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Agilent and icap_separately"/>
    <sheet r:id="rId2" sheetId="2" name="Final_compiled"/>
  </sheets>
  <calcPr fullCalcOnLoad="1"/>
</workbook>
</file>

<file path=xl/sharedStrings.xml><?xml version="1.0" encoding="utf-8"?>
<sst xmlns="http://schemas.openxmlformats.org/spreadsheetml/2006/main" count="2898" uniqueCount="837">
  <si>
    <t>Sample ID</t>
  </si>
  <si>
    <t>Season</t>
  </si>
  <si>
    <t>Date</t>
  </si>
  <si>
    <t>Time</t>
  </si>
  <si>
    <t>Sample type</t>
  </si>
  <si>
    <t>Repeat_collection</t>
  </si>
  <si>
    <t>Site_details</t>
  </si>
  <si>
    <t>Traverse</t>
  </si>
  <si>
    <t>Latitude</t>
  </si>
  <si>
    <t>Longitude</t>
  </si>
  <si>
    <t>Elevation</t>
  </si>
  <si>
    <t>Temperature</t>
  </si>
  <si>
    <t>pH</t>
  </si>
  <si>
    <t>TDS</t>
  </si>
  <si>
    <t>Alkalinity</t>
  </si>
  <si>
    <t>Cl_molar</t>
  </si>
  <si>
    <t>Sr87/Sr86</t>
  </si>
  <si>
    <t>Error_87Sr/86Sr_2SD/max</t>
  </si>
  <si>
    <t>d88Sr</t>
  </si>
  <si>
    <t>Error_d88Sr</t>
  </si>
  <si>
    <t>d7Li</t>
  </si>
  <si>
    <t>2SD_d7Li</t>
  </si>
  <si>
    <t>d13C_DIC</t>
  </si>
  <si>
    <t>d18O</t>
  </si>
  <si>
    <t>d2H</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</si>
  <si>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</si>
  <si>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</si>
  <si>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</si>
  <si>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</si>
  <si>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</si>
  <si>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</si>
  <si>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</si>
  <si>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</si>
  <si>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</si>
  <si>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</si>
  <si>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</si>
  <si>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</si>
  <si>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</si>
  <si>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</si>
  <si>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</si>
  <si>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</si>
  <si>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</si>
  <si>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</si>
  <si>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</si>
  <si>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</si>
  <si>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</si>
  <si>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</si>
  <si>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</si>
  <si>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</si>
  <si>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</si>
  <si>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</si>
  <si>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</si>
  <si>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</si>
  <si>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</si>
  <si>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Fe/Ca</t>
  </si>
  <si>
    <t>K/Ca</t>
  </si>
  <si>
    <t>Li/Ca</t>
  </si>
  <si>
    <t>Mg/Ca</t>
  </si>
  <si>
    <t>Mn/Ca</t>
  </si>
  <si>
    <t>Na/Ca</t>
  </si>
  <si>
    <t>S/Ca</t>
  </si>
  <si>
    <t>Si/Ca</t>
  </si>
  <si>
    <t>Sr/Ca</t>
  </si>
  <si>
    <t>Na/Si</t>
  </si>
  <si>
    <t>Na/Cl</t>
  </si>
  <si>
    <t>Li/Na</t>
  </si>
  <si>
    <t>1/Li</t>
  </si>
  <si>
    <t>K/(Na+K)</t>
  </si>
  <si>
    <t>NEP22-1</t>
  </si>
  <si>
    <t>Nov_22</t>
  </si>
  <si>
    <t>Spring water</t>
  </si>
  <si>
    <t>MKS24</t>
  </si>
  <si>
    <t>Side of the road just opposite of hotel after crossing the melamchi river, while going it is on the left side</t>
  </si>
  <si>
    <t>Traverse 1</t>
  </si>
  <si>
    <t>NEP22-2</t>
  </si>
  <si>
    <t>Side of the road just opposite of hotel, while going it is on the left side, coming out of a small landslide</t>
  </si>
  <si>
    <t>NEP22-5</t>
  </si>
  <si>
    <t>Beside Abra MKS1</t>
  </si>
  <si>
    <t>NEP22-6</t>
  </si>
  <si>
    <t>MKS1</t>
  </si>
  <si>
    <t>NEP22-7</t>
  </si>
  <si>
    <t>on left side of road while going, water coming very slowly from the soil</t>
  </si>
  <si>
    <t>Not included in any traverse</t>
  </si>
  <si>
    <t>NEP22-8</t>
  </si>
  <si>
    <t>Traverse 3</t>
  </si>
  <si>
    <t>NEP22-9</t>
  </si>
  <si>
    <t>NEP22-10</t>
  </si>
  <si>
    <t>MKS5</t>
  </si>
  <si>
    <t>NEP22-11</t>
  </si>
  <si>
    <t>NEP22-12</t>
  </si>
  <si>
    <t>NEP22-13</t>
  </si>
  <si>
    <t>NEP22-14</t>
  </si>
  <si>
    <t>NEP22-15</t>
  </si>
  <si>
    <t>NEP22-16</t>
  </si>
  <si>
    <t>NEP22-17</t>
  </si>
  <si>
    <t>NEP22-18</t>
  </si>
  <si>
    <t>NEP22-19</t>
  </si>
  <si>
    <t>MKS6</t>
  </si>
  <si>
    <t>NEP22-20</t>
  </si>
  <si>
    <t>NEP22-22</t>
  </si>
  <si>
    <t>Traverse 4</t>
  </si>
  <si>
    <t>NEP22-23</t>
  </si>
  <si>
    <t>MKS 14</t>
  </si>
  <si>
    <t>NEP22-24</t>
  </si>
  <si>
    <t>NEP22-25</t>
  </si>
  <si>
    <t>NEP22-26</t>
  </si>
  <si>
    <t>NEP22-27</t>
  </si>
  <si>
    <t>MKS22</t>
  </si>
  <si>
    <t>NEP22-28</t>
  </si>
  <si>
    <t>NEP22-29</t>
  </si>
  <si>
    <t>NEP22-30</t>
  </si>
  <si>
    <t>NEP22-31</t>
  </si>
  <si>
    <t>NEP22-32</t>
  </si>
  <si>
    <t>MKS18</t>
  </si>
  <si>
    <t>NEP22-33</t>
  </si>
  <si>
    <t>NEP22-34</t>
  </si>
  <si>
    <t>NEP22-35</t>
  </si>
  <si>
    <t>NEP22-36</t>
  </si>
  <si>
    <t>NEP22-37</t>
  </si>
  <si>
    <t>MKS15</t>
  </si>
  <si>
    <t>NEP22-39</t>
  </si>
  <si>
    <t>NEP22-40</t>
  </si>
  <si>
    <t>NEP22-41</t>
  </si>
  <si>
    <t>NEP22-42</t>
  </si>
  <si>
    <t>very much above the terrace but on the road not on the map. Spring for timeseries analysis</t>
  </si>
  <si>
    <t>NEP22-43</t>
  </si>
  <si>
    <t>Stream</t>
  </si>
  <si>
    <t>NEP22-45</t>
  </si>
  <si>
    <t>Beside Abra spring MKS9 dry, Abra spring dry, very close to stream. Beside the ditch</t>
  </si>
  <si>
    <t>NEP22-46</t>
  </si>
  <si>
    <t>large tank by cliff fed by 7 cm thick pipe. Pipe pulled out to take sample</t>
  </si>
  <si>
    <t>NEP22-47</t>
  </si>
  <si>
    <t>from old wall by old stone tank</t>
  </si>
  <si>
    <t>NEP22-48</t>
  </si>
  <si>
    <t>MKS 13</t>
  </si>
  <si>
    <t>cave with stone covered with metal sheet. Very low flow</t>
  </si>
  <si>
    <t>NEP22-49</t>
  </si>
  <si>
    <t>small stone lined cave by road. Very low flow</t>
  </si>
  <si>
    <t>NEP22-50</t>
  </si>
  <si>
    <t>Small cave very vegetated with old tank. Collected from where it comes out of ground</t>
  </si>
  <si>
    <t>NEP22-51</t>
  </si>
  <si>
    <t>stream rises from springs some distance above</t>
  </si>
  <si>
    <t>NEP22-52</t>
  </si>
  <si>
    <t>Very low flow, around 6 m up from a poor path</t>
  </si>
  <si>
    <t>NEP22-53</t>
  </si>
  <si>
    <t>small spring under the plants</t>
  </si>
  <si>
    <t>NEP22-54</t>
  </si>
  <si>
    <t>there is a large spring in the north</t>
  </si>
  <si>
    <t>NEP22-55</t>
  </si>
  <si>
    <t>MKS7</t>
  </si>
  <si>
    <t>By blue cask collecting pipes</t>
  </si>
  <si>
    <t>NEP22-56</t>
  </si>
  <si>
    <t>MKS 8</t>
  </si>
  <si>
    <t>very small spring just above the leat</t>
  </si>
  <si>
    <t>NEP22-57</t>
  </si>
  <si>
    <t>Emerges by concrete tank. Just above leat. Small flow. Not clear if the water flows through tank.</t>
  </si>
  <si>
    <t>NEP22-58</t>
  </si>
  <si>
    <t>Very small spring from gravel above the leat</t>
  </si>
  <si>
    <t>NEP22-59</t>
  </si>
  <si>
    <t>Spring coming out of fracture or joints in finely laminated gneis. Copius flow</t>
  </si>
  <si>
    <t>NEP22-60</t>
  </si>
  <si>
    <t xml:space="preserve">Flowing steadily from base of new casino of wire netting. River boulders extend upto this level. </t>
  </si>
  <si>
    <t>NEP22-61</t>
  </si>
  <si>
    <t>Gully with rock build to form pool with black pipe coming out. Sampled from black pipe 15m away. Inside the field came through houses, inside the terrace fields. Very low pH</t>
  </si>
  <si>
    <t>Traverse 2</t>
  </si>
  <si>
    <t>NEP22-62</t>
  </si>
  <si>
    <t>very small stream sampled above large stone tank with concrete slab. Inside the terrace fields.</t>
  </si>
  <si>
    <t>NEP22-63</t>
  </si>
  <si>
    <t>small stream in gully.</t>
  </si>
  <si>
    <t>NEP22-64</t>
  </si>
  <si>
    <t>Spring coming out of gravel into small damned pond. On north side of gully</t>
  </si>
  <si>
    <t>NEP22-65</t>
  </si>
  <si>
    <t>small spring 12m North of gully above road. Feed small stream pr ditch.</t>
  </si>
  <si>
    <t>NEP22-66</t>
  </si>
  <si>
    <t>flowing from large boulder</t>
  </si>
  <si>
    <t>NEP22-67</t>
  </si>
  <si>
    <t>Blue tank with hatch. Appears to flow out of stone into the concrete tank. Just on side of river in the fields</t>
  </si>
  <si>
    <t>NEP22-68</t>
  </si>
  <si>
    <t>stone and concrete arc with pool. Stream below it gains lots of water below. Just below the road</t>
  </si>
  <si>
    <t>NEP22-69</t>
  </si>
  <si>
    <t>MKS3</t>
  </si>
  <si>
    <t>Tiny seep just above the stream</t>
  </si>
  <si>
    <t>NEP22-70</t>
  </si>
  <si>
    <t>MKS10</t>
  </si>
  <si>
    <t>Black plastic pipe under stone. At the foot of major terrace</t>
  </si>
  <si>
    <t>NEP22-71</t>
  </si>
  <si>
    <t>Stream draining small catchment. Well exposed migmatic gneiss.</t>
  </si>
  <si>
    <t>NEP22-73</t>
  </si>
  <si>
    <t>flowing from pipe out of concrete tank.at the foot of terrace spur</t>
  </si>
  <si>
    <t>NEP22-74</t>
  </si>
  <si>
    <t>stream</t>
  </si>
  <si>
    <t>Stream much higher up. Significant strong flow. Migmatic gneiss with vertical foliation</t>
  </si>
  <si>
    <t>NEP22-75</t>
  </si>
  <si>
    <t>Spring below a big boulder</t>
  </si>
  <si>
    <t>NEP22-76</t>
  </si>
  <si>
    <t>Spring above the terrace.</t>
  </si>
  <si>
    <t>NEP22-77</t>
  </si>
  <si>
    <t xml:space="preserve">Sampled above the concrete tank. </t>
  </si>
  <si>
    <t>NEP22-78</t>
  </si>
  <si>
    <t>Stream north of ID 77. Significant flow</t>
  </si>
  <si>
    <t>NEP22-79</t>
  </si>
  <si>
    <t>Stream rises here and gradually increases the flow as flows down the road</t>
  </si>
  <si>
    <t>NEP22-80</t>
  </si>
  <si>
    <t>Pipe from the stream. Which continues upto 25m. Schist</t>
  </si>
  <si>
    <t>NEP22-81</t>
  </si>
  <si>
    <t xml:space="preserve">Small stream in gulley on corner of road. </t>
  </si>
  <si>
    <t>NEP22-82</t>
  </si>
  <si>
    <t>MKS 2</t>
  </si>
  <si>
    <t>Below the road. Spring runs into a concrete tank. Comes from boulder. Wired fense</t>
  </si>
  <si>
    <t>NEP22-83</t>
  </si>
  <si>
    <t xml:space="preserve">Just below the road.from concrete cement tank. Wired fensing </t>
  </si>
  <si>
    <t>NEP22-84</t>
  </si>
  <si>
    <t>On the road corner flowing through augen gneiss</t>
  </si>
  <si>
    <t>NEP22-85</t>
  </si>
  <si>
    <t>very small trickle drains into road dich</t>
  </si>
  <si>
    <t>NEP22-86</t>
  </si>
  <si>
    <t xml:space="preserve">Very small stream falling from weathered schist. There are fields above </t>
  </si>
  <si>
    <t>NEP22-87</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</si>
  <si>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</si>
  <si>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</si>
  <si>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</si>
  <si>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</si>
  <si>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</si>
  <si>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</si>
  <si>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</si>
  <si>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NEP22-90</t>
  </si>
  <si>
    <t>Otherside of the valley. Stream sample for higher stable Sr isotope anaysis</t>
  </si>
  <si>
    <t>other side of valley</t>
  </si>
  <si>
    <t>NEP23-01</t>
  </si>
  <si>
    <t>Apr_23</t>
  </si>
  <si>
    <t>MKS24, NEP22-001</t>
  </si>
  <si>
    <t>NEP23-02</t>
  </si>
  <si>
    <t>MKS14, Near NEP22-23</t>
  </si>
  <si>
    <t>Collected from the pipe which was coming from the source 5 m away. Later on this pipe feeds to the two concrete tanks. Nearby spring NEP22-23 was dry</t>
  </si>
  <si>
    <t>NEP23-03</t>
  </si>
  <si>
    <t>Nearby stream seems to be dry, collected from the side of stream, spring water coming out of ground. Flow vey low compared to previous season</t>
  </si>
  <si>
    <t>NEP23-04</t>
  </si>
  <si>
    <t>Inside the field in terraces, lots of millet farming at the side during previous season. Low pH consistent with the previous season</t>
  </si>
  <si>
    <t>NEP23-05</t>
  </si>
  <si>
    <t>NEP22-63,64,65</t>
  </si>
  <si>
    <t>Collected from the black pipe at the bottom, the pipe was collecting the water from all the three springs. This season, water flow was very low in the springs.</t>
  </si>
  <si>
    <t>NEP23-06</t>
  </si>
  <si>
    <t>below NEP22-79</t>
  </si>
  <si>
    <t>NEP22-79 was dry. Collected the new spring just beloww the road in terraces near the banana tree</t>
  </si>
  <si>
    <t>NEP23-07</t>
  </si>
  <si>
    <t>Collected from iside the concrete tank. Spring is below many terraces in the fiels. Stream on the side of the spring</t>
  </si>
  <si>
    <t>NEP23-09</t>
  </si>
  <si>
    <t>Collected from the pipe coming from ground, there is a stream just near by, flow in this spring was quite good and similar to the last season</t>
  </si>
  <si>
    <t>NEP23-10</t>
  </si>
  <si>
    <t>Below many terraces in the field, difficult to reach, there is a stream nearby.</t>
  </si>
  <si>
    <t>NEP23-11</t>
  </si>
  <si>
    <t>NEP22-70, MKS10</t>
  </si>
  <si>
    <t>Spring on the river bank</t>
  </si>
  <si>
    <t>NEP23-12</t>
  </si>
  <si>
    <t>NEP22-82, MKS2</t>
  </si>
  <si>
    <t>Just below the road, spring inside a fencing</t>
  </si>
  <si>
    <t>NEP23-13</t>
  </si>
  <si>
    <t>MKS1, NEP22-06</t>
  </si>
  <si>
    <t>there are two spring, collected from below where two springs meet</t>
  </si>
  <si>
    <t>NEP23-14</t>
  </si>
  <si>
    <t>MKS11, New</t>
  </si>
  <si>
    <t xml:space="preserve">on the side of road few terraces above and 30 m from river, collected from pipe. </t>
  </si>
  <si>
    <t>NEP23-15</t>
  </si>
  <si>
    <t>water coming from the rock bedding, on the same road of the spring time series location</t>
  </si>
  <si>
    <t>NEP23-16</t>
  </si>
  <si>
    <t>NEP23-42</t>
  </si>
  <si>
    <t>Spring time series location but the person did not collected the samples. Flow was very very slow compared to previous time.</t>
  </si>
  <si>
    <t>NEP23-17</t>
  </si>
  <si>
    <t>Water coming from the rocks, above the the stream which is being monitored for time series</t>
  </si>
  <si>
    <t>NEP23-18</t>
  </si>
  <si>
    <t>MKS9, new</t>
  </si>
  <si>
    <t>There are two springs, collected from the rock source, pipe is not Abra spring. Location was slightly off in the Abra sheet that why didn't got during NEP22</t>
  </si>
  <si>
    <t>NEP23-19</t>
  </si>
  <si>
    <t>on the road side lots of vegetation, collected from the pipe.</t>
  </si>
  <si>
    <t>NEP23-20</t>
  </si>
  <si>
    <t>New spring near NEP22-48, MKS13</t>
  </si>
  <si>
    <t>NEP22-48/MKS13 was dry, collected from the pipe just above the road, the pipe was feeding the concrete tank.</t>
  </si>
  <si>
    <t>NEP23-21</t>
  </si>
  <si>
    <t>Source further up, collected from the pipe which was feeding the big tank</t>
  </si>
  <si>
    <t>NEP23-22</t>
  </si>
  <si>
    <t>MKS5, NEP22-10</t>
  </si>
  <si>
    <t>MKS5 just beside it, both the springs might be same. Collected from the pipe which was feeding to black tank</t>
  </si>
  <si>
    <t>NEP23-23</t>
  </si>
  <si>
    <t>NEP22-09</t>
  </si>
  <si>
    <t>collected from the pipe which was going to concrete tank, main source from the rock just near the tank</t>
  </si>
  <si>
    <t>NEP23-24</t>
  </si>
  <si>
    <t>MKS6, same spring feeds to NEP22-17</t>
  </si>
  <si>
    <t>collected from the rock</t>
  </si>
  <si>
    <t>NEP23-25</t>
  </si>
  <si>
    <t>MKS7, NEP22-54</t>
  </si>
  <si>
    <t>collected from the rock source</t>
  </si>
  <si>
    <t>NEP23-26</t>
  </si>
  <si>
    <t>MKS8, same spring feeds to NEP22-58</t>
  </si>
  <si>
    <t>walk along the terraces, spring coming out of a cave. Lots of vegetation</t>
  </si>
  <si>
    <t>NEP23-27</t>
  </si>
  <si>
    <t>MKS20, new</t>
  </si>
  <si>
    <t>Uphill just above the road. Road not marked on the map. Flow very slow</t>
  </si>
  <si>
    <t>NEP23-28</t>
  </si>
  <si>
    <t>MKS 19, New</t>
  </si>
  <si>
    <t>Just above the road collected from the source</t>
  </si>
  <si>
    <t>NEP23-29</t>
  </si>
  <si>
    <t>NEP22-32, MKS18</t>
  </si>
  <si>
    <t>Just below the road, water coming from the the rocks. Collected from the source point</t>
  </si>
  <si>
    <t>NEP23-30</t>
  </si>
  <si>
    <t>MKS15, new</t>
  </si>
  <si>
    <t>In the jungle no trail, very difficult to find</t>
  </si>
  <si>
    <t>NEP23-31</t>
  </si>
  <si>
    <t>Diffused source, on the side of stream, collected from grass</t>
  </si>
  <si>
    <t>NEP23-32</t>
  </si>
  <si>
    <t>MKS22, NEP22-27</t>
  </si>
  <si>
    <t>On the way down to Yangri Meadow</t>
  </si>
  <si>
    <t>NEP23-33</t>
  </si>
  <si>
    <t>collected from the ridge from pipe where it feed the tank. Difficult to find the source. Last time also collected from the same point</t>
  </si>
  <si>
    <t>NEP23-34</t>
  </si>
  <si>
    <t>collected by chan-mao on the way back from Sermanthang to Yangri peak in water bottle.</t>
  </si>
  <si>
    <t>NEP23-35</t>
  </si>
  <si>
    <t>Just beside the road source 5 m abobe the road. Collected from the pipe coming from the source.</t>
  </si>
  <si>
    <t>NEP23-36</t>
  </si>
  <si>
    <t>Just beside the road , collected from the pipe, source further up</t>
  </si>
  <si>
    <t>Kyul_timeseries</t>
  </si>
  <si>
    <t>Nep23-101</t>
  </si>
  <si>
    <t>Oct_23</t>
  </si>
  <si>
    <t>Nep22-27, Nep23-32, MKS22</t>
  </si>
  <si>
    <t>collected from the source</t>
  </si>
  <si>
    <t>Nep23-102</t>
  </si>
  <si>
    <t>Nep22-28</t>
  </si>
  <si>
    <t>Water flow very slow. Source few meter up. Last time also collected from same point</t>
  </si>
  <si>
    <t>Nep23-104</t>
  </si>
  <si>
    <t>Bank sediment</t>
  </si>
  <si>
    <t>Nep22-29</t>
  </si>
  <si>
    <t>Source 10 m up</t>
  </si>
  <si>
    <t>Nep23-105</t>
  </si>
  <si>
    <t>Nep22-23, Nep23-02, MKS14</t>
  </si>
  <si>
    <t>Collected from pipe feeding the tank</t>
  </si>
  <si>
    <t>Nep23-106</t>
  </si>
  <si>
    <t>Nep22-31, Nep23-03</t>
  </si>
  <si>
    <t>collected the same spring earlier also. Source is not clear. Just beside the stream. Looks like spring but might be part of spream. Colect after crossing the stream while coming from yangri pek hotel</t>
  </si>
  <si>
    <t>Nep23-107</t>
  </si>
  <si>
    <t>Nep23-33</t>
  </si>
  <si>
    <t>collected from the pipe feeding the plastic tank. Last time also collected from same point source further up</t>
  </si>
  <si>
    <t>Nep23-108</t>
  </si>
  <si>
    <t>Nep22-32, Nep23-39</t>
  </si>
  <si>
    <t>Source 10 m above, very high flow</t>
  </si>
  <si>
    <t>Nep23-109</t>
  </si>
  <si>
    <t>Nep23-28, mks19</t>
  </si>
  <si>
    <t>Flow was very high. It was highly vegetated and not possible to collect from source, collected 10m below from source, slightly above the tank</t>
  </si>
  <si>
    <t>Nep23-110</t>
  </si>
  <si>
    <t>Nep22-35, Nep23-31</t>
  </si>
  <si>
    <t>flow very slow and dispersed.</t>
  </si>
  <si>
    <t>Nep23-111</t>
  </si>
  <si>
    <t>new</t>
  </si>
  <si>
    <t>collected from source. Collected only cation. Previous spring Nep22-30 or mks15 was inaccesible due to heavy vegetation</t>
  </si>
  <si>
    <t>Nep23-112</t>
  </si>
  <si>
    <t>Nep22-52</t>
  </si>
  <si>
    <t>Very slow flow</t>
  </si>
  <si>
    <t>Nep23-113</t>
  </si>
  <si>
    <t>Nep22-59, Nep23-15</t>
  </si>
  <si>
    <t>water flow very high, source few meter up.</t>
  </si>
  <si>
    <t>Nep23-114</t>
  </si>
  <si>
    <t>Nep23-16, Nep22-42</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</si>
  <si>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</si>
  <si>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</si>
  <si>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New (kyul time series)</t>
  </si>
  <si>
    <t>Kyul Time-series 1. time series samples are available from Nov 2022. Spring just above. Collected water pipe. Big spring.</t>
  </si>
  <si>
    <t>Nep23-116</t>
  </si>
  <si>
    <t>Nep22-60</t>
  </si>
  <si>
    <t>Just beside the river bank</t>
  </si>
  <si>
    <t>Nep23-117</t>
  </si>
  <si>
    <t>Nep22-45, Nep23-17</t>
  </si>
  <si>
    <t>Flow very fast, beside the ditch. Water coming from slightly above.</t>
  </si>
  <si>
    <t>Nep23-118</t>
  </si>
  <si>
    <t>Nep22-56, Nep23-26, MKS-8</t>
  </si>
  <si>
    <t>Highly vegetated. Collected from the source.</t>
  </si>
  <si>
    <t>Nep23-119</t>
  </si>
  <si>
    <t>Nep22-55, Nep23-25, MKS-7</t>
  </si>
  <si>
    <t xml:space="preserve">collected from source. </t>
  </si>
  <si>
    <t>Nep23-120</t>
  </si>
  <si>
    <t>Thalo time series. Nep22-17</t>
  </si>
  <si>
    <t>Water coming from side wall.</t>
  </si>
  <si>
    <t>Nep23-121</t>
  </si>
  <si>
    <t>Nep23-22, NEP22-10, MKS-5</t>
  </si>
  <si>
    <t>Collected from pipe which was feeding black plastic tank.</t>
  </si>
  <si>
    <t>Nep23-122</t>
  </si>
  <si>
    <t>Nep22-09, Nep23-23</t>
  </si>
  <si>
    <t>Highly vegetated to go up. Collected from road side near hotel Ecolodge at Sermangthang. Flow very slow.</t>
  </si>
  <si>
    <t>Nep23-123</t>
  </si>
  <si>
    <t>Nep22-46, Ne23-21</t>
  </si>
  <si>
    <t>Source very far up as per the villagers. Collected from the pipe coming out of the concrete tank as the pipe feeding the was fixed and it was not possible to remove it.</t>
  </si>
  <si>
    <t>Nep23-125</t>
  </si>
  <si>
    <t>Nep22-47</t>
  </si>
  <si>
    <t>Highly vegetated, collected from source</t>
  </si>
  <si>
    <t>Nep23-126</t>
  </si>
  <si>
    <t>Nep22-49</t>
  </si>
  <si>
    <t>Small man made cave. Flow very slow. Collected from source</t>
  </si>
  <si>
    <t>Nep23-127</t>
  </si>
  <si>
    <t>Nep22-50</t>
  </si>
  <si>
    <t>Just beside the road. Highly vegetated. Source very close in few meters</t>
  </si>
  <si>
    <t>Nep23-128</t>
  </si>
  <si>
    <t>Nep22-06, Nep23-13, MKS-01</t>
  </si>
  <si>
    <t>Collected from a middle point where two springs meet (Nep22-05 &amp;Nep22-06). Flow very slow</t>
  </si>
  <si>
    <t>Nep23-129</t>
  </si>
  <si>
    <t>Nep22-84, Nep23-35</t>
  </si>
  <si>
    <t>Collected from Pipe, source just above. Just beside road</t>
  </si>
  <si>
    <t>Nep23-130</t>
  </si>
  <si>
    <t>Nep22-82, Nep23-12, MKS-2</t>
  </si>
  <si>
    <t>Just below the road. Collected from source. Flow very slow</t>
  </si>
  <si>
    <t>Nep23-131</t>
  </si>
  <si>
    <t>Nep22-80, Nep23-36</t>
  </si>
  <si>
    <t>Point marked slightly offset in Gia GPS. Just beside the road. Water coming from pipe.</t>
  </si>
  <si>
    <t>Nep23-132</t>
  </si>
  <si>
    <t>Nep22-87</t>
  </si>
  <si>
    <t>Flow very slow. Just beside the road below. Near melamchi hotel</t>
  </si>
  <si>
    <t>Nep23-133</t>
  </si>
  <si>
    <t>Nep22-01, Nep23-01, MKS-24</t>
  </si>
  <si>
    <t>Flow very high. Just beside the bridge near Melamchi hotel</t>
  </si>
  <si>
    <t>Nep23-134</t>
  </si>
  <si>
    <t>Nep22-83</t>
  </si>
  <si>
    <t>Collected from the pipe which was feeding the small tank. Tank was filled with stone this time.</t>
  </si>
  <si>
    <t>Nep23-135</t>
  </si>
  <si>
    <t>Nep22-61, Nep23-04</t>
  </si>
  <si>
    <t>Flow slow. Spring in the field.</t>
  </si>
  <si>
    <t>Nep23-136</t>
  </si>
  <si>
    <t>Nep23-05, Nep22-63,64,65</t>
  </si>
  <si>
    <t>Collected from the point where all the three prings meet. Also collected at same point in April 2023</t>
  </si>
  <si>
    <t>Nep23-137</t>
  </si>
  <si>
    <t>Nep23-06</t>
  </si>
  <si>
    <t>Below the road near banana tree. Used old anion bottle for anion sample collection.</t>
  </si>
  <si>
    <t>Nep23-138</t>
  </si>
  <si>
    <t>Nep22-67, Nep23-07</t>
  </si>
  <si>
    <t>Highly vegetated. Difficult to reach the tank. Collected from the pipe coming out of concrete tank.</t>
  </si>
  <si>
    <t>Nep23-139</t>
  </si>
  <si>
    <t>Nep22-76, Nep23-10</t>
  </si>
  <si>
    <t>Very steep slope to reach spring. In the field</t>
  </si>
  <si>
    <t>Nep23-140</t>
  </si>
  <si>
    <t>Nep22-70, Nep23-11, MKS-10</t>
  </si>
  <si>
    <t>Just beside the river bank. There was change in the river bank and now the river is flowing close to spring. One of the stream time swries is collected by the person having shop near the metal bridge</t>
  </si>
  <si>
    <t>Thalo_timeseries</t>
  </si>
  <si>
    <t>MKS-1</t>
  </si>
  <si>
    <t>Nov_18</t>
  </si>
  <si>
    <t>Abra-2018</t>
  </si>
  <si>
    <t>MKS-2</t>
  </si>
  <si>
    <t>MKS-3</t>
  </si>
  <si>
    <t>MKS-4</t>
  </si>
  <si>
    <t>MKS-5</t>
  </si>
  <si>
    <t>MKS-6</t>
  </si>
  <si>
    <t>MKS-7</t>
  </si>
  <si>
    <t>MKS-8</t>
  </si>
  <si>
    <t>MKS-9</t>
  </si>
  <si>
    <t>MKS-10</t>
  </si>
  <si>
    <t>MKS-11</t>
  </si>
  <si>
    <t>MKS-12</t>
  </si>
  <si>
    <t>MKS-13</t>
  </si>
  <si>
    <t>MKS-14</t>
  </si>
  <si>
    <t>MKS-15</t>
  </si>
  <si>
    <t>MKS-16</t>
  </si>
  <si>
    <t>MKS-17</t>
  </si>
  <si>
    <t>MKS-18</t>
  </si>
  <si>
    <t>MKS-19</t>
  </si>
  <si>
    <t>MKS-20</t>
  </si>
  <si>
    <t>MKS-21</t>
  </si>
  <si>
    <t>MKS-22</t>
  </si>
  <si>
    <t>MKS-23</t>
  </si>
  <si>
    <t>MKS-24</t>
  </si>
  <si>
    <t>MKS 1B</t>
  </si>
  <si>
    <t>Abra-2019</t>
  </si>
  <si>
    <t>MKS 4B</t>
  </si>
  <si>
    <t>MKS 5B</t>
  </si>
  <si>
    <t>MKS 9B</t>
  </si>
  <si>
    <t>MKS 10B</t>
  </si>
  <si>
    <t>MKS 11B</t>
  </si>
  <si>
    <t>MKS 15B</t>
  </si>
  <si>
    <t>MKS 18B</t>
  </si>
  <si>
    <t>MKS 21B</t>
  </si>
  <si>
    <t>MKS 22B</t>
  </si>
  <si>
    <t>MKS 24B</t>
  </si>
  <si>
    <t>2SD</t>
  </si>
  <si>
    <t>d17O</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</si>
  <si>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</si>
  <si>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</si>
  <si>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</si>
  <si>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</si>
  <si>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</si>
  <si>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</si>
  <si>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</si>
  <si>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</si>
  <si>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</si>
  <si>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</si>
  <si>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</si>
  <si>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</si>
  <si>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</si>
  <si>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</si>
  <si>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</si>
  <si>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</si>
  <si>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</si>
  <si>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</si>
  <si>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</si>
  <si>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</si>
  <si>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</si>
  <si>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</si>
  <si>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</si>
  <si>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</si>
  <si>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</si>
  <si>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</si>
  <si>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</si>
  <si>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</si>
  <si>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</si>
  <si>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</si>
  <si>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</si>
  <si>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</si>
  <si>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</si>
  <si>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</si>
  <si>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</si>
  <si>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</si>
  <si>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</si>
  <si>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</si>
  <si>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</si>
  <si>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</si>
  <si>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</si>
  <si>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</si>
  <si>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</si>
  <si>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</si>
  <si>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</si>
  <si>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</si>
  <si>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</si>
  <si>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</si>
  <si>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</si>
  <si>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</si>
  <si>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</si>
  <si>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</si>
  <si>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</si>
  <si>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</si>
  <si>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</si>
  <si>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</si>
  <si>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</si>
  <si>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</si>
  <si>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</si>
  <si>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</si>
  <si>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</si>
  <si>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</si>
  <si>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</si>
  <si>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</si>
  <si>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</si>
  <si>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</si>
  <si>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</si>
  <si>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</si>
  <si>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</si>
  <si>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</si>
  <si>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</si>
  <si>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</si>
  <si>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</si>
  <si>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</si>
  <si>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</si>
  <si>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</si>
  <si>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</si>
  <si>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</si>
  <si>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</si>
  <si>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</si>
  <si>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Spring</t>
  </si>
  <si>
    <t>Nearby stream seems to be dry, collected from the side of stream, Spring coming out of ground. Flow vey low compared to previous season</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</si>
  <si>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</si>
  <si>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Nep24-001</t>
  </si>
  <si>
    <t>Sep_24</t>
  </si>
  <si>
    <t>Quite grotty.  Climbed up a bit of a bank.</t>
  </si>
  <si>
    <t>Nep24-002</t>
  </si>
  <si>
    <t>The main site, Ex Abra's spring</t>
  </si>
  <si>
    <t>Nep24-003</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</si>
  <si>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</si>
  <si>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</si>
  <si>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</si>
  <si>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</si>
  <si>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</si>
  <si>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</si>
  <si>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</si>
  <si>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</si>
  <si>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</si>
  <si>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</si>
  <si>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</si>
  <si>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</si>
  <si>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</si>
  <si>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</si>
  <si>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</si>
  <si>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</si>
  <si>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Slightly further north of original locality.   Clearly flowing out of colluvium</t>
  </si>
  <si>
    <t>Nep24-011</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</si>
  <si>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</si>
  <si>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</si>
  <si>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</si>
  <si>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</si>
  <si>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</si>
  <si>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</si>
  <si>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</si>
  <si>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</si>
  <si>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pH From bucket, fast flowing. Not at source, probably about 20m downstream</t>
  </si>
  <si>
    <t>Nep24-015</t>
  </si>
  <si>
    <t>Taken there by the buy who collects the time-series</t>
  </si>
  <si>
    <t>Nep24-016</t>
  </si>
  <si>
    <t>More of a stream than a spring. Fast flowing.  Accessed by going down the quite steep steps.  Quite overgrown this year.</t>
  </si>
  <si>
    <t>Nep24-017</t>
  </si>
  <si>
    <t>Not quite the same place as previously but not the road has been completely recut since 2022</t>
  </si>
  <si>
    <t>Nep24-018</t>
  </si>
  <si>
    <t>New spring revealed by road cut.  Probably the actual source of the 2022 sample.  Seems to be flowin</t>
  </si>
  <si>
    <t>Nep24-019</t>
  </si>
  <si>
    <t>Nicely flowing out of ground</t>
  </si>
  <si>
    <t>Nep24-020</t>
  </si>
  <si>
    <t>Seeping champak chose location</t>
  </si>
  <si>
    <t>Nep24-021</t>
  </si>
  <si>
    <t>Lots of rubble, not clear if flowing out of bedrock</t>
  </si>
  <si>
    <t>Nep24-022</t>
  </si>
  <si>
    <t>Behind bushes, seepage. iPad photo. Bushes cleared by bashing them with bike pump</t>
  </si>
  <si>
    <t>Nep24-023</t>
  </si>
  <si>
    <t>Collected right at source.  A good spring slowing over schist bedrock.  Does it emerge at the boundary between colluvium and schist?</t>
  </si>
  <si>
    <t>Nep24-024</t>
  </si>
  <si>
    <t>Rain from roof of car at Tarke Ghyan.  One bottle fell of the filtration unit</t>
  </si>
  <si>
    <t>Site F</t>
  </si>
  <si>
    <t>Nep24-025</t>
  </si>
  <si>
    <t>Sampled coming out of a thermos flask</t>
  </si>
  <si>
    <t>Nep24-026</t>
  </si>
  <si>
    <t>More of a stream than a spring</t>
  </si>
  <si>
    <t>Nep24-027</t>
  </si>
  <si>
    <t>Stream really.  Ph probe loosing connection</t>
  </si>
  <si>
    <t>Nep24-028</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</si>
  <si>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</si>
  <si>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</si>
  <si>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</si>
  <si>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</si>
  <si>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</si>
  <si>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</si>
  <si>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</si>
  <si>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</si>
  <si>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</si>
  <si>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</si>
  <si>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</si>
  <si>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</si>
  <si>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</si>
  <si>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</si>
  <si>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</si>
  <si>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</si>
  <si>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</si>
  <si>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</si>
  <si>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</si>
  <si>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</si>
  <si>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</si>
  <si>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</si>
  <si>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</si>
  <si>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Path from hell.  Behind vegetation through paddies</t>
  </si>
  <si>
    <t>NEP24-039</t>
  </si>
  <si>
    <t>NEP24-040</t>
  </si>
  <si>
    <t>Timbu spring 1</t>
  </si>
  <si>
    <t>NEP24-041</t>
  </si>
  <si>
    <t>Timbu spring 2</t>
  </si>
  <si>
    <t>NEP24-042</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</si>
  <si>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</si>
  <si>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</si>
  <si>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</si>
  <si>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</si>
  <si>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</si>
  <si>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</si>
  <si>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</si>
  <si>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</si>
  <si>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</si>
  <si>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</si>
  <si>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</si>
  <si>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</si>
  <si>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</si>
  <si>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</si>
  <si>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Water coming out of concrete box</t>
  </si>
  <si>
    <t>NEP24-050</t>
  </si>
  <si>
    <t>Flowing out of rock pile, fairly strong. In forest where lots of rivers converge</t>
  </si>
  <si>
    <t>NEP24-051</t>
  </si>
  <si>
    <t>Bedrock spring, good flow, best to follow main path and cut away when at same contour (follow Sept 2024 Gaia GPS track)</t>
  </si>
  <si>
    <t>NEP24-052</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</si>
  <si>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</si>
  <si>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</si>
  <si>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</si>
  <si>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</si>
  <si>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</si>
  <si>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</si>
  <si>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</si>
  <si>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</si>
  <si>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</si>
  <si>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</si>
  <si>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</si>
  <si>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</si>
  <si>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</si>
  <si>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</si>
  <si>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</si>
  <si>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</si>
  <si>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Through back gardens/fields. Small spring oposite hose</t>
  </si>
  <si>
    <t>NEP24-062</t>
  </si>
  <si>
    <t>Just off path in vegetated area. Small spring feeding into stream</t>
  </si>
  <si>
    <t>NEP24-063</t>
  </si>
  <si>
    <t>From a concrete box (not fresh)</t>
  </si>
  <si>
    <t>NEP24-064</t>
  </si>
  <si>
    <t>Looks like a stream.</t>
  </si>
  <si>
    <t>NEP24-065</t>
  </si>
  <si>
    <t>Pain to reach through rice paddies. Small pipe flowing through metal box. Avoid if rice paddy season</t>
  </si>
  <si>
    <t>NEP24-066</t>
  </si>
  <si>
    <t>Easy-ish path down</t>
  </si>
  <si>
    <t>NEP24-067</t>
  </si>
  <si>
    <t>Spring to side of river</t>
  </si>
  <si>
    <t>NEP24-068</t>
  </si>
  <si>
    <t>Pipe on the beach. Watch out for quicksand</t>
  </si>
  <si>
    <t>NEP24-SS001</t>
  </si>
  <si>
    <t>Spot Sample</t>
  </si>
  <si>
    <t>Spot sample turns out to be part of river flow</t>
  </si>
  <si>
    <t>NEP24-SS002</t>
  </si>
  <si>
    <t>NTS24_BK_01</t>
  </si>
  <si>
    <t>BK_timeseries</t>
  </si>
  <si>
    <t>NTS24_BK_02</t>
  </si>
  <si>
    <t>NTS24_BK_03</t>
  </si>
  <si>
    <t>NTS24_BK_04</t>
  </si>
  <si>
    <t>NTS24_BK_05</t>
  </si>
  <si>
    <t>NTS24_BK_06</t>
  </si>
  <si>
    <t>NTS24_BK_07</t>
  </si>
  <si>
    <t>NTS24_BK_08</t>
  </si>
  <si>
    <t>NTS24_BK_09</t>
  </si>
  <si>
    <t>NTS24_BK_10</t>
  </si>
  <si>
    <t>NTS24_BK_11</t>
  </si>
  <si>
    <t>NTS24_BK_12</t>
  </si>
  <si>
    <t>NTS24_BK_13</t>
  </si>
  <si>
    <t>NTS24_BK_14</t>
  </si>
  <si>
    <t>NTS24_BK_15</t>
  </si>
  <si>
    <t>NTS24_BK_16</t>
  </si>
  <si>
    <t>NTS24_BK_17</t>
  </si>
  <si>
    <t>NTS24_BK_18</t>
  </si>
  <si>
    <t>NTS24_BK_19</t>
  </si>
  <si>
    <t>NTS24_BK_20</t>
  </si>
  <si>
    <t>NTS24_BK_21</t>
  </si>
  <si>
    <t>NTS24_BK_22</t>
  </si>
  <si>
    <t>NTS24_BK_23</t>
  </si>
  <si>
    <t>NTS24_BK_24</t>
  </si>
  <si>
    <t>NTS24_BK_25</t>
  </si>
  <si>
    <t>NTS24_BK_26</t>
  </si>
  <si>
    <t>NTS24_BK_27</t>
  </si>
  <si>
    <t>NTS24_BK_28</t>
  </si>
  <si>
    <t>NTS24_BK_29</t>
  </si>
  <si>
    <t>NTS24_BK_30</t>
  </si>
  <si>
    <t>NTS24_BK_31</t>
  </si>
  <si>
    <t>NTS24_BK_32</t>
  </si>
  <si>
    <t>NTS24_KE_01</t>
  </si>
  <si>
    <t>KE_timeseries</t>
  </si>
  <si>
    <t>NTS24_KE_02</t>
  </si>
  <si>
    <t>NTS24_KE_03</t>
  </si>
  <si>
    <t>NTS24_KE_04</t>
  </si>
  <si>
    <t>NTS24_KE_05</t>
  </si>
  <si>
    <t>NTS24_KE_06</t>
  </si>
  <si>
    <t>small Bottle</t>
  </si>
  <si>
    <t>NTS24_KE_07</t>
  </si>
  <si>
    <t>is it 7  or 6?</t>
  </si>
  <si>
    <t>NTS24_KE_08</t>
  </si>
  <si>
    <t>NTS24_KE_09</t>
  </si>
  <si>
    <t>NTS24_KE_10</t>
  </si>
  <si>
    <t>NTS24_KE_11</t>
  </si>
  <si>
    <t>NTS24_KE_12</t>
  </si>
  <si>
    <t>NTS24_KE_13</t>
  </si>
  <si>
    <t>NTS24_KE_14</t>
  </si>
  <si>
    <t>NTS24_KE_15</t>
  </si>
  <si>
    <t>NTS24_KE_16</t>
  </si>
  <si>
    <t>NTS24_KE_17</t>
  </si>
  <si>
    <t>NTS24_KE_18</t>
  </si>
  <si>
    <t>NTS24_KE_19</t>
  </si>
  <si>
    <t>NTS24_KE_20</t>
  </si>
  <si>
    <t>NTS24_KE_21</t>
  </si>
  <si>
    <t>NTS24_KE_22</t>
  </si>
  <si>
    <t>NTS24_KE_23</t>
  </si>
  <si>
    <t>NTS24_KE_24</t>
  </si>
  <si>
    <t>NTS24_KE_25</t>
  </si>
  <si>
    <t>NTS24_KE_26</t>
  </si>
  <si>
    <t>NTS24_KE_27</t>
  </si>
  <si>
    <t>NTS24_KE_28</t>
  </si>
  <si>
    <t>NTS24_KE_29</t>
  </si>
  <si>
    <t>NTS24_KE_30</t>
  </si>
  <si>
    <t>NTS24_KE_31</t>
  </si>
  <si>
    <t>NTS24_KE_32</t>
  </si>
  <si>
    <t>NTS24_KE_33</t>
  </si>
  <si>
    <t>NTS24_KE_34</t>
  </si>
  <si>
    <t>NTS24_KE_35</t>
  </si>
  <si>
    <t>NTS24_KE_36</t>
  </si>
  <si>
    <t>NTS24_KE_37</t>
  </si>
  <si>
    <t>NTS24_KE_38</t>
  </si>
  <si>
    <t>NTS24_KE_39</t>
  </si>
  <si>
    <t>NTS24_KE_40</t>
  </si>
  <si>
    <t>NTS24_KE_41</t>
  </si>
  <si>
    <t>NTS24_KE_42</t>
  </si>
  <si>
    <t>NTS24_KE_43</t>
  </si>
  <si>
    <t>NTS24_KE_44</t>
  </si>
  <si>
    <t>NTS24_KE_45</t>
  </si>
  <si>
    <t>NTS24_KE_46</t>
  </si>
  <si>
    <t>NTS24_KE_47</t>
  </si>
  <si>
    <t>NTS24_KE_48</t>
  </si>
  <si>
    <t>NTS24_KE_49</t>
  </si>
  <si>
    <t>NTS24_KE_50</t>
  </si>
  <si>
    <t>NTS24_KE_51</t>
  </si>
  <si>
    <t>NTS24_KE_52</t>
  </si>
  <si>
    <t>NTS24_KE_53</t>
  </si>
  <si>
    <t>NTS24_KE_54</t>
  </si>
  <si>
    <t>NTS24_KE_55</t>
  </si>
  <si>
    <t>NTS24_KE_56</t>
  </si>
  <si>
    <t>NTS24_KE_57</t>
  </si>
  <si>
    <t>NTS24_KE_58</t>
  </si>
  <si>
    <t>NTS24_KE_59</t>
  </si>
  <si>
    <t>NTS24_KE_60</t>
  </si>
  <si>
    <t>NTS24_TH_01</t>
  </si>
  <si>
    <t>NTS24_TH_02</t>
  </si>
  <si>
    <t>NTS24_TH_03</t>
  </si>
  <si>
    <t>NTS24_TH_04</t>
  </si>
  <si>
    <t>NTS24_TH_05</t>
  </si>
  <si>
    <t>NTS24_TH_06</t>
  </si>
  <si>
    <t>NTS24_TH_07</t>
  </si>
  <si>
    <t>NTS24_TH_08</t>
  </si>
  <si>
    <t>NTS24_TH_09</t>
  </si>
  <si>
    <t>NTS24_TH_10</t>
  </si>
  <si>
    <t>NTS24_TH_11</t>
  </si>
  <si>
    <t>NTS24_TH_12</t>
  </si>
  <si>
    <t>NTS24_TH_13</t>
  </si>
  <si>
    <t>NTS24_TH_14</t>
  </si>
  <si>
    <t>NTS24_TH_15</t>
  </si>
  <si>
    <t>NTS24_TH_16</t>
  </si>
  <si>
    <t>NTS24_TH_17</t>
  </si>
  <si>
    <t>NTS24_TH_18</t>
  </si>
  <si>
    <t>NTS24_TH_19</t>
  </si>
  <si>
    <t>NTS24_TH_20</t>
  </si>
  <si>
    <t>NTS24_TH_21</t>
  </si>
  <si>
    <t>NTS24_TH_22</t>
  </si>
  <si>
    <t>NTS24_TH_23</t>
  </si>
  <si>
    <t>NTS24_TH_24</t>
  </si>
  <si>
    <t>NTS24_TH_25</t>
  </si>
  <si>
    <t>NTS24_TH_26</t>
  </si>
  <si>
    <t>Not sure about days, added first day of Baishakh</t>
  </si>
  <si>
    <t>NTS24_TH_27</t>
  </si>
  <si>
    <t>NTS24_TH_28</t>
  </si>
  <si>
    <t>NTS24_TH_29</t>
  </si>
  <si>
    <t>Not sure about days</t>
  </si>
  <si>
    <t>NTS24_TH_30</t>
  </si>
  <si>
    <t>NTS24_TH_31</t>
  </si>
  <si>
    <t>is it a 2 or is it a 9?</t>
  </si>
  <si>
    <t>NTS24_TH_32</t>
  </si>
</sst>
</file>

<file path=xl/styles.xml><?xml version="1.0" encoding="utf-8"?>
<styleSheet xmlns="http://schemas.openxmlformats.org/spreadsheetml/2006/main" xmlns:x14ac="http://schemas.microsoft.com/office/spreadsheetml/2009/9/ac" xmlns:mc="http://schemas.openxmlformats.org/markup-compatibility/2006" mc:Ignorable="x14ac">
  <numFmts count="9">
    <numFmt numFmtId="164" formatCode=",,"/>
    <numFmt numFmtId="165" formatCode="h:mm tt"/>
    <numFmt numFmtId="166" formatCode="#,##0.00000"/>
    <numFmt numFmtId="167" formatCode="#,##0.0"/>
    <numFmt numFmtId="168" formatCode="#,##0.000"/>
    <numFmt numFmtId="169" formatCode="#,##0.000000"/>
    <numFmt numFmtId="170" formatCode="#,##0.0000"/>
    <numFmt numFmtId="171" formatCode="h:mm Am/Pm"/>
    <numFmt numFmtId="172" formatCode="dddd, mmmm dd, yyyy"/>
  </numFmts>
  <fonts count="10" x14ac:knownFonts="1">
    <font>
      <sz val="11"/>
      <color theme="1"/>
      <name val="Calibri"/>
      <family val="2"/>
      <scheme val="minor"/>
    </font>
    <font>
      <b/>
      <sz val="11"/>
      <color rgb="FF000000"/>
      <name val="Calibri"/>
      <family val="2"/>
    </font>
    <font>
      <b/>
      <sz val="10"/>
      <color rgb="FF000000"/>
      <name val="Calibri"/>
      <family val="2"/>
    </font>
    <font>
      <b/>
      <sz val="10"/>
      <color theme="1"/>
      <name val="Arial"/>
      <family val="2"/>
    </font>
    <font>
      <sz val="11"/>
      <color theme="1"/>
      <name val="Calibri"/>
      <family val="2"/>
    </font>
    <font>
      <sz val="11"/>
      <color rgb="FF000000"/>
      <name val="Calibri"/>
      <family val="2"/>
    </font>
    <font>
      <sz val="11"/>
      <color theme="1"/>
      <name val="Calibri"/>
      <family val="2"/>
    </font>
    <font>
      <sz val="11"/>
      <color rgb="FF0066ff"/>
      <name val="Calibri"/>
      <family val="2"/>
    </font>
    <font>
      <sz val="12"/>
      <color rgb="FF000000"/>
      <name val="Aptos Narrow"/>
      <family val="2"/>
    </font>
    <font>
      <sz val="11"/>
      <color rgb="FF242424"/>
      <name val="Aptos Narrow"/>
      <family val="2"/>
    </font>
  </fonts>
  <fills count="3">
    <fill>
      <patternFill patternType="none"/>
    </fill>
    <fill>
      <patternFill patternType="gray125"/>
    </fill>
    <fill>
      <patternFill patternType="solid">
        <fgColor rgb="FFffff00"/>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top/>
      <bottom/>
      <diagonal/>
    </border>
  </borders>
  <cellStyleXfs count="1">
    <xf numFmtId="0" fontId="0" fillId="0" borderId="0"/>
  </cellStyleXfs>
  <cellXfs count="82">
    <xf xfId="0" numFmtId="0" borderId="0" fontId="0" fillId="0"/>
    <xf xfId="0" numFmtId="164" applyNumberFormat="1" borderId="1" applyBorder="1" fontId="1" applyFont="1" fillId="0" applyAlignment="1">
      <alignment horizontal="left"/>
    </xf>
    <xf xfId="0" numFmtId="0" borderId="1" applyBorder="1" fontId="1" applyFont="1" fillId="0" applyAlignment="1">
      <alignment horizontal="left"/>
    </xf>
    <xf xfId="0" numFmtId="14" applyNumberFormat="1" borderId="1" applyBorder="1" fontId="1" applyFont="1" fillId="0" applyAlignment="1">
      <alignment horizontal="left"/>
    </xf>
    <xf xfId="0" numFmtId="165" applyNumberFormat="1" borderId="1" applyBorder="1" fontId="1" applyFont="1" fillId="0" applyAlignment="1">
      <alignment horizontal="left"/>
    </xf>
    <xf xfId="0" numFmtId="4" applyNumberFormat="1" borderId="1" applyBorder="1" fontId="1" applyFont="1" fillId="0" applyAlignment="1">
      <alignment horizontal="left"/>
    </xf>
    <xf xfId="0" numFmtId="166" applyNumberFormat="1" borderId="1" applyBorder="1" fontId="1" applyFont="1" fillId="0" applyAlignment="1">
      <alignment horizontal="left"/>
    </xf>
    <xf xfId="0" numFmtId="3" applyNumberFormat="1" borderId="1" applyBorder="1" fontId="1" applyFont="1" fillId="0" applyAlignment="1">
      <alignment horizontal="left"/>
    </xf>
    <xf xfId="0" numFmtId="167" applyNumberFormat="1" borderId="1" applyBorder="1" fontId="1" applyFont="1" fillId="0" applyAlignment="1">
      <alignment horizontal="left"/>
    </xf>
    <xf xfId="0" numFmtId="168" applyNumberFormat="1" borderId="1" applyBorder="1" fontId="2" applyFont="1" fillId="0" applyAlignment="1">
      <alignment horizontal="left"/>
    </xf>
    <xf xfId="0" numFmtId="169" applyNumberFormat="1" borderId="1" applyBorder="1" fontId="1" applyFont="1" fillId="0" applyAlignment="1">
      <alignment horizontal="right"/>
    </xf>
    <xf xfId="0" numFmtId="0" borderId="2" applyBorder="1" fontId="1" applyFont="1" fillId="2" applyFill="1" applyAlignment="1">
      <alignment horizontal="left"/>
    </xf>
    <xf xfId="0" numFmtId="170" applyNumberFormat="1" borderId="1" applyBorder="1" fontId="1" applyFont="1" fillId="0" applyAlignment="1">
      <alignment horizontal="left"/>
    </xf>
    <xf xfId="0" numFmtId="168" applyNumberFormat="1" borderId="1" applyBorder="1" fontId="1" applyFont="1" fillId="0" applyAlignment="1">
      <alignment horizontal="left"/>
    </xf>
    <xf xfId="0" numFmtId="1" applyNumberFormat="1" borderId="1" applyBorder="1" fontId="3" applyFont="1" fillId="0" applyAlignment="1">
      <alignment horizontal="left"/>
    </xf>
    <xf xfId="0" numFmtId="1" applyNumberFormat="1" borderId="1" applyBorder="1" fontId="1" applyFont="1" fillId="0" applyAlignment="1">
      <alignment horizontal="left"/>
    </xf>
    <xf xfId="0" numFmtId="4" applyNumberFormat="1" borderId="1" applyBorder="1" fontId="3" applyFont="1" fillId="0" applyAlignment="1">
      <alignment horizontal="left"/>
    </xf>
    <xf xfId="0" numFmtId="164" applyNumberFormat="1" borderId="0" fontId="0" fillId="0" applyAlignment="1">
      <alignment horizontal="general"/>
    </xf>
    <xf xfId="0" numFmtId="0" borderId="1" applyBorder="1" fontId="4" applyFont="1" fillId="0" applyAlignment="1">
      <alignment horizontal="left"/>
    </xf>
    <xf xfId="0" numFmtId="14" applyNumberFormat="1" borderId="1" applyBorder="1" fontId="4" applyFont="1" fillId="0" applyAlignment="1">
      <alignment horizontal="left"/>
    </xf>
    <xf xfId="0" numFmtId="171" applyNumberFormat="1" borderId="1" applyBorder="1" fontId="4" applyFont="1" fillId="0" applyAlignment="1">
      <alignment horizontal="left"/>
    </xf>
    <xf xfId="0" numFmtId="0" borderId="0" fontId="0" fillId="0" applyAlignment="1">
      <alignment horizontal="general"/>
    </xf>
    <xf xfId="0" numFmtId="4" applyNumberFormat="1" borderId="0" fontId="0" fillId="0" applyAlignment="1">
      <alignment horizontal="general"/>
    </xf>
    <xf xfId="0" numFmtId="169" applyNumberFormat="1" borderId="1" applyBorder="1" fontId="4" applyFont="1" fillId="0" applyAlignment="1">
      <alignment horizontal="right"/>
    </xf>
    <xf xfId="0" numFmtId="3" applyNumberFormat="1" borderId="1" applyBorder="1" fontId="4" applyFont="1" fillId="0" applyAlignment="1">
      <alignment horizontal="right"/>
    </xf>
    <xf xfId="0" numFmtId="4" applyNumberFormat="1" borderId="1" applyBorder="1" fontId="4" applyFont="1" fillId="0" applyAlignment="1">
      <alignment horizontal="right"/>
    </xf>
    <xf xfId="0" numFmtId="1" applyNumberFormat="1" borderId="1" applyBorder="1" fontId="4" applyFont="1" fillId="0" applyAlignment="1">
      <alignment horizontal="right"/>
    </xf>
    <xf xfId="0" numFmtId="167" applyNumberFormat="1" borderId="1" applyBorder="1" fontId="4" applyFont="1" fillId="0" applyAlignment="1">
      <alignment horizontal="center"/>
    </xf>
    <xf xfId="0" numFmtId="170" applyNumberFormat="1" borderId="1" applyBorder="1" fontId="4" applyFont="1" fillId="0" applyAlignment="1">
      <alignment horizontal="right"/>
    </xf>
    <xf xfId="0" numFmtId="167" applyNumberFormat="1" borderId="1" applyBorder="1" fontId="4" applyFont="1" fillId="0" applyAlignment="1">
      <alignment horizontal="right"/>
    </xf>
    <xf xfId="0" numFmtId="168" applyNumberFormat="1" borderId="1" applyBorder="1" fontId="4" applyFont="1" fillId="0" applyAlignment="1">
      <alignment horizontal="right"/>
    </xf>
    <xf xfId="0" numFmtId="169" applyNumberFormat="1" borderId="1" applyBorder="1" fontId="5" applyFont="1" fillId="0" applyAlignment="1">
      <alignment horizontal="right"/>
    </xf>
    <xf xfId="0" numFmtId="167" applyNumberFormat="1" borderId="0" fontId="0" fillId="0" applyAlignment="1">
      <alignment horizontal="general"/>
    </xf>
    <xf xfId="0" numFmtId="169" applyNumberFormat="1" borderId="0" fontId="0" fillId="0" applyAlignment="1">
      <alignment horizontal="general"/>
    </xf>
    <xf xfId="0" numFmtId="14" applyNumberFormat="1" borderId="0" fontId="0" fillId="0" applyAlignment="1">
      <alignment horizontal="general"/>
    </xf>
    <xf xfId="0" numFmtId="165" applyNumberFormat="1" borderId="0" fontId="0" fillId="0" applyAlignment="1">
      <alignment horizontal="general"/>
    </xf>
    <xf xfId="0" numFmtId="169" applyNumberFormat="1" borderId="2" applyBorder="1" fontId="4" applyFont="1" fillId="2" applyFill="1" applyAlignment="1">
      <alignment horizontal="right"/>
    </xf>
    <xf xfId="0" numFmtId="3" applyNumberFormat="1" borderId="0" fontId="0" fillId="0" applyAlignment="1">
      <alignment horizontal="right"/>
    </xf>
    <xf xfId="0" numFmtId="3" applyNumberFormat="1" borderId="0" fontId="0" fillId="0" applyAlignment="1">
      <alignment horizontal="general"/>
    </xf>
    <xf xfId="0" numFmtId="167" applyNumberFormat="1" borderId="2" applyBorder="1" fontId="4" applyFont="1" fillId="2" applyFill="1" applyAlignment="1">
      <alignment horizontal="center"/>
    </xf>
    <xf xfId="0" numFmtId="4" applyNumberFormat="1" borderId="2" applyBorder="1" fontId="4" applyFont="1" fillId="2" applyFill="1" applyAlignment="1">
      <alignment horizontal="right"/>
    </xf>
    <xf xfId="0" numFmtId="0" borderId="2" applyBorder="1" fontId="4" applyFont="1" fillId="2" applyFill="1" applyAlignment="1">
      <alignment horizontal="left"/>
    </xf>
    <xf xfId="0" numFmtId="170" applyNumberFormat="1" borderId="0" fontId="0" fillId="0" applyAlignment="1">
      <alignment horizontal="general"/>
    </xf>
    <xf xfId="0" numFmtId="168" applyNumberFormat="1" borderId="0" fontId="0" fillId="0" applyAlignment="1">
      <alignment horizontal="general"/>
    </xf>
    <xf xfId="0" numFmtId="1" applyNumberFormat="1" borderId="2" applyBorder="1" fontId="4" applyFont="1" fillId="2" applyFill="1" applyAlignment="1">
      <alignment horizontal="left"/>
    </xf>
    <xf xfId="0" numFmtId="1" applyNumberFormat="1" borderId="0" fontId="0" fillId="0" applyAlignment="1">
      <alignment horizontal="general"/>
    </xf>
    <xf xfId="0" numFmtId="4" applyNumberFormat="1" borderId="0" fontId="0" fillId="0" applyAlignment="1">
      <alignment horizontal="right"/>
    </xf>
    <xf xfId="0" numFmtId="167" applyNumberFormat="1" borderId="0" fontId="0" fillId="0" applyAlignment="1">
      <alignment horizontal="right"/>
    </xf>
    <xf xfId="0" numFmtId="168" applyNumberFormat="1" borderId="0" fontId="0" fillId="0" applyAlignment="1">
      <alignment horizontal="right"/>
    </xf>
    <xf xfId="0" numFmtId="20" applyNumberFormat="1" borderId="1" applyBorder="1" fontId="4" applyFont="1" fillId="0" applyAlignment="1">
      <alignment horizontal="left"/>
    </xf>
    <xf xfId="0" numFmtId="4" applyNumberFormat="1" borderId="1" applyBorder="1" fontId="6" applyFont="1" fillId="0" applyAlignment="1">
      <alignment horizontal="left"/>
    </xf>
    <xf xfId="0" numFmtId="172" applyNumberFormat="1" borderId="1" applyBorder="1" fontId="6" applyFont="1" fillId="0" applyAlignment="1">
      <alignment horizontal="left"/>
    </xf>
    <xf xfId="0" numFmtId="0" borderId="1" applyBorder="1" fontId="6" applyFont="1" fillId="0" applyAlignment="1">
      <alignment horizontal="left"/>
    </xf>
    <xf xfId="0" numFmtId="166" applyNumberFormat="1" borderId="0" fontId="0" fillId="0" applyAlignment="1">
      <alignment horizontal="right"/>
    </xf>
    <xf xfId="0" numFmtId="170" applyNumberFormat="1" borderId="1" applyBorder="1" fontId="4" applyFont="1" fillId="0" applyAlignment="1">
      <alignment horizontal="center"/>
    </xf>
    <xf xfId="0" numFmtId="0" borderId="1" applyBorder="1" fontId="7" applyFont="1" fillId="0" applyAlignment="1">
      <alignment horizontal="left"/>
    </xf>
    <xf xfId="0" numFmtId="166" applyNumberFormat="1" borderId="1" applyBorder="1" fontId="4" applyFont="1" fillId="0" applyAlignment="1">
      <alignment horizontal="right"/>
    </xf>
    <xf xfId="0" numFmtId="167" applyNumberFormat="1" borderId="3" applyBorder="1" fontId="4" applyFont="1" fillId="0" applyAlignment="1">
      <alignment horizontal="right"/>
    </xf>
    <xf xfId="0" numFmtId="164" applyNumberFormat="1" borderId="0" fontId="0" fillId="0" applyAlignment="1">
      <alignment horizontal="general"/>
    </xf>
    <xf xfId="0" numFmtId="0" borderId="0" fontId="0" fillId="0" applyAlignment="1">
      <alignment horizontal="general"/>
    </xf>
    <xf xfId="0" numFmtId="14" applyNumberFormat="1" borderId="0" fontId="0" fillId="0" applyAlignment="1">
      <alignment horizontal="general"/>
    </xf>
    <xf xfId="0" numFmtId="165" applyNumberFormat="1" borderId="0" fontId="0" fillId="0" applyAlignment="1">
      <alignment horizontal="general"/>
    </xf>
    <xf xfId="0" numFmtId="4" applyNumberFormat="1" borderId="0" fontId="0" fillId="0" applyAlignment="1">
      <alignment horizontal="general"/>
    </xf>
    <xf xfId="0" numFmtId="166" applyNumberFormat="1" borderId="0" fontId="0" fillId="0" applyAlignment="1">
      <alignment horizontal="right"/>
    </xf>
    <xf xfId="0" numFmtId="3" applyNumberFormat="1" borderId="0" fontId="0" fillId="0" applyAlignment="1">
      <alignment horizontal="right"/>
    </xf>
    <xf xfId="0" numFmtId="3" applyNumberFormat="1" borderId="0" fontId="0" fillId="0" applyAlignment="1">
      <alignment horizontal="general"/>
    </xf>
    <xf xfId="0" numFmtId="167" applyNumberFormat="1" borderId="0" fontId="0" fillId="0" applyAlignment="1">
      <alignment horizontal="general"/>
    </xf>
    <xf xfId="0" numFmtId="168" applyNumberFormat="1" borderId="0" fontId="0" fillId="0" applyAlignment="1">
      <alignment horizontal="right"/>
    </xf>
    <xf xfId="0" numFmtId="169" applyNumberFormat="1" borderId="0" fontId="0" fillId="0" applyAlignment="1">
      <alignment horizontal="general"/>
    </xf>
    <xf xfId="0" numFmtId="170" applyNumberFormat="1" borderId="0" fontId="0" fillId="0" applyAlignment="1">
      <alignment horizontal="general"/>
    </xf>
    <xf xfId="0" numFmtId="168" applyNumberFormat="1" borderId="0" fontId="0" fillId="0" applyAlignment="1">
      <alignment horizontal="general"/>
    </xf>
    <xf xfId="0" numFmtId="1" applyNumberFormat="1" borderId="0" fontId="0" fillId="0" applyAlignment="1">
      <alignment horizontal="general"/>
    </xf>
    <xf xfId="0" numFmtId="4" applyNumberFormat="1" borderId="0" fontId="0" fillId="0" applyAlignment="1">
      <alignment horizontal="right"/>
    </xf>
    <xf xfId="0" numFmtId="167" applyNumberFormat="1" borderId="0" fontId="0" fillId="0" applyAlignment="1">
      <alignment horizontal="right"/>
    </xf>
    <xf xfId="0" numFmtId="21" applyNumberFormat="1" borderId="1" applyBorder="1" fontId="1" applyFont="1" fillId="0" applyAlignment="1">
      <alignment horizontal="left"/>
    </xf>
    <xf xfId="0" numFmtId="21" applyNumberFormat="1" borderId="0" fontId="0" fillId="0" applyAlignment="1">
      <alignment horizontal="general"/>
    </xf>
    <xf xfId="0" numFmtId="4" applyNumberFormat="1" borderId="1" applyBorder="1" fontId="4" applyFont="1" fillId="0" applyAlignment="1">
      <alignment horizontal="center"/>
    </xf>
    <xf xfId="0" numFmtId="14" applyNumberFormat="1" borderId="1" applyBorder="1" fontId="8" applyFont="1" fillId="0" applyAlignment="1">
      <alignment horizontal="left"/>
    </xf>
    <xf xfId="0" numFmtId="21" applyNumberFormat="1" borderId="1" applyBorder="1" fontId="4" applyFont="1" fillId="0" applyAlignment="1">
      <alignment horizontal="left"/>
    </xf>
    <xf xfId="0" numFmtId="0" borderId="1" applyBorder="1" fontId="5" applyFont="1" fillId="0" applyAlignment="1">
      <alignment horizontal="left"/>
    </xf>
    <xf xfId="0" numFmtId="0" borderId="1" applyBorder="1" fontId="9" applyFont="1" fillId="0" applyAlignment="1">
      <alignment horizontal="left"/>
    </xf>
    <xf xfId="0" numFmtId="21"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F425"/>
  <sheetViews>
    <sheetView workbookViewId="0" tabSelected="1">
      <pane state="frozen" activePane="bottomLeft" topLeftCell="A2" ySplit="1" xSplit="0"/>
    </sheetView>
  </sheetViews>
  <sheetFormatPr defaultRowHeight="15" x14ac:dyDescent="0.25"/>
  <cols>
    <col min="1" max="1" style="58" width="29.862142857142857" customWidth="1" bestFit="1"/>
    <col min="2" max="2" style="59" width="12.43357142857143" customWidth="1" bestFit="1"/>
    <col min="3" max="3" style="60" width="12.43357142857143" customWidth="1" bestFit="1"/>
    <col min="4" max="4" style="81" width="12.43357142857143" customWidth="1" bestFit="1"/>
    <col min="5" max="5" style="59" width="12.43357142857143" customWidth="1" bestFit="1"/>
    <col min="6" max="6" style="59" width="12.43357142857143" customWidth="1" bestFit="1"/>
    <col min="7" max="7" style="62" width="12.43357142857143" customWidth="1" bestFit="1"/>
    <col min="8" max="8" style="59" width="16.576428571428572" customWidth="1" bestFit="1"/>
    <col min="9" max="9" style="62" width="12.43357142857143" customWidth="1" bestFit="1"/>
    <col min="10" max="10" style="62" width="12.43357142857143" customWidth="1" bestFit="1"/>
    <col min="11" max="11" style="65" width="12.43357142857143" customWidth="1" bestFit="1"/>
    <col min="12" max="12" style="62" width="12.43357142857143" customWidth="1" bestFit="1"/>
    <col min="13" max="13" style="62" width="12.43357142857143" customWidth="1" bestFit="1"/>
    <col min="14" max="14" style="65" width="12.43357142857143" customWidth="1" bestFit="1"/>
    <col min="15" max="15" style="65" width="12.43357142857143" customWidth="1" bestFit="1"/>
    <col min="16" max="16" style="70" width="12.43357142857143" customWidth="1" bestFit="1"/>
    <col min="17" max="17" style="68" width="15.147857142857141" customWidth="1" bestFit="1"/>
    <col min="18" max="18" style="68" width="15.147857142857141" customWidth="1" bestFit="1"/>
    <col min="19" max="19" style="62" width="15.147857142857141" customWidth="1" bestFit="1"/>
    <col min="20" max="20" style="62" width="15.147857142857141" customWidth="1" bestFit="1"/>
    <col min="21" max="21" style="62" width="15.147857142857141" customWidth="1" bestFit="1"/>
    <col min="22" max="22" style="62" width="12.43357142857143" customWidth="1" bestFit="1"/>
    <col min="23" max="23" style="62" width="12.43357142857143" customWidth="1" bestFit="1"/>
    <col min="24" max="24" style="59" width="12.43357142857143" customWidth="1" bestFit="1"/>
    <col min="25" max="25" style="62" width="12.43357142857143" customWidth="1" bestFit="1"/>
    <col min="26" max="26" style="62" width="12.43357142857143" customWidth="1" bestFit="1"/>
    <col min="27" max="27" style="59" width="15.147857142857141" customWidth="1" bestFit="1"/>
    <col min="28" max="28" style="70" width="12.43357142857143" customWidth="1" bestFit="1"/>
    <col min="29" max="29" style="70" width="12.43357142857143" customWidth="1" bestFit="1"/>
    <col min="30" max="30" style="62" width="12.43357142857143" customWidth="1" bestFit="1"/>
    <col min="31" max="31" style="70" width="12.43357142857143" customWidth="1" bestFit="1"/>
    <col min="32" max="32" style="62" width="12.43357142857143" customWidth="1" bestFit="1"/>
    <col min="33" max="33" style="69" width="12.43357142857143" customWidth="1" bestFit="1"/>
    <col min="34" max="34" style="62" width="12.43357142857143" customWidth="1" bestFit="1"/>
    <col min="35" max="35" style="69" width="12.43357142857143" customWidth="1" bestFit="1"/>
    <col min="36" max="36" style="62" width="12.43357142857143" customWidth="1" bestFit="1"/>
    <col min="37" max="37" style="62" width="12.43357142857143" customWidth="1" bestFit="1"/>
    <col min="38" max="38" style="62" width="12.43357142857143" customWidth="1" bestFit="1"/>
    <col min="39" max="39" style="62" width="12.43357142857143" customWidth="1" bestFit="1"/>
    <col min="40" max="40" style="59" width="15.147857142857141" customWidth="1" bestFit="1"/>
    <col min="41" max="41" style="71" width="12.43357142857143" customWidth="1" bestFit="1"/>
    <col min="42" max="42" style="71" width="12.43357142857143" customWidth="1" bestFit="1"/>
    <col min="43" max="43" style="62" width="12.43357142857143" customWidth="1" bestFit="1"/>
    <col min="44" max="44" style="71" width="12.43357142857143" customWidth="1" bestFit="1"/>
    <col min="45" max="45" style="62" width="12.43357142857143" customWidth="1" bestFit="1"/>
    <col min="46" max="46" style="71" width="12.43357142857143" customWidth="1" bestFit="1"/>
    <col min="47" max="47" style="62" width="12.43357142857143" customWidth="1" bestFit="1"/>
    <col min="48" max="48" style="71" width="12.43357142857143" customWidth="1" bestFit="1"/>
    <col min="49" max="49" style="62" width="12.43357142857143" customWidth="1" bestFit="1"/>
    <col min="50" max="50" style="71" width="12.43357142857143" customWidth="1" bestFit="1"/>
    <col min="51" max="51" style="66" width="12.43357142857143" customWidth="1" bestFit="1"/>
    <col min="52" max="52" style="66" width="12.43357142857143" customWidth="1" bestFit="1"/>
    <col min="53" max="53" style="66" width="12.43357142857143" customWidth="1" bestFit="1"/>
    <col min="54" max="54" style="59" width="15.147857142857141" customWidth="1" bestFit="1"/>
    <col min="55" max="55" style="62" width="12.43357142857143" customWidth="1" bestFit="1"/>
    <col min="56" max="56" style="62" width="12.43357142857143" customWidth="1" bestFit="1"/>
    <col min="57" max="57" style="59" width="12.43357142857143" customWidth="1" bestFit="1"/>
    <col min="58" max="58" style="62" width="12.43357142857143" customWidth="1" bestFit="1"/>
    <col min="59" max="59" style="70" width="12.43357142857143" customWidth="1" bestFit="1"/>
    <col min="60" max="60" style="62" width="12.43357142857143" customWidth="1" bestFit="1"/>
    <col min="61" max="61" style="70" width="12.43357142857143" customWidth="1" bestFit="1"/>
    <col min="62" max="62" style="62" width="12.43357142857143" customWidth="1" bestFit="1"/>
    <col min="63" max="63" style="70" width="12.43357142857143" customWidth="1" bestFit="1"/>
    <col min="64" max="64" style="62" width="12.43357142857143" customWidth="1" bestFit="1"/>
    <col min="65" max="65" style="70" width="12.43357142857143" customWidth="1" bestFit="1"/>
    <col min="66" max="66" style="70" width="12.43357142857143" customWidth="1" bestFit="1"/>
    <col min="67" max="67" style="62" width="12.43357142857143" customWidth="1" bestFit="1"/>
    <col min="68" max="68" style="62" width="12.43357142857143" customWidth="1" bestFit="1"/>
    <col min="69" max="69" style="59" width="15.147857142857141" customWidth="1" bestFit="1"/>
    <col min="70" max="70" style="69" width="12.43357142857143" customWidth="1" bestFit="1"/>
    <col min="71" max="71" style="69" width="12.43357142857143" customWidth="1" bestFit="1"/>
    <col min="72" max="72" style="62" width="12.43357142857143" customWidth="1" bestFit="1"/>
    <col min="73" max="73" style="69" width="12.43357142857143" customWidth="1" bestFit="1"/>
    <col min="74" max="74" style="62" width="12.43357142857143" customWidth="1" bestFit="1"/>
    <col min="75" max="75" style="69" width="12.43357142857143" customWidth="1" bestFit="1"/>
    <col min="76" max="76" style="62" width="12.43357142857143" customWidth="1" bestFit="1"/>
    <col min="77" max="77" style="69" width="12.43357142857143" customWidth="1" bestFit="1"/>
    <col min="78" max="78" style="62" width="12.43357142857143" customWidth="1" bestFit="1"/>
    <col min="79" max="79" style="62" width="12.43357142857143" customWidth="1" bestFit="1"/>
    <col min="80" max="80" style="62" width="12.43357142857143" customWidth="1" bestFit="1"/>
    <col min="81" max="81" style="62" width="12.43357142857143" customWidth="1" bestFit="1"/>
    <col min="82" max="82" style="59" width="15.147857142857141" customWidth="1" bestFit="1"/>
    <col min="83" max="83" style="71" width="12.43357142857143" customWidth="1" bestFit="1"/>
    <col min="84" max="84" style="71" width="12.43357142857143" customWidth="1" bestFit="1"/>
    <col min="85" max="85" style="71" width="12.43357142857143" customWidth="1" bestFit="1"/>
    <col min="86" max="86" style="71" width="12.43357142857143" customWidth="1" bestFit="1"/>
    <col min="87" max="87" style="71" width="12.43357142857143" customWidth="1" bestFit="1"/>
    <col min="88" max="88" style="71" width="12.43357142857143" customWidth="1" bestFit="1"/>
    <col min="89" max="89" style="71" width="12.43357142857143" customWidth="1" bestFit="1"/>
    <col min="90" max="90" style="71" width="12.43357142857143" customWidth="1" bestFit="1"/>
    <col min="91" max="91" style="71" width="12.43357142857143" customWidth="1" bestFit="1"/>
    <col min="92" max="92" style="71" width="12.43357142857143" customWidth="1" bestFit="1"/>
    <col min="93" max="93" style="71" width="12.43357142857143" customWidth="1" bestFit="1"/>
    <col min="94" max="94" style="71" width="12.43357142857143" customWidth="1" bestFit="1"/>
    <col min="95" max="95" style="59" width="15.147857142857141" customWidth="1" bestFit="1"/>
    <col min="96" max="96" style="62" width="12.43357142857143" customWidth="1" bestFit="1"/>
    <col min="97" max="97" style="62" width="12.43357142857143" customWidth="1" bestFit="1"/>
    <col min="98" max="98" style="62" width="12.43357142857143" customWidth="1" bestFit="1"/>
    <col min="99" max="99" style="62" width="12.43357142857143" customWidth="1" bestFit="1"/>
    <col min="100" max="100" style="62" width="12.43357142857143" customWidth="1" bestFit="1"/>
    <col min="101" max="101" style="62" width="12.43357142857143" customWidth="1" bestFit="1"/>
    <col min="102" max="102" style="62" width="12.43357142857143" customWidth="1" bestFit="1"/>
    <col min="103" max="103" style="62" width="12.43357142857143" customWidth="1" bestFit="1"/>
    <col min="104" max="104" style="62" width="12.43357142857143" customWidth="1" bestFit="1"/>
    <col min="105" max="105" style="62" width="12.43357142857143" customWidth="1" bestFit="1"/>
    <col min="106" max="106" style="62" width="12.43357142857143" customWidth="1" bestFit="1"/>
    <col min="107" max="107" style="62" width="12.43357142857143" customWidth="1" bestFit="1"/>
    <col min="108" max="108" style="62" width="12.43357142857143" customWidth="1" bestFit="1"/>
    <col min="109" max="109" style="62" width="12.43357142857143" customWidth="1" bestFit="1"/>
    <col min="110" max="110" style="62" width="12.43357142857143" customWidth="1" bestFit="1"/>
  </cols>
  <sheetData>
    <row x14ac:dyDescent="0.25" r="1" customHeight="1" ht="17.25">
      <c r="A1" s="1" t="s">
        <v>0</v>
      </c>
      <c r="B1" s="2" t="s">
        <v>1</v>
      </c>
      <c r="C1" s="3" t="s">
        <v>2</v>
      </c>
      <c r="D1" s="74" t="s">
        <v>3</v>
      </c>
      <c r="E1" s="2" t="s">
        <v>4</v>
      </c>
      <c r="F1" s="2" t="s">
        <v>5</v>
      </c>
      <c r="G1" s="5" t="s">
        <v>6</v>
      </c>
      <c r="H1" s="2" t="s">
        <v>7</v>
      </c>
      <c r="I1" s="5" t="s">
        <v>8</v>
      </c>
      <c r="J1" s="5" t="s">
        <v>9</v>
      </c>
      <c r="K1" s="7" t="s">
        <v>10</v>
      </c>
      <c r="L1" s="5" t="s">
        <v>11</v>
      </c>
      <c r="M1" s="5" t="s">
        <v>12</v>
      </c>
      <c r="N1" s="7" t="s">
        <v>13</v>
      </c>
      <c r="O1" s="7" t="s">
        <v>14</v>
      </c>
      <c r="P1" s="9" t="s">
        <v>15</v>
      </c>
      <c r="Q1" s="10" t="s">
        <v>16</v>
      </c>
      <c r="R1" s="10" t="s">
        <v>17</v>
      </c>
      <c r="S1" s="5" t="s">
        <v>18</v>
      </c>
      <c r="T1" s="5" t="s">
        <v>19</v>
      </c>
      <c r="U1" s="5" t="s">
        <v>20</v>
      </c>
      <c r="V1" s="5" t="s">
        <v>475</v>
      </c>
      <c r="W1" s="5" t="s">
        <v>22</v>
      </c>
      <c r="X1" s="2" t="s">
        <v>476</v>
      </c>
      <c r="Y1" s="5" t="s">
        <v>23</v>
      </c>
      <c r="Z1" s="5" t="s">
        <v>24</v>
      </c>
      <c r="AA1" s="11" t="s">
        <v>477</v>
      </c>
      <c r="AB1" s="13" t="s">
        <v>478</v>
      </c>
      <c r="AC1" s="13" t="s">
        <v>479</v>
      </c>
      <c r="AD1" s="5" t="s">
        <v>480</v>
      </c>
      <c r="AE1" s="13" t="s">
        <v>481</v>
      </c>
      <c r="AF1" s="5" t="s">
        <v>482</v>
      </c>
      <c r="AG1" s="12" t="s">
        <v>483</v>
      </c>
      <c r="AH1" s="5" t="s">
        <v>484</v>
      </c>
      <c r="AI1" s="12" t="s">
        <v>485</v>
      </c>
      <c r="AJ1" s="5" t="s">
        <v>486</v>
      </c>
      <c r="AK1" s="5" t="s">
        <v>487</v>
      </c>
      <c r="AL1" s="5" t="s">
        <v>488</v>
      </c>
      <c r="AM1" s="5" t="s">
        <v>489</v>
      </c>
      <c r="AN1" s="11" t="s">
        <v>490</v>
      </c>
      <c r="AO1" s="15" t="s">
        <v>491</v>
      </c>
      <c r="AP1" s="15" t="s">
        <v>492</v>
      </c>
      <c r="AQ1" s="5" t="s">
        <v>493</v>
      </c>
      <c r="AR1" s="15" t="s">
        <v>494</v>
      </c>
      <c r="AS1" s="5" t="s">
        <v>495</v>
      </c>
      <c r="AT1" s="15" t="s">
        <v>496</v>
      </c>
      <c r="AU1" s="5" t="s">
        <v>497</v>
      </c>
      <c r="AV1" s="15" t="s">
        <v>498</v>
      </c>
      <c r="AW1" s="5" t="s">
        <v>499</v>
      </c>
      <c r="AX1" s="15" t="s">
        <v>500</v>
      </c>
      <c r="AY1" s="8" t="s">
        <v>501</v>
      </c>
      <c r="AZ1" s="8" t="s">
        <v>502</v>
      </c>
      <c r="BA1" s="8" t="s">
        <v>503</v>
      </c>
      <c r="BB1" s="11" t="s">
        <v>504</v>
      </c>
      <c r="BC1" s="5" t="s">
        <v>505</v>
      </c>
      <c r="BD1" s="5" t="s">
        <v>506</v>
      </c>
      <c r="BE1" s="21"/>
      <c r="BF1" s="5" t="s">
        <v>54</v>
      </c>
      <c r="BG1" s="13" t="s">
        <v>507</v>
      </c>
      <c r="BH1" s="5" t="s">
        <v>508</v>
      </c>
      <c r="BI1" s="13" t="s">
        <v>509</v>
      </c>
      <c r="BJ1" s="5" t="s">
        <v>510</v>
      </c>
      <c r="BK1" s="13" t="s">
        <v>511</v>
      </c>
      <c r="BL1" s="5" t="s">
        <v>512</v>
      </c>
      <c r="BM1" s="13" t="s">
        <v>513</v>
      </c>
      <c r="BN1" s="13" t="s">
        <v>514</v>
      </c>
      <c r="BO1" s="5" t="s">
        <v>515</v>
      </c>
      <c r="BP1" s="5" t="s">
        <v>516</v>
      </c>
      <c r="BQ1" s="11" t="s">
        <v>517</v>
      </c>
      <c r="BR1" s="12" t="s">
        <v>518</v>
      </c>
      <c r="BS1" s="12" t="s">
        <v>519</v>
      </c>
      <c r="BT1" s="5" t="s">
        <v>520</v>
      </c>
      <c r="BU1" s="12" t="s">
        <v>521</v>
      </c>
      <c r="BV1" s="5" t="s">
        <v>522</v>
      </c>
      <c r="BW1" s="12" t="s">
        <v>523</v>
      </c>
      <c r="BX1" s="5" t="s">
        <v>524</v>
      </c>
      <c r="BY1" s="12" t="s">
        <v>525</v>
      </c>
      <c r="BZ1" s="5" t="s">
        <v>526</v>
      </c>
      <c r="CA1" s="5" t="s">
        <v>527</v>
      </c>
      <c r="CB1" s="5" t="s">
        <v>528</v>
      </c>
      <c r="CC1" s="5" t="s">
        <v>529</v>
      </c>
      <c r="CD1" s="11" t="s">
        <v>530</v>
      </c>
      <c r="CE1" s="14" t="s">
        <v>531</v>
      </c>
      <c r="CF1" s="14" t="s">
        <v>532</v>
      </c>
      <c r="CG1" s="14" t="s">
        <v>533</v>
      </c>
      <c r="CH1" s="14" t="s">
        <v>534</v>
      </c>
      <c r="CI1" s="14" t="s">
        <v>535</v>
      </c>
      <c r="CJ1" s="14" t="s">
        <v>536</v>
      </c>
      <c r="CK1" s="14" t="s">
        <v>537</v>
      </c>
      <c r="CL1" s="14" t="s">
        <v>538</v>
      </c>
      <c r="CM1" s="14" t="s">
        <v>539</v>
      </c>
      <c r="CN1" s="14" t="s">
        <v>540</v>
      </c>
      <c r="CO1" s="14" t="s">
        <v>541</v>
      </c>
      <c r="CP1" s="14" t="s">
        <v>542</v>
      </c>
      <c r="CQ1" s="11" t="s">
        <v>543</v>
      </c>
      <c r="CR1" s="16" t="s">
        <v>544</v>
      </c>
      <c r="CS1" s="16" t="s">
        <v>545</v>
      </c>
      <c r="CT1" s="16"/>
      <c r="CU1" s="16" t="s">
        <v>546</v>
      </c>
      <c r="CV1" s="16" t="s">
        <v>547</v>
      </c>
      <c r="CW1" s="16" t="s">
        <v>548</v>
      </c>
      <c r="CX1" s="16" t="s">
        <v>549</v>
      </c>
      <c r="CY1" s="16" t="s">
        <v>550</v>
      </c>
      <c r="CZ1" s="16" t="s">
        <v>551</v>
      </c>
      <c r="DA1" s="16" t="s">
        <v>552</v>
      </c>
      <c r="DB1" s="16" t="s">
        <v>553</v>
      </c>
      <c r="DC1" s="16" t="s">
        <v>554</v>
      </c>
      <c r="DD1" s="16" t="s">
        <v>555</v>
      </c>
      <c r="DE1" s="16" t="s">
        <v>556</v>
      </c>
      <c r="DF1" s="5" t="s">
        <v>67</v>
      </c>
    </row>
    <row x14ac:dyDescent="0.25" r="2" customHeight="1" ht="17.25">
      <c r="A2" s="17" t="s">
        <v>68</v>
      </c>
      <c r="B2" s="18" t="s">
        <v>69</v>
      </c>
      <c r="C2" s="19">
        <v>44863</v>
      </c>
      <c r="D2" s="20">
        <v>1.6875</v>
      </c>
      <c r="E2" s="21" t="s">
        <v>557</v>
      </c>
      <c r="F2" s="21" t="s">
        <v>71</v>
      </c>
      <c r="G2" s="22" t="s">
        <v>72</v>
      </c>
      <c r="H2" s="21" t="s">
        <v>73</v>
      </c>
      <c r="I2" s="23">
        <v>27.8376</v>
      </c>
      <c r="J2" s="23">
        <v>85.56761</v>
      </c>
      <c r="K2" s="24">
        <v>871</v>
      </c>
      <c r="L2" s="25">
        <v>23.4</v>
      </c>
      <c r="M2" s="25">
        <v>7.08</v>
      </c>
      <c r="N2" s="24">
        <v>138</v>
      </c>
      <c r="O2" s="26">
        <v>2482.65</v>
      </c>
      <c r="P2" s="27">
        <v>81.0916750224889</v>
      </c>
      <c r="Q2" s="23">
        <v>0.7410047137180532</v>
      </c>
      <c r="R2" s="23">
        <v>0.00002856925998587047</v>
      </c>
      <c r="S2" s="25">
        <v>0.4078746919100595</v>
      </c>
      <c r="T2" s="25">
        <v>0.01476370055810693</v>
      </c>
      <c r="U2" s="25">
        <v>14.959260575335655</v>
      </c>
      <c r="V2" s="25">
        <v>0.38124880594008914</v>
      </c>
      <c r="W2" s="25">
        <v>-13.149225900000001</v>
      </c>
      <c r="X2" s="25"/>
      <c r="Y2" s="25">
        <v>-8.005826366666666</v>
      </c>
      <c r="Z2" s="25">
        <v>-54.110815349999996</v>
      </c>
      <c r="AA2" s="21"/>
      <c r="AB2" s="28">
        <v>0.00478</v>
      </c>
      <c r="AC2" s="28">
        <v>0.01401</v>
      </c>
      <c r="AD2" s="25">
        <v>41.23677</v>
      </c>
      <c r="AE2" s="25"/>
      <c r="AF2" s="28">
        <v>3.03486</v>
      </c>
      <c r="AG2" s="28">
        <v>0.00409</v>
      </c>
      <c r="AH2" s="28">
        <v>4.12423</v>
      </c>
      <c r="AI2" s="28">
        <v>0.00006</v>
      </c>
      <c r="AJ2" s="25">
        <v>10.56743</v>
      </c>
      <c r="AK2" s="25">
        <v>4.48358</v>
      </c>
      <c r="AL2" s="25">
        <v>15.91161</v>
      </c>
      <c r="AM2" s="28">
        <v>0.04391</v>
      </c>
      <c r="AN2" s="21"/>
      <c r="AO2" s="29">
        <v>177.1581672935706</v>
      </c>
      <c r="AP2" s="29">
        <v>102.01926787885849</v>
      </c>
      <c r="AQ2" s="29">
        <v>1028.9128699036878</v>
      </c>
      <c r="AR2" s="29"/>
      <c r="AS2" s="29">
        <v>77.62127765145799</v>
      </c>
      <c r="AT2" s="29">
        <v>589.2522691254862</v>
      </c>
      <c r="AU2" s="29">
        <v>169.6864842624974</v>
      </c>
      <c r="AV2" s="29">
        <v>1.0921393561081278</v>
      </c>
      <c r="AW2" s="29">
        <v>459.657946106375</v>
      </c>
      <c r="AX2" s="29">
        <v>139.8278496803368</v>
      </c>
      <c r="AY2" s="29">
        <v>566.5418098306956</v>
      </c>
      <c r="AZ2" s="29">
        <v>501.14129194247886</v>
      </c>
      <c r="BA2" s="29">
        <v>1.9954452288772488</v>
      </c>
      <c r="BB2" s="21"/>
      <c r="BC2" s="25">
        <v>0.17217995077673937</v>
      </c>
      <c r="BD2" s="25">
        <v>0.09915248498000426</v>
      </c>
      <c r="BE2" s="25"/>
      <c r="BF2" s="25"/>
      <c r="BG2" s="25">
        <v>0.07544008819592643</v>
      </c>
      <c r="BH2" s="25">
        <v>0.5726940408283975</v>
      </c>
      <c r="BI2" s="25">
        <v>0.1649182250761243</v>
      </c>
      <c r="BJ2" s="25">
        <v>0.0010614497962401408</v>
      </c>
      <c r="BK2" s="25">
        <v>0.4467413709670102</v>
      </c>
      <c r="BL2" s="25">
        <v>0.1358986302634406</v>
      </c>
      <c r="BM2" s="25">
        <v>0.5506217546717315</v>
      </c>
      <c r="BN2" s="25">
        <v>0.48705901792188544</v>
      </c>
      <c r="BO2" s="25">
        <f>AW2/AY2</f>
      </c>
      <c r="BP2" s="25">
        <v>5.6683740467674335</v>
      </c>
      <c r="BQ2" s="21"/>
      <c r="BR2" s="28">
        <v>0.00024778746837333</v>
      </c>
      <c r="BS2" s="28">
        <v>0.013775029892788901</v>
      </c>
      <c r="BT2" s="29">
        <v>36.5219207114352</v>
      </c>
      <c r="BU2" s="28">
        <v>0.043464158325869695</v>
      </c>
      <c r="BV2" s="29">
        <v>3.12393190690265</v>
      </c>
      <c r="BW2" s="28">
        <v>0.00295036066027123</v>
      </c>
      <c r="BX2" s="29">
        <v>3.80746560788433</v>
      </c>
      <c r="BY2" s="28">
        <v>0.0000645389692352455</v>
      </c>
      <c r="BZ2" s="29">
        <v>8.609313032286451</v>
      </c>
      <c r="CA2" s="29">
        <v>2.98808433713767</v>
      </c>
      <c r="CB2" s="29">
        <v>15.174960169256199</v>
      </c>
      <c r="CC2" s="28">
        <v>0.0424385279996576</v>
      </c>
      <c r="CD2" s="21"/>
      <c r="CE2" s="26">
        <v>9.183592840027767</v>
      </c>
      <c r="CF2" s="26">
        <v>100.30824158970124</v>
      </c>
      <c r="CG2" s="26">
        <v>911.2710392593243</v>
      </c>
      <c r="CH2" s="26">
        <v>778.2999073483695</v>
      </c>
      <c r="CI2" s="26">
        <v>79.89943058656387</v>
      </c>
      <c r="CJ2" s="26">
        <v>425.0627662110979</v>
      </c>
      <c r="CK2" s="26">
        <v>156.65359423510924</v>
      </c>
      <c r="CL2" s="26">
        <v>1.1747591384077216</v>
      </c>
      <c r="CM2" s="26">
        <v>374.4845384173478</v>
      </c>
      <c r="CN2" s="26">
        <v>93.18834670630501</v>
      </c>
      <c r="CO2" s="26">
        <v>540.3129789128268</v>
      </c>
      <c r="CP2" s="26">
        <v>484.347500566738</v>
      </c>
      <c r="CQ2" s="21"/>
      <c r="CR2" s="25">
        <v>0.010077784154637611</v>
      </c>
      <c r="CS2" s="25">
        <v>0.11007508992190862</v>
      </c>
      <c r="CT2" s="25"/>
      <c r="CU2" s="25">
        <v>0.8540816879037076</v>
      </c>
      <c r="CV2" s="25">
        <v>0.08767910659325424</v>
      </c>
      <c r="CW2" s="25">
        <v>0.46645042791723784</v>
      </c>
      <c r="CX2" s="25">
        <v>0.1719066967852247</v>
      </c>
      <c r="CY2" s="25">
        <v>0.0012891435015454445</v>
      </c>
      <c r="CZ2" s="25">
        <v>0.41094748135716747</v>
      </c>
      <c r="DA2" s="25">
        <v>0.10226194259618734</v>
      </c>
      <c r="DB2" s="25">
        <v>0.5929223640773111</v>
      </c>
      <c r="DC2" s="25">
        <v>0.5315076192483992</v>
      </c>
      <c r="DD2" s="25">
        <v>1.1350609240304141</v>
      </c>
      <c r="DE2" s="30">
        <v>0.002352593733188506</v>
      </c>
      <c r="DF2" s="25">
        <v>0.14447102031707093</v>
      </c>
    </row>
    <row x14ac:dyDescent="0.25" r="3" customHeight="1" ht="19.5">
      <c r="A3" s="17" t="s">
        <v>74</v>
      </c>
      <c r="B3" s="18" t="s">
        <v>69</v>
      </c>
      <c r="C3" s="19">
        <v>44863</v>
      </c>
      <c r="D3" s="20">
        <v>1.7083333333333335</v>
      </c>
      <c r="E3" s="21" t="s">
        <v>557</v>
      </c>
      <c r="F3" s="21"/>
      <c r="G3" s="22" t="s">
        <v>75</v>
      </c>
      <c r="H3" s="21" t="s">
        <v>73</v>
      </c>
      <c r="I3" s="23">
        <v>27.836332</v>
      </c>
      <c r="J3" s="23">
        <v>85.570265</v>
      </c>
      <c r="K3" s="24">
        <v>890</v>
      </c>
      <c r="L3" s="25">
        <v>23.3</v>
      </c>
      <c r="M3" s="25">
        <v>7.75</v>
      </c>
      <c r="N3" s="24">
        <v>148</v>
      </c>
      <c r="O3" s="26">
        <v>844.05</v>
      </c>
      <c r="P3" s="27">
        <v>92.9509835101989</v>
      </c>
      <c r="Q3" s="23">
        <v>0.7411519233109035</v>
      </c>
      <c r="R3" s="31">
        <v>0.0000219485827756975</v>
      </c>
      <c r="S3" s="22"/>
      <c r="T3" s="22"/>
      <c r="U3" s="22"/>
      <c r="V3" s="22"/>
      <c r="W3" s="25">
        <v>-13.089984</v>
      </c>
      <c r="X3" s="25"/>
      <c r="Y3" s="25">
        <v>-8.236607966666668</v>
      </c>
      <c r="Z3" s="25">
        <v>-56.32225225</v>
      </c>
      <c r="AA3" s="21"/>
      <c r="AB3" s="28">
        <v>0.01243</v>
      </c>
      <c r="AC3" s="28">
        <v>0.01713</v>
      </c>
      <c r="AD3" s="25">
        <v>10.7249</v>
      </c>
      <c r="AE3" s="25"/>
      <c r="AF3" s="28">
        <v>2.98501</v>
      </c>
      <c r="AG3" s="28">
        <v>0.002211</v>
      </c>
      <c r="AH3" s="28">
        <v>3.37403</v>
      </c>
      <c r="AI3" s="28">
        <v>0.05947</v>
      </c>
      <c r="AJ3" s="25">
        <v>10.3022</v>
      </c>
      <c r="AK3" s="25">
        <v>5.05838</v>
      </c>
      <c r="AL3" s="25">
        <v>14.54168</v>
      </c>
      <c r="AM3" s="28">
        <v>0.04693</v>
      </c>
      <c r="AN3" s="21"/>
      <c r="AO3" s="29">
        <v>460.68535971947335</v>
      </c>
      <c r="AP3" s="29">
        <v>124.73876222447153</v>
      </c>
      <c r="AQ3" s="29">
        <v>267.6006786765807</v>
      </c>
      <c r="AR3" s="29"/>
      <c r="AS3" s="29">
        <v>76.34628615566405</v>
      </c>
      <c r="AT3" s="29">
        <v>318.5419968304279</v>
      </c>
      <c r="AU3" s="29">
        <v>138.82040732359596</v>
      </c>
      <c r="AV3" s="29">
        <v>1082.4921251291728</v>
      </c>
      <c r="AW3" s="29">
        <v>448.12107507474303</v>
      </c>
      <c r="AX3" s="29">
        <v>157.75393731482924</v>
      </c>
      <c r="AY3" s="29">
        <v>517.7646828434602</v>
      </c>
      <c r="AZ3" s="29">
        <v>535.6083086053412</v>
      </c>
      <c r="BA3" s="29">
        <v>1.8670360110803326</v>
      </c>
      <c r="BB3" s="21"/>
      <c r="BC3" s="25">
        <v>1.7215403264214166</v>
      </c>
      <c r="BD3" s="25">
        <v>0.4661376900887066</v>
      </c>
      <c r="BE3" s="25"/>
      <c r="BF3" s="25"/>
      <c r="BG3" s="25">
        <v>0.285299299438382</v>
      </c>
      <c r="BH3" s="25">
        <v>1.1903631874394995</v>
      </c>
      <c r="BI3" s="25">
        <v>0.5187595487804155</v>
      </c>
      <c r="BJ3" s="25">
        <v>4.045177054417942</v>
      </c>
      <c r="BK3" s="25">
        <v>1.6745887091577125</v>
      </c>
      <c r="BL3" s="25">
        <v>0.5895124709511255</v>
      </c>
      <c r="BM3" s="25">
        <v>1.934840693992503</v>
      </c>
      <c r="BN3" s="25">
        <v>2.001520740732768</v>
      </c>
      <c r="BO3" s="25">
        <f>AW3/AY3</f>
      </c>
      <c r="BP3" s="25">
        <v>4.821047160039718</v>
      </c>
      <c r="BQ3" s="21"/>
      <c r="BR3" s="28">
        <v>0.013019659291156399</v>
      </c>
      <c r="BS3" s="28">
        <v>0.0187703776267334</v>
      </c>
      <c r="BT3" s="29">
        <v>11.3514565556091</v>
      </c>
      <c r="BU3" s="28">
        <v>0.0158365910532543</v>
      </c>
      <c r="BV3" s="29">
        <v>3.50720292434502</v>
      </c>
      <c r="BW3" s="28">
        <v>0.00187608908003534</v>
      </c>
      <c r="BX3" s="29">
        <v>3.46981488413834</v>
      </c>
      <c r="BY3" s="28">
        <v>0.0580893183586869</v>
      </c>
      <c r="BZ3" s="29">
        <v>10.1225999725719</v>
      </c>
      <c r="CA3" s="29">
        <v>5.07853937026045</v>
      </c>
      <c r="CB3" s="29">
        <v>15.6742588877873</v>
      </c>
      <c r="CC3" s="28">
        <v>0.048579058975966496</v>
      </c>
      <c r="CD3" s="21"/>
      <c r="CE3" s="26">
        <v>482.5395353154762</v>
      </c>
      <c r="CF3" s="26">
        <v>136.68381037038162</v>
      </c>
      <c r="CG3" s="26">
        <v>283.23410738083487</v>
      </c>
      <c r="CH3" s="26">
        <v>283.58118100553855</v>
      </c>
      <c r="CI3" s="26">
        <v>89.70218460508563</v>
      </c>
      <c r="CJ3" s="26">
        <v>270.29089180742545</v>
      </c>
      <c r="CK3" s="26">
        <v>142.76136120709072</v>
      </c>
      <c r="CL3" s="26">
        <v>1057.360512483606</v>
      </c>
      <c r="CM3" s="26">
        <v>440.30890317218496</v>
      </c>
      <c r="CN3" s="26">
        <v>158.38264058195696</v>
      </c>
      <c r="CO3" s="26">
        <v>558.0907901866551</v>
      </c>
      <c r="CP3" s="26">
        <v>554.4288858247717</v>
      </c>
      <c r="CQ3" s="21"/>
      <c r="CR3" s="25">
        <v>1.7036773564373604</v>
      </c>
      <c r="CS3" s="25">
        <v>0.48258245320221055</v>
      </c>
      <c r="CT3" s="25"/>
      <c r="CU3" s="25">
        <v>1.0012253948788625</v>
      </c>
      <c r="CV3" s="25">
        <v>0.3167068593348209</v>
      </c>
      <c r="CW3" s="25">
        <v>0.9543020588406536</v>
      </c>
      <c r="CX3" s="25">
        <v>0.5040401473087232</v>
      </c>
      <c r="CY3" s="25">
        <v>3.733168022246295</v>
      </c>
      <c r="CZ3" s="25">
        <v>1.5545758497939242</v>
      </c>
      <c r="DA3" s="25">
        <v>0.5591933896894579</v>
      </c>
      <c r="DB3" s="25">
        <v>1.9704222607493016</v>
      </c>
      <c r="DC3" s="25">
        <v>1.9574933645942927</v>
      </c>
      <c r="DD3" s="25">
        <v>0.613866514758451</v>
      </c>
      <c r="DE3" s="30">
        <v>0.0036997177126947786</v>
      </c>
      <c r="DF3" s="25">
        <v>0.14556918466109062</v>
      </c>
    </row>
    <row x14ac:dyDescent="0.25" r="4" customHeight="1" ht="19.5">
      <c r="A4" s="17" t="s">
        <v>76</v>
      </c>
      <c r="B4" s="18" t="s">
        <v>69</v>
      </c>
      <c r="C4" s="19">
        <v>44864</v>
      </c>
      <c r="D4" s="20">
        <v>1.5</v>
      </c>
      <c r="E4" s="21" t="s">
        <v>557</v>
      </c>
      <c r="F4" s="21"/>
      <c r="G4" s="22" t="s">
        <v>77</v>
      </c>
      <c r="H4" s="21" t="s">
        <v>73</v>
      </c>
      <c r="I4" s="23">
        <v>27.85514</v>
      </c>
      <c r="J4" s="23">
        <v>85.56484</v>
      </c>
      <c r="K4" s="24">
        <v>1423</v>
      </c>
      <c r="L4" s="25">
        <v>20.4</v>
      </c>
      <c r="M4" s="25">
        <v>6.26</v>
      </c>
      <c r="N4" s="24">
        <v>58</v>
      </c>
      <c r="O4" s="26">
        <v>519.82</v>
      </c>
      <c r="P4" s="27">
        <v>42.552714746362014</v>
      </c>
      <c r="Q4" s="23">
        <v>0.7382907228413835</v>
      </c>
      <c r="R4" s="31">
        <v>0.0000150209284558955</v>
      </c>
      <c r="S4" s="22"/>
      <c r="T4" s="22"/>
      <c r="U4" s="22"/>
      <c r="V4" s="22"/>
      <c r="W4" s="25">
        <v>-15.317881080000001</v>
      </c>
      <c r="X4" s="25"/>
      <c r="Y4" s="25">
        <v>-8.7262557</v>
      </c>
      <c r="Z4" s="25">
        <v>-59.7447427</v>
      </c>
      <c r="AA4" s="21"/>
      <c r="AB4" s="28">
        <v>0.00772</v>
      </c>
      <c r="AC4" s="28">
        <v>0.01456</v>
      </c>
      <c r="AD4" s="25">
        <v>6.9</v>
      </c>
      <c r="AE4" s="25"/>
      <c r="AF4" s="28">
        <v>1.12604</v>
      </c>
      <c r="AG4" s="28">
        <v>0.002466</v>
      </c>
      <c r="AH4" s="28">
        <v>1.04807</v>
      </c>
      <c r="AI4" s="28">
        <v>0.00397</v>
      </c>
      <c r="AJ4" s="25">
        <v>7.67314</v>
      </c>
      <c r="AK4" s="25">
        <v>0.0475</v>
      </c>
      <c r="AL4" s="25">
        <v>16.86239</v>
      </c>
      <c r="AM4" s="28">
        <v>0.07525</v>
      </c>
      <c r="AN4" s="21"/>
      <c r="AO4" s="29">
        <v>286.121558892545</v>
      </c>
      <c r="AP4" s="29">
        <v>106.02430694619412</v>
      </c>
      <c r="AQ4" s="29">
        <v>172.16427965467338</v>
      </c>
      <c r="AR4" s="29"/>
      <c r="AS4" s="29">
        <v>28.800229165973963</v>
      </c>
      <c r="AT4" s="29">
        <v>355.28021898861834</v>
      </c>
      <c r="AU4" s="29">
        <v>43.121579921826786</v>
      </c>
      <c r="AV4" s="29">
        <v>72.26322072915445</v>
      </c>
      <c r="AW4" s="29">
        <v>333.76324920881115</v>
      </c>
      <c r="AX4" s="29">
        <v>1.481365975362545</v>
      </c>
      <c r="AY4" s="29">
        <v>600.394865678019</v>
      </c>
      <c r="AZ4" s="29">
        <v>858.8221867153617</v>
      </c>
      <c r="BA4" s="29">
        <v>1.164385382059801</v>
      </c>
      <c r="BB4" s="21"/>
      <c r="BC4" s="25">
        <v>1.6619101213471623</v>
      </c>
      <c r="BD4" s="25">
        <v>0.6158321990999374</v>
      </c>
      <c r="BE4" s="25"/>
      <c r="BF4" s="25"/>
      <c r="BG4" s="25">
        <v>0.1672834180454934</v>
      </c>
      <c r="BH4" s="25">
        <v>2.063611683568963</v>
      </c>
      <c r="BI4" s="25">
        <v>0.2504676347981122</v>
      </c>
      <c r="BJ4" s="25">
        <v>0.4197341102004424</v>
      </c>
      <c r="BK4" s="25">
        <v>1.9386323915638743</v>
      </c>
      <c r="BL4" s="25">
        <v>0.008604374718924649</v>
      </c>
      <c r="BM4" s="25">
        <v>3.487337018354151</v>
      </c>
      <c r="BN4" s="25">
        <v>4.9883877679968505</v>
      </c>
      <c r="BO4" s="25">
        <f>AW4/AY4</f>
      </c>
      <c r="BP4" s="25">
        <v>7.843524231020908</v>
      </c>
      <c r="BQ4" s="21"/>
      <c r="BR4" s="28">
        <v>0.0116637350155801</v>
      </c>
      <c r="BS4" s="28">
        <v>0.015763305688891498</v>
      </c>
      <c r="BT4" s="29">
        <v>7.11300157154377</v>
      </c>
      <c r="BU4" s="28">
        <v>0.0102684759804956</v>
      </c>
      <c r="BV4" s="29">
        <v>1.34842207707978</v>
      </c>
      <c r="BW4" s="28">
        <v>0.0022938774881784</v>
      </c>
      <c r="BX4" s="29">
        <v>1.0848685291070699</v>
      </c>
      <c r="BY4" s="28">
        <v>0.00420917050564596</v>
      </c>
      <c r="BZ4" s="29">
        <v>7.66754302028356</v>
      </c>
      <c r="CA4" s="29">
        <v>1.4378227768492</v>
      </c>
      <c r="CB4" s="29">
        <v>18.089063976619897</v>
      </c>
      <c r="CC4" s="28">
        <v>0.0768069870927485</v>
      </c>
      <c r="CD4" s="21"/>
      <c r="CE4" s="26">
        <v>432.2857571460286</v>
      </c>
      <c r="CF4" s="26">
        <v>114.78664566248078</v>
      </c>
      <c r="CG4" s="26">
        <v>177.4789553257091</v>
      </c>
      <c r="CH4" s="26">
        <v>183.87458108148627</v>
      </c>
      <c r="CI4" s="26">
        <v>34.487997613189826</v>
      </c>
      <c r="CJ4" s="26">
        <v>330.4822775073333</v>
      </c>
      <c r="CK4" s="26">
        <v>44.6356111543744</v>
      </c>
      <c r="CL4" s="26">
        <v>76.61667942975838</v>
      </c>
      <c r="CM4" s="26">
        <v>333.51979396937656</v>
      </c>
      <c r="CN4" s="26">
        <v>44.84087874159364</v>
      </c>
      <c r="CO4" s="26">
        <v>644.0712815018389</v>
      </c>
      <c r="CP4" s="26">
        <v>876.5919549503366</v>
      </c>
      <c r="CQ4" s="21"/>
      <c r="CR4" s="25">
        <v>2.4357014968490116</v>
      </c>
      <c r="CS4" s="25">
        <v>0.6467620087791508</v>
      </c>
      <c r="CT4" s="25"/>
      <c r="CU4" s="25">
        <v>1.036035966878664</v>
      </c>
      <c r="CV4" s="25">
        <v>0.19432161717369537</v>
      </c>
      <c r="CW4" s="25">
        <v>1.8620927585517548</v>
      </c>
      <c r="CX4" s="25">
        <v>0.2514980498530611</v>
      </c>
      <c r="CY4" s="25">
        <v>0.4316944467537098</v>
      </c>
      <c r="CZ4" s="25">
        <v>1.8792075565088917</v>
      </c>
      <c r="DA4" s="25">
        <v>0.25265462408938416</v>
      </c>
      <c r="DB4" s="25">
        <v>3.629000859960215</v>
      </c>
      <c r="DC4" s="25">
        <v>4.939131816172888</v>
      </c>
      <c r="DD4" s="25">
        <v>0.9908925451593372</v>
      </c>
      <c r="DE4" s="30">
        <v>0.003025880865813781</v>
      </c>
      <c r="DF4" s="25">
        <v>0.07943499796248896</v>
      </c>
    </row>
    <row x14ac:dyDescent="0.25" r="5" customHeight="1" ht="19.5">
      <c r="A5" s="17" t="s">
        <v>78</v>
      </c>
      <c r="B5" s="18" t="s">
        <v>69</v>
      </c>
      <c r="C5" s="19">
        <v>44864</v>
      </c>
      <c r="D5" s="20">
        <v>1.5208333333333335</v>
      </c>
      <c r="E5" s="21" t="s">
        <v>557</v>
      </c>
      <c r="F5" s="21" t="s">
        <v>79</v>
      </c>
      <c r="G5" s="22"/>
      <c r="H5" s="21" t="s">
        <v>73</v>
      </c>
      <c r="I5" s="23">
        <v>27.855237</v>
      </c>
      <c r="J5" s="23">
        <v>85.564961</v>
      </c>
      <c r="K5" s="24">
        <v>1418</v>
      </c>
      <c r="L5" s="25">
        <v>18.8</v>
      </c>
      <c r="M5" s="25">
        <v>6.86</v>
      </c>
      <c r="N5" s="24">
        <v>30</v>
      </c>
      <c r="O5" s="26">
        <v>420.88</v>
      </c>
      <c r="P5" s="27">
        <v>30.68127087007416</v>
      </c>
      <c r="Q5" s="23">
        <v>0.752675362885149</v>
      </c>
      <c r="R5" s="31">
        <v>0.0000186228751619906</v>
      </c>
      <c r="S5" s="22"/>
      <c r="T5" s="22"/>
      <c r="U5" s="22"/>
      <c r="V5" s="22"/>
      <c r="W5" s="25">
        <v>-15.64963572</v>
      </c>
      <c r="X5" s="25"/>
      <c r="Y5" s="25">
        <v>-8.7532718</v>
      </c>
      <c r="Z5" s="25">
        <v>-59.4731522</v>
      </c>
      <c r="AA5" s="21"/>
      <c r="AB5" s="28">
        <v>0.00439</v>
      </c>
      <c r="AC5" s="28">
        <v>0.00624</v>
      </c>
      <c r="AD5" s="25">
        <v>4.1212</v>
      </c>
      <c r="AE5" s="25"/>
      <c r="AF5" s="28">
        <v>0.84142</v>
      </c>
      <c r="AG5" s="28">
        <v>0.001003</v>
      </c>
      <c r="AH5" s="28">
        <v>0.68791</v>
      </c>
      <c r="AI5" s="28">
        <v>0.00329</v>
      </c>
      <c r="AJ5" s="25">
        <v>6.22881</v>
      </c>
      <c r="AK5" s="25">
        <v>0.06574</v>
      </c>
      <c r="AL5" s="25">
        <v>12.84168</v>
      </c>
      <c r="AM5" s="28">
        <v>0.03652</v>
      </c>
      <c r="AN5" s="21"/>
      <c r="AO5" s="29">
        <v>162.7038398365638</v>
      </c>
      <c r="AP5" s="29">
        <v>45.43898869122605</v>
      </c>
      <c r="AQ5" s="29">
        <v>102.82948250910722</v>
      </c>
      <c r="AR5" s="29"/>
      <c r="AS5" s="29">
        <v>21.520628774141073</v>
      </c>
      <c r="AT5" s="29">
        <v>144.50367382221583</v>
      </c>
      <c r="AU5" s="29">
        <v>28.303229788109444</v>
      </c>
      <c r="AV5" s="29">
        <v>59.88564135992901</v>
      </c>
      <c r="AW5" s="29">
        <v>270.9383465314506</v>
      </c>
      <c r="AX5" s="29">
        <v>2.0502105099017625</v>
      </c>
      <c r="AY5" s="29">
        <v>457.2352281426359</v>
      </c>
      <c r="AZ5" s="29">
        <v>416.7998173932892</v>
      </c>
      <c r="BA5" s="29">
        <v>2.3992332968236583</v>
      </c>
      <c r="BB5" s="21"/>
      <c r="BC5" s="25">
        <v>1.5822683909952937</v>
      </c>
      <c r="BD5" s="25">
        <v>0.4418867778236819</v>
      </c>
      <c r="BE5" s="25"/>
      <c r="BF5" s="25"/>
      <c r="BG5" s="25">
        <v>0.20928461613365673</v>
      </c>
      <c r="BH5" s="25">
        <v>1.4052747353796873</v>
      </c>
      <c r="BI5" s="25">
        <v>0.27524430831987057</v>
      </c>
      <c r="BJ5" s="25">
        <v>0.5823781263765979</v>
      </c>
      <c r="BK5" s="25">
        <v>2.634831372485557</v>
      </c>
      <c r="BL5" s="25">
        <v>0.019937963897855685</v>
      </c>
      <c r="BM5" s="25">
        <v>4.4465382591236935</v>
      </c>
      <c r="BN5" s="25">
        <v>4.053310463333069</v>
      </c>
      <c r="BO5" s="25">
        <f>AW5/AY5</f>
      </c>
      <c r="BP5" s="25">
        <v>8.83074067168834</v>
      </c>
      <c r="BQ5" s="21"/>
      <c r="BR5" s="28">
        <v>0.00770563061804146</v>
      </c>
      <c r="BS5" s="28">
        <v>0.00680388738722806</v>
      </c>
      <c r="BT5" s="29">
        <v>4.27974700280086</v>
      </c>
      <c r="BU5" s="28">
        <v>0.006718702171929851</v>
      </c>
      <c r="BV5" s="29">
        <v>0.985477454622033</v>
      </c>
      <c r="BW5" s="28">
        <v>0.000901954483915234</v>
      </c>
      <c r="BX5" s="29">
        <v>0.715607808166927</v>
      </c>
      <c r="BY5" s="28">
        <v>0.00354072254155968</v>
      </c>
      <c r="BZ5" s="29">
        <v>6.38421948482214</v>
      </c>
      <c r="CA5" s="29">
        <v>0.660879319009211</v>
      </c>
      <c r="CB5" s="29">
        <v>13.9373677218632</v>
      </c>
      <c r="CC5" s="28">
        <v>0.0376681444924647</v>
      </c>
      <c r="CD5" s="21"/>
      <c r="CE5" s="26">
        <v>285.5889954254077</v>
      </c>
      <c r="CF5" s="26">
        <v>49.545154173819135</v>
      </c>
      <c r="CG5" s="26">
        <v>106.7854434552837</v>
      </c>
      <c r="CH5" s="26">
        <v>120.30982490697198</v>
      </c>
      <c r="CI5" s="26">
        <v>25.205122847336916</v>
      </c>
      <c r="CJ5" s="26">
        <v>129.94589884962312</v>
      </c>
      <c r="CK5" s="26">
        <v>29.442822800531868</v>
      </c>
      <c r="CL5" s="26">
        <v>64.44937394494205</v>
      </c>
      <c r="CM5" s="26">
        <v>277.69828765230915</v>
      </c>
      <c r="CN5" s="26">
        <v>20.61061341054767</v>
      </c>
      <c r="CO5" s="26">
        <v>496.2478048054406</v>
      </c>
      <c r="CP5" s="26">
        <v>429.90349797380395</v>
      </c>
      <c r="CQ5" s="21"/>
      <c r="CR5" s="25">
        <v>2.674418780168271</v>
      </c>
      <c r="CS5" s="25">
        <v>0.463969175672957</v>
      </c>
      <c r="CT5" s="25"/>
      <c r="CU5" s="25">
        <v>1.1266500471794323</v>
      </c>
      <c r="CV5" s="25">
        <v>0.23603519385946586</v>
      </c>
      <c r="CW5" s="25">
        <v>1.2168877577779396</v>
      </c>
      <c r="CX5" s="25">
        <v>0.27571944122572306</v>
      </c>
      <c r="CY5" s="25">
        <v>0.6035408184817828</v>
      </c>
      <c r="CZ5" s="25">
        <v>2.600525677159313</v>
      </c>
      <c r="DA5" s="25">
        <v>0.19300957830622623</v>
      </c>
      <c r="DB5" s="25">
        <v>4.647148419749213</v>
      </c>
      <c r="DC5" s="25">
        <v>4.025862365349689</v>
      </c>
      <c r="DD5" s="25">
        <v>0.46793914340703924</v>
      </c>
      <c r="DE5" s="30">
        <v>0.007695510276605396</v>
      </c>
      <c r="DF5" s="25">
        <v>0.07358511993572457</v>
      </c>
    </row>
    <row x14ac:dyDescent="0.25" r="6" customHeight="1" ht="19.5">
      <c r="A6" s="17" t="s">
        <v>80</v>
      </c>
      <c r="B6" s="18" t="s">
        <v>69</v>
      </c>
      <c r="C6" s="19">
        <v>44864</v>
      </c>
      <c r="D6" s="20">
        <v>1.5625</v>
      </c>
      <c r="E6" s="21" t="s">
        <v>557</v>
      </c>
      <c r="F6" s="21"/>
      <c r="G6" s="22" t="s">
        <v>81</v>
      </c>
      <c r="H6" s="21" t="s">
        <v>82</v>
      </c>
      <c r="I6" s="23">
        <v>27.885234</v>
      </c>
      <c r="J6" s="23">
        <v>85.570412</v>
      </c>
      <c r="K6" s="24">
        <v>1918</v>
      </c>
      <c r="L6" s="24">
        <v>16</v>
      </c>
      <c r="M6" s="25">
        <v>6.45</v>
      </c>
      <c r="N6" s="24">
        <v>37</v>
      </c>
      <c r="O6" s="26">
        <v>113.56</v>
      </c>
      <c r="P6" s="27">
        <v>24.234345688088045</v>
      </c>
      <c r="Q6" s="23">
        <v>0.7293412047015351</v>
      </c>
      <c r="R6" s="31">
        <v>0.0000274841720052759</v>
      </c>
      <c r="S6" s="22"/>
      <c r="T6" s="22"/>
      <c r="U6" s="22"/>
      <c r="V6" s="22"/>
      <c r="W6" s="25">
        <v>-13.619747159999998</v>
      </c>
      <c r="X6" s="25"/>
      <c r="Y6" s="25">
        <v>-9.086317733333333</v>
      </c>
      <c r="Z6" s="25">
        <v>-61.0009613</v>
      </c>
      <c r="AA6" s="21"/>
      <c r="AB6" s="28">
        <v>0.00391</v>
      </c>
      <c r="AC6" s="28">
        <v>0.00718</v>
      </c>
      <c r="AD6" s="25">
        <v>0.87459</v>
      </c>
      <c r="AE6" s="25"/>
      <c r="AF6" s="28">
        <v>0.70032</v>
      </c>
      <c r="AG6" s="28">
        <v>0.000288</v>
      </c>
      <c r="AH6" s="28">
        <v>0.29197</v>
      </c>
      <c r="AI6" s="28">
        <v>0.01396</v>
      </c>
      <c r="AJ6" s="25">
        <v>0.86843</v>
      </c>
      <c r="AK6" s="25">
        <v>0.05507</v>
      </c>
      <c r="AL6" s="25">
        <v>3.98997</v>
      </c>
      <c r="AM6" s="28">
        <v>0.00841</v>
      </c>
      <c r="AN6" s="21"/>
      <c r="AO6" s="29">
        <v>144.91389835101697</v>
      </c>
      <c r="AP6" s="29">
        <v>52.28396455176331</v>
      </c>
      <c r="AQ6" s="29">
        <v>21.822196716403013</v>
      </c>
      <c r="AR6" s="29"/>
      <c r="AS6" s="29">
        <v>17.91177621533417</v>
      </c>
      <c r="AT6" s="29">
        <v>41.49258031983864</v>
      </c>
      <c r="AU6" s="29">
        <v>12.012754577247481</v>
      </c>
      <c r="AV6" s="29">
        <v>254.10442352115777</v>
      </c>
      <c r="AW6" s="29">
        <v>37.774629227462015</v>
      </c>
      <c r="AX6" s="29">
        <v>1.7174489318571653</v>
      </c>
      <c r="AY6" s="29">
        <v>142.06512257214575</v>
      </c>
      <c r="AZ6" s="29">
        <v>95.98265236247433</v>
      </c>
      <c r="BA6" s="29">
        <v>10.418549346016647</v>
      </c>
      <c r="BB6" s="21"/>
      <c r="BC6" s="25">
        <v>6.640665018022226</v>
      </c>
      <c r="BD6" s="25">
        <v>2.3959074895729087</v>
      </c>
      <c r="BE6" s="25"/>
      <c r="BF6" s="25"/>
      <c r="BG6" s="25">
        <v>0.8208053684105272</v>
      </c>
      <c r="BH6" s="25">
        <v>1.90139337753518</v>
      </c>
      <c r="BI6" s="25">
        <v>0.5504832869652346</v>
      </c>
      <c r="BJ6" s="25">
        <v>11.64431000340841</v>
      </c>
      <c r="BK6" s="25">
        <v>1.7310186375081154</v>
      </c>
      <c r="BL6" s="25">
        <v>0.07870192694973813</v>
      </c>
      <c r="BM6" s="25">
        <v>6.510120150523625</v>
      </c>
      <c r="BN6" s="25">
        <v>4.3983955240549815</v>
      </c>
      <c r="BO6" s="25">
        <f>AW6/AY6</f>
      </c>
      <c r="BP6" s="25">
        <v>1.5587228850180779</v>
      </c>
      <c r="BQ6" s="21"/>
      <c r="BR6" s="28">
        <v>0.00356224877144829</v>
      </c>
      <c r="BS6" s="28">
        <v>0.007823566476978131</v>
      </c>
      <c r="BT6" s="29">
        <v>0.983774706551265</v>
      </c>
      <c r="BU6" s="28">
        <v>0.00174542709936089</v>
      </c>
      <c r="BV6" s="29">
        <v>0.8561962980346031</v>
      </c>
      <c r="BW6" s="28">
        <v>0.000226796321903473</v>
      </c>
      <c r="BX6" s="29">
        <v>0.306822422145624</v>
      </c>
      <c r="BY6" s="28">
        <v>0.0148268872995003</v>
      </c>
      <c r="BZ6" s="29">
        <v>0.9852477457172301</v>
      </c>
      <c r="CA6" s="29">
        <v>0.29381053366977</v>
      </c>
      <c r="CB6" s="29">
        <v>4.40084272497597</v>
      </c>
      <c r="CC6" s="28">
        <v>0.00920735378430983</v>
      </c>
      <c r="CD6" s="21"/>
      <c r="CE6" s="26">
        <v>132.02541083547123</v>
      </c>
      <c r="CF6" s="26">
        <v>56.97034433853599</v>
      </c>
      <c r="CG6" s="26">
        <v>24.546501984911046</v>
      </c>
      <c r="CH6" s="26">
        <v>31.25485001989238</v>
      </c>
      <c r="CI6" s="26">
        <v>21.898555641411598</v>
      </c>
      <c r="CJ6" s="26">
        <v>32.67487709313831</v>
      </c>
      <c r="CK6" s="26">
        <v>12.623839627468588</v>
      </c>
      <c r="CL6" s="26">
        <v>269.8837858060673</v>
      </c>
      <c r="CM6" s="26">
        <v>42.85592194150494</v>
      </c>
      <c r="CN6" s="26">
        <v>9.16296690066334</v>
      </c>
      <c r="CO6" s="26">
        <v>156.69447668640294</v>
      </c>
      <c r="CP6" s="26">
        <v>105.08278685585289</v>
      </c>
      <c r="CQ6" s="21"/>
      <c r="CR6" s="25">
        <v>5.378583511272947</v>
      </c>
      <c r="CS6" s="25">
        <v>2.320914987135689</v>
      </c>
      <c r="CT6" s="25"/>
      <c r="CU6" s="25">
        <v>1.273291405802139</v>
      </c>
      <c r="CV6" s="25">
        <v>0.8921253079103831</v>
      </c>
      <c r="CW6" s="25">
        <v>1.3311418919577156</v>
      </c>
      <c r="CX6" s="25">
        <v>0.5142826311964358</v>
      </c>
      <c r="CY6" s="25">
        <v>10.994796161667649</v>
      </c>
      <c r="CZ6" s="25">
        <v>1.745907501111517</v>
      </c>
      <c r="DA6" s="25">
        <v>0.3732901293347581</v>
      </c>
      <c r="DB6" s="25">
        <v>6.383576640888564</v>
      </c>
      <c r="DC6" s="25">
        <v>4.2809678918995555</v>
      </c>
      <c r="DD6" s="25">
        <v>0.7624355191270188</v>
      </c>
      <c r="DE6" s="30">
        <v>0.03060455276234226</v>
      </c>
      <c r="DF6" s="25">
        <v>0.3216543799677289</v>
      </c>
    </row>
    <row x14ac:dyDescent="0.25" r="7" customHeight="1" ht="19.5">
      <c r="A7" s="17" t="s">
        <v>83</v>
      </c>
      <c r="B7" s="18" t="s">
        <v>69</v>
      </c>
      <c r="C7" s="19">
        <v>44864</v>
      </c>
      <c r="D7" s="20">
        <v>1.6875</v>
      </c>
      <c r="E7" s="21" t="s">
        <v>557</v>
      </c>
      <c r="F7" s="21"/>
      <c r="G7" s="22"/>
      <c r="H7" s="21" t="s">
        <v>84</v>
      </c>
      <c r="I7" s="23">
        <v>27.915859</v>
      </c>
      <c r="J7" s="23">
        <v>85.587916</v>
      </c>
      <c r="K7" s="24">
        <v>2449</v>
      </c>
      <c r="L7" s="25">
        <v>17.4</v>
      </c>
      <c r="M7" s="24">
        <v>7</v>
      </c>
      <c r="N7" s="24">
        <v>8</v>
      </c>
      <c r="O7" s="26">
        <v>112.88</v>
      </c>
      <c r="P7" s="27">
        <v>4.69940392488399</v>
      </c>
      <c r="Q7" s="23">
        <v>0.730842292723989</v>
      </c>
      <c r="R7" s="31">
        <v>0.000036419314016007</v>
      </c>
      <c r="S7" s="22"/>
      <c r="T7" s="22"/>
      <c r="U7" s="22"/>
      <c r="V7" s="22"/>
      <c r="W7" s="25">
        <v>-15.195983339999998</v>
      </c>
      <c r="X7" s="25"/>
      <c r="Y7" s="25">
        <v>-10.085455533333334</v>
      </c>
      <c r="Z7" s="25">
        <v>-67.18167085</v>
      </c>
      <c r="AA7" s="21"/>
      <c r="AB7" s="28">
        <v>0.00124</v>
      </c>
      <c r="AC7" s="28">
        <v>0.00268</v>
      </c>
      <c r="AD7" s="25">
        <v>0.75131</v>
      </c>
      <c r="AE7" s="25"/>
      <c r="AF7" s="28">
        <v>0.33493</v>
      </c>
      <c r="AG7" s="28">
        <v>0.000163</v>
      </c>
      <c r="AH7" s="28">
        <v>0.11777</v>
      </c>
      <c r="AI7" s="28">
        <v>0.00094</v>
      </c>
      <c r="AJ7" s="25">
        <v>1.53698</v>
      </c>
      <c r="AK7" s="25">
        <v>0.08435</v>
      </c>
      <c r="AL7" s="25">
        <v>5.76595</v>
      </c>
      <c r="AM7" s="28">
        <v>0.0107</v>
      </c>
      <c r="AN7" s="21"/>
      <c r="AO7" s="29">
        <v>45.95734883766267</v>
      </c>
      <c r="AP7" s="29">
        <v>19.51546309174452</v>
      </c>
      <c r="AQ7" s="29">
        <v>18.746194919906184</v>
      </c>
      <c r="AR7" s="29"/>
      <c r="AS7" s="29">
        <v>8.566357105040373</v>
      </c>
      <c r="AT7" s="29">
        <v>23.483647889353122</v>
      </c>
      <c r="AU7" s="29">
        <v>4.845505040115203</v>
      </c>
      <c r="AV7" s="29">
        <v>17.110183245694003</v>
      </c>
      <c r="AW7" s="29">
        <v>66.85495621987329</v>
      </c>
      <c r="AX7" s="29">
        <v>2.630594105722751</v>
      </c>
      <c r="AY7" s="29">
        <v>205.299887842481</v>
      </c>
      <c r="AZ7" s="29">
        <v>122.11823784524078</v>
      </c>
      <c r="BA7" s="29">
        <v>8.188785046728974</v>
      </c>
      <c r="BB7" s="21"/>
      <c r="BC7" s="25">
        <v>2.4515561176023803</v>
      </c>
      <c r="BD7" s="25">
        <v>1.0410359635715443</v>
      </c>
      <c r="BE7" s="25"/>
      <c r="BF7" s="25"/>
      <c r="BG7" s="25">
        <v>0.45696511434136117</v>
      </c>
      <c r="BH7" s="25">
        <v>1.252715443837423</v>
      </c>
      <c r="BI7" s="25">
        <v>0.2584793906612944</v>
      </c>
      <c r="BJ7" s="25">
        <v>0.9127283333390002</v>
      </c>
      <c r="BK7" s="25">
        <v>3.5663214057846715</v>
      </c>
      <c r="BL7" s="25">
        <v>0.1403268298959902</v>
      </c>
      <c r="BM7" s="25">
        <v>10.951549832893152</v>
      </c>
      <c r="BN7" s="25">
        <v>6.514294680440244</v>
      </c>
      <c r="BO7" s="25">
        <f>AW7/AY7</f>
      </c>
      <c r="BP7" s="25">
        <v>14.226263008775879</v>
      </c>
      <c r="BQ7" s="21"/>
      <c r="BR7" s="28">
        <v>0.0017916257065816801</v>
      </c>
      <c r="BS7" s="28">
        <v>0.00290603752602172</v>
      </c>
      <c r="BT7" s="29">
        <v>0.8601311437896381</v>
      </c>
      <c r="BU7" s="28">
        <v>0.00110736134371606</v>
      </c>
      <c r="BV7" s="29">
        <v>0.39829708239997397</v>
      </c>
      <c r="BW7" s="28">
        <v>0.0000803288501479116</v>
      </c>
      <c r="BX7" s="29">
        <v>0.120251081003918</v>
      </c>
      <c r="BY7" s="28">
        <v>0.00104017262701033</v>
      </c>
      <c r="BZ7" s="29">
        <v>1.65742989069894</v>
      </c>
      <c r="CA7" s="29">
        <v>-0.39589470616209</v>
      </c>
      <c r="CB7" s="29">
        <v>6.189580926122501</v>
      </c>
      <c r="CC7" s="28">
        <v>0.0114364390676627</v>
      </c>
      <c r="CD7" s="21"/>
      <c r="CE7" s="26">
        <v>66.40190934185334</v>
      </c>
      <c r="CF7" s="26">
        <v>21.16144331429158</v>
      </c>
      <c r="CG7" s="26">
        <v>21.46142880856425</v>
      </c>
      <c r="CH7" s="26">
        <v>19.82919408570257</v>
      </c>
      <c r="CI7" s="26">
        <v>10.187069064383207</v>
      </c>
      <c r="CJ7" s="26">
        <v>11.573094676258696</v>
      </c>
      <c r="CK7" s="26">
        <v>4.94758613470142</v>
      </c>
      <c r="CL7" s="26">
        <v>18.93355771840603</v>
      </c>
      <c r="CM7" s="26">
        <v>72.09423855885373</v>
      </c>
      <c r="CN7" s="26">
        <v>-12.34663047441416</v>
      </c>
      <c r="CO7" s="26">
        <v>220.38350487342225</v>
      </c>
      <c r="CP7" s="26">
        <v>130.52315758574184</v>
      </c>
      <c r="CQ7" s="21"/>
      <c r="CR7" s="25">
        <v>3.094011583951738</v>
      </c>
      <c r="CS7" s="25">
        <v>0.9860221098535173</v>
      </c>
      <c r="CT7" s="25"/>
      <c r="CU7" s="25">
        <v>0.9239456637570035</v>
      </c>
      <c r="CV7" s="25">
        <v>0.4746687257056262</v>
      </c>
      <c r="CW7" s="25">
        <v>0.5392508942200724</v>
      </c>
      <c r="CX7" s="25">
        <v>0.2305338651416848</v>
      </c>
      <c r="CY7" s="25">
        <v>0.8822132900513378</v>
      </c>
      <c r="CZ7" s="25">
        <v>3.3592469169659527</v>
      </c>
      <c r="DA7" s="25">
        <v>-0.5752939650265596</v>
      </c>
      <c r="DB7" s="25">
        <v>10.268817926301232</v>
      </c>
      <c r="DC7" s="25">
        <v>6.081755261963554</v>
      </c>
      <c r="DD7" s="25">
        <v>0.16052731685086133</v>
      </c>
      <c r="DE7" s="30">
        <v>0.08640731178423885</v>
      </c>
      <c r="DF7" s="25">
        <v>0.11358005751155063</v>
      </c>
    </row>
    <row x14ac:dyDescent="0.25" r="8" customHeight="1" ht="17.25">
      <c r="A8" s="17" t="s">
        <v>85</v>
      </c>
      <c r="B8" s="18" t="s">
        <v>69</v>
      </c>
      <c r="C8" s="19">
        <v>44864</v>
      </c>
      <c r="D8" s="20">
        <v>1.7291666666666665</v>
      </c>
      <c r="E8" s="21" t="s">
        <v>557</v>
      </c>
      <c r="F8" s="21"/>
      <c r="G8" s="25">
        <f>27+(51/60)</f>
      </c>
      <c r="H8" s="21" t="s">
        <v>84</v>
      </c>
      <c r="I8" s="23">
        <v>27.930548</v>
      </c>
      <c r="J8" s="23">
        <v>85.596663</v>
      </c>
      <c r="K8" s="24">
        <v>2518</v>
      </c>
      <c r="L8" s="25">
        <v>12.8</v>
      </c>
      <c r="M8" s="25">
        <v>6.32</v>
      </c>
      <c r="N8" s="24">
        <v>8</v>
      </c>
      <c r="O8" s="26">
        <v>309.4</v>
      </c>
      <c r="P8" s="27">
        <v>1.7080306404424324</v>
      </c>
      <c r="Q8" s="23"/>
      <c r="R8" s="23"/>
      <c r="S8" s="22"/>
      <c r="T8" s="22"/>
      <c r="U8" s="22"/>
      <c r="V8" s="22"/>
      <c r="W8" s="25">
        <v>-15.95689032</v>
      </c>
      <c r="X8" s="25"/>
      <c r="Y8" s="25">
        <v>-9.671056033333334</v>
      </c>
      <c r="Z8" s="25">
        <v>-63.9788536</v>
      </c>
      <c r="AA8" s="21"/>
      <c r="AB8" s="28">
        <v>0.00391</v>
      </c>
      <c r="AC8" s="28">
        <v>0.00742</v>
      </c>
      <c r="AD8" s="25">
        <v>0.5869</v>
      </c>
      <c r="AE8" s="25"/>
      <c r="AF8" s="28">
        <v>0.22848</v>
      </c>
      <c r="AG8" s="28">
        <v>0.000278</v>
      </c>
      <c r="AH8" s="28">
        <v>0.11546</v>
      </c>
      <c r="AI8" s="28">
        <v>0.00194</v>
      </c>
      <c r="AJ8" s="25">
        <v>0.40614</v>
      </c>
      <c r="AK8" s="25">
        <v>0.06822</v>
      </c>
      <c r="AL8" s="25">
        <v>2.84147</v>
      </c>
      <c r="AM8" s="28">
        <v>0.00491</v>
      </c>
      <c r="AN8" s="21"/>
      <c r="AO8" s="29">
        <v>144.91389835101697</v>
      </c>
      <c r="AP8" s="29">
        <v>54.03161796296431</v>
      </c>
      <c r="AQ8" s="29">
        <v>14.64394430859823</v>
      </c>
      <c r="AR8" s="29"/>
      <c r="AS8" s="29">
        <v>5.84373233618853</v>
      </c>
      <c r="AT8" s="29">
        <v>40.05186572539979</v>
      </c>
      <c r="AU8" s="29">
        <v>4.750462867722691</v>
      </c>
      <c r="AV8" s="29">
        <v>35.31250584749613</v>
      </c>
      <c r="AW8" s="29">
        <v>17.66611922024967</v>
      </c>
      <c r="AX8" s="29">
        <v>2.1275534071417432</v>
      </c>
      <c r="AY8" s="29">
        <v>101.17213508750066</v>
      </c>
      <c r="AZ8" s="29">
        <v>56.03743437571331</v>
      </c>
      <c r="BA8" s="29">
        <v>17.845213849287166</v>
      </c>
      <c r="BB8" s="21"/>
      <c r="BC8" s="25">
        <v>9.895824191705673</v>
      </c>
      <c r="BD8" s="25">
        <v>3.6896902108019836</v>
      </c>
      <c r="BE8" s="25"/>
      <c r="BF8" s="25"/>
      <c r="BG8" s="25">
        <v>0.3990545315552291</v>
      </c>
      <c r="BH8" s="25">
        <v>2.735046301827523</v>
      </c>
      <c r="BI8" s="25">
        <v>0.3243977693177544</v>
      </c>
      <c r="BJ8" s="25">
        <v>2.4114067291803547</v>
      </c>
      <c r="BK8" s="25">
        <v>1.2063771104262504</v>
      </c>
      <c r="BL8" s="25">
        <v>0.14528554345105946</v>
      </c>
      <c r="BM8" s="25">
        <v>6.908803595223807</v>
      </c>
      <c r="BN8" s="25">
        <v>3.8266626255066254</v>
      </c>
      <c r="BO8" s="25">
        <f>AW8/AY8</f>
      </c>
      <c r="BP8" s="25">
        <v>10.342975589520808</v>
      </c>
      <c r="BQ8" s="21"/>
      <c r="BR8" s="28">
        <v>0.00356960309071777</v>
      </c>
      <c r="BS8" s="28">
        <v>0.00666184593472203</v>
      </c>
      <c r="BT8" s="29">
        <v>0.530055681599926</v>
      </c>
      <c r="BU8" s="28">
        <v>0.00061354310442368</v>
      </c>
      <c r="BV8" s="29">
        <v>0.22095256036671698</v>
      </c>
      <c r="BW8" s="28">
        <v>0.000192566595838409</v>
      </c>
      <c r="BX8" s="29">
        <v>0.09555829068352781</v>
      </c>
      <c r="BY8" s="28">
        <v>0.00165364638968572</v>
      </c>
      <c r="BZ8" s="29">
        <v>0.40584551342647</v>
      </c>
      <c r="CA8" s="29">
        <v>-2.30652217938595</v>
      </c>
      <c r="CB8" s="29">
        <v>2.51663350466983</v>
      </c>
      <c r="CC8" s="28">
        <v>0.00440838811387407</v>
      </c>
      <c r="CD8" s="21"/>
      <c r="CE8" s="26">
        <v>132.29797939686722</v>
      </c>
      <c r="CF8" s="26">
        <v>48.51082405296869</v>
      </c>
      <c r="CG8" s="26">
        <v>13.2256021158722</v>
      </c>
      <c r="CH8" s="26">
        <v>10.986536026925958</v>
      </c>
      <c r="CI8" s="26">
        <v>5.65120632781264</v>
      </c>
      <c r="CJ8" s="26">
        <v>27.743350502580174</v>
      </c>
      <c r="CK8" s="26">
        <v>3.9316309682587045</v>
      </c>
      <c r="CL8" s="26">
        <v>30.100205054364878</v>
      </c>
      <c r="CM8" s="26">
        <v>17.65330975820027</v>
      </c>
      <c r="CN8" s="26">
        <v>-71.93270479918759</v>
      </c>
      <c r="CO8" s="26">
        <v>89.60614924675829</v>
      </c>
      <c r="CP8" s="26">
        <v>50.3125783368417</v>
      </c>
      <c r="CQ8" s="21"/>
      <c r="CR8" s="25">
        <v>10.003172501166874</v>
      </c>
      <c r="CS8" s="25">
        <v>3.667948243713629</v>
      </c>
      <c r="CT8" s="25"/>
      <c r="CU8" s="25">
        <v>0.8307021435145767</v>
      </c>
      <c r="CV8" s="25">
        <v>0.4272929336828122</v>
      </c>
      <c r="CW8" s="25">
        <v>2.0977003738291096</v>
      </c>
      <c r="CX8" s="25">
        <v>0.2972742513961091</v>
      </c>
      <c r="CY8" s="25">
        <v>2.275904324858017</v>
      </c>
      <c r="CZ8" s="25">
        <v>1.3347830672309675</v>
      </c>
      <c r="DA8" s="25">
        <v>-5.4388982950621445</v>
      </c>
      <c r="DB8" s="25">
        <v>6.775203764766287</v>
      </c>
      <c r="DC8" s="25">
        <v>3.80418055042356</v>
      </c>
      <c r="DD8" s="25">
        <v>1.571566515434473</v>
      </c>
      <c r="DE8" s="30">
        <v>0.036044673115707436</v>
      </c>
      <c r="DF8" s="25">
        <v>0.24856525878778749</v>
      </c>
    </row>
    <row x14ac:dyDescent="0.25" r="9" customHeight="1" ht="17.25">
      <c r="A9" s="17" t="s">
        <v>86</v>
      </c>
      <c r="B9" s="18" t="s">
        <v>69</v>
      </c>
      <c r="C9" s="19">
        <v>44865</v>
      </c>
      <c r="D9" s="20">
        <v>1.8958333333333335</v>
      </c>
      <c r="E9" s="21" t="s">
        <v>557</v>
      </c>
      <c r="F9" s="21" t="s">
        <v>87</v>
      </c>
      <c r="G9" s="22"/>
      <c r="H9" s="21" t="s">
        <v>84</v>
      </c>
      <c r="I9" s="23">
        <v>27.92341</v>
      </c>
      <c r="J9" s="23">
        <v>85.59245</v>
      </c>
      <c r="K9" s="24">
        <v>2419</v>
      </c>
      <c r="L9" s="25">
        <v>12.8</v>
      </c>
      <c r="M9" s="25">
        <v>6.48</v>
      </c>
      <c r="N9" s="24">
        <v>13</v>
      </c>
      <c r="O9" s="26">
        <v>142.29</v>
      </c>
      <c r="P9" s="27">
        <v>17.12604182860876</v>
      </c>
      <c r="Q9" s="23">
        <v>0.739178130969225</v>
      </c>
      <c r="R9" s="23">
        <v>0.00006007283147072445</v>
      </c>
      <c r="S9" s="25">
        <v>0.2684503713430431</v>
      </c>
      <c r="T9" s="25">
        <v>0.0166836433888</v>
      </c>
      <c r="U9" s="22"/>
      <c r="V9" s="22"/>
      <c r="W9" s="25">
        <v>-19.100928240000005</v>
      </c>
      <c r="X9" s="25"/>
      <c r="Y9" s="25">
        <v>-10.123858080000002</v>
      </c>
      <c r="Z9" s="25">
        <v>-67.72824298</v>
      </c>
      <c r="AA9" s="21"/>
      <c r="AB9" s="28">
        <v>0.00229</v>
      </c>
      <c r="AC9" s="28">
        <v>0.00654</v>
      </c>
      <c r="AD9" s="25">
        <v>1.28806</v>
      </c>
      <c r="AE9" s="25"/>
      <c r="AF9" s="28">
        <v>0.33366</v>
      </c>
      <c r="AG9" s="28">
        <v>0.000146</v>
      </c>
      <c r="AH9" s="28">
        <v>0.2275</v>
      </c>
      <c r="AI9" s="28">
        <v>0.00153</v>
      </c>
      <c r="AJ9" s="25">
        <v>1.82043</v>
      </c>
      <c r="AK9" s="25">
        <v>0.01913</v>
      </c>
      <c r="AL9" s="25">
        <v>5.72065</v>
      </c>
      <c r="AM9" s="28">
        <v>0.02064</v>
      </c>
      <c r="AN9" s="21"/>
      <c r="AO9" s="29">
        <v>84.87284583729637</v>
      </c>
      <c r="AP9" s="29">
        <v>47.623555455227304</v>
      </c>
      <c r="AQ9" s="29">
        <v>32.13882928289834</v>
      </c>
      <c r="AR9" s="29"/>
      <c r="AS9" s="29">
        <v>8.533874874355151</v>
      </c>
      <c r="AT9" s="29">
        <v>21.034433078807087</v>
      </c>
      <c r="AU9" s="29">
        <v>9.360213947747377</v>
      </c>
      <c r="AV9" s="29">
        <v>27.84955358075726</v>
      </c>
      <c r="AW9" s="29">
        <v>79.1843537009876</v>
      </c>
      <c r="AX9" s="29">
        <v>0.5966006549196944</v>
      </c>
      <c r="AY9" s="29">
        <v>203.68695590251198</v>
      </c>
      <c r="AZ9" s="29">
        <v>235.56265692764205</v>
      </c>
      <c r="BA9" s="29">
        <v>4.24515503875969</v>
      </c>
      <c r="BB9" s="21"/>
      <c r="BC9" s="25">
        <v>2.6408194614126397</v>
      </c>
      <c r="BD9" s="25">
        <v>1.4818074123368479</v>
      </c>
      <c r="BE9" s="25"/>
      <c r="BF9" s="25"/>
      <c r="BG9" s="25">
        <v>0.2655316035079156</v>
      </c>
      <c r="BH9" s="25">
        <v>0.6544865991742859</v>
      </c>
      <c r="BI9" s="25">
        <v>0.2912431521806589</v>
      </c>
      <c r="BJ9" s="25">
        <v>0.8665391429045151</v>
      </c>
      <c r="BK9" s="25">
        <v>2.463821970737529</v>
      </c>
      <c r="BL9" s="25">
        <v>0.01856323544545403</v>
      </c>
      <c r="BM9" s="25">
        <v>6.33772170447097</v>
      </c>
      <c r="BN9" s="25">
        <v>7.329534466054407</v>
      </c>
      <c r="BO9" s="25">
        <f>AW9/AY9</f>
      </c>
      <c r="BP9" s="25">
        <v>4.623622579778562</v>
      </c>
      <c r="BQ9" s="21"/>
      <c r="BR9" s="28">
        <v>0.00175004266427383</v>
      </c>
      <c r="BS9" s="28">
        <v>0.00711080758957608</v>
      </c>
      <c r="BT9" s="29">
        <v>1.41793622588097</v>
      </c>
      <c r="BU9" s="28">
        <v>0.00207573704015558</v>
      </c>
      <c r="BV9" s="29">
        <v>0.380082193852515</v>
      </c>
      <c r="BW9" s="28">
        <v>0.00008298038730894599</v>
      </c>
      <c r="BX9" s="29">
        <v>0.229740770901291</v>
      </c>
      <c r="BY9" s="28">
        <v>0.0016087803607697899</v>
      </c>
      <c r="BZ9" s="29">
        <v>1.9393220975623602</v>
      </c>
      <c r="CA9" s="29">
        <v>-0.94552403549481</v>
      </c>
      <c r="CB9" s="29">
        <v>6.04401278660908</v>
      </c>
      <c r="CC9" s="28">
        <v>0.022402868919088402</v>
      </c>
      <c r="CD9" s="21"/>
      <c r="CE9" s="26">
        <v>64.86074290550401</v>
      </c>
      <c r="CF9" s="26">
        <v>51.78011308465255</v>
      </c>
      <c r="CG9" s="26">
        <v>35.379415786241076</v>
      </c>
      <c r="CH9" s="26">
        <v>37.16961303886794</v>
      </c>
      <c r="CI9" s="26">
        <v>9.721194881938985</v>
      </c>
      <c r="CJ9" s="26">
        <v>11.955105504818613</v>
      </c>
      <c r="CK9" s="26">
        <v>9.452407772116478</v>
      </c>
      <c r="CL9" s="26">
        <v>29.283539122175338</v>
      </c>
      <c r="CM9" s="26">
        <v>84.35587576205573</v>
      </c>
      <c r="CN9" s="26">
        <v>-29.48772915935787</v>
      </c>
      <c r="CO9" s="26">
        <v>215.20046951662172</v>
      </c>
      <c r="CP9" s="26">
        <v>255.68213785766264</v>
      </c>
      <c r="CQ9" s="21"/>
      <c r="CR9" s="25">
        <v>1.8332903883259744</v>
      </c>
      <c r="CS9" s="25">
        <v>1.4635660859269939</v>
      </c>
      <c r="CT9" s="25"/>
      <c r="CU9" s="25">
        <v>1.050599966473247</v>
      </c>
      <c r="CV9" s="25">
        <v>0.2747697966714171</v>
      </c>
      <c r="CW9" s="25">
        <v>0.3379113317486692</v>
      </c>
      <c r="CX9" s="25">
        <v>0.2671725228372054</v>
      </c>
      <c r="CY9" s="25">
        <v>0.8276999060443389</v>
      </c>
      <c r="CZ9" s="25">
        <v>2.384320766394945</v>
      </c>
      <c r="DA9" s="25">
        <v>-0.8334713421363373</v>
      </c>
      <c r="DB9" s="25">
        <v>6.082646214873689</v>
      </c>
      <c r="DC9" s="25">
        <v>7.226861500553564</v>
      </c>
      <c r="DD9" s="25">
        <v>0.14172226174902877</v>
      </c>
      <c r="DE9" s="30">
        <v>0.08364627142746177</v>
      </c>
      <c r="DF9" s="25">
        <v>0.09728735991317077</v>
      </c>
    </row>
    <row x14ac:dyDescent="0.25" r="10" customHeight="1" ht="19.5">
      <c r="A10" s="17" t="s">
        <v>88</v>
      </c>
      <c r="B10" s="18" t="s">
        <v>69</v>
      </c>
      <c r="C10" s="19">
        <v>44865</v>
      </c>
      <c r="D10" s="20">
        <v>1.3958333333333333</v>
      </c>
      <c r="E10" s="21" t="s">
        <v>557</v>
      </c>
      <c r="F10" s="21"/>
      <c r="G10" s="22"/>
      <c r="H10" s="21" t="s">
        <v>84</v>
      </c>
      <c r="I10" s="23">
        <v>27.92358</v>
      </c>
      <c r="J10" s="23">
        <v>85.59272</v>
      </c>
      <c r="K10" s="24">
        <v>2419</v>
      </c>
      <c r="L10" s="25">
        <v>13.3</v>
      </c>
      <c r="M10" s="25">
        <v>6.59</v>
      </c>
      <c r="N10" s="24">
        <v>25</v>
      </c>
      <c r="O10" s="26">
        <v>173.81</v>
      </c>
      <c r="P10" s="27">
        <v>15.7638444607444</v>
      </c>
      <c r="Q10" s="23">
        <v>0.7381909549334436</v>
      </c>
      <c r="R10" s="31">
        <v>0.0000201822943838832</v>
      </c>
      <c r="S10" s="22"/>
      <c r="T10" s="22"/>
      <c r="U10" s="25">
        <v>19.64324238451151</v>
      </c>
      <c r="V10" s="25">
        <v>0.04095535535578776</v>
      </c>
      <c r="W10" s="25">
        <v>-17.267441639999998</v>
      </c>
      <c r="X10" s="25"/>
      <c r="Y10" s="25">
        <v>-10.181156633333332</v>
      </c>
      <c r="Z10" s="25">
        <v>-68.20831295</v>
      </c>
      <c r="AA10" s="21"/>
      <c r="AB10" s="28">
        <v>0.00429</v>
      </c>
      <c r="AC10" s="28">
        <v>0.00653</v>
      </c>
      <c r="AD10" s="25">
        <v>1.51341</v>
      </c>
      <c r="AE10" s="25"/>
      <c r="AF10" s="28">
        <v>0.40248</v>
      </c>
      <c r="AG10" s="28">
        <v>0.00017</v>
      </c>
      <c r="AH10" s="28">
        <v>0.25994</v>
      </c>
      <c r="AI10" s="28">
        <v>0.00046</v>
      </c>
      <c r="AJ10" s="25">
        <v>2.07327</v>
      </c>
      <c r="AK10" s="25">
        <v>0.04954</v>
      </c>
      <c r="AL10" s="25">
        <v>6.30806</v>
      </c>
      <c r="AM10" s="28">
        <v>0.02297</v>
      </c>
      <c r="AN10" s="21"/>
      <c r="AO10" s="29">
        <v>158.9976020270749</v>
      </c>
      <c r="AP10" s="29">
        <v>47.550736563093935</v>
      </c>
      <c r="AQ10" s="29">
        <v>37.76161485104046</v>
      </c>
      <c r="AR10" s="29"/>
      <c r="AS10" s="29">
        <v>10.294053705659836</v>
      </c>
      <c r="AT10" s="29">
        <v>24.492148105460313</v>
      </c>
      <c r="AU10" s="29">
        <v>10.694918740999794</v>
      </c>
      <c r="AV10" s="29">
        <v>8.373068396828982</v>
      </c>
      <c r="AW10" s="29">
        <v>90.1822893479269</v>
      </c>
      <c r="AX10" s="29">
        <v>1.544986745672852</v>
      </c>
      <c r="AY10" s="29">
        <v>224.60201883534208</v>
      </c>
      <c r="AZ10" s="29">
        <v>262.15475918740015</v>
      </c>
      <c r="BA10" s="29">
        <v>3.8145407052677403</v>
      </c>
      <c r="BB10" s="21"/>
      <c r="BC10" s="25">
        <v>4.210561509466112</v>
      </c>
      <c r="BD10" s="25">
        <v>1.259234721572924</v>
      </c>
      <c r="BE10" s="25"/>
      <c r="BF10" s="25"/>
      <c r="BG10" s="25">
        <v>0.27260628938320414</v>
      </c>
      <c r="BH10" s="25">
        <v>0.6485990655345469</v>
      </c>
      <c r="BI10" s="25">
        <v>0.28322196450518355</v>
      </c>
      <c r="BJ10" s="25">
        <v>0.2217349133467547</v>
      </c>
      <c r="BK10" s="25">
        <v>2.3882000201440556</v>
      </c>
      <c r="BL10" s="25">
        <v>0.04091421279962243</v>
      </c>
      <c r="BM10" s="25">
        <v>5.947892316611389</v>
      </c>
      <c r="BN10" s="25">
        <v>6.94236091919085</v>
      </c>
      <c r="BO10" s="25">
        <f>AW10/AY10</f>
      </c>
      <c r="BP10" s="25">
        <v>5.720830954181358</v>
      </c>
      <c r="BQ10" s="21"/>
      <c r="BR10" s="28">
        <v>0.00591794909345342</v>
      </c>
      <c r="BS10" s="28">
        <v>0.00702003248054983</v>
      </c>
      <c r="BT10" s="29">
        <v>1.53082380226659</v>
      </c>
      <c r="BU10" s="28">
        <v>0.00289299969973289</v>
      </c>
      <c r="BV10" s="29">
        <v>0.460266822377992</v>
      </c>
      <c r="BW10" s="28">
        <v>0.000105255940337082</v>
      </c>
      <c r="BX10" s="29">
        <v>0.258375457403692</v>
      </c>
      <c r="BY10" s="28">
        <v>0.000555902583457873</v>
      </c>
      <c r="BZ10" s="29">
        <v>2.13616302954328</v>
      </c>
      <c r="CA10" s="29">
        <v>-0.17071761291770401</v>
      </c>
      <c r="CB10" s="29">
        <v>6.52158468601914</v>
      </c>
      <c r="CC10" s="28">
        <v>0.024429936389787698</v>
      </c>
      <c r="CD10" s="21"/>
      <c r="CE10" s="26">
        <v>219.33326684787772</v>
      </c>
      <c r="CF10" s="26">
        <v>51.11909879739476</v>
      </c>
      <c r="CG10" s="26">
        <v>38.19611263702256</v>
      </c>
      <c r="CH10" s="26">
        <v>51.80409525889319</v>
      </c>
      <c r="CI10" s="26">
        <v>11.772041811996736</v>
      </c>
      <c r="CJ10" s="26">
        <v>15.1643769395018</v>
      </c>
      <c r="CK10" s="26">
        <v>10.63054751712372</v>
      </c>
      <c r="CL10" s="26">
        <v>10.118718159275438</v>
      </c>
      <c r="CM10" s="26">
        <v>92.91798580243587</v>
      </c>
      <c r="CN10" s="26">
        <v>-5.324110803608421</v>
      </c>
      <c r="CO10" s="26">
        <v>232.2046851941087</v>
      </c>
      <c r="CP10" s="26">
        <v>278.81689556936425</v>
      </c>
      <c r="CQ10" s="21"/>
      <c r="CR10" s="25">
        <v>5.74229291164262</v>
      </c>
      <c r="CS10" s="25">
        <v>1.3383324969003854</v>
      </c>
      <c r="CT10" s="25"/>
      <c r="CU10" s="25">
        <v>1.3562661664339304</v>
      </c>
      <c r="CV10" s="25">
        <v>0.3081999973103646</v>
      </c>
      <c r="CW10" s="25">
        <v>0.39701361977876615</v>
      </c>
      <c r="CX10" s="25">
        <v>0.27831490649704993</v>
      </c>
      <c r="CY10" s="25">
        <v>0.26491486857402374</v>
      </c>
      <c r="CZ10" s="25">
        <v>2.4326555606701383</v>
      </c>
      <c r="DA10" s="25">
        <v>-0.13938881305025502</v>
      </c>
      <c r="DB10" s="25">
        <v>6.079275328375652</v>
      </c>
      <c r="DC10" s="25">
        <v>7.2996144455578404</v>
      </c>
      <c r="DD10" s="25">
        <v>0.1632017397766737</v>
      </c>
      <c r="DE10" s="30">
        <v>0.06594402157038794</v>
      </c>
      <c r="DF10" s="25">
        <v>0.1024525116342037</v>
      </c>
    </row>
    <row x14ac:dyDescent="0.25" r="11" customHeight="1" ht="19.5">
      <c r="A11" s="17" t="s">
        <v>89</v>
      </c>
      <c r="B11" s="18" t="s">
        <v>69</v>
      </c>
      <c r="C11" s="19">
        <v>44865</v>
      </c>
      <c r="D11" s="20">
        <v>1.4375</v>
      </c>
      <c r="E11" s="21" t="s">
        <v>557</v>
      </c>
      <c r="F11" s="21"/>
      <c r="G11" s="22"/>
      <c r="H11" s="21" t="s">
        <v>84</v>
      </c>
      <c r="I11" s="23">
        <v>27.92771</v>
      </c>
      <c r="J11" s="23">
        <v>85.59358</v>
      </c>
      <c r="K11" s="24">
        <v>2390</v>
      </c>
      <c r="L11" s="25">
        <v>13.4</v>
      </c>
      <c r="M11" s="25">
        <v>6.77</v>
      </c>
      <c r="N11" s="24">
        <v>12</v>
      </c>
      <c r="O11" s="26">
        <v>173.4</v>
      </c>
      <c r="P11" s="27">
        <v>2.88819717963895</v>
      </c>
      <c r="Q11" s="23">
        <v>0.7316172681966036</v>
      </c>
      <c r="R11" s="31">
        <v>0.0000269479537860935</v>
      </c>
      <c r="S11" s="22"/>
      <c r="T11" s="22"/>
      <c r="U11" s="22"/>
      <c r="V11" s="22"/>
      <c r="W11" s="25">
        <v>-17.53593798</v>
      </c>
      <c r="X11" s="25"/>
      <c r="Y11" s="25">
        <v>-10.1897041</v>
      </c>
      <c r="Z11" s="25">
        <v>-68.061414</v>
      </c>
      <c r="AA11" s="21"/>
      <c r="AB11" s="28">
        <v>0.00138</v>
      </c>
      <c r="AC11" s="28">
        <v>0.00234</v>
      </c>
      <c r="AD11" s="25">
        <v>1.04729</v>
      </c>
      <c r="AE11" s="25"/>
      <c r="AF11" s="28">
        <v>0.29977</v>
      </c>
      <c r="AG11" s="28">
        <v>0.000114</v>
      </c>
      <c r="AH11" s="28">
        <v>0.15207</v>
      </c>
      <c r="AI11" s="28">
        <v>0.00013</v>
      </c>
      <c r="AJ11" s="25">
        <v>1.20067</v>
      </c>
      <c r="AK11" s="25">
        <v>0.07242</v>
      </c>
      <c r="AL11" s="25">
        <v>5.02449</v>
      </c>
      <c r="AM11" s="28">
        <v>0.01507</v>
      </c>
      <c r="AN11" s="21"/>
      <c r="AO11" s="29">
        <v>51.146081770947156</v>
      </c>
      <c r="AP11" s="29">
        <v>17.039620759209768</v>
      </c>
      <c r="AQ11" s="29">
        <v>26.131293976745347</v>
      </c>
      <c r="AR11" s="29"/>
      <c r="AS11" s="29">
        <v>7.6670852696920315</v>
      </c>
      <c r="AT11" s="29">
        <v>16.424146376602796</v>
      </c>
      <c r="AU11" s="29">
        <v>6.2567372968525</v>
      </c>
      <c r="AV11" s="29">
        <v>2.3663019382342774</v>
      </c>
      <c r="AW11" s="29">
        <v>52.226275087844506</v>
      </c>
      <c r="AX11" s="29">
        <v>2.2585373460159053</v>
      </c>
      <c r="AY11" s="29">
        <v>178.89978814690855</v>
      </c>
      <c r="AZ11" s="29">
        <v>171.99269573156812</v>
      </c>
      <c r="BA11" s="29">
        <v>5.814200398142005</v>
      </c>
      <c r="BB11" s="21"/>
      <c r="BC11" s="25">
        <v>1.9572732148841487</v>
      </c>
      <c r="BD11" s="25">
        <v>0.6520771904511731</v>
      </c>
      <c r="BE11" s="25"/>
      <c r="BF11" s="25"/>
      <c r="BG11" s="25">
        <v>0.29340626133995096</v>
      </c>
      <c r="BH11" s="25">
        <v>0.628524036782063</v>
      </c>
      <c r="BI11" s="25">
        <v>0.23943465265900993</v>
      </c>
      <c r="BJ11" s="25">
        <v>0.0905543345974404</v>
      </c>
      <c r="BK11" s="25">
        <v>1.9986103686377528</v>
      </c>
      <c r="BL11" s="25">
        <v>0.08643036766666869</v>
      </c>
      <c r="BM11" s="25">
        <v>6.846189412055687</v>
      </c>
      <c r="BN11" s="25">
        <v>6.581866779526003</v>
      </c>
      <c r="BO11" s="25">
        <f>AW11/AY11</f>
      </c>
      <c r="BP11" s="25">
        <v>18.082655663549</v>
      </c>
      <c r="BQ11" s="21"/>
      <c r="BR11" s="28">
        <v>0.00152368585240956</v>
      </c>
      <c r="BS11" s="28">
        <v>0.00247635369497339</v>
      </c>
      <c r="BT11" s="29">
        <v>1.11539386687967</v>
      </c>
      <c r="BU11" s="28">
        <v>0.0012951786448244</v>
      </c>
      <c r="BV11" s="29">
        <v>0.347991528171129</v>
      </c>
      <c r="BW11" s="28">
        <v>0.0000388652903895792</v>
      </c>
      <c r="BX11" s="29">
        <v>0.150788426205303</v>
      </c>
      <c r="BY11" s="28">
        <v>0.000208750958830124</v>
      </c>
      <c r="BZ11" s="29">
        <v>1.27212362525675</v>
      </c>
      <c r="CA11" s="29">
        <v>-0.922539654780722</v>
      </c>
      <c r="CB11" s="29">
        <v>5.13215228033577</v>
      </c>
      <c r="CC11" s="28">
        <v>0.016027588035822198</v>
      </c>
      <c r="CD11" s="21"/>
      <c r="CE11" s="26">
        <v>56.47142115983672</v>
      </c>
      <c r="CF11" s="26">
        <v>18.032533259835212</v>
      </c>
      <c r="CG11" s="26">
        <v>27.83057704675058</v>
      </c>
      <c r="CH11" s="26">
        <v>23.192383289898828</v>
      </c>
      <c r="CI11" s="26">
        <v>8.90042605870662</v>
      </c>
      <c r="CJ11" s="26">
        <v>5.5993791081370405</v>
      </c>
      <c r="CK11" s="26">
        <v>6.204008484069245</v>
      </c>
      <c r="CL11" s="26">
        <v>3.7997522960614325</v>
      </c>
      <c r="CM11" s="26">
        <v>55.33433699384931</v>
      </c>
      <c r="CN11" s="26">
        <v>-28.770923273997255</v>
      </c>
      <c r="CO11" s="26">
        <v>182.73316410018586</v>
      </c>
      <c r="CP11" s="26">
        <v>182.9215708265487</v>
      </c>
      <c r="CQ11" s="21"/>
      <c r="CR11" s="25">
        <v>2.0291142747408526</v>
      </c>
      <c r="CS11" s="25">
        <v>0.6479396107936842</v>
      </c>
      <c r="CT11" s="25"/>
      <c r="CU11" s="25">
        <v>0.8333418042658481</v>
      </c>
      <c r="CV11" s="25">
        <v>0.319807456516458</v>
      </c>
      <c r="CW11" s="25">
        <v>0.20119522131111572</v>
      </c>
      <c r="CX11" s="25">
        <v>0.2229205838473122</v>
      </c>
      <c r="CY11" s="25">
        <v>0.13653156704866387</v>
      </c>
      <c r="CZ11" s="25">
        <v>1.9882569053777486</v>
      </c>
      <c r="DA11" s="25">
        <v>-1.0337882403827652</v>
      </c>
      <c r="DB11" s="25">
        <v>6.5659135918463205</v>
      </c>
      <c r="DC11" s="25">
        <v>6.572683366186477</v>
      </c>
      <c r="DD11" s="25">
        <v>0.10119176287879693</v>
      </c>
      <c r="DE11" s="30">
        <v>0.17859122961451135</v>
      </c>
      <c r="DF11" s="25">
        <v>0.12801227421408595</v>
      </c>
    </row>
    <row x14ac:dyDescent="0.25" r="12" customHeight="1" ht="17.25">
      <c r="A12" s="17" t="s">
        <v>90</v>
      </c>
      <c r="B12" s="18" t="s">
        <v>69</v>
      </c>
      <c r="C12" s="19">
        <v>44865</v>
      </c>
      <c r="D12" s="20">
        <v>1.6458333333333335</v>
      </c>
      <c r="E12" s="21" t="s">
        <v>557</v>
      </c>
      <c r="F12" s="21"/>
      <c r="G12" s="22"/>
      <c r="H12" s="21" t="s">
        <v>84</v>
      </c>
      <c r="I12" s="23">
        <v>27.92908</v>
      </c>
      <c r="J12" s="23">
        <v>85.58557</v>
      </c>
      <c r="K12" s="24">
        <v>2099</v>
      </c>
      <c r="L12" s="24">
        <v>15</v>
      </c>
      <c r="M12" s="25">
        <v>6.76</v>
      </c>
      <c r="N12" s="24">
        <v>12</v>
      </c>
      <c r="O12" s="26">
        <v>157.34</v>
      </c>
      <c r="P12" s="27">
        <v>9.028703800034197</v>
      </c>
      <c r="Q12" s="23">
        <v>0.7361397236691515</v>
      </c>
      <c r="R12" s="23">
        <v>0.00005435881201948836</v>
      </c>
      <c r="S12" s="25">
        <v>0.2143369719092014</v>
      </c>
      <c r="T12" s="25">
        <v>0.01376519953321097</v>
      </c>
      <c r="U12" s="22"/>
      <c r="V12" s="22"/>
      <c r="W12" s="25">
        <v>-15.953275559999998</v>
      </c>
      <c r="X12" s="25"/>
      <c r="Y12" s="25">
        <v>-9.7716414</v>
      </c>
      <c r="Z12" s="25">
        <v>-65.12268474999999</v>
      </c>
      <c r="AA12" s="21"/>
      <c r="AB12" s="28">
        <v>0.00336</v>
      </c>
      <c r="AC12" s="28">
        <v>0.00885</v>
      </c>
      <c r="AD12" s="25">
        <v>1.5767</v>
      </c>
      <c r="AE12" s="25"/>
      <c r="AF12" s="28">
        <v>0.38599</v>
      </c>
      <c r="AG12" s="28">
        <v>0.000183</v>
      </c>
      <c r="AH12" s="28">
        <v>0.26504</v>
      </c>
      <c r="AI12" s="28">
        <v>0.00022</v>
      </c>
      <c r="AJ12" s="25">
        <v>1.68057</v>
      </c>
      <c r="AK12" s="25">
        <v>0.1528</v>
      </c>
      <c r="AL12" s="25">
        <v>5.2939</v>
      </c>
      <c r="AM12" s="28">
        <v>0.0243</v>
      </c>
      <c r="AN12" s="21"/>
      <c r="AO12" s="29">
        <v>124.52959039882788</v>
      </c>
      <c r="AP12" s="29">
        <v>64.44471953803695</v>
      </c>
      <c r="AQ12" s="29">
        <v>39.34078546833674</v>
      </c>
      <c r="AR12" s="29"/>
      <c r="AS12" s="29">
        <v>9.87229623794385</v>
      </c>
      <c r="AT12" s="29">
        <v>26.365077078230804</v>
      </c>
      <c r="AU12" s="29">
        <v>10.904752108619626</v>
      </c>
      <c r="AV12" s="29">
        <v>4.004510972396469</v>
      </c>
      <c r="AW12" s="29">
        <v>73.1007780025976</v>
      </c>
      <c r="AX12" s="29">
        <v>4.76532044285046</v>
      </c>
      <c r="AY12" s="29">
        <v>188.49228249452565</v>
      </c>
      <c r="AZ12" s="29">
        <v>277.3339420223693</v>
      </c>
      <c r="BA12" s="29">
        <v>3.6057613168724285</v>
      </c>
      <c r="BB12" s="21"/>
      <c r="BC12" s="25">
        <v>3.1654068142349363</v>
      </c>
      <c r="BD12" s="25">
        <v>1.6381147140517822</v>
      </c>
      <c r="BE12" s="25"/>
      <c r="BF12" s="25"/>
      <c r="BG12" s="25">
        <v>0.2509430383867024</v>
      </c>
      <c r="BH12" s="25">
        <v>0.6701715983645172</v>
      </c>
      <c r="BI12" s="25">
        <v>0.27718694425652146</v>
      </c>
      <c r="BJ12" s="25">
        <v>0.10179031569208201</v>
      </c>
      <c r="BK12" s="25">
        <v>1.8581423103875858</v>
      </c>
      <c r="BL12" s="25">
        <v>0.12112926536979816</v>
      </c>
      <c r="BM12" s="25">
        <v>4.791268914705143</v>
      </c>
      <c r="BN12" s="25">
        <v>7.049527321857371</v>
      </c>
      <c r="BO12" s="25">
        <f>AW12/AY12</f>
      </c>
      <c r="BP12" s="25">
        <v>8.096486452719903</v>
      </c>
      <c r="BQ12" s="21"/>
      <c r="BR12" s="28">
        <v>0.0037938103625893703</v>
      </c>
      <c r="BS12" s="28">
        <v>0.0093873336657108</v>
      </c>
      <c r="BT12" s="29">
        <v>1.55333724175651</v>
      </c>
      <c r="BU12" s="28">
        <v>0.00211428159034109</v>
      </c>
      <c r="BV12" s="29">
        <v>0.43440144043672596</v>
      </c>
      <c r="BW12" s="28">
        <v>0.000114287274229517</v>
      </c>
      <c r="BX12" s="29">
        <v>0.26135040485399297</v>
      </c>
      <c r="BY12" s="28">
        <v>0.00021792582919784602</v>
      </c>
      <c r="BZ12" s="29">
        <v>1.71539752481187</v>
      </c>
      <c r="CA12" s="29">
        <v>-1.2973635346798</v>
      </c>
      <c r="CB12" s="29">
        <v>5.47940972293673</v>
      </c>
      <c r="CC12" s="28">
        <v>0.0259081109302961</v>
      </c>
      <c r="CD12" s="21"/>
      <c r="CE12" s="26">
        <v>140.6076340785961</v>
      </c>
      <c r="CF12" s="26">
        <v>68.35752376233953</v>
      </c>
      <c r="CG12" s="26">
        <v>38.75785323011402</v>
      </c>
      <c r="CH12" s="26">
        <v>37.859818969309515</v>
      </c>
      <c r="CI12" s="26">
        <v>11.110494329337232</v>
      </c>
      <c r="CJ12" s="26">
        <v>16.465534394109927</v>
      </c>
      <c r="CK12" s="26">
        <v>10.752948152807775</v>
      </c>
      <c r="CL12" s="26">
        <v>3.9667562463244237</v>
      </c>
      <c r="CM12" s="26">
        <v>74.61569208511273</v>
      </c>
      <c r="CN12" s="26">
        <v>-40.460425220015594</v>
      </c>
      <c r="CO12" s="26">
        <v>195.09746035985577</v>
      </c>
      <c r="CP12" s="26">
        <v>295.68718249596094</v>
      </c>
      <c r="CQ12" s="21"/>
      <c r="CR12" s="25">
        <v>3.62784887087985</v>
      </c>
      <c r="CS12" s="25">
        <v>1.7637076892903654</v>
      </c>
      <c r="CT12" s="25"/>
      <c r="CU12" s="25">
        <v>0.9768296181041639</v>
      </c>
      <c r="CV12" s="25">
        <v>0.286664337763285</v>
      </c>
      <c r="CW12" s="25">
        <v>0.42483091868763667</v>
      </c>
      <c r="CX12" s="25">
        <v>0.277439209260769</v>
      </c>
      <c r="CY12" s="25">
        <v>0.10234716104560557</v>
      </c>
      <c r="CZ12" s="25">
        <v>1.9251760834663032</v>
      </c>
      <c r="DA12" s="25">
        <v>-1.0439284389615964</v>
      </c>
      <c r="DB12" s="25">
        <v>5.033753010042084</v>
      </c>
      <c r="DC12" s="25">
        <v>7.629090825552183</v>
      </c>
      <c r="DD12" s="25">
        <v>0.2206712011104581</v>
      </c>
      <c r="DE12" s="30">
        <v>0.06073292102549197</v>
      </c>
      <c r="DF12" s="25">
        <v>0.11898192670701539</v>
      </c>
    </row>
    <row x14ac:dyDescent="0.25" r="13" customHeight="1" ht="19.5">
      <c r="A13" s="17" t="s">
        <v>91</v>
      </c>
      <c r="B13" s="18" t="s">
        <v>69</v>
      </c>
      <c r="C13" s="19">
        <v>44865</v>
      </c>
      <c r="D13" s="20">
        <v>1.6458333333333335</v>
      </c>
      <c r="E13" s="21" t="s">
        <v>557</v>
      </c>
      <c r="F13" s="21"/>
      <c r="G13" s="22"/>
      <c r="H13" s="21" t="s">
        <v>84</v>
      </c>
      <c r="I13" s="23">
        <v>27.915648</v>
      </c>
      <c r="J13" s="23">
        <v>85.580159</v>
      </c>
      <c r="K13" s="24">
        <v>2148</v>
      </c>
      <c r="L13" s="25">
        <v>14.3</v>
      </c>
      <c r="M13" s="25">
        <v>6.67</v>
      </c>
      <c r="N13" s="24">
        <v>62</v>
      </c>
      <c r="O13" s="26">
        <v>247.04</v>
      </c>
      <c r="P13" s="27">
        <v>10.894519793879592</v>
      </c>
      <c r="Q13" s="23">
        <v>0.7276650687372395</v>
      </c>
      <c r="R13" s="31">
        <v>0.0000276928554812603</v>
      </c>
      <c r="S13" s="22"/>
      <c r="T13" s="22"/>
      <c r="U13" s="22"/>
      <c r="V13" s="22"/>
      <c r="W13" s="25">
        <v>-18.12293484</v>
      </c>
      <c r="X13" s="25"/>
      <c r="Y13" s="25">
        <v>-9.945338133333333</v>
      </c>
      <c r="Z13" s="25">
        <v>-66.9384398</v>
      </c>
      <c r="AA13" s="21"/>
      <c r="AB13" s="28">
        <v>0.00558</v>
      </c>
      <c r="AC13" s="28">
        <v>0.00115</v>
      </c>
      <c r="AD13" s="25">
        <v>1.53274</v>
      </c>
      <c r="AE13" s="25"/>
      <c r="AF13" s="28">
        <v>0.27472</v>
      </c>
      <c r="AG13" s="28">
        <v>0.000373</v>
      </c>
      <c r="AH13" s="28">
        <v>0.39857</v>
      </c>
      <c r="AI13" s="28">
        <v>0.00157</v>
      </c>
      <c r="AJ13" s="25">
        <v>3.00189</v>
      </c>
      <c r="AK13" s="25">
        <v>0.18332</v>
      </c>
      <c r="AL13" s="25">
        <v>8.64792</v>
      </c>
      <c r="AM13" s="28">
        <v>0.01147</v>
      </c>
      <c r="AN13" s="21"/>
      <c r="AO13" s="29">
        <v>206.808069769482</v>
      </c>
      <c r="AP13" s="29">
        <v>8.374172595338134</v>
      </c>
      <c r="AQ13" s="29">
        <v>38.24392434752233</v>
      </c>
      <c r="AR13" s="29"/>
      <c r="AS13" s="29">
        <v>7.026392451845733</v>
      </c>
      <c r="AT13" s="29">
        <v>53.738654372568796</v>
      </c>
      <c r="AU13" s="29">
        <v>16.39868339847768</v>
      </c>
      <c r="AV13" s="29">
        <v>28.577646484829348</v>
      </c>
      <c r="AW13" s="29">
        <v>130.57503970570562</v>
      </c>
      <c r="AX13" s="29">
        <v>5.717137065336036</v>
      </c>
      <c r="AY13" s="29">
        <v>307.9140481743248</v>
      </c>
      <c r="AZ13" s="29">
        <v>130.90618580232822</v>
      </c>
      <c r="BA13" s="29">
        <v>7.639058413251962</v>
      </c>
      <c r="BB13" s="21"/>
      <c r="BC13" s="25">
        <v>5.4076058693720395</v>
      </c>
      <c r="BD13" s="25">
        <v>0.21896739778172536</v>
      </c>
      <c r="BE13" s="25"/>
      <c r="BF13" s="25"/>
      <c r="BG13" s="25">
        <v>0.18372571778975774</v>
      </c>
      <c r="BH13" s="25">
        <v>1.405155336158652</v>
      </c>
      <c r="BI13" s="25">
        <v>0.42879185853059776</v>
      </c>
      <c r="BJ13" s="25">
        <v>0.7472467057811439</v>
      </c>
      <c r="BK13" s="25">
        <v>3.4142688527247085</v>
      </c>
      <c r="BL13" s="25">
        <v>0.14949138099386566</v>
      </c>
      <c r="BM13" s="25">
        <v>8.0513193514429</v>
      </c>
      <c r="BN13" s="25">
        <v>3.4229276423827333</v>
      </c>
      <c r="BO13" s="25">
        <f>AW13/AY13</f>
      </c>
      <c r="BP13" s="25">
        <v>11.985387348514532</v>
      </c>
      <c r="BQ13" s="21"/>
      <c r="BR13" s="28">
        <v>0.00556095888216657</v>
      </c>
      <c r="BS13" s="28">
        <v>0.000983556812152183</v>
      </c>
      <c r="BT13" s="29">
        <v>1.25828939335783</v>
      </c>
      <c r="BU13" s="28">
        <v>0.00333820877282553</v>
      </c>
      <c r="BV13" s="29">
        <v>0.198318206490661</v>
      </c>
      <c r="BW13" s="28">
        <v>0.000267448987884849</v>
      </c>
      <c r="BX13" s="29">
        <v>0.32658602603126796</v>
      </c>
      <c r="BY13" s="28">
        <v>0.00123989363573441</v>
      </c>
      <c r="BZ13" s="29">
        <v>2.53630515081459</v>
      </c>
      <c r="CA13" s="29">
        <v>-3.1941693404735703</v>
      </c>
      <c r="CB13" s="29">
        <v>7.3228134062622505</v>
      </c>
      <c r="CC13" s="28">
        <v>0.0100826095503564</v>
      </c>
      <c r="CD13" s="21"/>
      <c r="CE13" s="26">
        <v>206.1023606609901</v>
      </c>
      <c r="CF13" s="26">
        <v>7.162151741115607</v>
      </c>
      <c r="CG13" s="26">
        <v>31.396012609357502</v>
      </c>
      <c r="CH13" s="26">
        <v>59.77632326664035</v>
      </c>
      <c r="CI13" s="26">
        <v>5.072297427015011</v>
      </c>
      <c r="CJ13" s="26">
        <v>38.53176601135989</v>
      </c>
      <c r="CK13" s="26">
        <v>13.43698934504291</v>
      </c>
      <c r="CL13" s="26">
        <v>22.56894394955907</v>
      </c>
      <c r="CM13" s="26">
        <v>110.32321163447055</v>
      </c>
      <c r="CN13" s="26">
        <v>-99.61544801102667</v>
      </c>
      <c r="CO13" s="26">
        <v>260.7328837393762</v>
      </c>
      <c r="CP13" s="26">
        <v>115.07201038982424</v>
      </c>
      <c r="CQ13" s="21"/>
      <c r="CR13" s="25">
        <v>6.564603066809886</v>
      </c>
      <c r="CS13" s="25">
        <v>0.22812297313770813</v>
      </c>
      <c r="CT13" s="25"/>
      <c r="CU13" s="25">
        <v>1.9039463389954228</v>
      </c>
      <c r="CV13" s="25">
        <v>0.16155865046070295</v>
      </c>
      <c r="CW13" s="25">
        <v>1.2272821549280304</v>
      </c>
      <c r="CX13" s="25">
        <v>0.42798394535738116</v>
      </c>
      <c r="CY13" s="25">
        <v>0.7188474609935802</v>
      </c>
      <c r="CZ13" s="25">
        <v>3.513924300106473</v>
      </c>
      <c r="DA13" s="25">
        <v>-3.172869410217288</v>
      </c>
      <c r="DB13" s="25">
        <v>8.304649605780366</v>
      </c>
      <c r="DC13" s="25">
        <v>3.6651791366502167</v>
      </c>
      <c r="DD13" s="25">
        <v>0.3492625481120477</v>
      </c>
      <c r="DE13" s="30">
        <v>0.025952612701561125</v>
      </c>
      <c r="DF13" s="25">
        <v>0.05106336715885798</v>
      </c>
    </row>
    <row x14ac:dyDescent="0.25" r="14" customHeight="1" ht="17.25">
      <c r="A14" s="17" t="s">
        <v>92</v>
      </c>
      <c r="B14" s="18" t="s">
        <v>69</v>
      </c>
      <c r="C14" s="19">
        <v>44866</v>
      </c>
      <c r="D14" s="20">
        <v>1.4166666666666667</v>
      </c>
      <c r="E14" s="21" t="s">
        <v>557</v>
      </c>
      <c r="F14" s="21"/>
      <c r="G14" s="22"/>
      <c r="H14" s="21" t="s">
        <v>84</v>
      </c>
      <c r="I14" s="23">
        <v>27.93167</v>
      </c>
      <c r="J14" s="23">
        <v>85.58402</v>
      </c>
      <c r="K14" s="24">
        <v>1975</v>
      </c>
      <c r="L14" s="25">
        <v>14.6</v>
      </c>
      <c r="M14" s="25">
        <v>7.29</v>
      </c>
      <c r="N14" s="24">
        <v>21</v>
      </c>
      <c r="O14" s="26">
        <v>250.48</v>
      </c>
      <c r="P14" s="27">
        <v>4.9754840150302195</v>
      </c>
      <c r="Q14" s="23">
        <v>0.7384142787996176</v>
      </c>
      <c r="R14" s="23">
        <v>0.000013774105307275001</v>
      </c>
      <c r="S14" s="25">
        <v>0.2915338149926949</v>
      </c>
      <c r="T14" s="25">
        <v>0.01407491116512612</v>
      </c>
      <c r="U14" s="25">
        <v>20.797801136543345</v>
      </c>
      <c r="V14" s="25">
        <v>0.19692222080910682</v>
      </c>
      <c r="W14" s="25">
        <v>-18.72981288</v>
      </c>
      <c r="X14" s="25"/>
      <c r="Y14" s="25">
        <v>-10.142845666666666</v>
      </c>
      <c r="Z14" s="25">
        <v>-68.36106385000001</v>
      </c>
      <c r="AA14" s="21"/>
      <c r="AB14" s="28">
        <v>0.00199</v>
      </c>
      <c r="AC14" s="28">
        <v>0.00201</v>
      </c>
      <c r="AD14" s="25">
        <v>3.27677</v>
      </c>
      <c r="AE14" s="25"/>
      <c r="AF14" s="28">
        <v>0.45937</v>
      </c>
      <c r="AG14" s="28">
        <v>0.00046</v>
      </c>
      <c r="AH14" s="28">
        <v>0.39015</v>
      </c>
      <c r="AI14" s="28">
        <v>0.00022</v>
      </c>
      <c r="AJ14" s="25">
        <v>2.51746</v>
      </c>
      <c r="AK14" s="25">
        <v>0.25737</v>
      </c>
      <c r="AL14" s="25">
        <v>6.78954</v>
      </c>
      <c r="AM14" s="28">
        <v>0.02172</v>
      </c>
      <c r="AN14" s="21"/>
      <c r="AO14" s="29">
        <v>73.7541324088296</v>
      </c>
      <c r="AP14" s="29">
        <v>14.636597318808391</v>
      </c>
      <c r="AQ14" s="29">
        <v>81.75981835420929</v>
      </c>
      <c r="AR14" s="29"/>
      <c r="AS14" s="29">
        <v>11.749104181000197</v>
      </c>
      <c r="AT14" s="29">
        <v>66.27287134418673</v>
      </c>
      <c r="AU14" s="29">
        <v>16.052252622917095</v>
      </c>
      <c r="AV14" s="29">
        <v>4.004510972396469</v>
      </c>
      <c r="AW14" s="29">
        <v>109.50349261882536</v>
      </c>
      <c r="AX14" s="29">
        <v>8.026508654295961</v>
      </c>
      <c r="AY14" s="29">
        <v>241.74538462907904</v>
      </c>
      <c r="AZ14" s="29">
        <v>247.88860990641405</v>
      </c>
      <c r="BA14" s="29">
        <v>4.0340699815837935</v>
      </c>
      <c r="BB14" s="21"/>
      <c r="BC14" s="25">
        <v>0.9020828799949563</v>
      </c>
      <c r="BD14" s="25">
        <v>0.1790194451680169</v>
      </c>
      <c r="BE14" s="25"/>
      <c r="BF14" s="25"/>
      <c r="BG14" s="25">
        <v>0.14370266981391003</v>
      </c>
      <c r="BH14" s="25">
        <v>0.8105799728794867</v>
      </c>
      <c r="BI14" s="25">
        <v>0.1963342500759197</v>
      </c>
      <c r="BJ14" s="25">
        <v>0.0489789612184272</v>
      </c>
      <c r="BK14" s="25">
        <v>1.3393314078123528</v>
      </c>
      <c r="BL14" s="25">
        <v>0.09817180145291661</v>
      </c>
      <c r="BM14" s="25">
        <v>2.956774972049985</v>
      </c>
      <c r="BN14" s="25">
        <v>3.0319124344489428</v>
      </c>
      <c r="BO14" s="25">
        <f>AW14/AY14</f>
      </c>
      <c r="BP14" s="25">
        <v>22.008611079450986</v>
      </c>
      <c r="BQ14" s="21"/>
      <c r="BR14" s="28">
        <v>0.000911074251359241</v>
      </c>
      <c r="BS14" s="28">
        <v>0.0018911230785159</v>
      </c>
      <c r="BT14" s="29">
        <v>2.76493461478285</v>
      </c>
      <c r="BU14" s="28">
        <v>0.00277420402916498</v>
      </c>
      <c r="BV14" s="29">
        <v>0.444176308332387</v>
      </c>
      <c r="BW14" s="28">
        <v>0.000342576140997558</v>
      </c>
      <c r="BX14" s="29">
        <v>0.34125880103828304</v>
      </c>
      <c r="BY14" s="28">
        <v>0.000128981503268499</v>
      </c>
      <c r="BZ14" s="29">
        <v>2.25818114232676</v>
      </c>
      <c r="CA14" s="29">
        <v>-2.94701663406838</v>
      </c>
      <c r="CB14" s="29">
        <v>6.07867039259111</v>
      </c>
      <c r="CC14" s="28">
        <v>0.020666770439393002</v>
      </c>
      <c r="CD14" s="21"/>
      <c r="CE14" s="26">
        <v>33.76657837639436</v>
      </c>
      <c r="CF14" s="26">
        <v>13.770948746538552</v>
      </c>
      <c r="CG14" s="26">
        <v>68.9888371371538</v>
      </c>
      <c r="CH14" s="26">
        <v>49.676856104664346</v>
      </c>
      <c r="CI14" s="26">
        <v>11.360501820600563</v>
      </c>
      <c r="CJ14" s="26">
        <v>49.35544460417203</v>
      </c>
      <c r="CK14" s="26">
        <v>14.040683029758611</v>
      </c>
      <c r="CL14" s="26">
        <v>2.347762932158615</v>
      </c>
      <c r="CM14" s="26">
        <v>98.225482053637</v>
      </c>
      <c r="CN14" s="26">
        <v>-91.90758253760737</v>
      </c>
      <c r="CO14" s="26">
        <v>216.4344730409325</v>
      </c>
      <c r="CP14" s="26">
        <v>235.8681857954006</v>
      </c>
      <c r="CQ14" s="21"/>
      <c r="CR14" s="25">
        <v>0.4894498846134259</v>
      </c>
      <c r="CS14" s="25">
        <v>0.19961126057482476</v>
      </c>
      <c r="CT14" s="25"/>
      <c r="CU14" s="25">
        <v>0.7200709298216447</v>
      </c>
      <c r="CV14" s="25">
        <v>0.1646715945945752</v>
      </c>
      <c r="CW14" s="25">
        <v>0.7154120384150054</v>
      </c>
      <c r="CX14" s="25">
        <v>0.2035210856191839</v>
      </c>
      <c r="CY14" s="25">
        <v>0.03403105530668863</v>
      </c>
      <c r="CZ14" s="25">
        <v>1.423788052237481</v>
      </c>
      <c r="DA14" s="25">
        <v>-1.3322094754965905</v>
      </c>
      <c r="DB14" s="25">
        <v>3.1372390378264856</v>
      </c>
      <c r="DC14" s="25">
        <v>3.4189326213236644</v>
      </c>
      <c r="DD14" s="25">
        <v>0.502470882018385</v>
      </c>
      <c r="DE14" s="30">
        <v>0.020261189176188067</v>
      </c>
      <c r="DF14" s="25">
        <v>0.09689775304686175</v>
      </c>
    </row>
    <row x14ac:dyDescent="0.25" r="15" customHeight="1" ht="19.5">
      <c r="A15" s="17" t="s">
        <v>93</v>
      </c>
      <c r="B15" s="18" t="s">
        <v>69</v>
      </c>
      <c r="C15" s="19">
        <v>44866</v>
      </c>
      <c r="D15" s="20">
        <v>1.4375</v>
      </c>
      <c r="E15" s="21" t="s">
        <v>557</v>
      </c>
      <c r="F15" s="21"/>
      <c r="G15" s="22"/>
      <c r="H15" s="21" t="s">
        <v>84</v>
      </c>
      <c r="I15" s="23">
        <v>27.93219</v>
      </c>
      <c r="J15" s="23">
        <v>85.58506</v>
      </c>
      <c r="K15" s="24">
        <v>1967</v>
      </c>
      <c r="L15" s="25">
        <v>11.7</v>
      </c>
      <c r="M15" s="25">
        <v>7.14</v>
      </c>
      <c r="N15" s="24">
        <v>8</v>
      </c>
      <c r="O15" s="26">
        <v>170.85</v>
      </c>
      <c r="P15" s="27">
        <v>1.0466519629492683</v>
      </c>
      <c r="Q15" s="23">
        <v>0.7336955415445005</v>
      </c>
      <c r="R15" s="31">
        <v>0.0000215905387298322</v>
      </c>
      <c r="S15" s="22"/>
      <c r="T15" s="22"/>
      <c r="U15" s="22"/>
      <c r="V15" s="22"/>
      <c r="W15" s="25">
        <v>-15.841619640000001</v>
      </c>
      <c r="X15" s="25"/>
      <c r="Y15" s="25">
        <v>-9.559786333333333</v>
      </c>
      <c r="Z15" s="25">
        <v>-64.1574131</v>
      </c>
      <c r="AA15" s="21"/>
      <c r="AB15" s="28">
        <v>0.00646</v>
      </c>
      <c r="AC15" s="28">
        <v>0.00297</v>
      </c>
      <c r="AD15" s="25">
        <v>1.37548</v>
      </c>
      <c r="AE15" s="25"/>
      <c r="AF15" s="28">
        <v>0.31253</v>
      </c>
      <c r="AG15" s="28">
        <v>0.000269</v>
      </c>
      <c r="AH15" s="28">
        <v>0.2295</v>
      </c>
      <c r="AI15" s="28">
        <v>0.00003</v>
      </c>
      <c r="AJ15" s="25">
        <v>1.03096</v>
      </c>
      <c r="AK15" s="25">
        <v>0.11358</v>
      </c>
      <c r="AL15" s="25">
        <v>5.07371</v>
      </c>
      <c r="AM15" s="28">
        <v>0.01391</v>
      </c>
      <c r="AN15" s="21"/>
      <c r="AO15" s="29">
        <v>239.4229624929845</v>
      </c>
      <c r="AP15" s="29">
        <v>21.6272109636124</v>
      </c>
      <c r="AQ15" s="29">
        <v>34.32007585208843</v>
      </c>
      <c r="AR15" s="29"/>
      <c r="AS15" s="29">
        <v>7.993442170119927</v>
      </c>
      <c r="AT15" s="29">
        <v>38.75522259040484</v>
      </c>
      <c r="AU15" s="29">
        <v>9.442501542892408</v>
      </c>
      <c r="AV15" s="29">
        <v>0.5460696780540639</v>
      </c>
      <c r="AW15" s="29">
        <v>44.844295738682725</v>
      </c>
      <c r="AX15" s="29">
        <v>3.542179946982692</v>
      </c>
      <c r="AY15" s="29">
        <v>180.65229388830537</v>
      </c>
      <c r="AZ15" s="29">
        <v>158.75370919881306</v>
      </c>
      <c r="BA15" s="29">
        <v>6.299065420560748</v>
      </c>
      <c r="BB15" s="21"/>
      <c r="BC15" s="25">
        <v>6.976178127485556</v>
      </c>
      <c r="BD15" s="25">
        <v>0.6301620968677536</v>
      </c>
      <c r="BE15" s="25"/>
      <c r="BF15" s="25"/>
      <c r="BG15" s="25">
        <v>0.23290863937975573</v>
      </c>
      <c r="BH15" s="25">
        <v>1.1292289317025657</v>
      </c>
      <c r="BI15" s="25">
        <v>0.2751305557594745</v>
      </c>
      <c r="BJ15" s="25">
        <v>0.015911085989655082</v>
      </c>
      <c r="BK15" s="25">
        <v>1.306649085857247</v>
      </c>
      <c r="BL15" s="25">
        <v>0.10321014330646197</v>
      </c>
      <c r="BM15" s="25">
        <v>5.263749843295069</v>
      </c>
      <c r="BN15" s="25">
        <v>4.625680604058241</v>
      </c>
      <c r="BO15" s="25">
        <f>AW15/AY15</f>
      </c>
      <c r="BP15" s="25">
        <v>42.84547043920878</v>
      </c>
      <c r="BQ15" s="21"/>
      <c r="BR15" s="28">
        <v>0.00632897532460417</v>
      </c>
      <c r="BS15" s="28">
        <v>0.00285501554644371</v>
      </c>
      <c r="BT15" s="29">
        <v>1.2204177403734</v>
      </c>
      <c r="BU15" s="28">
        <v>0.0019076076683123499</v>
      </c>
      <c r="BV15" s="29">
        <v>0.320791298986002</v>
      </c>
      <c r="BW15" s="28">
        <v>0.00018314637336739302</v>
      </c>
      <c r="BX15" s="29">
        <v>0.203232863070625</v>
      </c>
      <c r="BY15" s="28">
        <v>0.000126661648736363</v>
      </c>
      <c r="BZ15" s="29">
        <v>1.0110532000976</v>
      </c>
      <c r="CA15" s="29">
        <v>-3.10793213026832</v>
      </c>
      <c r="CB15" s="29">
        <v>4.597483601097401</v>
      </c>
      <c r="CC15" s="28">
        <v>0.0133267902678346</v>
      </c>
      <c r="CD15" s="21"/>
      <c r="CE15" s="26">
        <v>234.56687643370415</v>
      </c>
      <c r="CF15" s="26">
        <v>20.789906911559342</v>
      </c>
      <c r="CG15" s="26">
        <v>30.451063934662407</v>
      </c>
      <c r="CH15" s="26">
        <v>34.15896979698003</v>
      </c>
      <c r="CI15" s="26">
        <v>8.204737775964736</v>
      </c>
      <c r="CJ15" s="26">
        <v>26.38616530289483</v>
      </c>
      <c r="CK15" s="26">
        <v>8.361771778260646</v>
      </c>
      <c r="CL15" s="26">
        <v>2.3055361915754227</v>
      </c>
      <c r="CM15" s="26">
        <v>43.97839752533399</v>
      </c>
      <c r="CN15" s="26">
        <v>-96.92599813716889</v>
      </c>
      <c r="CO15" s="26">
        <v>163.69598551200446</v>
      </c>
      <c r="CP15" s="26">
        <v>152.09758351785663</v>
      </c>
      <c r="CQ15" s="21"/>
      <c r="CR15" s="25">
        <v>7.703076547243296</v>
      </c>
      <c r="CS15" s="25">
        <v>0.6827317086906187</v>
      </c>
      <c r="CT15" s="25"/>
      <c r="CU15" s="25">
        <v>1.1217660529127496</v>
      </c>
      <c r="CV15" s="25">
        <v>0.26944010211168</v>
      </c>
      <c r="CW15" s="25">
        <v>0.866510456235964</v>
      </c>
      <c r="CX15" s="25">
        <v>0.2745970320183937</v>
      </c>
      <c r="CY15" s="25">
        <v>0.07571282883653316</v>
      </c>
      <c r="CZ15" s="25">
        <v>1.4442318869283721</v>
      </c>
      <c r="DA15" s="25">
        <v>-3.1830085919210904</v>
      </c>
      <c r="DB15" s="25">
        <v>5.3757066046441</v>
      </c>
      <c r="DC15" s="25">
        <v>4.994820011681895</v>
      </c>
      <c r="DD15" s="25">
        <v>0.5999801445174291</v>
      </c>
      <c r="DE15" s="30">
        <v>0.037898648345475565</v>
      </c>
      <c r="DF15" s="25">
        <v>0.151282823347141</v>
      </c>
    </row>
    <row x14ac:dyDescent="0.25" r="16" customHeight="1" ht="19.5">
      <c r="A16" s="17" t="s">
        <v>94</v>
      </c>
      <c r="B16" s="18" t="s">
        <v>69</v>
      </c>
      <c r="C16" s="19">
        <v>44866</v>
      </c>
      <c r="D16" s="20">
        <v>1.4166666666666667</v>
      </c>
      <c r="E16" s="21" t="s">
        <v>557</v>
      </c>
      <c r="F16" s="21"/>
      <c r="G16" s="22"/>
      <c r="H16" s="21" t="s">
        <v>84</v>
      </c>
      <c r="I16" s="23">
        <v>27.929056</v>
      </c>
      <c r="J16" s="23">
        <v>85.58563</v>
      </c>
      <c r="K16" s="24">
        <v>2100</v>
      </c>
      <c r="L16" s="25">
        <v>15.3</v>
      </c>
      <c r="M16" s="25">
        <v>6.9</v>
      </c>
      <c r="N16" s="24">
        <v>52</v>
      </c>
      <c r="O16" s="26">
        <v>204.41</v>
      </c>
      <c r="P16" s="27">
        <v>11.734895452896135</v>
      </c>
      <c r="Q16" s="23">
        <v>0.7358366122274325</v>
      </c>
      <c r="R16" s="31">
        <v>0.000026449972208578</v>
      </c>
      <c r="S16" s="22"/>
      <c r="T16" s="22"/>
      <c r="U16" s="22"/>
      <c r="V16" s="22"/>
      <c r="W16" s="25">
        <v>-18.93665748</v>
      </c>
      <c r="X16" s="25"/>
      <c r="Y16" s="25">
        <v>-9.548796733333333</v>
      </c>
      <c r="Z16" s="25">
        <v>-64.65212795</v>
      </c>
      <c r="AA16" s="21"/>
      <c r="AB16" s="28">
        <v>0.00304</v>
      </c>
      <c r="AC16" s="28">
        <v>0.00774</v>
      </c>
      <c r="AD16" s="25">
        <v>1.46813</v>
      </c>
      <c r="AE16" s="25"/>
      <c r="AF16" s="28">
        <v>0.35939</v>
      </c>
      <c r="AG16" s="28">
        <v>0.000183</v>
      </c>
      <c r="AH16" s="28">
        <v>0.23734</v>
      </c>
      <c r="AI16" s="28">
        <v>0.00024</v>
      </c>
      <c r="AJ16" s="25">
        <v>1.61358</v>
      </c>
      <c r="AK16" s="25">
        <v>0.18259</v>
      </c>
      <c r="AL16" s="25">
        <v>5.26684</v>
      </c>
      <c r="AM16" s="28">
        <v>0.02149</v>
      </c>
      <c r="AN16" s="21"/>
      <c r="AO16" s="29">
        <v>112.66962940846332</v>
      </c>
      <c r="AP16" s="29">
        <v>56.36182251123232</v>
      </c>
      <c r="AQ16" s="29">
        <v>36.63181795498777</v>
      </c>
      <c r="AR16" s="29"/>
      <c r="AS16" s="29">
        <v>9.19195975272582</v>
      </c>
      <c r="AT16" s="29">
        <v>26.365077078230804</v>
      </c>
      <c r="AU16" s="29">
        <v>9.765068915860933</v>
      </c>
      <c r="AV16" s="29">
        <v>4.368557424432511</v>
      </c>
      <c r="AW16" s="29">
        <v>70.18687312604142</v>
      </c>
      <c r="AX16" s="29">
        <v>5.6943708092936225</v>
      </c>
      <c r="AY16" s="29">
        <v>187.5287959979349</v>
      </c>
      <c r="AZ16" s="29">
        <v>245.2636384387126</v>
      </c>
      <c r="BA16" s="29">
        <v>4.077245230339693</v>
      </c>
      <c r="BB16" s="21"/>
      <c r="BC16" s="25">
        <v>3.0757313095110064</v>
      </c>
      <c r="BD16" s="25">
        <v>1.538602932032701</v>
      </c>
      <c r="BE16" s="25"/>
      <c r="BF16" s="25"/>
      <c r="BG16" s="25">
        <v>0.25092829856330534</v>
      </c>
      <c r="BH16" s="25">
        <v>0.719731603564626</v>
      </c>
      <c r="BI16" s="25">
        <v>0.26657341789206307</v>
      </c>
      <c r="BJ16" s="25">
        <v>0.11925581825615322</v>
      </c>
      <c r="BK16" s="25">
        <v>1.91600846052154</v>
      </c>
      <c r="BL16" s="25">
        <v>0.15544876359373477</v>
      </c>
      <c r="BM16" s="25">
        <v>5.119287178931863</v>
      </c>
      <c r="BN16" s="25">
        <v>6.695371732303492</v>
      </c>
      <c r="BO16" s="25">
        <f>AW16/AY16</f>
      </c>
      <c r="BP16" s="25">
        <v>5.981039490958526</v>
      </c>
      <c r="BQ16" s="21"/>
      <c r="BR16" s="28">
        <v>0.00325065451163579</v>
      </c>
      <c r="BS16" s="28">
        <v>0.0080603505857804</v>
      </c>
      <c r="BT16" s="29">
        <v>1.38711032695467</v>
      </c>
      <c r="BU16" s="28">
        <v>0.00185611061745936</v>
      </c>
      <c r="BV16" s="29">
        <v>0.397732317338571</v>
      </c>
      <c r="BW16" s="28">
        <v>0.00010453509871698801</v>
      </c>
      <c r="BX16" s="29">
        <v>0.22743636716201</v>
      </c>
      <c r="BY16" s="28">
        <v>0.00022345712822599</v>
      </c>
      <c r="BZ16" s="29">
        <v>1.63931134208257</v>
      </c>
      <c r="CA16" s="29">
        <v>-2.52673924016834</v>
      </c>
      <c r="CB16" s="29">
        <v>5.26409276423517</v>
      </c>
      <c r="CC16" s="28">
        <v>0.0222754400058592</v>
      </c>
      <c r="CD16" s="21"/>
      <c r="CE16" s="26">
        <v>120.47698656610322</v>
      </c>
      <c r="CF16" s="26">
        <v>58.69457998631297</v>
      </c>
      <c r="CG16" s="26">
        <v>34.61026815097235</v>
      </c>
      <c r="CH16" s="26">
        <v>33.236827244325546</v>
      </c>
      <c r="CI16" s="26">
        <v>10.172624317133252</v>
      </c>
      <c r="CJ16" s="26">
        <v>15.060524235266966</v>
      </c>
      <c r="CK16" s="26">
        <v>9.357595851142152</v>
      </c>
      <c r="CL16" s="26">
        <v>4.067438735641735</v>
      </c>
      <c r="CM16" s="26">
        <v>71.30612500206375</v>
      </c>
      <c r="CN16" s="26">
        <v>-78.80053766313239</v>
      </c>
      <c r="CO16" s="26">
        <v>187.4309791257115</v>
      </c>
      <c r="CP16" s="26">
        <v>254.22780193858935</v>
      </c>
      <c r="CQ16" s="21"/>
      <c r="CR16" s="25">
        <v>3.480960795812803</v>
      </c>
      <c r="CS16" s="25">
        <v>1.6958718646814062</v>
      </c>
      <c r="CT16" s="25"/>
      <c r="CU16" s="25">
        <v>0.9603169527420081</v>
      </c>
      <c r="CV16" s="25">
        <v>0.29391925750934866</v>
      </c>
      <c r="CW16" s="25">
        <v>0.43514612974311356</v>
      </c>
      <c r="CX16" s="25">
        <v>0.2703705099978908</v>
      </c>
      <c r="CY16" s="25">
        <v>0.11752115637761862</v>
      </c>
      <c r="CZ16" s="25">
        <v>2.0602592470830206</v>
      </c>
      <c r="DA16" s="25">
        <v>-2.276796507886014</v>
      </c>
      <c r="DB16" s="25">
        <v>5.415473185822334</v>
      </c>
      <c r="DC16" s="25">
        <v>7.345444445262034</v>
      </c>
      <c r="DD16" s="25">
        <v>0.21120940501017385</v>
      </c>
      <c r="DE16" s="30">
        <v>0.06639875109116836</v>
      </c>
      <c r="DF16" s="25">
        <v>0.11579862564576135</v>
      </c>
    </row>
    <row x14ac:dyDescent="0.25" r="17" customHeight="1" ht="19.5">
      <c r="A17" s="17" t="s">
        <v>95</v>
      </c>
      <c r="B17" s="18" t="s">
        <v>69</v>
      </c>
      <c r="C17" s="19">
        <v>44866</v>
      </c>
      <c r="D17" s="20">
        <v>1.4375</v>
      </c>
      <c r="E17" s="21" t="s">
        <v>557</v>
      </c>
      <c r="F17" s="21"/>
      <c r="G17" s="22"/>
      <c r="H17" s="21" t="s">
        <v>84</v>
      </c>
      <c r="I17" s="23">
        <v>27.928851</v>
      </c>
      <c r="J17" s="23">
        <v>85.585729</v>
      </c>
      <c r="K17" s="24">
        <v>2091</v>
      </c>
      <c r="L17" s="24">
        <v>15</v>
      </c>
      <c r="M17" s="25">
        <v>6.98</v>
      </c>
      <c r="N17" s="24">
        <v>79</v>
      </c>
      <c r="O17" s="26">
        <v>276.01</v>
      </c>
      <c r="P17" s="27">
        <v>8.65554060126512</v>
      </c>
      <c r="Q17" s="23">
        <v>0.7328122470824415</v>
      </c>
      <c r="R17" s="31">
        <v>0.0000187077143566774</v>
      </c>
      <c r="S17" s="22"/>
      <c r="T17" s="22"/>
      <c r="U17" s="22"/>
      <c r="V17" s="22"/>
      <c r="W17" s="25">
        <v>-18.90794022</v>
      </c>
      <c r="X17" s="25"/>
      <c r="Y17" s="25">
        <v>-10.0166179</v>
      </c>
      <c r="Z17" s="25">
        <v>-67.68043705</v>
      </c>
      <c r="AA17" s="21"/>
      <c r="AB17" s="28">
        <v>0.00175</v>
      </c>
      <c r="AC17" s="28">
        <v>0.00447</v>
      </c>
      <c r="AD17" s="25">
        <v>2.29789</v>
      </c>
      <c r="AE17" s="25"/>
      <c r="AF17" s="28">
        <v>0.58124</v>
      </c>
      <c r="AG17" s="28">
        <v>0.000316</v>
      </c>
      <c r="AH17" s="28">
        <v>0.39441</v>
      </c>
      <c r="AI17" s="28">
        <v>0.00021</v>
      </c>
      <c r="AJ17" s="25">
        <v>2.62395</v>
      </c>
      <c r="AK17" s="25">
        <v>0.14311</v>
      </c>
      <c r="AL17" s="25">
        <v>7.40666</v>
      </c>
      <c r="AM17" s="28">
        <v>0.03566</v>
      </c>
      <c r="AN17" s="21"/>
      <c r="AO17" s="29">
        <v>64.8591616660562</v>
      </c>
      <c r="AP17" s="29">
        <v>32.55004478361867</v>
      </c>
      <c r="AQ17" s="29">
        <v>57.335445880532966</v>
      </c>
      <c r="AR17" s="29"/>
      <c r="AS17" s="29">
        <v>14.866119498801737</v>
      </c>
      <c r="AT17" s="29">
        <v>45.5265811842674</v>
      </c>
      <c r="AU17" s="29">
        <v>16.227525200576014</v>
      </c>
      <c r="AV17" s="29">
        <v>3.822487746378448</v>
      </c>
      <c r="AW17" s="29">
        <v>114.1355530801549</v>
      </c>
      <c r="AX17" s="29">
        <v>4.463121783876501</v>
      </c>
      <c r="AY17" s="29">
        <v>263.71828879671006</v>
      </c>
      <c r="AZ17" s="29">
        <v>406.98470668797074</v>
      </c>
      <c r="BA17" s="29">
        <v>2.4570947840717894</v>
      </c>
      <c r="BB17" s="21"/>
      <c r="BC17" s="25">
        <v>1.131222765777387</v>
      </c>
      <c r="BD17" s="25">
        <v>0.5677124208895417</v>
      </c>
      <c r="BE17" s="25"/>
      <c r="BF17" s="25"/>
      <c r="BG17" s="25">
        <v>0.25928322821065236</v>
      </c>
      <c r="BH17" s="25">
        <v>0.7940390187098028</v>
      </c>
      <c r="BI17" s="25">
        <v>0.2830278015869713</v>
      </c>
      <c r="BJ17" s="25">
        <v>0.06666884137158673</v>
      </c>
      <c r="BK17" s="25">
        <v>1.99066304146258</v>
      </c>
      <c r="BL17" s="25">
        <v>0.07784227915792417</v>
      </c>
      <c r="BM17" s="25">
        <v>4.599568116138956</v>
      </c>
      <c r="BN17" s="25">
        <v>7.098308915849101</v>
      </c>
      <c r="BO17" s="25">
        <f>AW17/AY17</f>
      </c>
      <c r="BP17" s="25">
        <v>13.186415307609153</v>
      </c>
      <c r="BQ17" s="21"/>
      <c r="BR17" s="28">
        <v>0.0012866424568901999</v>
      </c>
      <c r="BS17" s="28">
        <v>0.004736173052463531</v>
      </c>
      <c r="BT17" s="29">
        <v>2.1853254882491</v>
      </c>
      <c r="BU17" s="28">
        <v>0.0023835273088702</v>
      </c>
      <c r="BV17" s="29">
        <v>0.6389384708162971</v>
      </c>
      <c r="BW17" s="28">
        <v>0.000233809764693177</v>
      </c>
      <c r="BX17" s="29">
        <v>0.38324769609536796</v>
      </c>
      <c r="BY17" s="28">
        <v>0.00020754706486314002</v>
      </c>
      <c r="BZ17" s="29">
        <v>2.57500261431909</v>
      </c>
      <c r="CA17" s="29">
        <v>-2.58126079849829</v>
      </c>
      <c r="CB17" s="29">
        <v>7.4261512993444905</v>
      </c>
      <c r="CC17" s="28">
        <v>0.035186296814533696</v>
      </c>
      <c r="CD17" s="21"/>
      <c r="CE17" s="26">
        <v>47.68602921020183</v>
      </c>
      <c r="CF17" s="26">
        <v>34.488287463233966</v>
      </c>
      <c r="CG17" s="26">
        <v>54.526809926870094</v>
      </c>
      <c r="CH17" s="26">
        <v>42.68112290930612</v>
      </c>
      <c r="CI17" s="26">
        <v>16.341847876155665</v>
      </c>
      <c r="CJ17" s="26">
        <v>33.68531403157715</v>
      </c>
      <c r="CK17" s="26">
        <v>15.768265628280927</v>
      </c>
      <c r="CL17" s="26">
        <v>3.777838629696027</v>
      </c>
      <c r="CM17" s="26">
        <v>112.00645879995967</v>
      </c>
      <c r="CN17" s="26">
        <v>-80.5008825354215</v>
      </c>
      <c r="CO17" s="26">
        <v>264.41228745596453</v>
      </c>
      <c r="CP17" s="26">
        <v>401.57837040097803</v>
      </c>
      <c r="CQ17" s="21"/>
      <c r="CR17" s="25">
        <v>0.8745428033321051</v>
      </c>
      <c r="CS17" s="25">
        <v>0.6325014705516193</v>
      </c>
      <c r="CT17" s="25"/>
      <c r="CU17" s="25">
        <v>0.7827548130277363</v>
      </c>
      <c r="CV17" s="25">
        <v>0.29970298827444547</v>
      </c>
      <c r="CW17" s="25">
        <v>0.6177752572863697</v>
      </c>
      <c r="CX17" s="25">
        <v>0.28918371805408943</v>
      </c>
      <c r="CY17" s="25">
        <v>0.06928405741620981</v>
      </c>
      <c r="CZ17" s="25">
        <v>2.05415389145596</v>
      </c>
      <c r="DA17" s="25">
        <v>-1.4763541575857295</v>
      </c>
      <c r="DB17" s="25">
        <v>4.849216152762049</v>
      </c>
      <c r="DC17" s="25">
        <v>7.364787541019991</v>
      </c>
      <c r="DD17" s="25">
        <v>0.3007443891404348</v>
      </c>
      <c r="DE17" s="30">
        <v>0.029686527460084954</v>
      </c>
      <c r="DF17" s="25">
        <v>0.1152397422576269</v>
      </c>
    </row>
    <row x14ac:dyDescent="0.25" r="18" customHeight="1" ht="17.25">
      <c r="A18" s="17" t="s">
        <v>96</v>
      </c>
      <c r="B18" s="18" t="s">
        <v>69</v>
      </c>
      <c r="C18" s="19">
        <v>44866</v>
      </c>
      <c r="D18" s="20">
        <v>1.4479166666666667</v>
      </c>
      <c r="E18" s="21" t="s">
        <v>557</v>
      </c>
      <c r="F18" s="21" t="s">
        <v>97</v>
      </c>
      <c r="G18" s="22"/>
      <c r="H18" s="21" t="s">
        <v>84</v>
      </c>
      <c r="I18" s="23">
        <v>27.929194</v>
      </c>
      <c r="J18" s="23">
        <v>85.585471</v>
      </c>
      <c r="K18" s="24">
        <v>2095</v>
      </c>
      <c r="L18" s="25">
        <v>15.1</v>
      </c>
      <c r="M18" s="25">
        <v>6.07</v>
      </c>
      <c r="N18" s="24">
        <v>12</v>
      </c>
      <c r="O18" s="26">
        <v>183.6</v>
      </c>
      <c r="P18" s="27">
        <v>9.441307011681308</v>
      </c>
      <c r="Q18" s="23">
        <v>0.735939579225496</v>
      </c>
      <c r="R18" s="31">
        <v>0.000028098359870571</v>
      </c>
      <c r="S18" s="22"/>
      <c r="T18" s="22"/>
      <c r="U18" s="22"/>
      <c r="V18" s="22"/>
      <c r="W18" s="25">
        <v>-18.936858299999997</v>
      </c>
      <c r="X18" s="25"/>
      <c r="Y18" s="25">
        <v>-9.7785099</v>
      </c>
      <c r="Z18" s="25">
        <v>-65.33665605</v>
      </c>
      <c r="AA18" s="21"/>
      <c r="AB18" s="28">
        <v>0.00161</v>
      </c>
      <c r="AC18" s="28">
        <v>0.01015</v>
      </c>
      <c r="AD18" s="25">
        <v>1.59643</v>
      </c>
      <c r="AE18" s="25"/>
      <c r="AF18" s="28">
        <v>0.40059</v>
      </c>
      <c r="AG18" s="28">
        <v>0.000214</v>
      </c>
      <c r="AH18" s="28">
        <v>0.2547</v>
      </c>
      <c r="AI18" s="28">
        <v>0.00104</v>
      </c>
      <c r="AJ18" s="25">
        <v>1.60034</v>
      </c>
      <c r="AK18" s="25">
        <v>0.14061</v>
      </c>
      <c r="AL18" s="25">
        <v>5.33169</v>
      </c>
      <c r="AM18" s="28">
        <v>0.02407</v>
      </c>
      <c r="AN18" s="21"/>
      <c r="AO18" s="29">
        <v>59.67042873277169</v>
      </c>
      <c r="AP18" s="29">
        <v>73.9111755153757</v>
      </c>
      <c r="AQ18" s="29">
        <v>39.8330755027696</v>
      </c>
      <c r="AR18" s="29"/>
      <c r="AS18" s="29">
        <v>10.245714008025923</v>
      </c>
      <c r="AT18" s="29">
        <v>30.831292320991214</v>
      </c>
      <c r="AU18" s="29">
        <v>10.47932524171981</v>
      </c>
      <c r="AV18" s="29">
        <v>18.93041550587422</v>
      </c>
      <c r="AW18" s="29">
        <v>69.61096477306928</v>
      </c>
      <c r="AX18" s="29">
        <v>4.385155153594262</v>
      </c>
      <c r="AY18" s="29">
        <v>189.8378166669634</v>
      </c>
      <c r="AZ18" s="29">
        <v>274.70897055466787</v>
      </c>
      <c r="BA18" s="29">
        <v>3.640216036560034</v>
      </c>
      <c r="BB18" s="21"/>
      <c r="BC18" s="25">
        <v>1.4980120911985013</v>
      </c>
      <c r="BD18" s="25">
        <v>1.8555226926988513</v>
      </c>
      <c r="BE18" s="25"/>
      <c r="BF18" s="25"/>
      <c r="BG18" s="25">
        <v>0.25721624249961655</v>
      </c>
      <c r="BH18" s="25">
        <v>0.7740123485781937</v>
      </c>
      <c r="BI18" s="25">
        <v>0.2630809976244787</v>
      </c>
      <c r="BJ18" s="25">
        <v>0.4752436327583589</v>
      </c>
      <c r="BK18" s="25">
        <v>1.7475669125330084</v>
      </c>
      <c r="BL18" s="25">
        <v>0.11008828964987555</v>
      </c>
      <c r="BM18" s="25">
        <v>4.765833776851198</v>
      </c>
      <c r="BN18" s="25">
        <v>6.896504151068307</v>
      </c>
      <c r="BO18" s="25">
        <f>AW18/AY18</f>
      </c>
      <c r="BP18" s="25">
        <v>7.373022049483481</v>
      </c>
      <c r="BQ18" s="21"/>
      <c r="BR18" s="28">
        <v>0.00218556740564842</v>
      </c>
      <c r="BS18" s="28">
        <v>0.010748599948205</v>
      </c>
      <c r="BT18" s="29">
        <v>1.5375312669356298</v>
      </c>
      <c r="BU18" s="28">
        <v>0.00161899510385592</v>
      </c>
      <c r="BV18" s="29">
        <v>0.44179714614966703</v>
      </c>
      <c r="BW18" s="28">
        <v>0.000127182623833959</v>
      </c>
      <c r="BX18" s="29">
        <v>0.24545168996361202</v>
      </c>
      <c r="BY18" s="28">
        <v>0.00106030384782884</v>
      </c>
      <c r="BZ18" s="29">
        <v>1.66449492058723</v>
      </c>
      <c r="CA18" s="29">
        <v>-2.57005727085649</v>
      </c>
      <c r="CB18" s="29">
        <v>5.31175858693968</v>
      </c>
      <c r="CC18" s="28">
        <v>0.0254026202692597</v>
      </c>
      <c r="CD18" s="21"/>
      <c r="CE18" s="26">
        <v>81.00232554000792</v>
      </c>
      <c r="CF18" s="26">
        <v>78.27011402131409</v>
      </c>
      <c r="CG18" s="26">
        <v>38.363472901233344</v>
      </c>
      <c r="CH18" s="26">
        <v>28.990869439626106</v>
      </c>
      <c r="CI18" s="26">
        <v>11.299651037248857</v>
      </c>
      <c r="CJ18" s="26">
        <v>18.323386231661</v>
      </c>
      <c r="CK18" s="26">
        <v>10.098814645694796</v>
      </c>
      <c r="CL18" s="26">
        <v>19.299992694112664</v>
      </c>
      <c r="CM18" s="26">
        <v>72.40155047174375</v>
      </c>
      <c r="CN18" s="26">
        <v>-80.15148201641946</v>
      </c>
      <c r="CO18" s="26">
        <v>189.12814751169392</v>
      </c>
      <c r="CP18" s="26">
        <v>289.9180583115692</v>
      </c>
      <c r="CQ18" s="21"/>
      <c r="CR18" s="25">
        <v>2.1114440225093327</v>
      </c>
      <c r="CS18" s="25">
        <v>2.040224935391545</v>
      </c>
      <c r="CT18" s="25"/>
      <c r="CU18" s="25">
        <v>0.7556893901202067</v>
      </c>
      <c r="CV18" s="25">
        <v>0.2945419218520643</v>
      </c>
      <c r="CW18" s="25">
        <v>0.4776258468266027</v>
      </c>
      <c r="CX18" s="25">
        <v>0.26324036595159583</v>
      </c>
      <c r="CY18" s="25">
        <v>0.5030825218509399</v>
      </c>
      <c r="CZ18" s="25">
        <v>1.887252247942759</v>
      </c>
      <c r="DA18" s="25">
        <v>-2.089265542323794</v>
      </c>
      <c r="DB18" s="25">
        <v>4.929901628004425</v>
      </c>
      <c r="DC18" s="25">
        <v>7.557137985342528</v>
      </c>
      <c r="DD18" s="25">
        <v>0.2530800253899548</v>
      </c>
      <c r="DE18" s="30">
        <v>0.054575065293995646</v>
      </c>
      <c r="DF18" s="25">
        <v>0.12830127879612532</v>
      </c>
    </row>
    <row x14ac:dyDescent="0.25" r="19" customHeight="1" ht="17.25">
      <c r="A19" s="17" t="s">
        <v>98</v>
      </c>
      <c r="B19" s="18" t="s">
        <v>69</v>
      </c>
      <c r="C19" s="19">
        <v>44866</v>
      </c>
      <c r="D19" s="20">
        <v>1.4583333333333333</v>
      </c>
      <c r="E19" s="21" t="s">
        <v>557</v>
      </c>
      <c r="F19" s="21"/>
      <c r="G19" s="22"/>
      <c r="H19" s="21" t="s">
        <v>84</v>
      </c>
      <c r="I19" s="23">
        <v>27.92875</v>
      </c>
      <c r="J19" s="23">
        <v>85.58815</v>
      </c>
      <c r="K19" s="24">
        <v>2104</v>
      </c>
      <c r="L19" s="25">
        <v>11.4</v>
      </c>
      <c r="M19" s="25">
        <v>7.14</v>
      </c>
      <c r="N19" s="24">
        <v>16</v>
      </c>
      <c r="O19" s="26">
        <v>210.4</v>
      </c>
      <c r="P19" s="27">
        <v>6.871638480320254</v>
      </c>
      <c r="Q19" s="23">
        <v>0.7324077992436414</v>
      </c>
      <c r="R19" s="23">
        <v>0.00003352853000989901</v>
      </c>
      <c r="S19" s="25">
        <v>0.3195760961709482</v>
      </c>
      <c r="T19" s="25">
        <v>0.01404687480116716</v>
      </c>
      <c r="U19" s="25">
        <v>26.557351253843656</v>
      </c>
      <c r="V19" s="25">
        <v>0.027702974246210488</v>
      </c>
      <c r="W19" s="25">
        <v>-8.71873506</v>
      </c>
      <c r="X19" s="25"/>
      <c r="Y19" s="25">
        <v>-10.3224951</v>
      </c>
      <c r="Z19" s="25">
        <v>-68.83672235</v>
      </c>
      <c r="AA19" s="21"/>
      <c r="AB19" s="28">
        <v>0.00998</v>
      </c>
      <c r="AC19" s="28">
        <v>0.00206</v>
      </c>
      <c r="AD19" s="25">
        <v>1.10332</v>
      </c>
      <c r="AE19" s="25"/>
      <c r="AF19" s="28">
        <v>0.29987</v>
      </c>
      <c r="AG19" s="28">
        <v>0.000137</v>
      </c>
      <c r="AH19" s="28">
        <v>0.18693</v>
      </c>
      <c r="AI19" s="28">
        <v>0.00055</v>
      </c>
      <c r="AJ19" s="25">
        <v>1.19823</v>
      </c>
      <c r="AK19" s="25">
        <v>0.14612</v>
      </c>
      <c r="AL19" s="25">
        <v>4.5581</v>
      </c>
      <c r="AM19" s="28">
        <v>0.01187</v>
      </c>
      <c r="AN19" s="21"/>
      <c r="AO19" s="29">
        <v>369.8825333869947</v>
      </c>
      <c r="AP19" s="29">
        <v>15.000691779475268</v>
      </c>
      <c r="AQ19" s="29">
        <v>27.529317830231047</v>
      </c>
      <c r="AR19" s="29"/>
      <c r="AS19" s="29">
        <v>7.669642925651499</v>
      </c>
      <c r="AT19" s="29">
        <v>19.73778994381213</v>
      </c>
      <c r="AU19" s="29">
        <v>7.691010080230406</v>
      </c>
      <c r="AV19" s="29">
        <v>10.011277430991175</v>
      </c>
      <c r="AW19" s="29">
        <v>52.120140920076224</v>
      </c>
      <c r="AX19" s="29">
        <v>4.5569936067363175</v>
      </c>
      <c r="AY19" s="29">
        <v>162.29371027754533</v>
      </c>
      <c r="AZ19" s="29">
        <v>135.47135357224377</v>
      </c>
      <c r="BA19" s="29">
        <v>7.381634372367313</v>
      </c>
      <c r="BB19" s="21"/>
      <c r="BC19" s="25">
        <v>13.43594983602579</v>
      </c>
      <c r="BD19" s="25">
        <v>0.5448987828896511</v>
      </c>
      <c r="BE19" s="25"/>
      <c r="BF19" s="25"/>
      <c r="BG19" s="25">
        <v>0.27859909108351233</v>
      </c>
      <c r="BH19" s="25">
        <v>0.7169734486532489</v>
      </c>
      <c r="BI19" s="25">
        <v>0.2793752510563338</v>
      </c>
      <c r="BJ19" s="25">
        <v>0.36365875437702966</v>
      </c>
      <c r="BK19" s="25">
        <v>1.8932594422242097</v>
      </c>
      <c r="BL19" s="25">
        <v>0.1655323838693925</v>
      </c>
      <c r="BM19" s="25">
        <v>5.8953044633501275</v>
      </c>
      <c r="BN19" s="25">
        <v>4.920984762778148</v>
      </c>
      <c r="BO19" s="25">
        <f>AW19/AY19</f>
      </c>
      <c r="BP19" s="25">
        <v>7.584819991526556</v>
      </c>
      <c r="BQ19" s="21"/>
      <c r="BR19" s="28">
        <v>0.0125171683646091</v>
      </c>
      <c r="BS19" s="28">
        <v>0.00213202366577949</v>
      </c>
      <c r="BT19" s="29">
        <v>1.09369627701312</v>
      </c>
      <c r="BU19" s="28">
        <v>0.0029765152283134</v>
      </c>
      <c r="BV19" s="29">
        <v>0.30583288867614</v>
      </c>
      <c r="BW19" s="28">
        <v>0.0000466808766385054</v>
      </c>
      <c r="BX19" s="29">
        <v>0.176146674856457</v>
      </c>
      <c r="BY19" s="28">
        <v>0.000457201731419568</v>
      </c>
      <c r="BZ19" s="29">
        <v>1.17466379444283</v>
      </c>
      <c r="CA19" s="29">
        <v>-2.97093218483166</v>
      </c>
      <c r="CB19" s="29">
        <v>4.4936501569019205</v>
      </c>
      <c r="CC19" s="28">
        <v>0.0122070745458171</v>
      </c>
      <c r="CD19" s="21"/>
      <c r="CE19" s="26">
        <v>463.916026606529</v>
      </c>
      <c r="CF19" s="26">
        <v>15.525160134419961</v>
      </c>
      <c r="CG19" s="26">
        <v>27.289192998979985</v>
      </c>
      <c r="CH19" s="26">
        <v>53.2995832807485</v>
      </c>
      <c r="CI19" s="26">
        <v>7.822153103233132</v>
      </c>
      <c r="CJ19" s="26">
        <v>6.725382025429391</v>
      </c>
      <c r="CK19" s="26">
        <v>7.247343133365851</v>
      </c>
      <c r="CL19" s="26">
        <v>8.32213340940147</v>
      </c>
      <c r="CM19" s="26">
        <v>51.095067307671954</v>
      </c>
      <c r="CN19" s="26">
        <v>-92.65342849935008</v>
      </c>
      <c r="CO19" s="26">
        <v>159.99893741973335</v>
      </c>
      <c r="CP19" s="26">
        <v>139.31835820380164</v>
      </c>
      <c r="CQ19" s="21"/>
      <c r="CR19" s="25">
        <v>16.999990678502996</v>
      </c>
      <c r="CS19" s="25">
        <v>0.5689123945512152</v>
      </c>
      <c r="CT19" s="25"/>
      <c r="CU19" s="25">
        <v>1.9531388591352163</v>
      </c>
      <c r="CV19" s="25">
        <v>0.28663922394207514</v>
      </c>
      <c r="CW19" s="25">
        <v>0.24644854927299506</v>
      </c>
      <c r="CX19" s="25">
        <v>0.2655755754168598</v>
      </c>
      <c r="CY19" s="25">
        <v>0.30496077365543695</v>
      </c>
      <c r="CZ19" s="25">
        <v>1.8723553792734648</v>
      </c>
      <c r="DA19" s="25">
        <v>-3.3952425233979358</v>
      </c>
      <c r="DB19" s="25">
        <v>5.863087905373889</v>
      </c>
      <c r="DC19" s="25">
        <v>5.105257535794814</v>
      </c>
      <c r="DD19" s="25">
        <v>0.1316248784825374</v>
      </c>
      <c r="DE19" s="30">
        <v>0.14869043813702965</v>
      </c>
      <c r="DF19" s="25">
        <v>0.12827681306627658</v>
      </c>
    </row>
    <row x14ac:dyDescent="0.25" r="20" customHeight="1" ht="17.25">
      <c r="A20" s="17" t="s">
        <v>99</v>
      </c>
      <c r="B20" s="18" t="s">
        <v>69</v>
      </c>
      <c r="C20" s="19">
        <v>44866</v>
      </c>
      <c r="D20" s="20">
        <v>1.7083333333333335</v>
      </c>
      <c r="E20" s="21" t="s">
        <v>557</v>
      </c>
      <c r="F20" s="21"/>
      <c r="G20" s="22"/>
      <c r="H20" s="21" t="s">
        <v>100</v>
      </c>
      <c r="I20" s="23">
        <v>27.98979</v>
      </c>
      <c r="J20" s="23">
        <v>85.55663</v>
      </c>
      <c r="K20" s="24">
        <v>2755</v>
      </c>
      <c r="L20" s="25">
        <v>11.6</v>
      </c>
      <c r="M20" s="25">
        <v>6.9</v>
      </c>
      <c r="N20" s="24">
        <v>23</v>
      </c>
      <c r="O20" s="26">
        <v>148.72</v>
      </c>
      <c r="P20" s="27">
        <v>1.9355691762772362</v>
      </c>
      <c r="Q20" s="23">
        <v>0.7300582384834124</v>
      </c>
      <c r="R20" s="31">
        <v>0.0000197813235991302</v>
      </c>
      <c r="S20" s="22"/>
      <c r="T20" s="22"/>
      <c r="U20" s="25">
        <v>19.133053770428646</v>
      </c>
      <c r="V20" s="25">
        <v>0.7342934870002225</v>
      </c>
      <c r="W20" s="25">
        <v>-17.063207699999996</v>
      </c>
      <c r="X20" s="25"/>
      <c r="Y20" s="25">
        <v>-11.337964666666666</v>
      </c>
      <c r="Z20" s="25">
        <v>-76.6631803</v>
      </c>
      <c r="AA20" s="21"/>
      <c r="AB20" s="28">
        <v>0.00126</v>
      </c>
      <c r="AC20" s="28">
        <v>0.00091</v>
      </c>
      <c r="AD20" s="25">
        <v>2.15348</v>
      </c>
      <c r="AE20" s="25"/>
      <c r="AF20" s="28">
        <v>0.69749</v>
      </c>
      <c r="AG20" s="28">
        <v>0.000153</v>
      </c>
      <c r="AH20" s="28">
        <v>0.37813</v>
      </c>
      <c r="AI20" s="28">
        <v>0.0002</v>
      </c>
      <c r="AJ20" s="25">
        <v>1.26082</v>
      </c>
      <c r="AK20" s="25">
        <v>0.05341</v>
      </c>
      <c r="AL20" s="25">
        <v>5.36291</v>
      </c>
      <c r="AM20" s="28">
        <v>0.01722</v>
      </c>
      <c r="AN20" s="21"/>
      <c r="AO20" s="29">
        <v>46.69859639956045</v>
      </c>
      <c r="AP20" s="29">
        <v>6.626519184137132</v>
      </c>
      <c r="AQ20" s="29">
        <v>53.73222216677478</v>
      </c>
      <c r="AR20" s="29"/>
      <c r="AS20" s="29">
        <v>17.839394551681274</v>
      </c>
      <c r="AT20" s="29">
        <v>22.042933294914278</v>
      </c>
      <c r="AU20" s="29">
        <v>15.557704176095454</v>
      </c>
      <c r="AV20" s="29">
        <v>3.6404645203604264</v>
      </c>
      <c r="AW20" s="29">
        <v>54.842656313771585</v>
      </c>
      <c r="AX20" s="29">
        <v>1.6656790893497584</v>
      </c>
      <c r="AY20" s="29">
        <v>190.94942229976323</v>
      </c>
      <c r="AZ20" s="29">
        <v>196.53047249486417</v>
      </c>
      <c r="BA20" s="29">
        <v>5.088269454123113</v>
      </c>
      <c r="BB20" s="21"/>
      <c r="BC20" s="25">
        <v>0.869098550486461</v>
      </c>
      <c r="BD20" s="25">
        <v>0.12332486759192006</v>
      </c>
      <c r="BE20" s="25"/>
      <c r="BF20" s="25"/>
      <c r="BG20" s="25">
        <v>0.3320055235443478</v>
      </c>
      <c r="BH20" s="25">
        <v>0.4102367705265777</v>
      </c>
      <c r="BI20" s="25">
        <v>0.28954142502811897</v>
      </c>
      <c r="BJ20" s="25">
        <v>0.06775198146581589</v>
      </c>
      <c r="BK20" s="25">
        <v>1.0206660752564862</v>
      </c>
      <c r="BL20" s="25">
        <v>0.030999631546594176</v>
      </c>
      <c r="BM20" s="25">
        <v>3.5537227868055017</v>
      </c>
      <c r="BN20" s="25">
        <v>3.657590633137604</v>
      </c>
      <c r="BO20" s="25">
        <f>AW20/AY20</f>
      </c>
      <c r="BP20" s="25">
        <v>28.334123619003293</v>
      </c>
      <c r="BQ20" s="21"/>
      <c r="BR20" s="28">
        <v>0.0010391213505578701</v>
      </c>
      <c r="BS20" s="28">
        <v>0.00087232752135429</v>
      </c>
      <c r="BT20" s="29">
        <v>1.85788658550077</v>
      </c>
      <c r="BU20" s="28">
        <v>0.00177378801815958</v>
      </c>
      <c r="BV20" s="29">
        <v>0.704734887276184</v>
      </c>
      <c r="BW20" s="28">
        <v>0.000061621526099232</v>
      </c>
      <c r="BX20" s="29">
        <v>0.332100031195561</v>
      </c>
      <c r="BY20" s="28">
        <v>0.000233250191617109</v>
      </c>
      <c r="BZ20" s="29">
        <v>1.1700395190458301</v>
      </c>
      <c r="CA20" s="29">
        <v>-3.68010198259168</v>
      </c>
      <c r="CB20" s="29">
        <v>4.81482922216878</v>
      </c>
      <c r="CC20" s="28">
        <v>0.0165824650175265</v>
      </c>
      <c r="CD20" s="21"/>
      <c r="CE20" s="26">
        <v>38.512308380847735</v>
      </c>
      <c r="CF20" s="26">
        <v>6.35219236824725</v>
      </c>
      <c r="CG20" s="26">
        <v>46.35676893808997</v>
      </c>
      <c r="CH20" s="26">
        <v>31.762700656452324</v>
      </c>
      <c r="CI20" s="26">
        <v>18.02469384285721</v>
      </c>
      <c r="CJ20" s="26">
        <v>8.877903198275753</v>
      </c>
      <c r="CK20" s="26">
        <v>13.663856457336392</v>
      </c>
      <c r="CL20" s="26">
        <v>4.245695234746782</v>
      </c>
      <c r="CM20" s="26">
        <v>50.89392238111789</v>
      </c>
      <c r="CN20" s="26">
        <v>-114.77006027106441</v>
      </c>
      <c r="CO20" s="26">
        <v>171.43469840910006</v>
      </c>
      <c r="CP20" s="26">
        <v>189.25433710940993</v>
      </c>
      <c r="CQ20" s="21"/>
      <c r="CR20" s="25">
        <v>0.8307806877628031</v>
      </c>
      <c r="CS20" s="25">
        <v>0.1370283674587131</v>
      </c>
      <c r="CT20" s="25"/>
      <c r="CU20" s="25">
        <v>0.6851793467070968</v>
      </c>
      <c r="CV20" s="25">
        <v>0.38882549961429386</v>
      </c>
      <c r="CW20" s="25">
        <v>0.1915125536495501</v>
      </c>
      <c r="CX20" s="25">
        <v>0.29475428875521154</v>
      </c>
      <c r="CY20" s="25">
        <v>0.09158738479847375</v>
      </c>
      <c r="CZ20" s="25">
        <v>1.097874669588973</v>
      </c>
      <c r="DA20" s="25">
        <v>-2.4757993902539073</v>
      </c>
      <c r="DB20" s="25">
        <v>3.6981589169437843</v>
      </c>
      <c r="DC20" s="25">
        <v>4.082561003381435</v>
      </c>
      <c r="DD20" s="25">
        <v>0.17443935902196323</v>
      </c>
      <c r="DE20" s="30">
        <v>0.1126392096947191</v>
      </c>
      <c r="DF20" s="25">
        <v>0.24544429249396255</v>
      </c>
    </row>
    <row x14ac:dyDescent="0.25" r="21" customHeight="1" ht="17.25">
      <c r="A21" s="17" t="s">
        <v>101</v>
      </c>
      <c r="B21" s="18" t="s">
        <v>69</v>
      </c>
      <c r="C21" s="19">
        <v>44867</v>
      </c>
      <c r="D21" s="20">
        <v>1.2708333333333333</v>
      </c>
      <c r="E21" s="21" t="s">
        <v>557</v>
      </c>
      <c r="F21" s="21" t="s">
        <v>102</v>
      </c>
      <c r="G21" s="22"/>
      <c r="H21" s="21" t="s">
        <v>100</v>
      </c>
      <c r="I21" s="23">
        <v>28.001918</v>
      </c>
      <c r="J21" s="23">
        <v>85.554922</v>
      </c>
      <c r="K21" s="24">
        <v>2516</v>
      </c>
      <c r="L21" s="25">
        <v>10.6</v>
      </c>
      <c r="M21" s="25">
        <v>6.17</v>
      </c>
      <c r="N21" s="24">
        <v>11</v>
      </c>
      <c r="O21" s="26">
        <v>175.7</v>
      </c>
      <c r="P21" s="27">
        <v>1.1862089315946147</v>
      </c>
      <c r="Q21" s="23">
        <v>0.732101953874541</v>
      </c>
      <c r="R21" s="31">
        <v>0.0000261798831975262</v>
      </c>
      <c r="S21" s="22"/>
      <c r="T21" s="22"/>
      <c r="U21" s="25">
        <v>26.74316760806102</v>
      </c>
      <c r="V21" s="25">
        <v>1.0426700038034866</v>
      </c>
      <c r="W21" s="25">
        <v>-17.910868919999995</v>
      </c>
      <c r="X21" s="25"/>
      <c r="Y21" s="25">
        <v>-11.3614702</v>
      </c>
      <c r="Z21" s="25">
        <v>-77.55492745</v>
      </c>
      <c r="AA21" s="21"/>
      <c r="AB21" s="28">
        <v>0.00252</v>
      </c>
      <c r="AC21" s="28">
        <v>0.00104</v>
      </c>
      <c r="AD21" s="25">
        <v>1.08738</v>
      </c>
      <c r="AE21" s="25"/>
      <c r="AF21" s="28">
        <v>0.34218</v>
      </c>
      <c r="AG21" s="28">
        <v>0.000155</v>
      </c>
      <c r="AH21" s="28">
        <v>0.21515</v>
      </c>
      <c r="AI21" s="28">
        <v>0.0002</v>
      </c>
      <c r="AJ21" s="25">
        <v>1.24238</v>
      </c>
      <c r="AK21" s="25">
        <v>0.12071</v>
      </c>
      <c r="AL21" s="25">
        <v>5.29844</v>
      </c>
      <c r="AM21" s="28">
        <v>0.01113</v>
      </c>
      <c r="AN21" s="21"/>
      <c r="AO21" s="29">
        <v>93.3971927991209</v>
      </c>
      <c r="AP21" s="29">
        <v>7.573164781871008</v>
      </c>
      <c r="AQ21" s="29">
        <v>27.131593392883875</v>
      </c>
      <c r="AR21" s="29"/>
      <c r="AS21" s="29">
        <v>8.751787162101676</v>
      </c>
      <c r="AT21" s="29">
        <v>22.331076213802046</v>
      </c>
      <c r="AU21" s="29">
        <v>8.852088047726806</v>
      </c>
      <c r="AV21" s="29">
        <v>3.6404645203604264</v>
      </c>
      <c r="AW21" s="29">
        <v>54.04056039014572</v>
      </c>
      <c r="AX21" s="29">
        <v>3.7645407765476375</v>
      </c>
      <c r="AY21" s="29">
        <v>188.65393174413845</v>
      </c>
      <c r="AZ21" s="29">
        <v>127.0257931979</v>
      </c>
      <c r="BA21" s="29">
        <v>7.872416891284817</v>
      </c>
      <c r="BB21" s="21"/>
      <c r="BC21" s="25">
        <v>3.442377727200397</v>
      </c>
      <c r="BD21" s="25">
        <v>0.27912716633359663</v>
      </c>
      <c r="BE21" s="25"/>
      <c r="BF21" s="25"/>
      <c r="BG21" s="25">
        <v>0.3225681232712676</v>
      </c>
      <c r="BH21" s="25">
        <v>0.8230654164107841</v>
      </c>
      <c r="BI21" s="25">
        <v>0.32626495316889675</v>
      </c>
      <c r="BJ21" s="25">
        <v>0.13417805831172652</v>
      </c>
      <c r="BK21" s="25">
        <v>1.9917945698065629</v>
      </c>
      <c r="BL21" s="25">
        <v>0.13875118656079405</v>
      </c>
      <c r="BM21" s="25">
        <v>6.95329349118209</v>
      </c>
      <c r="BN21" s="25">
        <v>4.681840515537748</v>
      </c>
      <c r="BO21" s="25">
        <f>AW21/AY21</f>
      </c>
      <c r="BP21" s="25">
        <v>45.557371008410186</v>
      </c>
      <c r="BQ21" s="21"/>
      <c r="BR21" s="28">
        <v>0.0024673061092926898</v>
      </c>
      <c r="BS21" s="28">
        <v>0.0010376187236237199</v>
      </c>
      <c r="BT21" s="29">
        <v>1.03824654936524</v>
      </c>
      <c r="BU21" s="28">
        <v>0.0008656006627151111</v>
      </c>
      <c r="BV21" s="29">
        <v>0.358746656639189</v>
      </c>
      <c r="BW21" s="28">
        <v>0.00006635289280755611</v>
      </c>
      <c r="BX21" s="29">
        <v>0.193062102556776</v>
      </c>
      <c r="BY21" s="28">
        <v>0.00018440941087631698</v>
      </c>
      <c r="BZ21" s="29">
        <v>1.2040639057461302</v>
      </c>
      <c r="CA21" s="29">
        <v>-0.7667549055518</v>
      </c>
      <c r="CB21" s="29">
        <v>4.93040103335907</v>
      </c>
      <c r="CC21" s="28">
        <v>0.0108771067224056</v>
      </c>
      <c r="CD21" s="21"/>
      <c r="CE21" s="26">
        <v>91.4442318984358</v>
      </c>
      <c r="CF21" s="26">
        <v>7.555824591112599</v>
      </c>
      <c r="CG21" s="26">
        <v>25.905647721074903</v>
      </c>
      <c r="CH21" s="26">
        <v>15.500056633809852</v>
      </c>
      <c r="CI21" s="26">
        <v>9.175505242918208</v>
      </c>
      <c r="CJ21" s="26">
        <v>9.559558105108213</v>
      </c>
      <c r="CK21" s="26">
        <v>7.943308066520305</v>
      </c>
      <c r="CL21" s="26">
        <v>3.3566795875790008</v>
      </c>
      <c r="CM21" s="26">
        <v>52.37390187548775</v>
      </c>
      <c r="CN21" s="26">
        <v>-23.912518495300173</v>
      </c>
      <c r="CO21" s="26">
        <v>175.54969765035588</v>
      </c>
      <c r="CP21" s="26">
        <v>124.13954259764436</v>
      </c>
      <c r="CQ21" s="21"/>
      <c r="CR21" s="25">
        <v>3.5298955997167982</v>
      </c>
      <c r="CS21" s="25">
        <v>0.2916670786411468</v>
      </c>
      <c r="CT21" s="25"/>
      <c r="CU21" s="25">
        <v>0.59832731459558</v>
      </c>
      <c r="CV21" s="25">
        <v>0.3541893776102614</v>
      </c>
      <c r="CW21" s="25">
        <v>0.3690144407132993</v>
      </c>
      <c r="CX21" s="25">
        <v>0.3066245689760624</v>
      </c>
      <c r="CY21" s="25">
        <v>0.12957327389456688</v>
      </c>
      <c r="CZ21" s="25">
        <v>2.02171752041854</v>
      </c>
      <c r="DA21" s="25">
        <v>-0.9230619806447353</v>
      </c>
      <c r="DB21" s="25">
        <v>6.776502928646781</v>
      </c>
      <c r="DC21" s="25">
        <v>4.791987598003724</v>
      </c>
      <c r="DD21" s="25">
        <v>0.18252522273087154</v>
      </c>
      <c r="DE21" s="30">
        <v>0.10460734575854959</v>
      </c>
      <c r="DF21" s="25">
        <v>0.13937665182560038</v>
      </c>
    </row>
    <row x14ac:dyDescent="0.25" r="22" customHeight="1" ht="17.25">
      <c r="A22" s="17" t="s">
        <v>103</v>
      </c>
      <c r="B22" s="18" t="s">
        <v>69</v>
      </c>
      <c r="C22" s="19">
        <v>44866</v>
      </c>
      <c r="D22" s="20">
        <v>1.6666666666666665</v>
      </c>
      <c r="E22" s="21" t="s">
        <v>557</v>
      </c>
      <c r="F22" s="21"/>
      <c r="G22" s="22"/>
      <c r="H22" s="21" t="s">
        <v>100</v>
      </c>
      <c r="I22" s="23">
        <v>27.98769</v>
      </c>
      <c r="J22" s="23">
        <v>85.55554</v>
      </c>
      <c r="K22" s="24">
        <v>2626</v>
      </c>
      <c r="L22" s="25">
        <v>13.1</v>
      </c>
      <c r="M22" s="25">
        <v>7.16</v>
      </c>
      <c r="N22" s="24">
        <v>134</v>
      </c>
      <c r="O22" s="26">
        <v>318.75</v>
      </c>
      <c r="P22" s="27">
        <v>5.928112018391934</v>
      </c>
      <c r="Q22" s="23">
        <v>0.7298873347507</v>
      </c>
      <c r="R22" s="31">
        <v>0.0000200095312049813</v>
      </c>
      <c r="S22" s="22"/>
      <c r="T22" s="22"/>
      <c r="U22" s="22"/>
      <c r="V22" s="22"/>
      <c r="W22" s="25">
        <v>-17.04533472</v>
      </c>
      <c r="X22" s="25"/>
      <c r="Y22" s="25">
        <v>-11.285764066666667</v>
      </c>
      <c r="Z22" s="25">
        <v>-76.51778185</v>
      </c>
      <c r="AA22" s="21"/>
      <c r="AB22" s="28">
        <v>0.00327</v>
      </c>
      <c r="AC22" s="28">
        <v>0.00097</v>
      </c>
      <c r="AD22" s="25">
        <v>2.20566</v>
      </c>
      <c r="AE22" s="25"/>
      <c r="AF22" s="28">
        <v>0.76331</v>
      </c>
      <c r="AG22" s="28">
        <v>0.00016</v>
      </c>
      <c r="AH22" s="28">
        <v>0.3771</v>
      </c>
      <c r="AI22" s="28">
        <v>0.00022</v>
      </c>
      <c r="AJ22" s="25">
        <v>1.22753</v>
      </c>
      <c r="AK22" s="25">
        <v>0.15388</v>
      </c>
      <c r="AL22" s="25">
        <v>5.37483</v>
      </c>
      <c r="AM22" s="28">
        <v>0.0174</v>
      </c>
      <c r="AN22" s="21"/>
      <c r="AO22" s="29">
        <v>121.19397637028783</v>
      </c>
      <c r="AP22" s="29">
        <v>7.063432536937384</v>
      </c>
      <c r="AQ22" s="29">
        <v>55.03418334248215</v>
      </c>
      <c r="AR22" s="29"/>
      <c r="AS22" s="29">
        <v>19.52284370420197</v>
      </c>
      <c r="AT22" s="29">
        <v>23.05143351102147</v>
      </c>
      <c r="AU22" s="29">
        <v>15.515326064595762</v>
      </c>
      <c r="AV22" s="29">
        <v>4.004510972396469</v>
      </c>
      <c r="AW22" s="29">
        <v>53.39462088549041</v>
      </c>
      <c r="AX22" s="29">
        <v>4.799002027132388</v>
      </c>
      <c r="AY22" s="29">
        <v>191.37384059390078</v>
      </c>
      <c r="AZ22" s="29">
        <v>198.58479799132618</v>
      </c>
      <c r="BA22" s="29">
        <v>5.035632183908046</v>
      </c>
      <c r="BB22" s="21"/>
      <c r="BC22" s="25">
        <v>2.202158168062347</v>
      </c>
      <c r="BD22" s="25">
        <v>0.12834627694902048</v>
      </c>
      <c r="BE22" s="25"/>
      <c r="BF22" s="25"/>
      <c r="BG22" s="25">
        <v>0.35474031808030554</v>
      </c>
      <c r="BH22" s="25">
        <v>0.4188566471055007</v>
      </c>
      <c r="BI22" s="25">
        <v>0.2819216189335025</v>
      </c>
      <c r="BJ22" s="25">
        <v>0.07276406642533559</v>
      </c>
      <c r="BK22" s="25">
        <v>0.9702082895136536</v>
      </c>
      <c r="BL22" s="25">
        <v>0.08720038593591571</v>
      </c>
      <c r="BM22" s="25">
        <v>3.4773631399773115</v>
      </c>
      <c r="BN22" s="25">
        <v>3.60839002108048</v>
      </c>
      <c r="BO22" s="25">
        <f>AW22/AY22</f>
      </c>
      <c r="BP22" s="25">
        <v>9.00701955695741</v>
      </c>
      <c r="BQ22" s="21"/>
      <c r="BR22" s="28">
        <v>0.0038788825316368</v>
      </c>
      <c r="BS22" s="28">
        <v>0.00103825885529071</v>
      </c>
      <c r="BT22" s="29">
        <v>2.09605979022384</v>
      </c>
      <c r="BU22" s="28">
        <v>0.00318169193577568</v>
      </c>
      <c r="BV22" s="29">
        <v>0.828249721097444</v>
      </c>
      <c r="BW22" s="28">
        <v>0.0000701042466863683</v>
      </c>
      <c r="BX22" s="29">
        <v>0.366468847179092</v>
      </c>
      <c r="BY22" s="28">
        <v>0.000234988420865993</v>
      </c>
      <c r="BZ22" s="29">
        <v>1.3134098437818</v>
      </c>
      <c r="CA22" s="29">
        <v>-0.273560689000117</v>
      </c>
      <c r="CB22" s="29">
        <v>5.31974934864062</v>
      </c>
      <c r="CC22" s="28">
        <v>0.0183227893942477</v>
      </c>
      <c r="CD22" s="21"/>
      <c r="CE22" s="26">
        <v>143.76061097318427</v>
      </c>
      <c r="CF22" s="26">
        <v>7.560485958993571</v>
      </c>
      <c r="CG22" s="26">
        <v>52.29951070971206</v>
      </c>
      <c r="CH22" s="26">
        <v>56.97362227192551</v>
      </c>
      <c r="CI22" s="26">
        <v>21.183778350911524</v>
      </c>
      <c r="CJ22" s="26">
        <v>10.100021133319164</v>
      </c>
      <c r="CK22" s="26">
        <v>15.077920064969842</v>
      </c>
      <c r="CL22" s="26">
        <v>4.277335044290856</v>
      </c>
      <c r="CM22" s="26">
        <v>57.13018881493764</v>
      </c>
      <c r="CN22" s="26">
        <v>-8.531442039610697</v>
      </c>
      <c r="CO22" s="26">
        <v>189.41266306957755</v>
      </c>
      <c r="CP22" s="26">
        <v>209.1165189939249</v>
      </c>
      <c r="CQ22" s="21"/>
      <c r="CR22" s="25">
        <v>2.748794568483177</v>
      </c>
      <c r="CS22" s="25">
        <v>0.14456131341185918</v>
      </c>
      <c r="CT22" s="25"/>
      <c r="CU22" s="25">
        <v>1.089371994092967</v>
      </c>
      <c r="CV22" s="25">
        <v>0.4050473525171562</v>
      </c>
      <c r="CW22" s="25">
        <v>0.19311884559263348</v>
      </c>
      <c r="CX22" s="25">
        <v>0.28829944793670625</v>
      </c>
      <c r="CY22" s="25">
        <v>0.08178537401682712</v>
      </c>
      <c r="CZ22" s="25">
        <v>1.092365646249316</v>
      </c>
      <c r="DA22" s="25">
        <v>-0.16312661292309952</v>
      </c>
      <c r="DB22" s="25">
        <v>3.621690920225062</v>
      </c>
      <c r="DC22" s="25">
        <v>3.998441212091336</v>
      </c>
      <c r="DD22" s="25">
        <v>0.17678956332590212</v>
      </c>
      <c r="DE22" s="30">
        <v>0.09900969382143962</v>
      </c>
      <c r="DF22" s="25">
        <v>0.26773892666259436</v>
      </c>
    </row>
    <row x14ac:dyDescent="0.25" r="23" customHeight="1" ht="17.25">
      <c r="A23" s="17" t="s">
        <v>104</v>
      </c>
      <c r="B23" s="18" t="s">
        <v>69</v>
      </c>
      <c r="C23" s="19">
        <v>44866</v>
      </c>
      <c r="D23" s="20">
        <v>1.7291666666666665</v>
      </c>
      <c r="E23" s="21" t="s">
        <v>557</v>
      </c>
      <c r="F23" s="21"/>
      <c r="G23" s="22"/>
      <c r="H23" s="21" t="s">
        <v>100</v>
      </c>
      <c r="I23" s="23">
        <v>27.98856</v>
      </c>
      <c r="J23" s="23">
        <v>85.5538</v>
      </c>
      <c r="K23" s="24">
        <v>2566</v>
      </c>
      <c r="L23" s="25">
        <v>13.1</v>
      </c>
      <c r="M23" s="25">
        <v>7.24</v>
      </c>
      <c r="N23" s="24">
        <v>75</v>
      </c>
      <c r="O23" s="26">
        <v>251.77</v>
      </c>
      <c r="P23" s="27">
        <v>4.232191464636527</v>
      </c>
      <c r="Q23" s="23">
        <v>0.7299919677426325</v>
      </c>
      <c r="R23" s="23">
        <v>0.000043929394727545774</v>
      </c>
      <c r="S23" s="25">
        <v>0.3025359924895277</v>
      </c>
      <c r="T23" s="25">
        <v>0.01573908435400691</v>
      </c>
      <c r="U23" s="22"/>
      <c r="V23" s="22"/>
      <c r="W23" s="25">
        <v>-15.319086</v>
      </c>
      <c r="X23" s="25"/>
      <c r="Y23" s="25">
        <v>-10.915628233333333</v>
      </c>
      <c r="Z23" s="25">
        <v>-73.80457775</v>
      </c>
      <c r="AA23" s="21"/>
      <c r="AB23" s="28">
        <v>0.00306</v>
      </c>
      <c r="AC23" s="28">
        <v>0.00217</v>
      </c>
      <c r="AD23" s="25">
        <v>2.33621</v>
      </c>
      <c r="AE23" s="25"/>
      <c r="AF23" s="28">
        <v>0.79492</v>
      </c>
      <c r="AG23" s="28">
        <v>0.000182</v>
      </c>
      <c r="AH23" s="28">
        <v>0.3414</v>
      </c>
      <c r="AI23" s="28">
        <v>0.00012</v>
      </c>
      <c r="AJ23" s="25">
        <v>1.39555</v>
      </c>
      <c r="AK23" s="25">
        <v>0.0907</v>
      </c>
      <c r="AL23" s="25">
        <v>5.968</v>
      </c>
      <c r="AM23" s="28">
        <v>0.02188</v>
      </c>
      <c r="AN23" s="21"/>
      <c r="AO23" s="29">
        <v>113.41087697036109</v>
      </c>
      <c r="AP23" s="29">
        <v>15.801699592942395</v>
      </c>
      <c r="AQ23" s="29">
        <v>58.29158141623833</v>
      </c>
      <c r="AR23" s="29"/>
      <c r="AS23" s="29">
        <v>20.331318752989258</v>
      </c>
      <c r="AT23" s="29">
        <v>26.22100561878692</v>
      </c>
      <c r="AU23" s="29">
        <v>14.046492491256942</v>
      </c>
      <c r="AV23" s="29">
        <v>2.1842787122162557</v>
      </c>
      <c r="AW23" s="29">
        <v>60.70308927418976</v>
      </c>
      <c r="AX23" s="29">
        <v>2.8286293466396386</v>
      </c>
      <c r="AY23" s="29">
        <v>212.49399156148192</v>
      </c>
      <c r="AZ23" s="29">
        <v>249.71467701438027</v>
      </c>
      <c r="BA23" s="29">
        <v>4.004570383912249</v>
      </c>
      <c r="BB23" s="21"/>
      <c r="BC23" s="25">
        <v>1.945579004977349</v>
      </c>
      <c r="BD23" s="25">
        <v>0.27108030369099756</v>
      </c>
      <c r="BE23" s="25"/>
      <c r="BF23" s="25"/>
      <c r="BG23" s="25">
        <v>0.3487865358774697</v>
      </c>
      <c r="BH23" s="25">
        <v>0.4498249143654647</v>
      </c>
      <c r="BI23" s="25">
        <v>0.24096948735969614</v>
      </c>
      <c r="BJ23" s="25">
        <v>0.037471598113270256</v>
      </c>
      <c r="BK23" s="25">
        <v>1.041369744984816</v>
      </c>
      <c r="BL23" s="25">
        <v>0.04852552080276321</v>
      </c>
      <c r="BM23" s="25">
        <v>3.645363299446999</v>
      </c>
      <c r="BN23" s="25">
        <v>4.28388921603038</v>
      </c>
      <c r="BO23" s="25">
        <f>AW23/AY23</f>
      </c>
      <c r="BP23" s="25">
        <v>14.34318125288387</v>
      </c>
      <c r="BQ23" s="21"/>
      <c r="BR23" s="28">
        <v>0.00259771447253158</v>
      </c>
      <c r="BS23" s="28">
        <v>0.00201271947496461</v>
      </c>
      <c r="BT23" s="29">
        <v>1.90910152601104</v>
      </c>
      <c r="BU23" s="28">
        <v>0.00183355527881479</v>
      </c>
      <c r="BV23" s="29">
        <v>0.748995596627565</v>
      </c>
      <c r="BW23" s="28">
        <v>0.0000820985242431847</v>
      </c>
      <c r="BX23" s="29">
        <v>0.283667232870059</v>
      </c>
      <c r="BY23" s="28">
        <v>0.000107572660740796</v>
      </c>
      <c r="BZ23" s="29">
        <v>1.1911766855451398</v>
      </c>
      <c r="CA23" s="29">
        <v>-2.5433792489473</v>
      </c>
      <c r="CB23" s="29">
        <v>5.12888474018286</v>
      </c>
      <c r="CC23" s="28">
        <v>0.0199466776304951</v>
      </c>
      <c r="CD23" s="21"/>
      <c r="CE23" s="26">
        <v>96.2774759635312</v>
      </c>
      <c r="CF23" s="26">
        <v>14.656400234219126</v>
      </c>
      <c r="CG23" s="26">
        <v>47.6346505816418</v>
      </c>
      <c r="CH23" s="26">
        <v>32.83293542510144</v>
      </c>
      <c r="CI23" s="26">
        <v>19.15673051328485</v>
      </c>
      <c r="CJ23" s="26">
        <v>11.828054205904726</v>
      </c>
      <c r="CK23" s="26">
        <v>11.671147207161448</v>
      </c>
      <c r="CL23" s="26">
        <v>1.958072273938184</v>
      </c>
      <c r="CM23" s="26">
        <v>51.81333860053748</v>
      </c>
      <c r="CN23" s="26">
        <v>-79.31948382807735</v>
      </c>
      <c r="CO23" s="26">
        <v>182.61682149802783</v>
      </c>
      <c r="CP23" s="26">
        <v>227.64982458907897</v>
      </c>
      <c r="CQ23" s="21"/>
      <c r="CR23" s="25">
        <v>2.021164735920959</v>
      </c>
      <c r="CS23" s="25">
        <v>0.3076835886325918</v>
      </c>
      <c r="CT23" s="25"/>
      <c r="CU23" s="25">
        <v>0.6892657975695348</v>
      </c>
      <c r="CV23" s="25">
        <v>0.40215956828426436</v>
      </c>
      <c r="CW23" s="25">
        <v>0.24830777724783415</v>
      </c>
      <c r="CX23" s="25">
        <v>0.24501380958296481</v>
      </c>
      <c r="CY23" s="25">
        <v>0.04110604885370602</v>
      </c>
      <c r="CZ23" s="25">
        <v>1.0877237046534802</v>
      </c>
      <c r="DA23" s="25">
        <v>-1.6651635492136214</v>
      </c>
      <c r="DB23" s="25">
        <v>3.8336970937792</v>
      </c>
      <c r="DC23" s="25">
        <v>4.779080392306148</v>
      </c>
      <c r="DD23" s="25">
        <v>0.22828203171957018</v>
      </c>
      <c r="DE23" s="30">
        <v>0.08454475965292638</v>
      </c>
      <c r="DF23" s="25">
        <v>0.2508973564188945</v>
      </c>
    </row>
    <row x14ac:dyDescent="0.25" r="24" customHeight="1" ht="17.25">
      <c r="A24" s="17" t="s">
        <v>105</v>
      </c>
      <c r="B24" s="18" t="s">
        <v>69</v>
      </c>
      <c r="C24" s="19">
        <v>44867</v>
      </c>
      <c r="D24" s="20">
        <v>1.7291666666666665</v>
      </c>
      <c r="E24" s="21" t="s">
        <v>557</v>
      </c>
      <c r="F24" s="21"/>
      <c r="G24" s="22"/>
      <c r="H24" s="21" t="s">
        <v>100</v>
      </c>
      <c r="I24" s="23">
        <v>27.98937</v>
      </c>
      <c r="J24" s="23">
        <v>85.554173</v>
      </c>
      <c r="K24" s="24">
        <v>2577</v>
      </c>
      <c r="L24" s="25">
        <v>7.7</v>
      </c>
      <c r="M24" s="25">
        <v>6.83</v>
      </c>
      <c r="N24" s="24">
        <v>7</v>
      </c>
      <c r="O24" s="26">
        <v>149.18</v>
      </c>
      <c r="P24" s="27">
        <v>1.7323014175981448</v>
      </c>
      <c r="Q24" s="23">
        <v>0.7322971779986165</v>
      </c>
      <c r="R24" s="31">
        <v>0.000022474200314864</v>
      </c>
      <c r="S24" s="22"/>
      <c r="T24" s="22"/>
      <c r="U24" s="25">
        <v>23.97621578812787</v>
      </c>
      <c r="V24" s="25">
        <v>0.8079829984340634</v>
      </c>
      <c r="W24" s="25">
        <v>-14.810408939999999</v>
      </c>
      <c r="X24" s="25"/>
      <c r="Y24" s="25">
        <v>-11.916750266666668</v>
      </c>
      <c r="Z24" s="25">
        <v>-80.93075235</v>
      </c>
      <c r="AA24" s="21"/>
      <c r="AB24" s="28">
        <v>0.00086</v>
      </c>
      <c r="AC24" s="28">
        <v>0.00158</v>
      </c>
      <c r="AD24" s="25">
        <v>0.80202</v>
      </c>
      <c r="AE24" s="25"/>
      <c r="AF24" s="28">
        <v>0.37216</v>
      </c>
      <c r="AG24" s="28">
        <v>0.000171</v>
      </c>
      <c r="AH24" s="28">
        <v>0.17753</v>
      </c>
      <c r="AI24" s="28">
        <v>0.00005</v>
      </c>
      <c r="AJ24" s="25">
        <v>0.74306</v>
      </c>
      <c r="AK24" s="25">
        <v>0.04249</v>
      </c>
      <c r="AL24" s="25">
        <v>3.77939</v>
      </c>
      <c r="AM24" s="28">
        <v>0.00955</v>
      </c>
      <c r="AN24" s="21"/>
      <c r="AO24" s="29">
        <v>31.873645161604756</v>
      </c>
      <c r="AP24" s="29">
        <v>11.505384957073264</v>
      </c>
      <c r="AQ24" s="29">
        <v>20.011477618643642</v>
      </c>
      <c r="AR24" s="29"/>
      <c r="AS24" s="29">
        <v>9.518572418749663</v>
      </c>
      <c r="AT24" s="29">
        <v>24.636219564904195</v>
      </c>
      <c r="AU24" s="29">
        <v>7.304258383048755</v>
      </c>
      <c r="AV24" s="29">
        <v>0.9101161300901066</v>
      </c>
      <c r="AW24" s="29">
        <v>32.321333894220516</v>
      </c>
      <c r="AX24" s="29">
        <v>1.3251208482769377</v>
      </c>
      <c r="AY24" s="29">
        <v>134.56730341279308</v>
      </c>
      <c r="AZ24" s="29">
        <v>108.99338050673362</v>
      </c>
      <c r="BA24" s="29">
        <v>9.174869109947645</v>
      </c>
      <c r="BB24" s="21"/>
      <c r="BC24" s="25">
        <v>1.592768198781571</v>
      </c>
      <c r="BD24" s="25">
        <v>0.5749393011515702</v>
      </c>
      <c r="BE24" s="25"/>
      <c r="BF24" s="25"/>
      <c r="BG24" s="25">
        <v>0.4756556512289582</v>
      </c>
      <c r="BH24" s="25">
        <v>1.2311044708638568</v>
      </c>
      <c r="BI24" s="25">
        <v>0.3650034506319394</v>
      </c>
      <c r="BJ24" s="25">
        <v>0.045479706568104655</v>
      </c>
      <c r="BK24" s="25">
        <v>1.615139796778846</v>
      </c>
      <c r="BL24" s="25">
        <v>0.06621804114266866</v>
      </c>
      <c r="BM24" s="25">
        <v>6.724506104807762</v>
      </c>
      <c r="BN24" s="25">
        <v>5.446543357957246</v>
      </c>
      <c r="BO24" s="25">
        <f>AW24/AY24</f>
      </c>
      <c r="BP24" s="25">
        <v>18.658031198193214</v>
      </c>
      <c r="BQ24" s="21"/>
      <c r="BR24" s="28">
        <v>0.000881217622316442</v>
      </c>
      <c r="BS24" s="28">
        <v>0.0016389550442287599</v>
      </c>
      <c r="BT24" s="29">
        <v>0.807718547989179</v>
      </c>
      <c r="BU24" s="28">
        <v>0.0006823353117927951</v>
      </c>
      <c r="BV24" s="29">
        <v>0.409198048934522</v>
      </c>
      <c r="BW24" s="28">
        <v>0.000061239918004634</v>
      </c>
      <c r="BX24" s="29">
        <v>0.16931083406681</v>
      </c>
      <c r="BY24" s="28">
        <v>0.00006368155359694131</v>
      </c>
      <c r="BZ24" s="29">
        <v>0.7694365209337339</v>
      </c>
      <c r="CA24" s="29">
        <v>-1.6055094312568001</v>
      </c>
      <c r="CB24" s="29">
        <v>3.7040668878198897</v>
      </c>
      <c r="CC24" s="28">
        <v>0.00978503608041444</v>
      </c>
      <c r="CD24" s="21"/>
      <c r="CE24" s="26">
        <v>32.66002070217128</v>
      </c>
      <c r="CF24" s="26">
        <v>11.934689057714506</v>
      </c>
      <c r="CG24" s="26">
        <v>20.153664054822567</v>
      </c>
      <c r="CH24" s="26">
        <v>12.218377863600951</v>
      </c>
      <c r="CI24" s="26">
        <v>10.465878284593497</v>
      </c>
      <c r="CJ24" s="26">
        <v>8.822924363151419</v>
      </c>
      <c r="CK24" s="26">
        <v>6.966090683678667</v>
      </c>
      <c r="CL24" s="26">
        <v>1.1591521823554787</v>
      </c>
      <c r="CM24" s="26">
        <v>33.46864950812398</v>
      </c>
      <c r="CN24" s="26">
        <v>-50.07046409657883</v>
      </c>
      <c r="CO24" s="26">
        <v>131.8853817030101</v>
      </c>
      <c r="CP24" s="26">
        <v>111.6758283544218</v>
      </c>
      <c r="CQ24" s="21"/>
      <c r="CR24" s="25">
        <v>1.620550020747025</v>
      </c>
      <c r="CS24" s="25">
        <v>0.5921845787073471</v>
      </c>
      <c r="CT24" s="25"/>
      <c r="CU24" s="25">
        <v>0.60626086801706</v>
      </c>
      <c r="CV24" s="25">
        <v>0.5193039963415049</v>
      </c>
      <c r="CW24" s="25">
        <v>0.43778264533690003</v>
      </c>
      <c r="CX24" s="25">
        <v>0.3456488440379531</v>
      </c>
      <c r="CY24" s="25">
        <v>0.05751570430083185</v>
      </c>
      <c r="CZ24" s="25">
        <v>1.6606731866265914</v>
      </c>
      <c r="DA24" s="25">
        <v>-2.4844347886506264</v>
      </c>
      <c r="DB24" s="25">
        <v>6.543990281084955</v>
      </c>
      <c r="DC24" s="25">
        <v>5.541217123131458</v>
      </c>
      <c r="DD24" s="25">
        <v>0.263617579221707</v>
      </c>
      <c r="DE24" s="30">
        <v>0.11334110537957902</v>
      </c>
      <c r="DF24" s="25">
        <v>0.22749985020398933</v>
      </c>
    </row>
    <row x14ac:dyDescent="0.25" r="25" customHeight="1" ht="17.25">
      <c r="A25" s="17" t="s">
        <v>106</v>
      </c>
      <c r="B25" s="18" t="s">
        <v>69</v>
      </c>
      <c r="C25" s="19">
        <v>44867</v>
      </c>
      <c r="D25" s="20">
        <v>1.4270833333333333</v>
      </c>
      <c r="E25" s="21" t="s">
        <v>557</v>
      </c>
      <c r="F25" s="21" t="s">
        <v>107</v>
      </c>
      <c r="G25" s="22"/>
      <c r="H25" s="21" t="s">
        <v>100</v>
      </c>
      <c r="I25" s="23">
        <v>27.99882</v>
      </c>
      <c r="J25" s="23">
        <v>85.56585</v>
      </c>
      <c r="K25" s="24">
        <v>3122</v>
      </c>
      <c r="L25" s="25">
        <v>9.2</v>
      </c>
      <c r="M25" s="24">
        <v>7</v>
      </c>
      <c r="N25" s="24">
        <v>10</v>
      </c>
      <c r="O25" s="26">
        <v>198.08</v>
      </c>
      <c r="P25" s="27">
        <v>1.5351013532079811</v>
      </c>
      <c r="Q25" s="23">
        <v>0.7316491631393347</v>
      </c>
      <c r="R25" s="23">
        <v>0.00003465894348931137</v>
      </c>
      <c r="S25" s="25">
        <v>0.2863574698637184</v>
      </c>
      <c r="T25" s="25">
        <v>0.01423485005398322</v>
      </c>
      <c r="U25" s="25">
        <v>21.83082640210892</v>
      </c>
      <c r="V25" s="25">
        <v>0.6684312387547706</v>
      </c>
      <c r="W25" s="25">
        <v>-17.43592962</v>
      </c>
      <c r="X25" s="25"/>
      <c r="Y25" s="25">
        <v>-11.730842866666666</v>
      </c>
      <c r="Z25" s="25">
        <v>-79.63972215</v>
      </c>
      <c r="AA25" s="21"/>
      <c r="AB25" s="28">
        <v>0.00668</v>
      </c>
      <c r="AC25" s="28">
        <v>0.00152</v>
      </c>
      <c r="AD25" s="25">
        <v>0.6806</v>
      </c>
      <c r="AE25" s="25"/>
      <c r="AF25" s="28">
        <v>0.35784</v>
      </c>
      <c r="AG25" s="28">
        <v>0.000151</v>
      </c>
      <c r="AH25" s="28">
        <v>0.15934</v>
      </c>
      <c r="AI25" s="28">
        <v>0.00005</v>
      </c>
      <c r="AJ25" s="25">
        <v>0.73427</v>
      </c>
      <c r="AK25" s="25">
        <v>0.09538</v>
      </c>
      <c r="AL25" s="25">
        <v>3.95964</v>
      </c>
      <c r="AM25" s="28">
        <v>0.0085</v>
      </c>
      <c r="AN25" s="21"/>
      <c r="AO25" s="29">
        <v>247.5766856738602</v>
      </c>
      <c r="AP25" s="29">
        <v>11.068471604273013</v>
      </c>
      <c r="AQ25" s="29">
        <v>16.981885323618943</v>
      </c>
      <c r="AR25" s="29"/>
      <c r="AS25" s="29">
        <v>9.152316085354094</v>
      </c>
      <c r="AT25" s="29">
        <v>21.75479037602651</v>
      </c>
      <c r="AU25" s="29">
        <v>6.555852705204691</v>
      </c>
      <c r="AV25" s="29">
        <v>0.9101161300901066</v>
      </c>
      <c r="AW25" s="29">
        <v>31.93898990459626</v>
      </c>
      <c r="AX25" s="29">
        <v>2.97458287852799</v>
      </c>
      <c r="AY25" s="29">
        <v>140.9852058891599</v>
      </c>
      <c r="AZ25" s="29">
        <v>97.00981511070532</v>
      </c>
      <c r="BA25" s="29">
        <v>10.308235294117647</v>
      </c>
      <c r="BB25" s="21"/>
      <c r="BC25" s="25">
        <v>14.578869245426048</v>
      </c>
      <c r="BD25" s="25">
        <v>0.6517810828034878</v>
      </c>
      <c r="BE25" s="25"/>
      <c r="BF25" s="25"/>
      <c r="BG25" s="25">
        <v>0.538945818496652</v>
      </c>
      <c r="BH25" s="25">
        <v>1.2810586081257573</v>
      </c>
      <c r="BI25" s="25">
        <v>0.3860497571542662</v>
      </c>
      <c r="BJ25" s="25">
        <v>0.05359335036989611</v>
      </c>
      <c r="BK25" s="25">
        <v>1.8807682006999835</v>
      </c>
      <c r="BL25" s="25">
        <v>0.17516211079289568</v>
      </c>
      <c r="BM25" s="25">
        <v>8.302093860748972</v>
      </c>
      <c r="BN25" s="25">
        <v>5.7125468263397705</v>
      </c>
      <c r="BO25" s="25">
        <f>AW25/AY25</f>
      </c>
      <c r="BP25" s="25">
        <v>20.805785779454684</v>
      </c>
      <c r="BQ25" s="21"/>
      <c r="BR25" s="28">
        <v>0.0007436814027144401</v>
      </c>
      <c r="BS25" s="28">
        <v>0.00140650827132525</v>
      </c>
      <c r="BT25" s="29">
        <v>1.38684593329154</v>
      </c>
      <c r="BU25" s="28">
        <v>0.0012216421199146</v>
      </c>
      <c r="BV25" s="29">
        <v>0.647038202646288</v>
      </c>
      <c r="BW25" s="28">
        <v>0.000177787326494696</v>
      </c>
      <c r="BX25" s="29">
        <v>0.284453650602648</v>
      </c>
      <c r="BY25" s="28">
        <v>0.0000980264863405499</v>
      </c>
      <c r="BZ25" s="29">
        <v>1.27486357342201</v>
      </c>
      <c r="CA25" s="29">
        <v>-2.03208463858951</v>
      </c>
      <c r="CB25" s="29">
        <v>5.23123153103863</v>
      </c>
      <c r="CC25" s="28">
        <v>0.0169613702132064</v>
      </c>
      <c r="CD25" s="21"/>
      <c r="CE25" s="26">
        <v>27.562601329540172</v>
      </c>
      <c r="CF25" s="26">
        <v>10.242037409433323</v>
      </c>
      <c r="CG25" s="26">
        <v>34.60367117350017</v>
      </c>
      <c r="CH25" s="26">
        <v>21.875586353560745</v>
      </c>
      <c r="CI25" s="26">
        <v>16.549011150006216</v>
      </c>
      <c r="CJ25" s="26">
        <v>25.614079598717186</v>
      </c>
      <c r="CK25" s="26">
        <v>11.703503419158526</v>
      </c>
      <c r="CL25" s="26">
        <v>1.7843097278918396</v>
      </c>
      <c r="CM25" s="26">
        <v>55.45351818985263</v>
      </c>
      <c r="CN25" s="26">
        <v>-63.3739166876504</v>
      </c>
      <c r="CO25" s="26">
        <v>186.2609364632508</v>
      </c>
      <c r="CP25" s="26">
        <v>193.5787515773385</v>
      </c>
      <c r="CQ25" s="21"/>
      <c r="CR25" s="25">
        <v>0.7965224611961949</v>
      </c>
      <c r="CS25" s="25">
        <v>0.2959812373109353</v>
      </c>
      <c r="CT25" s="25"/>
      <c r="CU25" s="25">
        <v>0.6321753042871731</v>
      </c>
      <c r="CV25" s="25">
        <v>0.47824437664520436</v>
      </c>
      <c r="CW25" s="25">
        <v>0.7402127788780024</v>
      </c>
      <c r="CX25" s="25">
        <v>0.33821565811552345</v>
      </c>
      <c r="CY25" s="25">
        <v>0.05156417418676321</v>
      </c>
      <c r="CZ25" s="25">
        <v>1.6025328038696507</v>
      </c>
      <c r="DA25" s="25">
        <v>-1.8314217693810122</v>
      </c>
      <c r="DB25" s="25">
        <v>5.382692938253651</v>
      </c>
      <c r="DC25" s="25">
        <v>5.594168046700866</v>
      </c>
      <c r="DD25" s="25">
        <v>0.4619017951399209</v>
      </c>
      <c r="DE25" s="30">
        <v>0.039041028046546807</v>
      </c>
      <c r="DF25" s="25">
        <v>0.2227312046882244</v>
      </c>
    </row>
    <row x14ac:dyDescent="0.25" r="26" customHeight="1" ht="17.25">
      <c r="A26" s="17" t="s">
        <v>108</v>
      </c>
      <c r="B26" s="18" t="s">
        <v>69</v>
      </c>
      <c r="C26" s="19">
        <v>44867</v>
      </c>
      <c r="D26" s="20">
        <v>1.9895833333333335</v>
      </c>
      <c r="E26" s="21" t="s">
        <v>557</v>
      </c>
      <c r="F26" s="21"/>
      <c r="G26" s="22"/>
      <c r="H26" s="21" t="s">
        <v>100</v>
      </c>
      <c r="I26" s="23">
        <v>27.99715</v>
      </c>
      <c r="J26" s="23">
        <v>85.56262</v>
      </c>
      <c r="K26" s="24">
        <v>2953</v>
      </c>
      <c r="L26" s="25">
        <v>7.5</v>
      </c>
      <c r="M26" s="25">
        <v>7.22</v>
      </c>
      <c r="N26" s="24">
        <v>7</v>
      </c>
      <c r="O26" s="26">
        <v>124.7</v>
      </c>
      <c r="P26" s="27">
        <v>1.7262337233092166</v>
      </c>
      <c r="Q26" s="23">
        <v>0.7323834166855789</v>
      </c>
      <c r="R26" s="31">
        <v>0.0000264644877024664</v>
      </c>
      <c r="S26" s="22"/>
      <c r="T26" s="22"/>
      <c r="U26" s="25">
        <v>29.385901479283866</v>
      </c>
      <c r="V26" s="25">
        <v>1.7236478093768959</v>
      </c>
      <c r="W26" s="25">
        <v>-8.733194099999999</v>
      </c>
      <c r="X26" s="25"/>
      <c r="Y26" s="25">
        <v>-11.683526533333332</v>
      </c>
      <c r="Z26" s="25">
        <v>-79.31591424999999</v>
      </c>
      <c r="AA26" s="21"/>
      <c r="AB26" s="28">
        <v>0.00217</v>
      </c>
      <c r="AC26" s="28">
        <v>0.00171</v>
      </c>
      <c r="AD26" s="25">
        <v>0.81196</v>
      </c>
      <c r="AE26" s="25"/>
      <c r="AF26" s="28">
        <v>0.36262</v>
      </c>
      <c r="AG26" s="28">
        <v>0.000162</v>
      </c>
      <c r="AH26" s="28">
        <v>0.18212</v>
      </c>
      <c r="AI26" s="28">
        <v>0.00013</v>
      </c>
      <c r="AJ26" s="25">
        <v>0.76906</v>
      </c>
      <c r="AK26" s="25">
        <v>0.10313</v>
      </c>
      <c r="AL26" s="25">
        <v>3.77298</v>
      </c>
      <c r="AM26" s="28">
        <v>0.00977</v>
      </c>
      <c r="AN26" s="21"/>
      <c r="AO26" s="29">
        <v>80.42536046590968</v>
      </c>
      <c r="AP26" s="29">
        <v>12.452030554807138</v>
      </c>
      <c r="AQ26" s="29">
        <v>20.259493986725886</v>
      </c>
      <c r="AR26" s="29"/>
      <c r="AS26" s="29">
        <v>9.274572040216581</v>
      </c>
      <c r="AT26" s="29">
        <v>23.33957642990924</v>
      </c>
      <c r="AU26" s="29">
        <v>7.4931084139066035</v>
      </c>
      <c r="AV26" s="29">
        <v>2.3663019382342774</v>
      </c>
      <c r="AW26" s="29">
        <v>33.45227174748907</v>
      </c>
      <c r="AX26" s="29">
        <v>3.216279432402932</v>
      </c>
      <c r="AY26" s="29">
        <v>134.33907176300937</v>
      </c>
      <c r="AZ26" s="29">
        <v>111.50422278018715</v>
      </c>
      <c r="BA26" s="29">
        <v>8.968270214943708</v>
      </c>
      <c r="BB26" s="21"/>
      <c r="BC26" s="25">
        <v>3.9697615606097933</v>
      </c>
      <c r="BD26" s="25">
        <v>0.6146269281437022</v>
      </c>
      <c r="BE26" s="25"/>
      <c r="BF26" s="25"/>
      <c r="BG26" s="25">
        <v>0.457788928306567</v>
      </c>
      <c r="BH26" s="25">
        <v>1.1520315583993084</v>
      </c>
      <c r="BI26" s="25">
        <v>0.36985664196826057</v>
      </c>
      <c r="BJ26" s="25">
        <v>0.11679965648622267</v>
      </c>
      <c r="BK26" s="25">
        <v>1.6511898949404735</v>
      </c>
      <c r="BL26" s="25">
        <v>0.15875418381674553</v>
      </c>
      <c r="BM26" s="25">
        <v>6.630919402578808</v>
      </c>
      <c r="BN26" s="25">
        <v>5.503800976137175</v>
      </c>
      <c r="BO26" s="25">
        <f>AW26/AY26</f>
      </c>
      <c r="BP26" s="25">
        <v>19.378761575437508</v>
      </c>
      <c r="BQ26" s="21"/>
      <c r="BR26" s="28">
        <v>0.00714500787014324</v>
      </c>
      <c r="BS26" s="28">
        <v>0.00144407027760583</v>
      </c>
      <c r="BT26" s="29">
        <v>0.604442785461079</v>
      </c>
      <c r="BU26" s="28">
        <v>0.0010044618500924302</v>
      </c>
      <c r="BV26" s="29">
        <v>0.335144624298431</v>
      </c>
      <c r="BW26" s="28">
        <v>0.0000551507459406487</v>
      </c>
      <c r="BX26" s="29">
        <v>0.13229798359112602</v>
      </c>
      <c r="BY26" s="28">
        <v>0.000281525872699029</v>
      </c>
      <c r="BZ26" s="29">
        <v>0.692171807025234</v>
      </c>
      <c r="CA26" s="29">
        <v>-3.50143062550384</v>
      </c>
      <c r="CB26" s="29">
        <v>3.35253531686725</v>
      </c>
      <c r="CC26" s="28">
        <v>0.00762271482044969</v>
      </c>
      <c r="CD26" s="21"/>
      <c r="CE26" s="26">
        <v>264.8109831742081</v>
      </c>
      <c r="CF26" s="26">
        <v>10.515559777799195</v>
      </c>
      <c r="CG26" s="26">
        <v>15.081660398749412</v>
      </c>
      <c r="CH26" s="26">
        <v>17.986603099515268</v>
      </c>
      <c r="CI26" s="26">
        <v>8.571846456199655</v>
      </c>
      <c r="CJ26" s="26">
        <v>7.9456484570881285</v>
      </c>
      <c r="CK26" s="26">
        <v>5.443241456125325</v>
      </c>
      <c r="CL26" s="26">
        <v>5.124424755621606</v>
      </c>
      <c r="CM26" s="26">
        <v>30.107819135774438</v>
      </c>
      <c r="CN26" s="26">
        <v>-109.19789881502697</v>
      </c>
      <c r="CO26" s="26">
        <v>119.36890270307632</v>
      </c>
      <c r="CP26" s="26">
        <v>86.99743004393619</v>
      </c>
      <c r="CQ26" s="21"/>
      <c r="CR26" s="25">
        <v>17.558476730862242</v>
      </c>
      <c r="CS26" s="25">
        <v>0.697241517165521</v>
      </c>
      <c r="CT26" s="25"/>
      <c r="CU26" s="25">
        <v>1.1926142496224579</v>
      </c>
      <c r="CV26" s="25">
        <v>0.5683622512087888</v>
      </c>
      <c r="CW26" s="25">
        <v>0.5268417566110287</v>
      </c>
      <c r="CX26" s="25">
        <v>0.36091791700711445</v>
      </c>
      <c r="CY26" s="25">
        <v>0.33977855356340797</v>
      </c>
      <c r="CZ26" s="25">
        <v>1.9963199236518423</v>
      </c>
      <c r="DA26" s="25">
        <v>-7.240442758151602</v>
      </c>
      <c r="DB26" s="25">
        <v>7.914838256998183</v>
      </c>
      <c r="DC26" s="25">
        <v>5.768425209411964</v>
      </c>
      <c r="DD26" s="25">
        <v>0.26390647629628616</v>
      </c>
      <c r="DE26" s="30">
        <v>0.12585505203265357</v>
      </c>
      <c r="DF26" s="25">
        <v>0.21706663113939798</v>
      </c>
    </row>
    <row x14ac:dyDescent="0.25" r="27" customHeight="1" ht="17.25">
      <c r="A27" s="17" t="s">
        <v>109</v>
      </c>
      <c r="B27" s="18" t="s">
        <v>69</v>
      </c>
      <c r="C27" s="19">
        <v>44867</v>
      </c>
      <c r="D27" s="20">
        <v>1.4583333333333333</v>
      </c>
      <c r="E27" s="21" t="s">
        <v>557</v>
      </c>
      <c r="F27" s="21"/>
      <c r="G27" s="22"/>
      <c r="H27" s="21" t="s">
        <v>100</v>
      </c>
      <c r="I27" s="23">
        <v>27.99649</v>
      </c>
      <c r="J27" s="23">
        <v>85.56092</v>
      </c>
      <c r="K27" s="24">
        <v>2850</v>
      </c>
      <c r="L27" s="25">
        <v>11.2</v>
      </c>
      <c r="M27" s="25">
        <v>7.24</v>
      </c>
      <c r="N27" s="24">
        <v>7</v>
      </c>
      <c r="O27" s="26">
        <v>129.91</v>
      </c>
      <c r="P27" s="27">
        <v>1.7110644875868963</v>
      </c>
      <c r="Q27" s="23">
        <v>0.732178370820081</v>
      </c>
      <c r="R27" s="23">
        <v>0.00002188377636596955</v>
      </c>
      <c r="S27" s="25">
        <v>0.2719060871780865</v>
      </c>
      <c r="T27" s="25">
        <v>0.01386962759209429</v>
      </c>
      <c r="U27" s="25">
        <v>23.45427464634612</v>
      </c>
      <c r="V27" s="25">
        <v>2.340547308400563</v>
      </c>
      <c r="W27" s="25">
        <v>-14.009337959999998</v>
      </c>
      <c r="X27" s="25"/>
      <c r="Y27" s="25">
        <v>-11.931403066666668</v>
      </c>
      <c r="Z27" s="25">
        <v>-81.4644802</v>
      </c>
      <c r="AA27" s="21"/>
      <c r="AB27" s="28">
        <v>0.00168</v>
      </c>
      <c r="AC27" s="28">
        <v>0.00278</v>
      </c>
      <c r="AD27" s="25">
        <v>1.05481</v>
      </c>
      <c r="AE27" s="25"/>
      <c r="AF27" s="28">
        <v>0.53961</v>
      </c>
      <c r="AG27" s="28">
        <v>0.000199</v>
      </c>
      <c r="AH27" s="28">
        <v>0.26218</v>
      </c>
      <c r="AI27" s="28">
        <v>0.00035</v>
      </c>
      <c r="AJ27" s="25">
        <v>1.20484</v>
      </c>
      <c r="AK27" s="25">
        <v>0.03551</v>
      </c>
      <c r="AL27" s="25">
        <v>5.12924</v>
      </c>
      <c r="AM27" s="28">
        <v>0.01303</v>
      </c>
      <c r="AN27" s="21"/>
      <c r="AO27" s="29">
        <v>62.26479519941394</v>
      </c>
      <c r="AP27" s="29">
        <v>20.243652013078272</v>
      </c>
      <c r="AQ27" s="29">
        <v>26.318928090224063</v>
      </c>
      <c r="AR27" s="29"/>
      <c r="AS27" s="29">
        <v>13.801367322875931</v>
      </c>
      <c r="AT27" s="29">
        <v>28.67022042933295</v>
      </c>
      <c r="AU27" s="29">
        <v>10.787080847562232</v>
      </c>
      <c r="AV27" s="29">
        <v>6.370812910630746</v>
      </c>
      <c r="AW27" s="29">
        <v>52.40766012046489</v>
      </c>
      <c r="AX27" s="29">
        <v>1.1074380165289257</v>
      </c>
      <c r="AY27" s="29">
        <v>182.629470723327</v>
      </c>
      <c r="AZ27" s="29">
        <v>148.71034010499886</v>
      </c>
      <c r="BA27" s="29">
        <v>6.724481964696853</v>
      </c>
      <c r="BB27" s="21"/>
      <c r="BC27" s="25">
        <v>2.365780057073892</v>
      </c>
      <c r="BD27" s="25">
        <v>0.7691670399220248</v>
      </c>
      <c r="BE27" s="25"/>
      <c r="BF27" s="25"/>
      <c r="BG27" s="25">
        <v>0.5243894156921356</v>
      </c>
      <c r="BH27" s="25">
        <v>1.0893384537184954</v>
      </c>
      <c r="BI27" s="25">
        <v>0.40986018923654416</v>
      </c>
      <c r="BJ27" s="25">
        <v>0.2420620204892436</v>
      </c>
      <c r="BK27" s="25">
        <v>1.9912535928821227</v>
      </c>
      <c r="BL27" s="25">
        <v>0.042077626137831725</v>
      </c>
      <c r="BM27" s="25">
        <v>6.93909227979399</v>
      </c>
      <c r="BN27" s="25">
        <v>5.650319024969563</v>
      </c>
      <c r="BO27" s="25">
        <f>AW27/AY27</f>
      </c>
      <c r="BP27" s="25">
        <v>30.62868787276106</v>
      </c>
      <c r="BQ27" s="21"/>
      <c r="BR27" s="28">
        <v>0.00212641830881264</v>
      </c>
      <c r="BS27" s="28">
        <v>0.00176106062951549</v>
      </c>
      <c r="BT27" s="29">
        <v>0.7953498627707309</v>
      </c>
      <c r="BU27" s="28">
        <v>0.000773180909497086</v>
      </c>
      <c r="BV27" s="29">
        <v>0.379029300203865</v>
      </c>
      <c r="BW27" s="28">
        <v>0.0000725106355028903</v>
      </c>
      <c r="BX27" s="29">
        <v>0.166547293138618</v>
      </c>
      <c r="BY27" s="28">
        <v>0.00008101466273752559</v>
      </c>
      <c r="BZ27" s="29">
        <v>0.755046034956189</v>
      </c>
      <c r="CA27" s="29">
        <v>-2.62234557301848</v>
      </c>
      <c r="CB27" s="29">
        <v>3.61060904505781</v>
      </c>
      <c r="CC27" s="28">
        <v>0.0098439054112344</v>
      </c>
      <c r="CD27" s="21"/>
      <c r="CE27" s="26">
        <v>78.81011934910903</v>
      </c>
      <c r="CF27" s="26">
        <v>12.82384840210221</v>
      </c>
      <c r="CG27" s="26">
        <v>19.84504872425597</v>
      </c>
      <c r="CH27" s="26">
        <v>13.8451232786657</v>
      </c>
      <c r="CI27" s="26">
        <v>9.694265484787445</v>
      </c>
      <c r="CJ27" s="26">
        <v>10.446713082104926</v>
      </c>
      <c r="CK27" s="26">
        <v>6.852388115145772</v>
      </c>
      <c r="CL27" s="26">
        <v>1.4746550266246392</v>
      </c>
      <c r="CM27" s="26">
        <v>32.84269776508799</v>
      </c>
      <c r="CN27" s="26">
        <v>-81.78217910551942</v>
      </c>
      <c r="CO27" s="26">
        <v>128.55776272659594</v>
      </c>
      <c r="CP27" s="26">
        <v>112.34769928366126</v>
      </c>
      <c r="CQ27" s="21"/>
      <c r="CR27" s="25">
        <v>3.9712736634796935</v>
      </c>
      <c r="CS27" s="25">
        <v>0.6461988872029338</v>
      </c>
      <c r="CT27" s="25"/>
      <c r="CU27" s="25">
        <v>0.6976613396641977</v>
      </c>
      <c r="CV27" s="25">
        <v>0.4884979432143421</v>
      </c>
      <c r="CW27" s="25">
        <v>0.526414080774528</v>
      </c>
      <c r="CX27" s="25">
        <v>0.34529459767817633</v>
      </c>
      <c r="CY27" s="25">
        <v>0.07430846087176472</v>
      </c>
      <c r="CZ27" s="25">
        <v>1.654956771405928</v>
      </c>
      <c r="DA27" s="25">
        <v>-4.121036951930466</v>
      </c>
      <c r="DB27" s="25">
        <v>6.478077454627958</v>
      </c>
      <c r="DC27" s="25">
        <v>5.66124582734545</v>
      </c>
      <c r="DD27" s="25">
        <v>0.3180832816118368</v>
      </c>
      <c r="DE27" s="30">
        <v>0.09572388866628165</v>
      </c>
      <c r="DF27" s="25">
        <v>0.20845144319158923</v>
      </c>
    </row>
    <row x14ac:dyDescent="0.25" r="28" customHeight="1" ht="17.25">
      <c r="A28" s="17" t="s">
        <v>110</v>
      </c>
      <c r="B28" s="18" t="s">
        <v>69</v>
      </c>
      <c r="C28" s="19">
        <v>44867</v>
      </c>
      <c r="D28" s="20">
        <v>1.5104166666666665</v>
      </c>
      <c r="E28" s="21" t="s">
        <v>557</v>
      </c>
      <c r="F28" s="21"/>
      <c r="G28" s="22"/>
      <c r="H28" s="21" t="s">
        <v>100</v>
      </c>
      <c r="I28" s="23">
        <v>27.99749</v>
      </c>
      <c r="J28" s="23">
        <v>85.560868</v>
      </c>
      <c r="K28" s="24">
        <v>2760</v>
      </c>
      <c r="L28" s="25">
        <v>11.6</v>
      </c>
      <c r="M28" s="25">
        <v>6.7</v>
      </c>
      <c r="N28" s="24">
        <v>10</v>
      </c>
      <c r="O28" s="26">
        <v>182.38</v>
      </c>
      <c r="P28" s="27">
        <v>3.0793295497401854</v>
      </c>
      <c r="Q28" s="23">
        <v>0.7324304165218001</v>
      </c>
      <c r="R28" s="31">
        <v>0.0000244383025151408</v>
      </c>
      <c r="S28" s="22"/>
      <c r="T28" s="22"/>
      <c r="U28" s="22"/>
      <c r="V28" s="22"/>
      <c r="W28" s="25">
        <v>-17.716475159999998</v>
      </c>
      <c r="X28" s="25"/>
      <c r="Y28" s="25">
        <v>-11.462971366666668</v>
      </c>
      <c r="Z28" s="25">
        <v>-78.55606105</v>
      </c>
      <c r="AA28" s="21"/>
      <c r="AB28" s="28">
        <v>0.00216</v>
      </c>
      <c r="AC28" s="28">
        <v>0.0011</v>
      </c>
      <c r="AD28" s="25">
        <v>2.30537</v>
      </c>
      <c r="AE28" s="25"/>
      <c r="AF28" s="28">
        <v>0.83404</v>
      </c>
      <c r="AG28" s="28">
        <v>0.000127</v>
      </c>
      <c r="AH28" s="28">
        <v>0.5118</v>
      </c>
      <c r="AI28" s="28">
        <v>0.00025</v>
      </c>
      <c r="AJ28" s="25">
        <v>1.65744</v>
      </c>
      <c r="AK28" s="25">
        <v>0.20247</v>
      </c>
      <c r="AL28" s="25">
        <v>5.58106</v>
      </c>
      <c r="AM28" s="28">
        <v>0.01513</v>
      </c>
      <c r="AN28" s="21"/>
      <c r="AO28" s="29">
        <v>80.05473668496077</v>
      </c>
      <c r="AP28" s="29">
        <v>8.01007813467126</v>
      </c>
      <c r="AQ28" s="29">
        <v>57.52208194021657</v>
      </c>
      <c r="AR28" s="29"/>
      <c r="AS28" s="29">
        <v>21.331873764332464</v>
      </c>
      <c r="AT28" s="29">
        <v>18.29707534937329</v>
      </c>
      <c r="AU28" s="29">
        <v>21.057395597613663</v>
      </c>
      <c r="AV28" s="29">
        <v>4.5505806504505335</v>
      </c>
      <c r="AW28" s="29">
        <v>72.094678289286</v>
      </c>
      <c r="AX28" s="29">
        <v>6.314361453297989</v>
      </c>
      <c r="AY28" s="29">
        <v>198.71677556034254</v>
      </c>
      <c r="AZ28" s="29">
        <v>172.67747089705543</v>
      </c>
      <c r="BA28" s="29">
        <v>5.791143423661601</v>
      </c>
      <c r="BB28" s="21"/>
      <c r="BC28" s="25">
        <v>1.3917218220328442</v>
      </c>
      <c r="BD28" s="25">
        <v>0.13925222913517346</v>
      </c>
      <c r="BE28" s="25"/>
      <c r="BF28" s="25"/>
      <c r="BG28" s="25">
        <v>0.37084669130201076</v>
      </c>
      <c r="BH28" s="25">
        <v>0.318087849608602</v>
      </c>
      <c r="BI28" s="25">
        <v>0.36607499046190434</v>
      </c>
      <c r="BJ28" s="25">
        <v>0.07911015208350786</v>
      </c>
      <c r="BK28" s="25">
        <v>1.253339167455985</v>
      </c>
      <c r="BL28" s="25">
        <v>0.10977282532750787</v>
      </c>
      <c r="BM28" s="25">
        <v>3.454617233202223</v>
      </c>
      <c r="BN28" s="25">
        <v>3.001933606584708</v>
      </c>
      <c r="BO28" s="25">
        <f>AW28/AY28</f>
      </c>
      <c r="BP28" s="25">
        <v>23.412459473643832</v>
      </c>
      <c r="BQ28" s="21"/>
      <c r="BR28" s="28">
        <v>0.00152571401711183</v>
      </c>
      <c r="BS28" s="28">
        <v>0.00290468459206624</v>
      </c>
      <c r="BT28" s="29">
        <v>1.03656900669904</v>
      </c>
      <c r="BU28" s="28">
        <v>0.000936603696565683</v>
      </c>
      <c r="BV28" s="29">
        <v>0.586328103222943</v>
      </c>
      <c r="BW28" s="28">
        <v>0.000115797093346561</v>
      </c>
      <c r="BX28" s="29">
        <v>0.242825454302358</v>
      </c>
      <c r="BY28" s="28">
        <v>0.000324426432096334</v>
      </c>
      <c r="BZ28" s="29">
        <v>1.1705827197557401</v>
      </c>
      <c r="CA28" s="29">
        <v>-2.7492656026727</v>
      </c>
      <c r="CB28" s="29">
        <v>4.94151996146233</v>
      </c>
      <c r="CC28" s="28">
        <v>0.0132662501521708</v>
      </c>
      <c r="CD28" s="21"/>
      <c r="CE28" s="26">
        <v>56.54658976687097</v>
      </c>
      <c r="CF28" s="26">
        <v>21.151591399114814</v>
      </c>
      <c r="CG28" s="26">
        <v>25.863790775463844</v>
      </c>
      <c r="CH28" s="26">
        <v>16.7714870904411</v>
      </c>
      <c r="CI28" s="26">
        <v>14.996255674107134</v>
      </c>
      <c r="CJ28" s="26">
        <v>16.683056237798734</v>
      </c>
      <c r="CK28" s="26">
        <v>9.990761337270438</v>
      </c>
      <c r="CL28" s="26">
        <v>5.905314577569125</v>
      </c>
      <c r="CM28" s="26">
        <v>50.917550313608636</v>
      </c>
      <c r="CN28" s="26">
        <v>-85.74038991650399</v>
      </c>
      <c r="CO28" s="26">
        <v>175.94559332973705</v>
      </c>
      <c r="CP28" s="26">
        <v>151.4066440558183</v>
      </c>
      <c r="CQ28" s="21"/>
      <c r="CR28" s="25">
        <v>2.1863225796164003</v>
      </c>
      <c r="CS28" s="25">
        <v>0.8178070872418538</v>
      </c>
      <c r="CT28" s="25"/>
      <c r="CU28" s="25">
        <v>0.6484543289126695</v>
      </c>
      <c r="CV28" s="25">
        <v>0.5798166171500895</v>
      </c>
      <c r="CW28" s="25">
        <v>0.6450352302426379</v>
      </c>
      <c r="CX28" s="25">
        <v>0.38628372089788</v>
      </c>
      <c r="CY28" s="25">
        <v>0.22832362931002786</v>
      </c>
      <c r="CZ28" s="25">
        <v>1.968680877279308</v>
      </c>
      <c r="DA28" s="25">
        <v>-3.3150743702212115</v>
      </c>
      <c r="DB28" s="25">
        <v>6.802776702657641</v>
      </c>
      <c r="DC28" s="25">
        <v>5.854000497075354</v>
      </c>
      <c r="DD28" s="25">
        <v>0.3276484460671292</v>
      </c>
      <c r="DE28" s="30">
        <v>0.05994105550842081</v>
      </c>
      <c r="DF28" s="25">
        <v>0.22832774297492947</v>
      </c>
    </row>
    <row x14ac:dyDescent="0.25" r="29" customHeight="1" ht="17.25">
      <c r="A29" s="17" t="s">
        <v>111</v>
      </c>
      <c r="B29" s="18" t="s">
        <v>69</v>
      </c>
      <c r="C29" s="19">
        <v>44867</v>
      </c>
      <c r="D29" s="20">
        <v>1.5416666666666665</v>
      </c>
      <c r="E29" s="21" t="s">
        <v>557</v>
      </c>
      <c r="F29" s="21"/>
      <c r="G29" s="22"/>
      <c r="H29" s="21" t="s">
        <v>100</v>
      </c>
      <c r="I29" s="23">
        <v>27.99789</v>
      </c>
      <c r="J29" s="23">
        <v>85.554</v>
      </c>
      <c r="K29" s="24">
        <v>2564</v>
      </c>
      <c r="L29" s="25">
        <v>11.2</v>
      </c>
      <c r="M29" s="25">
        <v>6.9</v>
      </c>
      <c r="N29" s="24">
        <v>13</v>
      </c>
      <c r="O29" s="38"/>
      <c r="P29" s="27">
        <v>1.962873800577413</v>
      </c>
      <c r="Q29" s="23">
        <v>0.7324398735562265</v>
      </c>
      <c r="R29" s="31">
        <v>0.0000245622095464005</v>
      </c>
      <c r="S29" s="22"/>
      <c r="T29" s="22"/>
      <c r="U29" s="22"/>
      <c r="V29" s="22"/>
      <c r="W29" s="25">
        <v>-19.70218332</v>
      </c>
      <c r="X29" s="25"/>
      <c r="Y29" s="25">
        <v>-11.218056383333334</v>
      </c>
      <c r="Z29" s="25">
        <v>-75.897578</v>
      </c>
      <c r="AA29" s="21"/>
      <c r="AB29" s="28">
        <v>0.00065</v>
      </c>
      <c r="AC29" s="28">
        <v>0.00274</v>
      </c>
      <c r="AD29" s="25">
        <v>2.53952</v>
      </c>
      <c r="AE29" s="25"/>
      <c r="AF29" s="28">
        <v>0.93564</v>
      </c>
      <c r="AG29" s="28">
        <v>0.000169</v>
      </c>
      <c r="AH29" s="28">
        <v>0.42754</v>
      </c>
      <c r="AI29" s="28">
        <v>0.00017</v>
      </c>
      <c r="AJ29" s="25">
        <v>2.15678</v>
      </c>
      <c r="AK29" s="25">
        <v>0.13604</v>
      </c>
      <c r="AL29" s="25">
        <v>7.09167</v>
      </c>
      <c r="AM29" s="28">
        <v>0.02454</v>
      </c>
      <c r="AN29" s="21"/>
      <c r="AO29" s="29">
        <v>24.09054576167801</v>
      </c>
      <c r="AP29" s="29">
        <v>19.95237644454477</v>
      </c>
      <c r="AQ29" s="29">
        <v>63.364439343280594</v>
      </c>
      <c r="AR29" s="29"/>
      <c r="AS29" s="29">
        <v>23.930452219150194</v>
      </c>
      <c r="AT29" s="29">
        <v>24.348076646016423</v>
      </c>
      <c r="AU29" s="29">
        <v>17.590619214153463</v>
      </c>
      <c r="AV29" s="29">
        <v>3.0943948423063627</v>
      </c>
      <c r="AW29" s="29">
        <v>93.81477473740601</v>
      </c>
      <c r="AX29" s="29">
        <v>4.242632153438328</v>
      </c>
      <c r="AY29" s="29">
        <v>252.50289295187906</v>
      </c>
      <c r="AZ29" s="29">
        <v>280.07304268431864</v>
      </c>
      <c r="BA29" s="29">
        <v>3.5704971475142626</v>
      </c>
      <c r="BB29" s="21"/>
      <c r="BC29" s="25">
        <v>0.3801903088128982</v>
      </c>
      <c r="BD29" s="25">
        <v>0.3148828688667408</v>
      </c>
      <c r="BE29" s="25"/>
      <c r="BF29" s="25"/>
      <c r="BG29" s="25">
        <v>0.3776637569458408</v>
      </c>
      <c r="BH29" s="25">
        <v>0.38425458977249494</v>
      </c>
      <c r="BI29" s="25">
        <v>0.27761027157291246</v>
      </c>
      <c r="BJ29" s="25">
        <v>0.048834880800290775</v>
      </c>
      <c r="BK29" s="25">
        <v>1.4805587441428927</v>
      </c>
      <c r="BL29" s="25">
        <v>0.06695604344344654</v>
      </c>
      <c r="BM29" s="25">
        <v>3.984930594649938</v>
      </c>
      <c r="BN29" s="25">
        <v>4.420035047844523</v>
      </c>
      <c r="BO29" s="25">
        <f>AW29/AY29</f>
      </c>
      <c r="BP29" s="25">
        <v>47.7946033564709</v>
      </c>
      <c r="BQ29" s="21"/>
      <c r="BR29" s="28">
        <v>0.00118935361018323</v>
      </c>
      <c r="BS29" s="28">
        <v>0.00107616703559547</v>
      </c>
      <c r="BT29" s="29">
        <v>2.06093739178333</v>
      </c>
      <c r="BU29" s="28">
        <v>0.00215761356075593</v>
      </c>
      <c r="BV29" s="29">
        <v>0.8790256745799631</v>
      </c>
      <c r="BW29" s="28">
        <v>0.000035195539773827</v>
      </c>
      <c r="BX29" s="29">
        <v>0.470666472436241</v>
      </c>
      <c r="BY29" s="28">
        <v>0.00013429296660113</v>
      </c>
      <c r="BZ29" s="29">
        <v>1.52936587647915</v>
      </c>
      <c r="CA29" s="29">
        <v>-2.98880133807554</v>
      </c>
      <c r="CB29" s="29">
        <v>5.29969501452681</v>
      </c>
      <c r="CC29" s="28">
        <v>0.0153030185127665</v>
      </c>
      <c r="CD29" s="21"/>
      <c r="CE29" s="26">
        <v>44.08027318913239</v>
      </c>
      <c r="CF29" s="26">
        <v>7.836529128252055</v>
      </c>
      <c r="CG29" s="26">
        <v>51.42315963329831</v>
      </c>
      <c r="CH29" s="26">
        <v>38.63575182659021</v>
      </c>
      <c r="CI29" s="26">
        <v>22.48245255113299</v>
      </c>
      <c r="CJ29" s="26">
        <v>5.070672781130528</v>
      </c>
      <c r="CK29" s="26">
        <v>19.365006066086856</v>
      </c>
      <c r="CL29" s="26">
        <v>2.4444439012268075</v>
      </c>
      <c r="CM29" s="26">
        <v>66.52376004644283</v>
      </c>
      <c r="CN29" s="26">
        <v>-93.21070756511898</v>
      </c>
      <c r="CO29" s="26">
        <v>188.69861724116748</v>
      </c>
      <c r="CP29" s="26">
        <v>174.6521172422563</v>
      </c>
      <c r="CQ29" s="21"/>
      <c r="CR29" s="25">
        <v>0.8572066264203038</v>
      </c>
      <c r="CS29" s="25">
        <v>0.1523929914873925</v>
      </c>
      <c r="CT29" s="25"/>
      <c r="CU29" s="25">
        <v>0.7513297919090175</v>
      </c>
      <c r="CV29" s="25">
        <v>0.4372048063840637</v>
      </c>
      <c r="CW29" s="25">
        <v>0.09860679151747588</v>
      </c>
      <c r="CX29" s="25">
        <v>0.37658141203652</v>
      </c>
      <c r="CY29" s="25">
        <v>0.04753585580229387</v>
      </c>
      <c r="CZ29" s="25">
        <v>1.293653686798474</v>
      </c>
      <c r="DA29" s="25">
        <v>-1.812621165828981</v>
      </c>
      <c r="DB29" s="25">
        <v>3.6695259215261924</v>
      </c>
      <c r="DC29" s="25">
        <v>3.396370788720709</v>
      </c>
      <c r="DD29" s="25">
        <v>0.07622348432485616</v>
      </c>
      <c r="DE29" s="30">
        <v>0.19721248898593802</v>
      </c>
      <c r="DF29" s="25">
        <v>0.20323925510780727</v>
      </c>
    </row>
    <row x14ac:dyDescent="0.25" r="30" customHeight="1" ht="17.25">
      <c r="A30" s="17" t="s">
        <v>112</v>
      </c>
      <c r="B30" s="18" t="s">
        <v>69</v>
      </c>
      <c r="C30" s="19">
        <v>44867</v>
      </c>
      <c r="D30" s="20">
        <v>1.6458333333333335</v>
      </c>
      <c r="E30" s="21" t="s">
        <v>557</v>
      </c>
      <c r="F30" s="21" t="s">
        <v>113</v>
      </c>
      <c r="G30" s="22"/>
      <c r="H30" s="21" t="s">
        <v>100</v>
      </c>
      <c r="I30" s="23">
        <v>27.99321</v>
      </c>
      <c r="J30" s="23">
        <v>85.54395</v>
      </c>
      <c r="K30" s="24">
        <v>2252</v>
      </c>
      <c r="L30" s="25">
        <v>15.1</v>
      </c>
      <c r="M30" s="25">
        <v>6.27</v>
      </c>
      <c r="N30" s="24">
        <v>14</v>
      </c>
      <c r="O30" s="25">
        <v>263.16</v>
      </c>
      <c r="P30" s="27">
        <v>11.19183681403707</v>
      </c>
      <c r="Q30" s="23">
        <v>0.7322702218862155</v>
      </c>
      <c r="R30" s="31">
        <v>0.0000232797367509654</v>
      </c>
      <c r="S30" s="22"/>
      <c r="T30" s="22"/>
      <c r="U30" s="25">
        <v>21.827558515156134</v>
      </c>
      <c r="V30" s="25">
        <v>1.95999760798777</v>
      </c>
      <c r="W30" s="25">
        <v>-18.670972619999997</v>
      </c>
      <c r="X30" s="25"/>
      <c r="Y30" s="25">
        <v>-10.646558216666666</v>
      </c>
      <c r="Z30" s="25">
        <v>-71.76899566666667</v>
      </c>
      <c r="AA30" s="21"/>
      <c r="AB30" s="28">
        <v>0.00049</v>
      </c>
      <c r="AC30" s="28">
        <v>0.00276</v>
      </c>
      <c r="AD30" s="25">
        <v>2.54442</v>
      </c>
      <c r="AE30" s="25"/>
      <c r="AF30" s="28">
        <v>0.93642</v>
      </c>
      <c r="AG30" s="28">
        <v>0.000171</v>
      </c>
      <c r="AH30" s="28">
        <v>0.42657</v>
      </c>
      <c r="AI30" s="28">
        <v>0.00019</v>
      </c>
      <c r="AJ30" s="25">
        <v>2.13336</v>
      </c>
      <c r="AK30" s="25">
        <v>0.0914</v>
      </c>
      <c r="AL30" s="25">
        <v>7.04272</v>
      </c>
      <c r="AM30" s="28">
        <v>0.02468</v>
      </c>
      <c r="AN30" s="21"/>
      <c r="AO30" s="29">
        <v>18.16056526649573</v>
      </c>
      <c r="AP30" s="29">
        <v>20.09801422881152</v>
      </c>
      <c r="AQ30" s="29">
        <v>63.48670093318029</v>
      </c>
      <c r="AR30" s="29"/>
      <c r="AS30" s="29">
        <v>23.950401935634027</v>
      </c>
      <c r="AT30" s="29">
        <v>24.636219564904195</v>
      </c>
      <c r="AU30" s="29">
        <v>17.550709730508128</v>
      </c>
      <c r="AV30" s="29">
        <v>3.458441294342405</v>
      </c>
      <c r="AW30" s="29">
        <v>92.79606071726951</v>
      </c>
      <c r="AX30" s="29">
        <v>2.8504600031186653</v>
      </c>
      <c r="AY30" s="29">
        <v>250.76000071211124</v>
      </c>
      <c r="AZ30" s="29">
        <v>281.6708514037891</v>
      </c>
      <c r="BA30" s="29">
        <v>3.550243111831443</v>
      </c>
      <c r="BB30" s="21"/>
      <c r="BC30" s="25">
        <v>0.28605306307552053</v>
      </c>
      <c r="BD30" s="25">
        <v>0.3165704617407143</v>
      </c>
      <c r="BE30" s="25"/>
      <c r="BF30" s="25"/>
      <c r="BG30" s="25">
        <v>0.3772506931938676</v>
      </c>
      <c r="BH30" s="25">
        <v>0.3880532332406719</v>
      </c>
      <c r="BI30" s="25">
        <v>0.27644702705500857</v>
      </c>
      <c r="BJ30" s="25">
        <v>0.054475051365205016</v>
      </c>
      <c r="BK30" s="25">
        <v>1.461661408661592</v>
      </c>
      <c r="BL30" s="25">
        <v>0.0448985371931481</v>
      </c>
      <c r="BM30" s="25">
        <v>3.949803612823353</v>
      </c>
      <c r="BN30" s="25">
        <v>4.436690633842314</v>
      </c>
      <c r="BO30" s="25">
        <f>AW30/AY30</f>
      </c>
      <c r="BP30" s="25">
        <v>8.29140580399479</v>
      </c>
      <c r="BQ30" s="21"/>
      <c r="BR30" s="28">
        <v>0.000595967230696217</v>
      </c>
      <c r="BS30" s="28">
        <v>0.0028631813256568897</v>
      </c>
      <c r="BT30" s="29">
        <v>2.33958822041031</v>
      </c>
      <c r="BU30" s="28">
        <v>0.0023991284527340004</v>
      </c>
      <c r="BV30" s="29">
        <v>1.01107003359186</v>
      </c>
      <c r="BW30" s="28">
        <v>0.0000796082053236383</v>
      </c>
      <c r="BX30" s="29">
        <v>0.40403491437844</v>
      </c>
      <c r="BY30" s="28">
        <v>0.000188549513799282</v>
      </c>
      <c r="BZ30" s="29">
        <v>2.09660834879757</v>
      </c>
      <c r="CA30" s="29">
        <v>-2.90303902459538</v>
      </c>
      <c r="CB30" s="29">
        <v>6.85118812021104</v>
      </c>
      <c r="CC30" s="28">
        <v>0.025199263868165</v>
      </c>
      <c r="CD30" s="21"/>
      <c r="CE30" s="26">
        <v>22.08796283622728</v>
      </c>
      <c r="CF30" s="26">
        <v>20.849369211130295</v>
      </c>
      <c r="CG30" s="26">
        <v>58.375872558768144</v>
      </c>
      <c r="CH30" s="26">
        <v>42.96048800669711</v>
      </c>
      <c r="CI30" s="26">
        <v>25.85969296853981</v>
      </c>
      <c r="CJ30" s="26">
        <v>11.46927032468496</v>
      </c>
      <c r="CK30" s="26">
        <v>16.62353072941535</v>
      </c>
      <c r="CL30" s="26">
        <v>3.4320390765874738</v>
      </c>
      <c r="CM30" s="26">
        <v>91.19745173592524</v>
      </c>
      <c r="CN30" s="26">
        <v>-90.53606813021612</v>
      </c>
      <c r="CO30" s="26">
        <v>243.94040057008206</v>
      </c>
      <c r="CP30" s="26">
        <v>287.59716809136046</v>
      </c>
      <c r="CQ30" s="21"/>
      <c r="CR30" s="25">
        <v>0.37837486393014325</v>
      </c>
      <c r="CS30" s="25">
        <v>0.357157303133085</v>
      </c>
      <c r="CT30" s="25"/>
      <c r="CU30" s="25">
        <v>0.7359288370970034</v>
      </c>
      <c r="CV30" s="25">
        <v>0.4429859775116226</v>
      </c>
      <c r="CW30" s="25">
        <v>0.19647278613503583</v>
      </c>
      <c r="CX30" s="25">
        <v>0.2847671478088848</v>
      </c>
      <c r="CY30" s="25">
        <v>0.058792081833678324</v>
      </c>
      <c r="CZ30" s="25">
        <v>1.562245628861735</v>
      </c>
      <c r="DA30" s="25">
        <v>-1.550915886337659</v>
      </c>
      <c r="DB30" s="25">
        <v>4.178788082773451</v>
      </c>
      <c r="DC30" s="25">
        <v>4.926644442048052</v>
      </c>
      <c r="DD30" s="25">
        <v>0.12576305704128454</v>
      </c>
      <c r="DE30" s="30">
        <v>0.08718950479767928</v>
      </c>
      <c r="DF30" s="25">
        <v>0.20514884469639533</v>
      </c>
    </row>
    <row x14ac:dyDescent="0.25" r="31" customHeight="1" ht="17.25">
      <c r="A31" s="17" t="s">
        <v>114</v>
      </c>
      <c r="B31" s="18" t="s">
        <v>69</v>
      </c>
      <c r="C31" s="19">
        <v>44867</v>
      </c>
      <c r="D31" s="20">
        <v>1.6666666666666665</v>
      </c>
      <c r="E31" s="21" t="s">
        <v>557</v>
      </c>
      <c r="F31" s="21"/>
      <c r="G31" s="22"/>
      <c r="H31" s="21" t="s">
        <v>100</v>
      </c>
      <c r="I31" s="23">
        <v>27.99488</v>
      </c>
      <c r="J31" s="23">
        <v>85.54281</v>
      </c>
      <c r="K31" s="24">
        <v>2249</v>
      </c>
      <c r="L31" s="24">
        <v>14</v>
      </c>
      <c r="M31" s="25">
        <v>7.51</v>
      </c>
      <c r="N31" s="24">
        <v>15</v>
      </c>
      <c r="O31" s="25">
        <v>280.16</v>
      </c>
      <c r="P31" s="27">
        <v>13.139566680782993</v>
      </c>
      <c r="Q31" s="23">
        <v>0.7316576357035756</v>
      </c>
      <c r="R31" s="31">
        <v>0.0000200001988971791</v>
      </c>
      <c r="S31" s="22"/>
      <c r="T31" s="22"/>
      <c r="U31" s="22"/>
      <c r="V31" s="22"/>
      <c r="W31" s="25">
        <v>-13.378361519999999</v>
      </c>
      <c r="X31" s="25"/>
      <c r="Y31" s="25">
        <v>-10.757793516666666</v>
      </c>
      <c r="Z31" s="25">
        <v>-72.61615736666667</v>
      </c>
      <c r="AA31" s="21"/>
      <c r="AB31" s="28">
        <v>0.00533</v>
      </c>
      <c r="AC31" s="28">
        <v>0.00177</v>
      </c>
      <c r="AD31" s="25">
        <v>2.76599</v>
      </c>
      <c r="AE31" s="25"/>
      <c r="AF31" s="28">
        <v>0.90113</v>
      </c>
      <c r="AG31" s="28">
        <v>0.000148</v>
      </c>
      <c r="AH31" s="28">
        <v>0.50216</v>
      </c>
      <c r="AI31" s="28">
        <v>0.00018</v>
      </c>
      <c r="AJ31" s="25">
        <v>2.18525</v>
      </c>
      <c r="AK31" s="25">
        <v>0.04964</v>
      </c>
      <c r="AL31" s="25">
        <v>7.37847</v>
      </c>
      <c r="AM31" s="28">
        <v>0.02495</v>
      </c>
      <c r="AN31" s="21"/>
      <c r="AO31" s="29">
        <v>197.54247524575968</v>
      </c>
      <c r="AP31" s="29">
        <v>12.888943907607391</v>
      </c>
      <c r="AQ31" s="29">
        <v>69.01517041768551</v>
      </c>
      <c r="AR31" s="29"/>
      <c r="AS31" s="29">
        <v>23.047805147538384</v>
      </c>
      <c r="AT31" s="29">
        <v>21.322575997694855</v>
      </c>
      <c r="AU31" s="29">
        <v>20.660769389014607</v>
      </c>
      <c r="AV31" s="29">
        <v>3.276418068324384</v>
      </c>
      <c r="AW31" s="29">
        <v>95.05315168673509</v>
      </c>
      <c r="AX31" s="29">
        <v>1.5481054108841414</v>
      </c>
      <c r="AY31" s="29">
        <v>262.714568015524</v>
      </c>
      <c r="AZ31" s="29">
        <v>284.75233964848206</v>
      </c>
      <c r="BA31" s="29">
        <v>3.511823647294589</v>
      </c>
      <c r="BB31" s="21"/>
      <c r="BC31" s="25">
        <v>2.8623051142265723</v>
      </c>
      <c r="BD31" s="25">
        <v>0.1867552283012914</v>
      </c>
      <c r="BE31" s="25"/>
      <c r="BF31" s="25"/>
      <c r="BG31" s="25">
        <v>0.3339527383334876</v>
      </c>
      <c r="BH31" s="25">
        <v>0.30895491337120323</v>
      </c>
      <c r="BI31" s="25">
        <v>0.299365621557897</v>
      </c>
      <c r="BJ31" s="25">
        <v>0.04747388216960462</v>
      </c>
      <c r="BK31" s="25">
        <v>1.3772790983701926</v>
      </c>
      <c r="BL31" s="25">
        <v>0.02243137851453354</v>
      </c>
      <c r="BM31" s="25">
        <v>3.806620579584948</v>
      </c>
      <c r="BN31" s="25">
        <v>4.125938368696874</v>
      </c>
      <c r="BO31" s="25">
        <f>AW31/AY31</f>
      </c>
      <c r="BP31" s="25">
        <v>7.234116161970025</v>
      </c>
      <c r="BQ31" s="21"/>
      <c r="BR31" s="28">
        <v>0.00568298085654171</v>
      </c>
      <c r="BS31" s="28">
        <v>0.00181821838752172</v>
      </c>
      <c r="BT31" s="29">
        <v>2.48180617289216</v>
      </c>
      <c r="BU31" s="28">
        <v>0.00282572348632335</v>
      </c>
      <c r="BV31" s="29">
        <v>0.9622903458782851</v>
      </c>
      <c r="BW31" s="28">
        <v>0.0000464226112904067</v>
      </c>
      <c r="BX31" s="29">
        <v>0.460127021853765</v>
      </c>
      <c r="BY31" s="28">
        <v>0.000138821995469476</v>
      </c>
      <c r="BZ31" s="29">
        <v>2.12234014497924</v>
      </c>
      <c r="CA31" s="29">
        <v>-1.73933253487565</v>
      </c>
      <c r="CB31" s="29">
        <v>7.121139589147</v>
      </c>
      <c r="CC31" s="28">
        <v>0.0251946745188655</v>
      </c>
      <c r="CD31" s="21"/>
      <c r="CE31" s="26">
        <v>210.6247852111664</v>
      </c>
      <c r="CF31" s="26">
        <v>13.24006486358633</v>
      </c>
      <c r="CG31" s="26">
        <v>61.92440173891312</v>
      </c>
      <c r="CH31" s="26">
        <v>50.599399880443194</v>
      </c>
      <c r="CI31" s="26">
        <v>24.612076378724524</v>
      </c>
      <c r="CJ31" s="26">
        <v>6.688173359805028</v>
      </c>
      <c r="CK31" s="26">
        <v>18.931373044795926</v>
      </c>
      <c r="CL31" s="26">
        <v>2.526882745761316</v>
      </c>
      <c r="CM31" s="26">
        <v>92.316723364173</v>
      </c>
      <c r="CN31" s="26">
        <v>-54.2439586738079</v>
      </c>
      <c r="CO31" s="26">
        <v>253.55217422324688</v>
      </c>
      <c r="CP31" s="26">
        <v>287.544790217593</v>
      </c>
      <c r="CQ31" s="21"/>
      <c r="CR31" s="25">
        <v>3.401321277179338</v>
      </c>
      <c r="CS31" s="25">
        <v>0.213810137712906</v>
      </c>
      <c r="CT31" s="25"/>
      <c r="CU31" s="25">
        <v>0.8171156839557592</v>
      </c>
      <c r="CV31" s="25">
        <v>0.39745359967294386</v>
      </c>
      <c r="CW31" s="25">
        <v>0.10800545781619073</v>
      </c>
      <c r="CX31" s="25">
        <v>0.30571749606261445</v>
      </c>
      <c r="CY31" s="25">
        <v>0.04080592908132094</v>
      </c>
      <c r="CZ31" s="25">
        <v>1.4907971780397749</v>
      </c>
      <c r="DA31" s="25">
        <v>-0.8759706537418375</v>
      </c>
      <c r="DB31" s="25">
        <v>4.094543784084965</v>
      </c>
      <c r="DC31" s="25">
        <v>4.643481117991984</v>
      </c>
      <c r="DD31" s="25">
        <v>0.07244812333103914</v>
      </c>
      <c r="DE31" s="30">
        <v>0.149517655449821</v>
      </c>
      <c r="DF31" s="25">
        <v>0.1951534159022986</v>
      </c>
    </row>
    <row x14ac:dyDescent="0.25" r="32" customHeight="1" ht="17.25">
      <c r="A32" s="17" t="s">
        <v>115</v>
      </c>
      <c r="B32" s="18" t="s">
        <v>69</v>
      </c>
      <c r="C32" s="19">
        <v>44867</v>
      </c>
      <c r="D32" s="20">
        <v>1.6979166666666665</v>
      </c>
      <c r="E32" s="21" t="s">
        <v>557</v>
      </c>
      <c r="F32" s="21"/>
      <c r="G32" s="22"/>
      <c r="H32" s="21" t="s">
        <v>100</v>
      </c>
      <c r="I32" s="23">
        <v>27.9963</v>
      </c>
      <c r="J32" s="23">
        <v>85.54241</v>
      </c>
      <c r="K32" s="24">
        <v>2240</v>
      </c>
      <c r="L32" s="25">
        <v>13.5</v>
      </c>
      <c r="M32" s="25">
        <v>7.35</v>
      </c>
      <c r="N32" s="24">
        <v>15</v>
      </c>
      <c r="O32" s="25">
        <v>316.49</v>
      </c>
      <c r="P32" s="27">
        <v>16.810521725584497</v>
      </c>
      <c r="Q32" s="23">
        <v>0.731548423313081</v>
      </c>
      <c r="R32" s="23">
        <v>0.0000562692071793234</v>
      </c>
      <c r="S32" s="25">
        <v>0.280496316941603</v>
      </c>
      <c r="T32" s="25">
        <v>0.01510952127239881</v>
      </c>
      <c r="U32" s="22"/>
      <c r="V32" s="22"/>
      <c r="W32" s="25">
        <v>-15.047758049999997</v>
      </c>
      <c r="X32" s="25"/>
      <c r="Y32" s="25">
        <v>-10.686088116666667</v>
      </c>
      <c r="Z32" s="25">
        <v>-72.75712603333334</v>
      </c>
      <c r="AA32" s="21"/>
      <c r="AB32" s="28">
        <v>0.00234</v>
      </c>
      <c r="AC32" s="28">
        <v>0.00185</v>
      </c>
      <c r="AD32" s="25">
        <v>2.75906</v>
      </c>
      <c r="AE32" s="25"/>
      <c r="AF32" s="28">
        <v>0.91951</v>
      </c>
      <c r="AG32" s="28">
        <v>0.000141</v>
      </c>
      <c r="AH32" s="28">
        <v>0.53615</v>
      </c>
      <c r="AI32" s="28">
        <v>0.00002</v>
      </c>
      <c r="AJ32" s="25">
        <v>2.30472</v>
      </c>
      <c r="AK32" s="25">
        <v>0.11561</v>
      </c>
      <c r="AL32" s="25">
        <v>7.50277</v>
      </c>
      <c r="AM32" s="28">
        <v>0.02585</v>
      </c>
      <c r="AN32" s="21"/>
      <c r="AO32" s="29">
        <v>86.72596474204084</v>
      </c>
      <c r="AP32" s="29">
        <v>13.471495044674391</v>
      </c>
      <c r="AQ32" s="29">
        <v>68.84225759768451</v>
      </c>
      <c r="AR32" s="29"/>
      <c r="AS32" s="29">
        <v>23.517902312888285</v>
      </c>
      <c r="AT32" s="29">
        <v>20.31407578158767</v>
      </c>
      <c r="AU32" s="29">
        <v>22.059247068504426</v>
      </c>
      <c r="AV32" s="29">
        <v>0.36404645203604263</v>
      </c>
      <c r="AW32" s="29">
        <v>100.24981112250411</v>
      </c>
      <c r="AX32" s="29">
        <v>3.60548885077187</v>
      </c>
      <c r="AY32" s="29">
        <v>267.14033932100193</v>
      </c>
      <c r="AZ32" s="29">
        <v>295.0239671307921</v>
      </c>
      <c r="BA32" s="29">
        <v>3.3895551257253382</v>
      </c>
      <c r="BB32" s="21"/>
      <c r="BC32" s="25">
        <v>1.2597780457588865</v>
      </c>
      <c r="BD32" s="25">
        <v>0.19568642160752586</v>
      </c>
      <c r="BE32" s="25"/>
      <c r="BF32" s="25"/>
      <c r="BG32" s="25">
        <v>0.3416201492160144</v>
      </c>
      <c r="BH32" s="25">
        <v>0.2950814875988455</v>
      </c>
      <c r="BI32" s="25">
        <v>0.32043177894337943</v>
      </c>
      <c r="BJ32" s="25">
        <v>0.005288124834074112</v>
      </c>
      <c r="BK32" s="25">
        <v>1.4562249208671505</v>
      </c>
      <c r="BL32" s="25">
        <v>0.05237319310244613</v>
      </c>
      <c r="BM32" s="25">
        <v>3.8804703483458556</v>
      </c>
      <c r="BN32" s="25">
        <v>4.285506859099797</v>
      </c>
      <c r="BO32" s="25">
        <f>AW32/AY32</f>
      </c>
      <c r="BP32" s="25">
        <v>5.963515752752073</v>
      </c>
      <c r="BQ32" s="21"/>
      <c r="BR32" s="28">
        <v>0.00254995745109878</v>
      </c>
      <c r="BS32" s="28">
        <v>0.00191642356226307</v>
      </c>
      <c r="BT32" s="29">
        <v>2.47734647008151</v>
      </c>
      <c r="BU32" s="28">
        <v>0.00268117214874458</v>
      </c>
      <c r="BV32" s="29">
        <v>0.980055138118581</v>
      </c>
      <c r="BW32" s="28">
        <v>0.000035059656417801304</v>
      </c>
      <c r="BX32" s="29">
        <v>0.4894896442158</v>
      </c>
      <c r="BY32" s="28">
        <v>0.0000601850894014181</v>
      </c>
      <c r="BZ32" s="29">
        <v>2.1712494169598098</v>
      </c>
      <c r="CA32" s="29">
        <v>-2.51494597149539</v>
      </c>
      <c r="CB32" s="29">
        <v>7.13112804127318</v>
      </c>
      <c r="CC32" s="28">
        <v>0.025820631148910898</v>
      </c>
      <c r="CD32" s="21"/>
      <c r="CE32" s="26">
        <v>94.50748717850304</v>
      </c>
      <c r="CF32" s="26">
        <v>13.955184066229293</v>
      </c>
      <c r="CG32" s="26">
        <v>61.81312615603348</v>
      </c>
      <c r="CH32" s="26">
        <v>48.010961567635064</v>
      </c>
      <c r="CI32" s="26">
        <v>25.066438646145254</v>
      </c>
      <c r="CJ32" s="26">
        <v>5.051095867713774</v>
      </c>
      <c r="CK32" s="26">
        <v>20.139462835457724</v>
      </c>
      <c r="CL32" s="26">
        <v>1.0955084131029145</v>
      </c>
      <c r="CM32" s="26">
        <v>94.44415978950506</v>
      </c>
      <c r="CN32" s="26">
        <v>-78.4327450957552</v>
      </c>
      <c r="CO32" s="26">
        <v>253.90781867060159</v>
      </c>
      <c r="CP32" s="26">
        <v>294.68878279971347</v>
      </c>
      <c r="CQ32" s="21"/>
      <c r="CR32" s="25">
        <v>1.5289226262386393</v>
      </c>
      <c r="CS32" s="25">
        <v>0.2257640882132791</v>
      </c>
      <c r="CT32" s="25"/>
      <c r="CU32" s="25">
        <v>0.7767114293239606</v>
      </c>
      <c r="CV32" s="25">
        <v>0.4055196720332605</v>
      </c>
      <c r="CW32" s="25">
        <v>0.0817155866694625</v>
      </c>
      <c r="CX32" s="25">
        <v>0.32581207403456885</v>
      </c>
      <c r="CY32" s="25">
        <v>0.0177229090523192</v>
      </c>
      <c r="CZ32" s="25">
        <v>1.5278981288068458</v>
      </c>
      <c r="DA32" s="25">
        <v>-1.2688687657985325</v>
      </c>
      <c r="DB32" s="25">
        <v>4.107668297339756</v>
      </c>
      <c r="DC32" s="25">
        <v>4.767414319991472</v>
      </c>
      <c r="DD32" s="25">
        <v>0.053482352735961</v>
      </c>
      <c r="DE32" s="30">
        <v>0.19797684031141144</v>
      </c>
      <c r="DF32" s="25">
        <v>0.19001645631245173</v>
      </c>
    </row>
    <row x14ac:dyDescent="0.25" r="33" customHeight="1" ht="17.25">
      <c r="A33" s="17" t="s">
        <v>116</v>
      </c>
      <c r="B33" s="18" t="s">
        <v>69</v>
      </c>
      <c r="C33" s="19">
        <v>44867</v>
      </c>
      <c r="D33" s="20">
        <v>1.7291666666666665</v>
      </c>
      <c r="E33" s="21" t="s">
        <v>557</v>
      </c>
      <c r="F33" s="21"/>
      <c r="G33" s="22"/>
      <c r="H33" s="21" t="s">
        <v>100</v>
      </c>
      <c r="I33" s="23">
        <v>28.00548</v>
      </c>
      <c r="J33" s="23">
        <v>85.54353</v>
      </c>
      <c r="K33" s="24">
        <v>2066</v>
      </c>
      <c r="L33" s="25">
        <v>12.2</v>
      </c>
      <c r="M33" s="25">
        <v>7.55</v>
      </c>
      <c r="N33" s="24">
        <v>17</v>
      </c>
      <c r="O33" s="25">
        <v>292.3</v>
      </c>
      <c r="P33" s="27">
        <v>2.77594483529378</v>
      </c>
      <c r="Q33" s="23">
        <v>0.733339854216544</v>
      </c>
      <c r="R33" s="23">
        <v>0.00001942906171972371</v>
      </c>
      <c r="S33" s="25">
        <v>0.4220153850547081</v>
      </c>
      <c r="T33" s="25">
        <v>0.01425018384999575</v>
      </c>
      <c r="U33" s="25">
        <v>26.116723684975327</v>
      </c>
      <c r="V33" s="25">
        <v>1.9825483557300352</v>
      </c>
      <c r="W33" s="25">
        <v>-13.269197199999999</v>
      </c>
      <c r="X33" s="25"/>
      <c r="Y33" s="25">
        <v>-11.374337383333334</v>
      </c>
      <c r="Z33" s="25">
        <v>-77.77336106666667</v>
      </c>
      <c r="AA33" s="21"/>
      <c r="AB33" s="28">
        <v>0.00435</v>
      </c>
      <c r="AC33" s="28">
        <v>0.001</v>
      </c>
      <c r="AD33" s="25">
        <v>4.1143</v>
      </c>
      <c r="AE33" s="25"/>
      <c r="AF33" s="28">
        <v>0.81416</v>
      </c>
      <c r="AG33" s="28">
        <v>0.000209</v>
      </c>
      <c r="AH33" s="28">
        <v>0.61718</v>
      </c>
      <c r="AI33" s="28">
        <v>0.00027</v>
      </c>
      <c r="AJ33" s="25">
        <v>1.94046</v>
      </c>
      <c r="AK33" s="25">
        <v>0.99526</v>
      </c>
      <c r="AL33" s="25">
        <v>5.44586</v>
      </c>
      <c r="AM33" s="28">
        <v>0.0145</v>
      </c>
      <c r="AN33" s="21"/>
      <c r="AO33" s="29">
        <v>161.22134471276823</v>
      </c>
      <c r="AP33" s="29">
        <v>7.281889213337508</v>
      </c>
      <c r="AQ33" s="29">
        <v>102.65731822945257</v>
      </c>
      <c r="AR33" s="29"/>
      <c r="AS33" s="29">
        <v>20.82341175959057</v>
      </c>
      <c r="AT33" s="29">
        <v>30.11093502377179</v>
      </c>
      <c r="AU33" s="29">
        <v>25.39312898580539</v>
      </c>
      <c r="AV33" s="29">
        <v>4.914627102486576</v>
      </c>
      <c r="AW33" s="29">
        <v>84.40537179821165</v>
      </c>
      <c r="AX33" s="29">
        <v>31.03882738188056</v>
      </c>
      <c r="AY33" s="29">
        <v>193.90290363354757</v>
      </c>
      <c r="AZ33" s="29">
        <v>165.4873316594385</v>
      </c>
      <c r="BA33" s="29">
        <v>6.042758620689654</v>
      </c>
      <c r="BB33" s="21"/>
      <c r="BC33" s="25">
        <v>1.57048077519829</v>
      </c>
      <c r="BD33" s="25">
        <v>0.07093395131423101</v>
      </c>
      <c r="BE33" s="25"/>
      <c r="BF33" s="25"/>
      <c r="BG33" s="25">
        <v>0.20284390941372063</v>
      </c>
      <c r="BH33" s="25">
        <v>0.29331503630817535</v>
      </c>
      <c r="BI33" s="25">
        <v>0.24735819543861856</v>
      </c>
      <c r="BJ33" s="25">
        <v>0.0478741037390217</v>
      </c>
      <c r="BK33" s="25">
        <v>0.8222051116663166</v>
      </c>
      <c r="BL33" s="25">
        <v>0.3023537719201344</v>
      </c>
      <c r="BM33" s="25">
        <v>1.8888366360803341</v>
      </c>
      <c r="BN33" s="25">
        <v>1.6120363800031539</v>
      </c>
      <c r="BO33" s="25">
        <f>AW33/AY33</f>
      </c>
      <c r="BP33" s="25">
        <v>30.40599752742528</v>
      </c>
      <c r="BQ33" s="21"/>
      <c r="BR33" s="28">
        <v>0.00403561950900456</v>
      </c>
      <c r="BS33" s="28">
        <v>0.00102390608915445</v>
      </c>
      <c r="BT33" s="29">
        <v>3.69836474141468</v>
      </c>
      <c r="BU33" s="28">
        <v>0.0043577712191002795</v>
      </c>
      <c r="BV33" s="29">
        <v>0.864633173159477</v>
      </c>
      <c r="BW33" s="28">
        <v>0.000105351343748045</v>
      </c>
      <c r="BX33" s="29">
        <v>0.5718669925148261</v>
      </c>
      <c r="BY33" s="28">
        <v>0.000252997753987232</v>
      </c>
      <c r="BZ33" s="29">
        <v>1.8334691088439699</v>
      </c>
      <c r="CA33" s="29">
        <v>-2.20601944402716</v>
      </c>
      <c r="CB33" s="29">
        <v>5.29692302548713</v>
      </c>
      <c r="CC33" s="28">
        <v>0.0149723948394592</v>
      </c>
      <c r="CD33" s="21"/>
      <c r="CE33" s="26">
        <v>149.5696560898383</v>
      </c>
      <c r="CF33" s="26">
        <v>7.455970706084384</v>
      </c>
      <c r="CG33" s="26">
        <v>92.27917414578272</v>
      </c>
      <c r="CH33" s="26">
        <v>78.0333283033446</v>
      </c>
      <c r="CI33" s="26">
        <v>22.11434188083566</v>
      </c>
      <c r="CJ33" s="26">
        <v>15.178121848155167</v>
      </c>
      <c r="CK33" s="26">
        <v>23.528779778433496</v>
      </c>
      <c r="CL33" s="26">
        <v>4.605146735606969</v>
      </c>
      <c r="CM33" s="26">
        <v>79.7515237688543</v>
      </c>
      <c r="CN33" s="26">
        <v>-68.79836095515859</v>
      </c>
      <c r="CO33" s="26">
        <v>188.59991901469195</v>
      </c>
      <c r="CP33" s="26">
        <v>170.8787358988724</v>
      </c>
      <c r="CQ33" s="21"/>
      <c r="CR33" s="25">
        <v>1.620838693826497</v>
      </c>
      <c r="CS33" s="25">
        <v>0.08079797825569435</v>
      </c>
      <c r="CT33" s="25"/>
      <c r="CU33" s="25">
        <v>0.8456223088870245</v>
      </c>
      <c r="CV33" s="25">
        <v>0.23964607491934642</v>
      </c>
      <c r="CW33" s="25">
        <v>0.1644804690620308</v>
      </c>
      <c r="CX33" s="25">
        <v>0.25497388762130346</v>
      </c>
      <c r="CY33" s="25">
        <v>0.04990450747133642</v>
      </c>
      <c r="CZ33" s="25">
        <v>0.8642418455421239</v>
      </c>
      <c r="DA33" s="25">
        <v>-0.7455459110033958</v>
      </c>
      <c r="DB33" s="25">
        <v>2.043797213840922</v>
      </c>
      <c r="DC33" s="25">
        <v>1.8517584003181262</v>
      </c>
      <c r="DD33" s="25">
        <v>0.19031764072804766</v>
      </c>
      <c r="DE33" s="30">
        <v>0.06588430439577381</v>
      </c>
      <c r="DF33" s="25">
        <v>0.197887032953795</v>
      </c>
    </row>
    <row x14ac:dyDescent="0.25" r="34" customHeight="1" ht="17.25">
      <c r="A34" s="17" t="s">
        <v>117</v>
      </c>
      <c r="B34" s="18" t="s">
        <v>69</v>
      </c>
      <c r="C34" s="19">
        <v>44868</v>
      </c>
      <c r="D34" s="20">
        <v>1.5069444444444444</v>
      </c>
      <c r="E34" s="21" t="s">
        <v>557</v>
      </c>
      <c r="F34" s="21"/>
      <c r="G34" s="22"/>
      <c r="H34" s="21" t="s">
        <v>100</v>
      </c>
      <c r="I34" s="23">
        <v>28.01208</v>
      </c>
      <c r="J34" s="23">
        <v>85.53696</v>
      </c>
      <c r="K34" s="24">
        <v>1986</v>
      </c>
      <c r="L34" s="25">
        <v>14.2</v>
      </c>
      <c r="M34" s="25">
        <v>7.84</v>
      </c>
      <c r="N34" s="24">
        <v>32</v>
      </c>
      <c r="O34" s="25">
        <v>493.24</v>
      </c>
      <c r="P34" s="27">
        <v>3.003483371128584</v>
      </c>
      <c r="Q34" s="23">
        <v>0.732054272487694</v>
      </c>
      <c r="R34" s="31">
        <v>0.0000196607499995414</v>
      </c>
      <c r="S34" s="22"/>
      <c r="T34" s="22"/>
      <c r="U34" s="22"/>
      <c r="V34" s="22"/>
      <c r="W34" s="25">
        <v>-15.87424775</v>
      </c>
      <c r="X34" s="25"/>
      <c r="Y34" s="25">
        <v>-10.716118583333333</v>
      </c>
      <c r="Z34" s="25">
        <v>-72.72968213333334</v>
      </c>
      <c r="AA34" s="21"/>
      <c r="AB34" s="28">
        <v>0.00343</v>
      </c>
      <c r="AC34" s="28">
        <v>0.00083</v>
      </c>
      <c r="AD34" s="25">
        <v>4.2277</v>
      </c>
      <c r="AE34" s="25"/>
      <c r="AF34" s="28">
        <v>0.96823</v>
      </c>
      <c r="AG34" s="28">
        <v>0.000404</v>
      </c>
      <c r="AH34" s="28">
        <v>1.45819</v>
      </c>
      <c r="AI34" s="28">
        <v>0.00001</v>
      </c>
      <c r="AJ34" s="25">
        <v>3.30243</v>
      </c>
      <c r="AK34" s="25">
        <v>0.42434</v>
      </c>
      <c r="AL34" s="25">
        <v>8.79863</v>
      </c>
      <c r="AM34" s="28">
        <v>0.02383</v>
      </c>
      <c r="AN34" s="21"/>
      <c r="AO34" s="29">
        <v>127.12395686547012</v>
      </c>
      <c r="AP34" s="29">
        <v>6.043968047070131</v>
      </c>
      <c r="AQ34" s="29">
        <v>105.4868007385598</v>
      </c>
      <c r="AR34" s="29"/>
      <c r="AS34" s="29">
        <v>24.76399229634025</v>
      </c>
      <c r="AT34" s="29">
        <v>58.2048696153292</v>
      </c>
      <c r="AU34" s="29">
        <v>59.99547418226703</v>
      </c>
      <c r="AV34" s="29">
        <v>0.18202322601802132</v>
      </c>
      <c r="AW34" s="29">
        <v>143.6478113372953</v>
      </c>
      <c r="AX34" s="29">
        <v>13.233743957586153</v>
      </c>
      <c r="AY34" s="29">
        <v>313.2801623613608</v>
      </c>
      <c r="AZ34" s="29">
        <v>271.9698698927186</v>
      </c>
      <c r="BA34" s="29">
        <v>3.6768778850188837</v>
      </c>
      <c r="BB34" s="21"/>
      <c r="BC34" s="25">
        <v>1.2051171897850632</v>
      </c>
      <c r="BD34" s="25">
        <v>0.05729596503784014</v>
      </c>
      <c r="BE34" s="25"/>
      <c r="BF34" s="25"/>
      <c r="BG34" s="25">
        <v>0.23475915586553553</v>
      </c>
      <c r="BH34" s="25">
        <v>0.5517739585219301</v>
      </c>
      <c r="BI34" s="25">
        <v>0.5687486373860251</v>
      </c>
      <c r="BJ34" s="25">
        <v>0.0017255545219268774</v>
      </c>
      <c r="BK34" s="25">
        <v>1.3617610007276113</v>
      </c>
      <c r="BL34" s="25">
        <v>0.1254540270908858</v>
      </c>
      <c r="BM34" s="25">
        <v>2.9698517745153676</v>
      </c>
      <c r="BN34" s="25">
        <v>2.578236025631047</v>
      </c>
      <c r="BO34" s="25">
        <f>AW34/AY34</f>
      </c>
      <c r="BP34" s="25">
        <v>47.82707063342869</v>
      </c>
      <c r="BQ34" s="21"/>
      <c r="BR34" s="28">
        <v>0.0030661997280313604</v>
      </c>
      <c r="BS34" s="28">
        <v>0.000864495667764058</v>
      </c>
      <c r="BT34" s="29">
        <v>3.9058931609609497</v>
      </c>
      <c r="BU34" s="28">
        <v>0.00431787549665974</v>
      </c>
      <c r="BV34" s="29">
        <v>1.03184337935672</v>
      </c>
      <c r="BW34" s="28">
        <v>0.000291293488833191</v>
      </c>
      <c r="BX34" s="29">
        <v>1.35800176001635</v>
      </c>
      <c r="BY34" s="28">
        <v>0.0000773008765157442</v>
      </c>
      <c r="BZ34" s="29">
        <v>3.1318556319175</v>
      </c>
      <c r="CA34" s="29">
        <v>-2.37053856831744</v>
      </c>
      <c r="CB34" s="29">
        <v>8.557417061003571</v>
      </c>
      <c r="CC34" s="28">
        <v>0.024425439720956198</v>
      </c>
      <c r="CD34" s="21"/>
      <c r="CE34" s="26">
        <v>113.64065363474485</v>
      </c>
      <c r="CF34" s="26">
        <v>6.295161678068101</v>
      </c>
      <c r="CG34" s="26">
        <v>97.4572873137619</v>
      </c>
      <c r="CH34" s="26">
        <v>77.31892732849387</v>
      </c>
      <c r="CI34" s="26">
        <v>26.391003684475287</v>
      </c>
      <c r="CJ34" s="26">
        <v>41.967078062698604</v>
      </c>
      <c r="CK34" s="26">
        <v>55.87334951723309</v>
      </c>
      <c r="CL34" s="26">
        <v>1.4070554917416465</v>
      </c>
      <c r="CM34" s="26">
        <v>136.22823404260825</v>
      </c>
      <c r="CN34" s="26">
        <v>-73.9291616503178</v>
      </c>
      <c r="CO34" s="26">
        <v>304.69164020592734</v>
      </c>
      <c r="CP34" s="26">
        <v>278.7655754503104</v>
      </c>
      <c r="CQ34" s="21"/>
      <c r="CR34" s="25">
        <v>1.166055989932091</v>
      </c>
      <c r="CS34" s="25">
        <v>0.06459405809029906</v>
      </c>
      <c r="CT34" s="25"/>
      <c r="CU34" s="25">
        <v>0.7933621944510629</v>
      </c>
      <c r="CV34" s="25">
        <v>0.2707955906828183</v>
      </c>
      <c r="CW34" s="25">
        <v>0.4306202154753845</v>
      </c>
      <c r="CX34" s="25">
        <v>0.5733111505284351</v>
      </c>
      <c r="CY34" s="25">
        <v>0.014437663211491389</v>
      </c>
      <c r="CZ34" s="25">
        <v>1.3978250143986055</v>
      </c>
      <c r="DA34" s="25">
        <v>-0.7585801296962459</v>
      </c>
      <c r="DB34" s="25">
        <v>3.1264120786060703</v>
      </c>
      <c r="DC34" s="25">
        <v>2.860387182262009</v>
      </c>
      <c r="DD34" s="25">
        <v>0.30806446517960817</v>
      </c>
      <c r="DE34" s="30">
        <v>0.02382820168004084</v>
      </c>
      <c r="DF34" s="25">
        <v>0.1470442793321782</v>
      </c>
    </row>
    <row x14ac:dyDescent="0.25" r="35" customHeight="1" ht="17.25">
      <c r="A35" s="17" t="s">
        <v>118</v>
      </c>
      <c r="B35" s="18" t="s">
        <v>69</v>
      </c>
      <c r="C35" s="19">
        <v>44868</v>
      </c>
      <c r="D35" s="20">
        <v>1.5416666666666665</v>
      </c>
      <c r="E35" s="21" t="s">
        <v>557</v>
      </c>
      <c r="F35" s="21" t="s">
        <v>119</v>
      </c>
      <c r="G35" s="22"/>
      <c r="H35" s="21" t="s">
        <v>100</v>
      </c>
      <c r="I35" s="23">
        <v>28.01361</v>
      </c>
      <c r="J35" s="23">
        <v>85.53751</v>
      </c>
      <c r="K35" s="24">
        <v>2050</v>
      </c>
      <c r="L35" s="25">
        <v>14.4</v>
      </c>
      <c r="M35" s="25">
        <v>7.72</v>
      </c>
      <c r="N35" s="24">
        <v>28</v>
      </c>
      <c r="O35" s="25">
        <v>383.65</v>
      </c>
      <c r="P35" s="27">
        <v>2.3269354579130996</v>
      </c>
      <c r="Q35" s="23">
        <v>0.732801364855237</v>
      </c>
      <c r="R35" s="23">
        <v>0.000043892102700900084</v>
      </c>
      <c r="S35" s="25">
        <v>0.4284934992555556</v>
      </c>
      <c r="T35" s="25">
        <v>0.01369406863340263</v>
      </c>
      <c r="U35" s="25">
        <v>17.61378245224755</v>
      </c>
      <c r="V35" s="25">
        <v>2.951275401815355</v>
      </c>
      <c r="W35" s="25">
        <v>-24.983292800000005</v>
      </c>
      <c r="X35" s="25"/>
      <c r="Y35" s="25">
        <v>-10.972909716666667</v>
      </c>
      <c r="Z35" s="25">
        <v>-74.38696376666667</v>
      </c>
      <c r="AA35" s="21"/>
      <c r="AB35" s="28">
        <v>0.00144</v>
      </c>
      <c r="AC35" s="28">
        <v>0.0005</v>
      </c>
      <c r="AD35" s="25">
        <v>4.26491</v>
      </c>
      <c r="AE35" s="25"/>
      <c r="AF35" s="28">
        <v>0.89371</v>
      </c>
      <c r="AG35" s="28">
        <v>0.000425</v>
      </c>
      <c r="AH35" s="28">
        <v>1.08492</v>
      </c>
      <c r="AI35" s="28">
        <v>-0.00001</v>
      </c>
      <c r="AJ35" s="25">
        <v>2.89855</v>
      </c>
      <c r="AK35" s="25">
        <v>0.87452</v>
      </c>
      <c r="AL35" s="25">
        <v>7.64688</v>
      </c>
      <c r="AM35" s="28">
        <v>0.01931</v>
      </c>
      <c r="AN35" s="21"/>
      <c r="AO35" s="29">
        <v>53.36982445664052</v>
      </c>
      <c r="AP35" s="29">
        <v>3.640944606668754</v>
      </c>
      <c r="AQ35" s="29">
        <v>106.41524028145118</v>
      </c>
      <c r="AR35" s="29"/>
      <c r="AS35" s="29">
        <v>22.858027075345987</v>
      </c>
      <c r="AT35" s="29">
        <v>61.23037026365078</v>
      </c>
      <c r="AU35" s="29">
        <v>44.637728862374</v>
      </c>
      <c r="AV35" s="29">
        <v>-0.18202322601802132</v>
      </c>
      <c r="AW35" s="29">
        <v>126.07999671506053</v>
      </c>
      <c r="AX35" s="29">
        <v>27.27335100576953</v>
      </c>
      <c r="AY35" s="29">
        <v>272.2714568015524</v>
      </c>
      <c r="AZ35" s="29">
        <v>220.3834740926729</v>
      </c>
      <c r="BA35" s="29">
        <v>4.537545313309167</v>
      </c>
      <c r="BB35" s="21"/>
      <c r="BC35" s="25">
        <v>0.5015242583250851</v>
      </c>
      <c r="BD35" s="25">
        <v>0.03421450345870612</v>
      </c>
      <c r="BE35" s="25"/>
      <c r="BF35" s="25"/>
      <c r="BG35" s="25">
        <v>0.21480031445580713</v>
      </c>
      <c r="BH35" s="25">
        <v>0.5753909881865258</v>
      </c>
      <c r="BI35" s="25">
        <v>0.41946744417730386</v>
      </c>
      <c r="BJ35" s="25">
        <v>-0.0017104996007770992</v>
      </c>
      <c r="BK35" s="25">
        <v>1.1847926705009475</v>
      </c>
      <c r="BL35" s="25">
        <v>0.2562917767571253</v>
      </c>
      <c r="BM35" s="25">
        <v>2.5585757837076555</v>
      </c>
      <c r="BN35" s="25">
        <v>2.070976614907734</v>
      </c>
      <c r="BO35" s="25">
        <f>AW35/AY35</f>
      </c>
      <c r="BP35" s="25">
        <v>54.18285079042749</v>
      </c>
      <c r="BQ35" s="21"/>
      <c r="BR35" s="28">
        <v>0.00113434935222096</v>
      </c>
      <c r="BS35" s="28">
        <v>0.000571798133382908</v>
      </c>
      <c r="BT35" s="29">
        <v>4.54779189461764</v>
      </c>
      <c r="BU35" s="28">
        <v>0.0060754427065848405</v>
      </c>
      <c r="BV35" s="29">
        <v>1.13051675903592</v>
      </c>
      <c r="BW35" s="28">
        <v>0.00038801143253944096</v>
      </c>
      <c r="BX35" s="29">
        <v>1.1688317076968302</v>
      </c>
      <c r="BY35" s="28">
        <v>0.0000656570723215118</v>
      </c>
      <c r="BZ35" s="29">
        <v>3.19083378473722</v>
      </c>
      <c r="CA35" s="29">
        <v>3.88142032223567</v>
      </c>
      <c r="CB35" s="29">
        <v>8.87186802253113</v>
      </c>
      <c r="CC35" s="28">
        <v>0.0221868658248883</v>
      </c>
      <c r="CD35" s="21"/>
      <c r="CE35" s="26">
        <v>42.041684583705916</v>
      </c>
      <c r="CF35" s="26">
        <v>4.16377065968752</v>
      </c>
      <c r="CG35" s="26">
        <v>113.47352399365336</v>
      </c>
      <c r="CH35" s="26">
        <v>108.79116673981271</v>
      </c>
      <c r="CI35" s="26">
        <v>28.914729260247118</v>
      </c>
      <c r="CJ35" s="26">
        <v>55.901373366869464</v>
      </c>
      <c r="CK35" s="26">
        <v>48.09017517781651</v>
      </c>
      <c r="CL35" s="26">
        <v>1.1951112114860116</v>
      </c>
      <c r="CM35" s="26">
        <v>138.79364271721133</v>
      </c>
      <c r="CN35" s="26">
        <v>121.04850529348731</v>
      </c>
      <c r="CO35" s="26">
        <v>315.8878432832291</v>
      </c>
      <c r="CP35" s="26">
        <v>253.2169119480518</v>
      </c>
      <c r="CQ35" s="21"/>
      <c r="CR35" s="25">
        <v>0.3704977434741282</v>
      </c>
      <c r="CS35" s="25">
        <v>0.036693763559510165</v>
      </c>
      <c r="CT35" s="25"/>
      <c r="CU35" s="25">
        <v>0.9587361254938858</v>
      </c>
      <c r="CV35" s="25">
        <v>0.25481476420759025</v>
      </c>
      <c r="CW35" s="25">
        <v>0.4926380304360342</v>
      </c>
      <c r="CX35" s="25">
        <v>0.42380084345054997</v>
      </c>
      <c r="CY35" s="25">
        <v>0.010532071001451006</v>
      </c>
      <c r="CZ35" s="25">
        <v>1.2231367973111873</v>
      </c>
      <c r="DA35" s="25">
        <v>1.0667554953193983</v>
      </c>
      <c r="DB35" s="25">
        <v>2.783802178390942</v>
      </c>
      <c r="DC35" s="25">
        <v>2.2315065491595587</v>
      </c>
      <c r="DD35" s="25">
        <v>0.40276609412699943</v>
      </c>
      <c r="DE35" s="30">
        <v>0.017888648163207035</v>
      </c>
      <c r="DF35" s="25">
        <v>0.15347341460306343</v>
      </c>
    </row>
    <row x14ac:dyDescent="0.25" r="36" customHeight="1" ht="17.25">
      <c r="A36" s="17" t="s">
        <v>120</v>
      </c>
      <c r="B36" s="18" t="s">
        <v>69</v>
      </c>
      <c r="C36" s="19">
        <v>44868</v>
      </c>
      <c r="D36" s="20">
        <v>1.65625</v>
      </c>
      <c r="E36" s="21" t="s">
        <v>557</v>
      </c>
      <c r="F36" s="21"/>
      <c r="G36" s="22"/>
      <c r="H36" s="21" t="s">
        <v>100</v>
      </c>
      <c r="I36" s="23">
        <v>27.98899</v>
      </c>
      <c r="J36" s="23">
        <v>85.55275</v>
      </c>
      <c r="K36" s="24">
        <v>2524</v>
      </c>
      <c r="L36" s="25">
        <v>13.8</v>
      </c>
      <c r="M36" s="25">
        <v>7.6</v>
      </c>
      <c r="N36" s="24">
        <v>11</v>
      </c>
      <c r="O36" s="25">
        <v>212.98</v>
      </c>
      <c r="P36" s="27">
        <v>4.514339249071684</v>
      </c>
      <c r="Q36" s="23">
        <v>0.73116286692667</v>
      </c>
      <c r="R36" s="31">
        <v>0.0000223469233833141</v>
      </c>
      <c r="S36" s="22"/>
      <c r="T36" s="22"/>
      <c r="U36" s="22"/>
      <c r="V36" s="22"/>
      <c r="W36" s="25">
        <v>-13.289223149999998</v>
      </c>
      <c r="X36" s="25"/>
      <c r="Y36" s="25">
        <v>-11.307688133333333</v>
      </c>
      <c r="Z36" s="25">
        <v>-75.95561509999999</v>
      </c>
      <c r="AA36" s="21"/>
      <c r="AB36" s="28">
        <v>0.00392</v>
      </c>
      <c r="AC36" s="28">
        <v>0.00136</v>
      </c>
      <c r="AD36" s="25">
        <v>1.83605</v>
      </c>
      <c r="AE36" s="25"/>
      <c r="AF36" s="28">
        <v>0.66596</v>
      </c>
      <c r="AG36" s="28">
        <v>0.000157</v>
      </c>
      <c r="AH36" s="28">
        <v>0.3095</v>
      </c>
      <c r="AI36" s="28">
        <v>0.00029</v>
      </c>
      <c r="AJ36" s="25">
        <v>1.24035</v>
      </c>
      <c r="AK36" s="25">
        <v>0.05141</v>
      </c>
      <c r="AL36" s="25">
        <v>5.3508</v>
      </c>
      <c r="AM36" s="28">
        <v>0.01634</v>
      </c>
      <c r="AN36" s="21"/>
      <c r="AO36" s="29">
        <v>145.28452213196584</v>
      </c>
      <c r="AP36" s="29">
        <v>9.903369330139013</v>
      </c>
      <c r="AQ36" s="29">
        <v>45.81191676231349</v>
      </c>
      <c r="AR36" s="29"/>
      <c r="AS36" s="29">
        <v>17.032965627661557</v>
      </c>
      <c r="AT36" s="29">
        <v>22.619219132689814</v>
      </c>
      <c r="AU36" s="29">
        <v>12.734005348693685</v>
      </c>
      <c r="AV36" s="29">
        <v>5.278673554522618</v>
      </c>
      <c r="AW36" s="29">
        <v>53.952260242371295</v>
      </c>
      <c r="AX36" s="29">
        <v>1.603305785123967</v>
      </c>
      <c r="AY36" s="29">
        <v>190.5182389489238</v>
      </c>
      <c r="AZ36" s="29">
        <v>186.48710340104998</v>
      </c>
      <c r="BA36" s="29">
        <v>5.3623011015911874</v>
      </c>
      <c r="BB36" s="21"/>
      <c r="BC36" s="25">
        <v>3.17132598676775</v>
      </c>
      <c r="BD36" s="25">
        <v>0.21617452466616452</v>
      </c>
      <c r="BE36" s="25"/>
      <c r="BF36" s="25"/>
      <c r="BG36" s="25">
        <v>0.371802073160001</v>
      </c>
      <c r="BH36" s="25">
        <v>0.49374094627049503</v>
      </c>
      <c r="BI36" s="25">
        <v>0.2779627277933311</v>
      </c>
      <c r="BJ36" s="25">
        <v>0.11522490058449253</v>
      </c>
      <c r="BK36" s="25">
        <v>1.1776905236751487</v>
      </c>
      <c r="BL36" s="25">
        <v>0.03499757046714324</v>
      </c>
      <c r="BM36" s="25">
        <v>4.158704817730981</v>
      </c>
      <c r="BN36" s="25">
        <v>4.070711652791199</v>
      </c>
      <c r="BO36" s="25">
        <f>AW36/AY36</f>
      </c>
      <c r="BP36" s="25">
        <v>11.951308323464145</v>
      </c>
      <c r="BQ36" s="21"/>
      <c r="BR36" s="28">
        <v>0.0045189033799096796</v>
      </c>
      <c r="BS36" s="28">
        <v>0.0013908561957711601</v>
      </c>
      <c r="BT36" s="29">
        <v>1.79210239308668</v>
      </c>
      <c r="BU36" s="28">
        <v>0.0029917998952717602</v>
      </c>
      <c r="BV36" s="29">
        <v>0.7849066760042029</v>
      </c>
      <c r="BW36" s="28">
        <v>0.0000753896440697059</v>
      </c>
      <c r="BX36" s="29">
        <v>0.30220606874313</v>
      </c>
      <c r="BY36" s="28">
        <v>0.000326496304535762</v>
      </c>
      <c r="BZ36" s="29">
        <v>1.31757579664625</v>
      </c>
      <c r="CA36" s="29">
        <v>1.9089930280957699</v>
      </c>
      <c r="CB36" s="29">
        <v>5.6745254801051</v>
      </c>
      <c r="CC36" s="28">
        <v>0.0167520398560065</v>
      </c>
      <c r="CD36" s="21"/>
      <c r="CE36" s="26">
        <v>167.4813056404855</v>
      </c>
      <c r="CF36" s="26">
        <v>10.128060729289652</v>
      </c>
      <c r="CG36" s="26">
        <v>44.71536486567892</v>
      </c>
      <c r="CH36" s="26">
        <v>53.57328131921855</v>
      </c>
      <c r="CI36" s="26">
        <v>20.07521237507009</v>
      </c>
      <c r="CJ36" s="26">
        <v>10.861496048077496</v>
      </c>
      <c r="CK36" s="26">
        <v>12.433905317553178</v>
      </c>
      <c r="CL36" s="26">
        <v>5.942991063456173</v>
      </c>
      <c r="CM36" s="26">
        <v>57.311397806835295</v>
      </c>
      <c r="CN36" s="26">
        <v>59.535101453166064</v>
      </c>
      <c r="CO36" s="26">
        <v>202.04466646864395</v>
      </c>
      <c r="CP36" s="26">
        <v>191.1896810774538</v>
      </c>
      <c r="CQ36" s="21"/>
      <c r="CR36" s="25">
        <v>3.7454979098031473</v>
      </c>
      <c r="CS36" s="25">
        <v>0.22650068404257614</v>
      </c>
      <c r="CT36" s="25"/>
      <c r="CU36" s="25">
        <v>1.1980955870571122</v>
      </c>
      <c r="CV36" s="25">
        <v>0.4489555756812963</v>
      </c>
      <c r="CW36" s="25">
        <v>0.24290299499298482</v>
      </c>
      <c r="CX36" s="25">
        <v>0.27806784882340896</v>
      </c>
      <c r="CY36" s="25">
        <v>0.13290713564137077</v>
      </c>
      <c r="CZ36" s="25">
        <v>1.2816936187145909</v>
      </c>
      <c r="DA36" s="25">
        <v>1.3314238099589335</v>
      </c>
      <c r="DB36" s="25">
        <v>4.51846176533656</v>
      </c>
      <c r="DC36" s="25">
        <v>4.27570437257464</v>
      </c>
      <c r="DD36" s="25">
        <v>0.18951720711272008</v>
      </c>
      <c r="DE36" s="30">
        <v>0.0920683481882776</v>
      </c>
      <c r="DF36" s="25">
        <v>0.2399508548278382</v>
      </c>
    </row>
    <row x14ac:dyDescent="0.25" r="37" customHeight="1" ht="17.25">
      <c r="A37" s="17" t="s">
        <v>121</v>
      </c>
      <c r="B37" s="18" t="s">
        <v>69</v>
      </c>
      <c r="C37" s="19">
        <v>44868</v>
      </c>
      <c r="D37" s="20">
        <v>1.6770833333333335</v>
      </c>
      <c r="E37" s="21" t="s">
        <v>557</v>
      </c>
      <c r="F37" s="21"/>
      <c r="G37" s="22"/>
      <c r="H37" s="21" t="s">
        <v>100</v>
      </c>
      <c r="I37" s="23">
        <v>27.97838</v>
      </c>
      <c r="J37" s="23">
        <v>85.57121</v>
      </c>
      <c r="K37" s="24">
        <v>2492</v>
      </c>
      <c r="L37" s="25">
        <v>12.1</v>
      </c>
      <c r="M37" s="25">
        <v>7.41</v>
      </c>
      <c r="N37" s="24">
        <v>12</v>
      </c>
      <c r="O37" s="25">
        <v>196.04</v>
      </c>
      <c r="P37" s="27">
        <v>5.600456526789816</v>
      </c>
      <c r="Q37" s="23">
        <v>0.7336594934513525</v>
      </c>
      <c r="R37" s="31">
        <v>0.0000175114386354606</v>
      </c>
      <c r="S37" s="22"/>
      <c r="T37" s="22"/>
      <c r="U37" s="22"/>
      <c r="V37" s="22"/>
      <c r="W37" s="25">
        <v>-13.262489</v>
      </c>
      <c r="X37" s="25"/>
      <c r="Y37" s="25">
        <v>-11.338944333333334</v>
      </c>
      <c r="Z37" s="25">
        <v>-76.03854666666666</v>
      </c>
      <c r="AA37" s="21"/>
      <c r="AB37" s="28">
        <v>0.00408</v>
      </c>
      <c r="AC37" s="28">
        <v>0.00066</v>
      </c>
      <c r="AD37" s="25">
        <v>2.07308</v>
      </c>
      <c r="AE37" s="25"/>
      <c r="AF37" s="28">
        <v>0.37231</v>
      </c>
      <c r="AG37" s="28">
        <v>0.000188</v>
      </c>
      <c r="AH37" s="28">
        <v>0.2874</v>
      </c>
      <c r="AI37" s="28">
        <v>0.00009</v>
      </c>
      <c r="AJ37" s="25">
        <v>1.54148</v>
      </c>
      <c r="AK37" s="25">
        <v>0.48609</v>
      </c>
      <c r="AL37" s="25">
        <v>4.5422</v>
      </c>
      <c r="AM37" s="28">
        <v>0.0117</v>
      </c>
      <c r="AN37" s="21"/>
      <c r="AO37" s="29">
        <v>151.21450262714814</v>
      </c>
      <c r="AP37" s="29">
        <v>4.806046880802755</v>
      </c>
      <c r="AQ37" s="29">
        <v>51.72613403862468</v>
      </c>
      <c r="AR37" s="29"/>
      <c r="AS37" s="29">
        <v>9.522408902688863</v>
      </c>
      <c r="AT37" s="29">
        <v>27.085434375450223</v>
      </c>
      <c r="AU37" s="29">
        <v>11.824727422341082</v>
      </c>
      <c r="AV37" s="29">
        <v>1.638209034162192</v>
      </c>
      <c r="AW37" s="29">
        <v>67.05069546370824</v>
      </c>
      <c r="AX37" s="29">
        <v>15.159519725557463</v>
      </c>
      <c r="AY37" s="29">
        <v>161.7275818482847</v>
      </c>
      <c r="AZ37" s="29">
        <v>133.53115727002967</v>
      </c>
      <c r="BA37" s="29">
        <v>7.48888888888889</v>
      </c>
      <c r="BB37" s="21"/>
      <c r="BC37" s="25">
        <v>2.9233675672385258</v>
      </c>
      <c r="BD37" s="25">
        <v>0.09291332070581591</v>
      </c>
      <c r="BE37" s="25"/>
      <c r="BF37" s="25"/>
      <c r="BG37" s="25">
        <v>0.18409280105059345</v>
      </c>
      <c r="BH37" s="25">
        <v>0.5236315235781032</v>
      </c>
      <c r="BI37" s="25">
        <v>0.22860257473545928</v>
      </c>
      <c r="BJ37" s="25">
        <v>0.031670819105462565</v>
      </c>
      <c r="BK37" s="25">
        <v>1.2962634209941242</v>
      </c>
      <c r="BL37" s="25">
        <v>0.29307273793625527</v>
      </c>
      <c r="BM37" s="25">
        <v>3.1266125886678537</v>
      </c>
      <c r="BN37" s="25">
        <v>2.581502750047393</v>
      </c>
      <c r="BO37" s="25">
        <f>AW37/AY37</f>
      </c>
      <c r="BP37" s="25">
        <v>11.972362457055215</v>
      </c>
      <c r="BQ37" s="21"/>
      <c r="BR37" s="28">
        <v>0.0040884361540354805</v>
      </c>
      <c r="BS37" s="28">
        <v>0.000648152881212263</v>
      </c>
      <c r="BT37" s="29">
        <v>1.88174526198156</v>
      </c>
      <c r="BU37" s="28">
        <v>0.00287162487125359</v>
      </c>
      <c r="BV37" s="29">
        <v>0.40221664102211296</v>
      </c>
      <c r="BW37" s="28">
        <v>0.000109378328909027</v>
      </c>
      <c r="BX37" s="29">
        <v>0.266865257635325</v>
      </c>
      <c r="BY37" s="28">
        <v>0.000142849392769597</v>
      </c>
      <c r="BZ37" s="29">
        <v>1.5379354006958699</v>
      </c>
      <c r="CA37" s="29">
        <v>1.18471699341133</v>
      </c>
      <c r="CB37" s="29">
        <v>4.55608370695404</v>
      </c>
      <c r="CC37" s="28">
        <v>0.0114351657760205</v>
      </c>
      <c r="CD37" s="21"/>
      <c r="CE37" s="26">
        <v>151.52716655767784</v>
      </c>
      <c r="CF37" s="26">
        <v>4.719777474293206</v>
      </c>
      <c r="CG37" s="26">
        <v>46.952075003282594</v>
      </c>
      <c r="CH37" s="26">
        <v>51.42134248820109</v>
      </c>
      <c r="CI37" s="26">
        <v>10.287317889067118</v>
      </c>
      <c r="CJ37" s="26">
        <v>15.758295477456707</v>
      </c>
      <c r="CK37" s="26">
        <v>10.979850139285126</v>
      </c>
      <c r="CL37" s="26">
        <v>2.600190730663746</v>
      </c>
      <c r="CM37" s="26">
        <v>66.8965138664886</v>
      </c>
      <c r="CN37" s="26">
        <v>36.94735672575487</v>
      </c>
      <c r="CO37" s="26">
        <v>162.22191903131653</v>
      </c>
      <c r="CP37" s="26">
        <v>130.50862561082516</v>
      </c>
      <c r="CQ37" s="21"/>
      <c r="CR37" s="25">
        <v>3.227273055495077</v>
      </c>
      <c r="CS37" s="25">
        <v>0.1005232990014441</v>
      </c>
      <c r="CT37" s="25"/>
      <c r="CU37" s="25">
        <v>1.0951878587816626</v>
      </c>
      <c r="CV37" s="25">
        <v>0.21910251865008934</v>
      </c>
      <c r="CW37" s="25">
        <v>0.33562511297647624</v>
      </c>
      <c r="CX37" s="25">
        <v>0.23385228743388836</v>
      </c>
      <c r="CY37" s="25">
        <v>0.05537967662732599</v>
      </c>
      <c r="CZ37" s="25">
        <v>1.4247829060123887</v>
      </c>
      <c r="DA37" s="25">
        <v>0.7869163763938387</v>
      </c>
      <c r="DB37" s="25">
        <v>3.4550532435462116</v>
      </c>
      <c r="DC37" s="25">
        <v>2.7796135868691816</v>
      </c>
      <c r="DD37" s="25">
        <v>0.2355622821976487</v>
      </c>
      <c r="DE37" s="30">
        <v>0.06345864001792369</v>
      </c>
      <c r="DF37" s="25">
        <v>0.12435709615643611</v>
      </c>
    </row>
    <row x14ac:dyDescent="0.25" r="38" customHeight="1" ht="17.25">
      <c r="A38" s="17" t="s">
        <v>122</v>
      </c>
      <c r="B38" s="18" t="s">
        <v>69</v>
      </c>
      <c r="C38" s="19">
        <v>44868</v>
      </c>
      <c r="D38" s="20">
        <v>1.6875</v>
      </c>
      <c r="E38" s="21" t="s">
        <v>557</v>
      </c>
      <c r="F38" s="21"/>
      <c r="G38" s="22"/>
      <c r="H38" s="21" t="s">
        <v>100</v>
      </c>
      <c r="I38" s="23">
        <v>27.97803</v>
      </c>
      <c r="J38" s="23">
        <v>85.57125</v>
      </c>
      <c r="K38" s="24">
        <v>2511</v>
      </c>
      <c r="L38" s="25">
        <v>10.7</v>
      </c>
      <c r="M38" s="25">
        <v>7.17</v>
      </c>
      <c r="N38" s="24">
        <v>8</v>
      </c>
      <c r="O38" s="25">
        <v>159.89</v>
      </c>
      <c r="P38" s="27">
        <v>2.9761787468284076</v>
      </c>
      <c r="Q38" s="23">
        <v>0.735848286892108</v>
      </c>
      <c r="R38" s="31">
        <v>0.0000295673408244474</v>
      </c>
      <c r="S38" s="22"/>
      <c r="T38" s="22"/>
      <c r="U38" s="22"/>
      <c r="V38" s="22"/>
      <c r="W38" s="25">
        <v>-13.94228615</v>
      </c>
      <c r="X38" s="25"/>
      <c r="Y38" s="25">
        <v>-11.458759766666667</v>
      </c>
      <c r="Z38" s="25">
        <v>-76.77263350000001</v>
      </c>
      <c r="AA38" s="21"/>
      <c r="AB38" s="28">
        <v>0.00815</v>
      </c>
      <c r="AC38" s="28">
        <v>0.00071</v>
      </c>
      <c r="AD38" s="25">
        <v>1.43167</v>
      </c>
      <c r="AE38" s="25"/>
      <c r="AF38" s="28">
        <v>0.37827</v>
      </c>
      <c r="AG38" s="28">
        <v>0.000149</v>
      </c>
      <c r="AH38" s="28">
        <v>0.25092</v>
      </c>
      <c r="AI38" s="28">
        <v>0.00034</v>
      </c>
      <c r="AJ38" s="25">
        <v>1.11016</v>
      </c>
      <c r="AK38" s="25">
        <v>0.35462</v>
      </c>
      <c r="AL38" s="25">
        <v>4.17503</v>
      </c>
      <c r="AM38" s="28">
        <v>0.00893</v>
      </c>
      <c r="AN38" s="21"/>
      <c r="AO38" s="29">
        <v>302.0583814733473</v>
      </c>
      <c r="AP38" s="29">
        <v>5.170141341469631</v>
      </c>
      <c r="AQ38" s="29">
        <v>35.72209192075452</v>
      </c>
      <c r="AR38" s="29"/>
      <c r="AS38" s="29">
        <v>9.674845197873053</v>
      </c>
      <c r="AT38" s="29">
        <v>21.466647457138738</v>
      </c>
      <c r="AU38" s="29">
        <v>10.323801686895699</v>
      </c>
      <c r="AV38" s="29">
        <v>6.1887896846127255</v>
      </c>
      <c r="AW38" s="29">
        <v>48.2893064301777</v>
      </c>
      <c r="AX38" s="29">
        <v>11.059410572275066</v>
      </c>
      <c r="AY38" s="29">
        <v>148.65428779975431</v>
      </c>
      <c r="AZ38" s="29">
        <v>101.91737046336453</v>
      </c>
      <c r="BA38" s="29">
        <v>9.811870100783874</v>
      </c>
      <c r="BB38" s="21"/>
      <c r="BC38" s="25">
        <v>8.455786468033008</v>
      </c>
      <c r="BD38" s="25">
        <v>0.14473232287008872</v>
      </c>
      <c r="BE38" s="25"/>
      <c r="BF38" s="25"/>
      <c r="BG38" s="25">
        <v>0.27083646778961373</v>
      </c>
      <c r="BH38" s="25">
        <v>0.600934780212763</v>
      </c>
      <c r="BI38" s="25">
        <v>0.2890032786936975</v>
      </c>
      <c r="BJ38" s="25">
        <v>0.17324824364546917</v>
      </c>
      <c r="BK38" s="25">
        <v>1.351805110890542</v>
      </c>
      <c r="BL38" s="25">
        <v>0.3095958264932842</v>
      </c>
      <c r="BM38" s="25">
        <v>4.161410483168995</v>
      </c>
      <c r="BN38" s="25">
        <v>2.8530627682571574</v>
      </c>
      <c r="BO38" s="25">
        <f>AW38/AY38</f>
      </c>
      <c r="BP38" s="25">
        <v>16.22527090539762</v>
      </c>
      <c r="BQ38" s="21"/>
      <c r="BR38" s="28">
        <v>0.012407892181284099</v>
      </c>
      <c r="BS38" s="28">
        <v>0.0007522936434786049</v>
      </c>
      <c r="BT38" s="29">
        <v>1.4230028969122</v>
      </c>
      <c r="BU38" s="28">
        <v>0.00502788683103331</v>
      </c>
      <c r="BV38" s="29">
        <v>0.438436927961945</v>
      </c>
      <c r="BW38" s="28">
        <v>0.00007931518321873609</v>
      </c>
      <c r="BX38" s="29">
        <v>0.255291252821349</v>
      </c>
      <c r="BY38" s="28">
        <v>0.000401093924482057</v>
      </c>
      <c r="BZ38" s="29">
        <v>1.23909137656425</v>
      </c>
      <c r="CA38" s="29">
        <v>1.9147814048723</v>
      </c>
      <c r="CB38" s="29">
        <v>4.51108312545025</v>
      </c>
      <c r="CC38" s="28">
        <v>0.009345786524285611</v>
      </c>
      <c r="CD38" s="21"/>
      <c r="CE38" s="26">
        <v>459.86599138337135</v>
      </c>
      <c r="CF38" s="26">
        <v>5.478118967709227</v>
      </c>
      <c r="CG38" s="26">
        <v>35.50583604252208</v>
      </c>
      <c r="CH38" s="26">
        <v>90.03289159339798</v>
      </c>
      <c r="CI38" s="26">
        <v>11.213708216519516</v>
      </c>
      <c r="CJ38" s="26">
        <v>11.42705420238238</v>
      </c>
      <c r="CK38" s="26">
        <v>10.503651628115575</v>
      </c>
      <c r="CL38" s="26">
        <v>7.300841007045263</v>
      </c>
      <c r="CM38" s="26">
        <v>53.897513131352035</v>
      </c>
      <c r="CN38" s="26">
        <v>59.71562154599408</v>
      </c>
      <c r="CO38" s="26">
        <v>160.6196480550551</v>
      </c>
      <c r="CP38" s="26">
        <v>106.66270856294923</v>
      </c>
      <c r="CQ38" s="21"/>
      <c r="CR38" s="25">
        <v>12.951842362833876</v>
      </c>
      <c r="CS38" s="25">
        <v>0.15428784612052474</v>
      </c>
      <c r="CT38" s="25"/>
      <c r="CU38" s="25">
        <v>2.5357209300908687</v>
      </c>
      <c r="CV38" s="25">
        <v>0.31582718410263283</v>
      </c>
      <c r="CW38" s="25">
        <v>0.3218359423700725</v>
      </c>
      <c r="CX38" s="25">
        <v>0.295828877695946</v>
      </c>
      <c r="CY38" s="25">
        <v>0.20562368953379148</v>
      </c>
      <c r="CZ38" s="25">
        <v>1.517990255652731</v>
      </c>
      <c r="DA38" s="25">
        <v>1.6818536951074232</v>
      </c>
      <c r="DB38" s="25">
        <v>4.523753443312692</v>
      </c>
      <c r="DC38" s="25">
        <v>3.004089480816875</v>
      </c>
      <c r="DD38" s="25">
        <v>0.2120144982298876</v>
      </c>
      <c r="DE38" s="30">
        <v>0.08751161780535828</v>
      </c>
      <c r="DF38" s="25">
        <v>0.1669108393055662</v>
      </c>
    </row>
    <row x14ac:dyDescent="0.25" r="39" customHeight="1" ht="17.25">
      <c r="A39" s="17" t="s">
        <v>123</v>
      </c>
      <c r="B39" s="18" t="s">
        <v>69</v>
      </c>
      <c r="C39" s="19">
        <v>44869</v>
      </c>
      <c r="D39" s="20">
        <v>1.59375</v>
      </c>
      <c r="E39" s="21" t="s">
        <v>557</v>
      </c>
      <c r="F39" s="21"/>
      <c r="G39" s="22" t="s">
        <v>124</v>
      </c>
      <c r="H39" s="21" t="s">
        <v>84</v>
      </c>
      <c r="I39" s="23">
        <v>27.93051</v>
      </c>
      <c r="J39" s="23">
        <v>85.55976</v>
      </c>
      <c r="K39" s="24">
        <v>1325</v>
      </c>
      <c r="L39" s="25">
        <v>21.9</v>
      </c>
      <c r="M39" s="25">
        <v>6.24</v>
      </c>
      <c r="N39" s="24">
        <v>18</v>
      </c>
      <c r="O39" s="25">
        <v>268.87</v>
      </c>
      <c r="P39" s="27">
        <v>27.24695590254085</v>
      </c>
      <c r="Q39" s="23">
        <v>0.7367950478520083</v>
      </c>
      <c r="R39" s="23">
        <v>0.00006204971927213682</v>
      </c>
      <c r="S39" s="25">
        <v>0.2981595281030813</v>
      </c>
      <c r="T39" s="25">
        <v>0.01446373015522325</v>
      </c>
      <c r="U39" s="25">
        <v>17.932194950876507</v>
      </c>
      <c r="V39" s="25">
        <v>0.24592950969551808</v>
      </c>
      <c r="W39" s="25">
        <v>-15.6644192</v>
      </c>
      <c r="X39" s="25"/>
      <c r="Y39" s="25">
        <v>-9.561171349999999</v>
      </c>
      <c r="Z39" s="25">
        <v>-64.03176543333333</v>
      </c>
      <c r="AA39" s="21"/>
      <c r="AB39" s="28">
        <v>0.00036</v>
      </c>
      <c r="AC39" s="28">
        <v>0.00422</v>
      </c>
      <c r="AD39" s="25">
        <v>2.75517</v>
      </c>
      <c r="AE39" s="25"/>
      <c r="AF39" s="28">
        <v>0.73466</v>
      </c>
      <c r="AG39" s="28">
        <v>0.000391</v>
      </c>
      <c r="AH39" s="28">
        <v>0.35685</v>
      </c>
      <c r="AI39" s="28">
        <v>0.00013</v>
      </c>
      <c r="AJ39" s="25">
        <v>3.33846</v>
      </c>
      <c r="AK39" s="25">
        <v>0.18571</v>
      </c>
      <c r="AL39" s="25">
        <v>8.05905</v>
      </c>
      <c r="AM39" s="28">
        <v>0.03056</v>
      </c>
      <c r="AN39" s="21"/>
      <c r="AO39" s="29">
        <v>13.34245611416013</v>
      </c>
      <c r="AP39" s="29">
        <v>30.729572480284283</v>
      </c>
      <c r="AQ39" s="29">
        <v>68.74519686611109</v>
      </c>
      <c r="AR39" s="29"/>
      <c r="AS39" s="29">
        <v>18.790075271814885</v>
      </c>
      <c r="AT39" s="29">
        <v>56.33194064255871</v>
      </c>
      <c r="AU39" s="29">
        <v>14.682164163752315</v>
      </c>
      <c r="AV39" s="29">
        <v>2.3663019382342774</v>
      </c>
      <c r="AW39" s="29">
        <v>145.21503021626708</v>
      </c>
      <c r="AX39" s="29">
        <v>5.791673163885857</v>
      </c>
      <c r="AY39" s="29">
        <v>286.94700112157517</v>
      </c>
      <c r="AZ39" s="29">
        <v>348.77881762154755</v>
      </c>
      <c r="BA39" s="29">
        <v>2.867146596858639</v>
      </c>
      <c r="BB39" s="21"/>
      <c r="BC39" s="25">
        <v>0.19408564848750157</v>
      </c>
      <c r="BD39" s="25">
        <v>0.44700682929359475</v>
      </c>
      <c r="BE39" s="25"/>
      <c r="BF39" s="25"/>
      <c r="BG39" s="25">
        <v>0.2733292815847287</v>
      </c>
      <c r="BH39" s="25">
        <v>0.819430930604089</v>
      </c>
      <c r="BI39" s="25">
        <v>0.21357367253376933</v>
      </c>
      <c r="BJ39" s="25">
        <v>0.034421342087984905</v>
      </c>
      <c r="BK39" s="25">
        <v>2.1123661991846427</v>
      </c>
      <c r="BL39" s="25">
        <v>0.08424840465823066</v>
      </c>
      <c r="BM39" s="25">
        <v>4.174066177749645</v>
      </c>
      <c r="BN39" s="25">
        <v>5.073500892008981</v>
      </c>
      <c r="BO39" s="25">
        <f>AW39/AY39</f>
      </c>
      <c r="BP39" s="25">
        <v>5.32958730273151</v>
      </c>
      <c r="BQ39" s="21"/>
      <c r="BR39" s="28">
        <v>0.0005232497874369439</v>
      </c>
      <c r="BS39" s="28">
        <v>0.00389525254033537</v>
      </c>
      <c r="BT39" s="29">
        <v>2.37796773395499</v>
      </c>
      <c r="BU39" s="28">
        <v>0.00264421447920189</v>
      </c>
      <c r="BV39" s="29">
        <v>0.756652371622342</v>
      </c>
      <c r="BW39" s="28">
        <v>0.00027957490323704797</v>
      </c>
      <c r="BX39" s="29">
        <v>0.313555882398652</v>
      </c>
      <c r="BY39" s="28">
        <v>0.000136009016091673</v>
      </c>
      <c r="BZ39" s="29">
        <v>3.04724524305337</v>
      </c>
      <c r="CA39" s="29">
        <v>0.000176669995338174</v>
      </c>
      <c r="CB39" s="29">
        <v>7.53460205567878</v>
      </c>
      <c r="CC39" s="28">
        <v>0.0265050908530748</v>
      </c>
      <c r="CD39" s="21"/>
      <c r="CE39" s="26">
        <v>19.392881460058447</v>
      </c>
      <c r="CF39" s="26">
        <v>28.36479745669366</v>
      </c>
      <c r="CG39" s="26">
        <v>59.33349303745172</v>
      </c>
      <c r="CH39" s="26">
        <v>47.34917144241902</v>
      </c>
      <c r="CI39" s="26">
        <v>19.352564475241685</v>
      </c>
      <c r="CJ39" s="26">
        <v>40.278764333244204</v>
      </c>
      <c r="CK39" s="26">
        <v>12.900879753081753</v>
      </c>
      <c r="CL39" s="26">
        <v>2.4756799876543294</v>
      </c>
      <c r="CM39" s="26">
        <v>132.54788436775377</v>
      </c>
      <c r="CN39" s="26">
        <v>0.005509745683398535</v>
      </c>
      <c r="CO39" s="26">
        <v>268.2737375399683</v>
      </c>
      <c r="CP39" s="26">
        <v>302.5004662528509</v>
      </c>
      <c r="CQ39" s="21"/>
      <c r="CR39" s="25">
        <v>0.32684543699150703</v>
      </c>
      <c r="CS39" s="25">
        <v>0.4780570973428043</v>
      </c>
      <c r="CT39" s="25"/>
      <c r="CU39" s="25">
        <v>0.798017595433525</v>
      </c>
      <c r="CV39" s="25">
        <v>0.32616593907636976</v>
      </c>
      <c r="CW39" s="25">
        <v>0.6788537514186122</v>
      </c>
      <c r="CX39" s="25">
        <v>0.2174299723924669</v>
      </c>
      <c r="CY39" s="25">
        <v>0.041724831303824685</v>
      </c>
      <c r="CZ39" s="25">
        <v>2.2339470943348743</v>
      </c>
      <c r="DA39" s="25">
        <v>0.0000928606323568502</v>
      </c>
      <c r="DB39" s="25">
        <v>4.521455316487637</v>
      </c>
      <c r="DC39" s="25">
        <v>5.098308742111484</v>
      </c>
      <c r="DD39" s="25">
        <v>0.3038808542691702</v>
      </c>
      <c r="DE39" s="30">
        <v>0.024826978100086522</v>
      </c>
      <c r="DF39" s="25">
        <v>0.11457006302270471</v>
      </c>
    </row>
    <row x14ac:dyDescent="0.25" r="40" customHeight="1" ht="17.25">
      <c r="A40" s="17" t="s">
        <v>125</v>
      </c>
      <c r="B40" s="18" t="s">
        <v>69</v>
      </c>
      <c r="C40" s="19">
        <v>44869</v>
      </c>
      <c r="D40" s="20">
        <v>1.625</v>
      </c>
      <c r="E40" s="21" t="s">
        <v>126</v>
      </c>
      <c r="F40" s="21"/>
      <c r="G40" s="22"/>
      <c r="H40" s="21" t="s">
        <v>84</v>
      </c>
      <c r="I40" s="23">
        <v>27.93166</v>
      </c>
      <c r="J40" s="23">
        <v>85.55718</v>
      </c>
      <c r="K40" s="24">
        <v>1189</v>
      </c>
      <c r="L40" s="25">
        <v>17.7</v>
      </c>
      <c r="M40" s="25">
        <v>7.38</v>
      </c>
      <c r="N40" s="24">
        <v>16</v>
      </c>
      <c r="O40" s="25">
        <v>250.41</v>
      </c>
      <c r="P40" s="27">
        <v>12.899892756370333</v>
      </c>
      <c r="Q40" s="23">
        <v>0.7371655421586183</v>
      </c>
      <c r="R40" s="23">
        <v>0.000039699257539415074</v>
      </c>
      <c r="S40" s="25">
        <v>0.2903221378469656</v>
      </c>
      <c r="T40" s="25">
        <v>0.01522644744514662</v>
      </c>
      <c r="U40" s="22"/>
      <c r="V40" s="22"/>
      <c r="W40" s="25">
        <v>-11.29412555</v>
      </c>
      <c r="X40" s="25"/>
      <c r="Y40" s="25">
        <v>-10.00059675</v>
      </c>
      <c r="Z40" s="25">
        <v>-66.5963454</v>
      </c>
      <c r="AA40" s="21"/>
      <c r="AB40" s="28">
        <v>0.00648</v>
      </c>
      <c r="AC40" s="28">
        <v>0.00262</v>
      </c>
      <c r="AD40" s="25">
        <v>2.8726</v>
      </c>
      <c r="AE40" s="25"/>
      <c r="AF40" s="28">
        <v>0.64179</v>
      </c>
      <c r="AG40" s="28">
        <v>0.000382</v>
      </c>
      <c r="AH40" s="28">
        <v>0.37613</v>
      </c>
      <c r="AI40" s="28">
        <v>0.00063</v>
      </c>
      <c r="AJ40" s="25">
        <v>2.6801</v>
      </c>
      <c r="AK40" s="25">
        <v>0.21797</v>
      </c>
      <c r="AL40" s="25">
        <v>6.56558</v>
      </c>
      <c r="AM40" s="28">
        <v>0.02276</v>
      </c>
      <c r="AN40" s="21"/>
      <c r="AO40" s="29">
        <v>240.1642100548823</v>
      </c>
      <c r="AP40" s="29">
        <v>19.078549738944268</v>
      </c>
      <c r="AQ40" s="29">
        <v>71.67523329507459</v>
      </c>
      <c r="AR40" s="29"/>
      <c r="AS40" s="29">
        <v>16.414780182258564</v>
      </c>
      <c r="AT40" s="29">
        <v>55.035297507563754</v>
      </c>
      <c r="AU40" s="29">
        <v>15.475416580950421</v>
      </c>
      <c r="AV40" s="29">
        <v>11.467463239135343</v>
      </c>
      <c r="AW40" s="29">
        <v>116.57794386711758</v>
      </c>
      <c r="AX40" s="29">
        <v>6.797754561047872</v>
      </c>
      <c r="AY40" s="29">
        <v>233.7711630556693</v>
      </c>
      <c r="AZ40" s="29">
        <v>259.75804610819443</v>
      </c>
      <c r="BA40" s="29">
        <v>3.8497363796133577</v>
      </c>
      <c r="BB40" s="21"/>
      <c r="BC40" s="25">
        <v>3.350727985302365</v>
      </c>
      <c r="BD40" s="25">
        <v>0.2661805042252345</v>
      </c>
      <c r="BE40" s="25"/>
      <c r="BF40" s="25"/>
      <c r="BG40" s="25">
        <v>0.22901606911667438</v>
      </c>
      <c r="BH40" s="25">
        <v>0.7678426002604403</v>
      </c>
      <c r="BI40" s="25">
        <v>0.2159102366258202</v>
      </c>
      <c r="BJ40" s="25">
        <v>0.15999199042611792</v>
      </c>
      <c r="BK40" s="25">
        <v>1.6264745646126642</v>
      </c>
      <c r="BL40" s="25">
        <v>0.09484105246037619</v>
      </c>
      <c r="BM40" s="25">
        <v>3.261533340160522</v>
      </c>
      <c r="BN40" s="25">
        <v>3.624097671769205</v>
      </c>
      <c r="BO40" s="25">
        <f>AW40/AY40</f>
      </c>
      <c r="BP40" s="25">
        <v>9.037125041954173</v>
      </c>
      <c r="BQ40" s="21"/>
      <c r="BR40" s="28">
        <v>0.006356301332798019</v>
      </c>
      <c r="BS40" s="28">
        <v>0.00260147967405122</v>
      </c>
      <c r="BT40" s="29">
        <v>2.63338051906972</v>
      </c>
      <c r="BU40" s="28">
        <v>0.00383040941658489</v>
      </c>
      <c r="BV40" s="29">
        <v>0.693740652427688</v>
      </c>
      <c r="BW40" s="28">
        <v>0.000290586552438037</v>
      </c>
      <c r="BX40" s="29">
        <v>0.354251846331886</v>
      </c>
      <c r="BY40" s="28">
        <v>0.000644342986399394</v>
      </c>
      <c r="BZ40" s="29">
        <v>2.60237467775353</v>
      </c>
      <c r="CA40" s="29">
        <v>0.19098165606724998</v>
      </c>
      <c r="CB40" s="29">
        <v>6.46283163868629</v>
      </c>
      <c r="CC40" s="28">
        <v>0.0227196096714944</v>
      </c>
      <c r="CD40" s="21"/>
      <c r="CE40" s="26">
        <v>235.57964328120863</v>
      </c>
      <c r="CF40" s="26">
        <v>18.943686777190354</v>
      </c>
      <c r="CG40" s="26">
        <v>65.70638552496929</v>
      </c>
      <c r="CH40" s="26">
        <v>68.59001551768091</v>
      </c>
      <c r="CI40" s="26">
        <v>17.743499140056933</v>
      </c>
      <c r="CJ40" s="26">
        <v>41.86522870451477</v>
      </c>
      <c r="CK40" s="26">
        <v>14.575266255169142</v>
      </c>
      <c r="CL40" s="26">
        <v>11.728538904650373</v>
      </c>
      <c r="CM40" s="26">
        <v>113.19707813303953</v>
      </c>
      <c r="CN40" s="26">
        <v>5.956078467714018</v>
      </c>
      <c r="CO40" s="26">
        <v>230.11274994877394</v>
      </c>
      <c r="CP40" s="26">
        <v>259.2970745434193</v>
      </c>
      <c r="CQ40" s="21"/>
      <c r="CR40" s="25">
        <v>3.5853386455367455</v>
      </c>
      <c r="CS40" s="25">
        <v>0.28830815492036926</v>
      </c>
      <c r="CT40" s="25"/>
      <c r="CU40" s="25">
        <v>1.0438866020352893</v>
      </c>
      <c r="CV40" s="25">
        <v>0.27004223407349304</v>
      </c>
      <c r="CW40" s="25">
        <v>0.6371561663303703</v>
      </c>
      <c r="CX40" s="25">
        <v>0.22182419773539894</v>
      </c>
      <c r="CY40" s="25">
        <v>0.17849922516576983</v>
      </c>
      <c r="CZ40" s="25">
        <v>1.7227713444992823</v>
      </c>
      <c r="DA40" s="25">
        <v>0.09064687427450457</v>
      </c>
      <c r="DB40" s="25">
        <v>3.502136787927987</v>
      </c>
      <c r="DC40" s="25">
        <v>3.9462994725966625</v>
      </c>
      <c r="DD40" s="25">
        <v>0.36984372207302857</v>
      </c>
      <c r="DE40" s="30">
        <v>0.023886170718378504</v>
      </c>
      <c r="DF40" s="25">
        <v>0.1234261520665165</v>
      </c>
    </row>
    <row x14ac:dyDescent="0.25" r="41" customHeight="1" ht="17.25">
      <c r="A41" s="17" t="s">
        <v>127</v>
      </c>
      <c r="B41" s="18" t="s">
        <v>69</v>
      </c>
      <c r="C41" s="19">
        <v>44869</v>
      </c>
      <c r="D41" s="20">
        <v>1.6458333333333335</v>
      </c>
      <c r="E41" s="21" t="s">
        <v>557</v>
      </c>
      <c r="F41" s="21"/>
      <c r="G41" s="22" t="s">
        <v>128</v>
      </c>
      <c r="H41" s="21" t="s">
        <v>84</v>
      </c>
      <c r="I41" s="23">
        <v>27.93157</v>
      </c>
      <c r="J41" s="23">
        <v>85.55749</v>
      </c>
      <c r="K41" s="24">
        <v>1194</v>
      </c>
      <c r="L41" s="25">
        <v>21.6</v>
      </c>
      <c r="M41" s="25">
        <v>7.57</v>
      </c>
      <c r="N41" s="24">
        <v>22</v>
      </c>
      <c r="O41" s="25">
        <v>354.28</v>
      </c>
      <c r="P41" s="27">
        <v>23.90365634934146</v>
      </c>
      <c r="Q41" s="23">
        <v>0.7376306626216524</v>
      </c>
      <c r="R41" s="31">
        <v>0.0000223502214383666</v>
      </c>
      <c r="S41" s="22"/>
      <c r="T41" s="22"/>
      <c r="U41" s="25">
        <v>18.87797220932429</v>
      </c>
      <c r="V41" s="25">
        <v>0.5271925131254207</v>
      </c>
      <c r="W41" s="25">
        <v>-14.731782100000002</v>
      </c>
      <c r="X41" s="25"/>
      <c r="Y41" s="25">
        <v>-9.474603933333333</v>
      </c>
      <c r="Z41" s="25">
        <v>-63.73888053333334</v>
      </c>
      <c r="AA41" s="21"/>
      <c r="AB41" s="28">
        <v>0.00267</v>
      </c>
      <c r="AC41" s="28">
        <v>0.0022</v>
      </c>
      <c r="AD41" s="25">
        <v>3.21859</v>
      </c>
      <c r="AE41" s="25"/>
      <c r="AF41" s="28">
        <v>0.63925</v>
      </c>
      <c r="AG41" s="28">
        <v>0.000433</v>
      </c>
      <c r="AH41" s="28">
        <v>0.42603</v>
      </c>
      <c r="AI41" s="28">
        <v>0.00016</v>
      </c>
      <c r="AJ41" s="25">
        <v>4.54859</v>
      </c>
      <c r="AK41" s="25">
        <v>0.13991</v>
      </c>
      <c r="AL41" s="25">
        <v>9.31031</v>
      </c>
      <c r="AM41" s="28">
        <v>0.03135</v>
      </c>
      <c r="AN41" s="21"/>
      <c r="AO41" s="29">
        <v>98.9565495133543</v>
      </c>
      <c r="AP41" s="29">
        <v>16.02015626934252</v>
      </c>
      <c r="AQ41" s="29">
        <v>80.30814910923698</v>
      </c>
      <c r="AR41" s="29"/>
      <c r="AS41" s="29">
        <v>16.34981572088812</v>
      </c>
      <c r="AT41" s="29">
        <v>62.38294193920185</v>
      </c>
      <c r="AU41" s="29">
        <v>17.528492079818967</v>
      </c>
      <c r="AV41" s="29">
        <v>2.912371616288341</v>
      </c>
      <c r="AW41" s="29">
        <v>197.8527926922624</v>
      </c>
      <c r="AX41" s="29">
        <v>4.363324497115236</v>
      </c>
      <c r="AY41" s="29">
        <v>331.49881611507715</v>
      </c>
      <c r="AZ41" s="29">
        <v>357.7950239671308</v>
      </c>
      <c r="BA41" s="29">
        <v>2.7948963317384368</v>
      </c>
      <c r="BB41" s="21"/>
      <c r="BC41" s="25">
        <v>1.2322105615801373</v>
      </c>
      <c r="BD41" s="25">
        <v>0.19948356981246745</v>
      </c>
      <c r="BE41" s="25"/>
      <c r="BF41" s="25"/>
      <c r="BG41" s="25">
        <v>0.20358850131944553</v>
      </c>
      <c r="BH41" s="25">
        <v>0.7767946669315856</v>
      </c>
      <c r="BI41" s="25">
        <v>0.2182654223044826</v>
      </c>
      <c r="BJ41" s="25">
        <v>0.03626495752413453</v>
      </c>
      <c r="BK41" s="25">
        <v>2.46367018648554</v>
      </c>
      <c r="BL41" s="25">
        <v>0.054332275684502974</v>
      </c>
      <c r="BM41" s="25">
        <v>4.12783534164341</v>
      </c>
      <c r="BN41" s="25">
        <v>4.4552766803335215</v>
      </c>
      <c r="BO41" s="25">
        <f>AW41/AY41</f>
      </c>
      <c r="BP41" s="25">
        <v>8.277093253045917</v>
      </c>
      <c r="BQ41" s="21"/>
      <c r="BR41" s="28">
        <v>0.00140760176362528</v>
      </c>
      <c r="BS41" s="28">
        <v>0.0019231314294025298</v>
      </c>
      <c r="BT41" s="29">
        <v>2.68830125119119</v>
      </c>
      <c r="BU41" s="28">
        <v>0.0029707221735366697</v>
      </c>
      <c r="BV41" s="29">
        <v>0.645741930755408</v>
      </c>
      <c r="BW41" s="28">
        <v>0.000313326984997666</v>
      </c>
      <c r="BX41" s="29">
        <v>0.367578684449557</v>
      </c>
      <c r="BY41" s="28">
        <v>0.0000863791538971029</v>
      </c>
      <c r="BZ41" s="29">
        <v>4.07573779845601</v>
      </c>
      <c r="CA41" s="29">
        <v>-0.585509404405924</v>
      </c>
      <c r="CB41" s="29">
        <v>8.478715831830899</v>
      </c>
      <c r="CC41" s="28">
        <v>0.026730772224072597</v>
      </c>
      <c r="CD41" s="21"/>
      <c r="CE41" s="26">
        <v>52.16906877051306</v>
      </c>
      <c r="CF41" s="26">
        <v>14.004030011596626</v>
      </c>
      <c r="CG41" s="26">
        <v>67.07673165305629</v>
      </c>
      <c r="CH41" s="26">
        <v>53.19584875166389</v>
      </c>
      <c r="CI41" s="26">
        <v>16.515856974738238</v>
      </c>
      <c r="CJ41" s="26">
        <v>45.14147601176575</v>
      </c>
      <c r="CK41" s="26">
        <v>15.123582984964287</v>
      </c>
      <c r="CL41" s="26">
        <v>1.5723012253057809</v>
      </c>
      <c r="CM41" s="26">
        <v>177.28485216428274</v>
      </c>
      <c r="CN41" s="26">
        <v>-18.260078104036303</v>
      </c>
      <c r="CO41" s="26">
        <v>301.88943874351173</v>
      </c>
      <c r="CP41" s="26">
        <v>305.07614955572467</v>
      </c>
      <c r="CQ41" s="21"/>
      <c r="CR41" s="25">
        <v>0.7777520980054493</v>
      </c>
      <c r="CS41" s="25">
        <v>0.20877627258331907</v>
      </c>
      <c r="CT41" s="25"/>
      <c r="CU41" s="25">
        <v>0.7930596414090499</v>
      </c>
      <c r="CV41" s="25">
        <v>0.246223341056089</v>
      </c>
      <c r="CW41" s="25">
        <v>0.6729826409141824</v>
      </c>
      <c r="CX41" s="25">
        <v>0.2254669035335325</v>
      </c>
      <c r="CY41" s="25">
        <v>0.02344033745469679</v>
      </c>
      <c r="CZ41" s="25">
        <v>2.6430156597560597</v>
      </c>
      <c r="DA41" s="25">
        <v>-0.2722267119167888</v>
      </c>
      <c r="DB41" s="25">
        <v>4.50065814632989</v>
      </c>
      <c r="DC41" s="25">
        <v>4.548166585302374</v>
      </c>
      <c r="DD41" s="25">
        <v>0.2546268079911021</v>
      </c>
      <c r="DE41" s="30">
        <v>0.02215257648507901</v>
      </c>
      <c r="DF41" s="25">
        <v>0.07632874240892931</v>
      </c>
    </row>
    <row x14ac:dyDescent="0.25" r="42" customHeight="1" ht="17.25">
      <c r="A42" s="17" t="s">
        <v>129</v>
      </c>
      <c r="B42" s="18" t="s">
        <v>69</v>
      </c>
      <c r="C42" s="19">
        <v>44870</v>
      </c>
      <c r="D42" s="20">
        <v>1.3645833333333333</v>
      </c>
      <c r="E42" s="21" t="s">
        <v>557</v>
      </c>
      <c r="F42" s="21"/>
      <c r="G42" s="22" t="s">
        <v>130</v>
      </c>
      <c r="H42" s="21" t="s">
        <v>84</v>
      </c>
      <c r="I42" s="23">
        <v>27.95366</v>
      </c>
      <c r="J42" s="23">
        <v>85.58702</v>
      </c>
      <c r="K42" s="24">
        <v>2555</v>
      </c>
      <c r="L42" s="25">
        <v>11.4</v>
      </c>
      <c r="M42" s="25">
        <v>7.05</v>
      </c>
      <c r="N42" s="24">
        <v>21</v>
      </c>
      <c r="O42" s="25">
        <v>159.12</v>
      </c>
      <c r="P42" s="27">
        <v>3.3736127227531987</v>
      </c>
      <c r="Q42" s="23">
        <v>0.7492156624473497</v>
      </c>
      <c r="R42" s="23">
        <v>0.00005613800641592433</v>
      </c>
      <c r="S42" s="25">
        <v>0.239364346019455</v>
      </c>
      <c r="T42" s="25">
        <v>0.01742740635936154</v>
      </c>
      <c r="U42" s="22"/>
      <c r="V42" s="22"/>
      <c r="W42" s="25">
        <v>-13.61180865</v>
      </c>
      <c r="X42" s="25"/>
      <c r="Y42" s="25">
        <v>-11.375563116666667</v>
      </c>
      <c r="Z42" s="25">
        <v>-76.1801152</v>
      </c>
      <c r="AA42" s="21"/>
      <c r="AB42" s="28">
        <v>0.0029</v>
      </c>
      <c r="AC42" s="28">
        <v>0.00085</v>
      </c>
      <c r="AD42" s="25">
        <v>2.97767</v>
      </c>
      <c r="AE42" s="25"/>
      <c r="AF42" s="28">
        <v>0.6489</v>
      </c>
      <c r="AG42" s="28">
        <v>0.000371</v>
      </c>
      <c r="AH42" s="28">
        <v>0.49193</v>
      </c>
      <c r="AI42" s="28">
        <v>0.00011</v>
      </c>
      <c r="AJ42" s="25">
        <v>1.46184</v>
      </c>
      <c r="AK42" s="25">
        <v>2.3205</v>
      </c>
      <c r="AL42" s="25">
        <v>4.52635</v>
      </c>
      <c r="AM42" s="28">
        <v>0.01518</v>
      </c>
      <c r="AN42" s="21"/>
      <c r="AO42" s="29">
        <v>107.48089647517881</v>
      </c>
      <c r="AP42" s="29">
        <v>6.189605831336881</v>
      </c>
      <c r="AQ42" s="29">
        <v>74.29687110135235</v>
      </c>
      <c r="AR42" s="29"/>
      <c r="AS42" s="29">
        <v>16.596629520976613</v>
      </c>
      <c r="AT42" s="29">
        <v>53.450511453681024</v>
      </c>
      <c r="AU42" s="29">
        <v>20.239868339847767</v>
      </c>
      <c r="AV42" s="29">
        <v>2.0022554861982345</v>
      </c>
      <c r="AW42" s="29">
        <v>63.58654582392716</v>
      </c>
      <c r="AX42" s="29">
        <v>72.36862622797443</v>
      </c>
      <c r="AY42" s="29">
        <v>161.16323369710346</v>
      </c>
      <c r="AZ42" s="29">
        <v>173.24811686829491</v>
      </c>
      <c r="BA42" s="29">
        <v>5.772068511198946</v>
      </c>
      <c r="BB42" s="21"/>
      <c r="BC42" s="25">
        <v>1.4466409538102667</v>
      </c>
      <c r="BD42" s="25">
        <v>0.08330910494054733</v>
      </c>
      <c r="BE42" s="25"/>
      <c r="BF42" s="25"/>
      <c r="BG42" s="25">
        <v>0.22338261726171832</v>
      </c>
      <c r="BH42" s="25">
        <v>0.7194180678317706</v>
      </c>
      <c r="BI42" s="25">
        <v>0.2724188520972502</v>
      </c>
      <c r="BJ42" s="25">
        <v>0.026949391764652515</v>
      </c>
      <c r="BK42" s="25">
        <v>0.8558441948004155</v>
      </c>
      <c r="BL42" s="25">
        <v>0.974046755337146</v>
      </c>
      <c r="BM42" s="25">
        <v>2.169179284511888</v>
      </c>
      <c r="BN42" s="25">
        <v>2.331835975056848</v>
      </c>
      <c r="BO42" s="25">
        <f>AW42/AY42</f>
      </c>
      <c r="BP42" s="25">
        <v>18.848205484604144</v>
      </c>
      <c r="BQ42" s="21"/>
      <c r="BR42" s="28">
        <v>0.00395526469837979</v>
      </c>
      <c r="BS42" s="28">
        <v>0.000927999313373688</v>
      </c>
      <c r="BT42" s="29">
        <v>2.8026597754879</v>
      </c>
      <c r="BU42" s="28">
        <v>0.00414349264726161</v>
      </c>
      <c r="BV42" s="29">
        <v>0.734766756934722</v>
      </c>
      <c r="BW42" s="28">
        <v>0.00028636960907714096</v>
      </c>
      <c r="BX42" s="29">
        <v>0.48529793719239</v>
      </c>
      <c r="BY42" s="28">
        <v>0.000157497406845262</v>
      </c>
      <c r="BZ42" s="29">
        <v>1.52019405946995</v>
      </c>
      <c r="CA42" s="29">
        <v>3.04774243626232</v>
      </c>
      <c r="CB42" s="29">
        <v>4.706437663859361</v>
      </c>
      <c r="CC42" s="28">
        <v>0.0159311778086059</v>
      </c>
      <c r="CD42" s="21"/>
      <c r="CE42" s="26">
        <v>146.59151571671984</v>
      </c>
      <c r="CF42" s="26">
        <v>6.757588190040473</v>
      </c>
      <c r="CG42" s="26">
        <v>69.93013063246418</v>
      </c>
      <c r="CH42" s="26">
        <v>74.19630490216869</v>
      </c>
      <c r="CI42" s="26">
        <v>18.792805746917946</v>
      </c>
      <c r="CJ42" s="26">
        <v>41.25768752011828</v>
      </c>
      <c r="CK42" s="26">
        <v>19.96700009020325</v>
      </c>
      <c r="CL42" s="26">
        <v>2.8668186083447385</v>
      </c>
      <c r="CM42" s="26">
        <v>66.12480792955988</v>
      </c>
      <c r="CN42" s="26">
        <v>95.04888308942212</v>
      </c>
      <c r="CO42" s="26">
        <v>167.5753561040167</v>
      </c>
      <c r="CP42" s="26">
        <v>181.82124867160348</v>
      </c>
      <c r="CQ42" s="21"/>
      <c r="CR42" s="25">
        <v>2.0962568551054095</v>
      </c>
      <c r="CS42" s="25">
        <v>0.09663342723548908</v>
      </c>
      <c r="CT42" s="25"/>
      <c r="CU42" s="25">
        <v>1.06100623910066</v>
      </c>
      <c r="CV42" s="25">
        <v>0.2687368889054187</v>
      </c>
      <c r="CW42" s="25">
        <v>0.5899844194051157</v>
      </c>
      <c r="CX42" s="25">
        <v>0.28552785343909853</v>
      </c>
      <c r="CY42" s="25">
        <v>0.040995470513447804</v>
      </c>
      <c r="CZ42" s="25">
        <v>0.9455839325840222</v>
      </c>
      <c r="DA42" s="25">
        <v>1.359197848334876</v>
      </c>
      <c r="DB42" s="25">
        <v>2.3963255121708857</v>
      </c>
      <c r="DC42" s="25">
        <v>2.6000415990528016</v>
      </c>
      <c r="DD42" s="25">
        <v>0.623936595234703</v>
      </c>
      <c r="DE42" s="30">
        <v>0.024237907166085714</v>
      </c>
      <c r="DF42" s="25">
        <v>0.20698393958067976</v>
      </c>
    </row>
    <row x14ac:dyDescent="0.25" r="43" customHeight="1" ht="17.25">
      <c r="A43" s="17" t="s">
        <v>131</v>
      </c>
      <c r="B43" s="18" t="s">
        <v>69</v>
      </c>
      <c r="C43" s="19">
        <v>44870</v>
      </c>
      <c r="D43" s="20">
        <v>1.4270833333333333</v>
      </c>
      <c r="E43" s="21" t="s">
        <v>557</v>
      </c>
      <c r="F43" s="21"/>
      <c r="G43" s="22" t="s">
        <v>132</v>
      </c>
      <c r="H43" s="21" t="s">
        <v>84</v>
      </c>
      <c r="I43" s="23">
        <v>27.95073</v>
      </c>
      <c r="J43" s="23">
        <v>85.58852</v>
      </c>
      <c r="K43" s="24">
        <v>2451</v>
      </c>
      <c r="L43" s="25">
        <v>14.2</v>
      </c>
      <c r="M43" s="25">
        <v>6.65</v>
      </c>
      <c r="N43" s="24">
        <v>13</v>
      </c>
      <c r="O43" s="25">
        <v>226.85</v>
      </c>
      <c r="P43" s="27">
        <v>7.651337196447518</v>
      </c>
      <c r="Q43" s="23">
        <v>0.7366053330912725</v>
      </c>
      <c r="R43" s="31">
        <v>0.0000360934842733019</v>
      </c>
      <c r="S43" s="22"/>
      <c r="T43" s="22"/>
      <c r="U43" s="25">
        <v>19.841173150601946</v>
      </c>
      <c r="V43" s="25">
        <v>0.0808102695097439</v>
      </c>
      <c r="W43" s="25">
        <v>-19.581021500000002</v>
      </c>
      <c r="X43" s="25"/>
      <c r="Y43" s="25">
        <v>-10.7309806</v>
      </c>
      <c r="Z43" s="25">
        <v>-71.98539756666666</v>
      </c>
      <c r="AA43" s="21"/>
      <c r="AB43" s="28">
        <v>0.00039</v>
      </c>
      <c r="AC43" s="28">
        <v>0.00142</v>
      </c>
      <c r="AD43" s="25">
        <v>1.88647</v>
      </c>
      <c r="AE43" s="25"/>
      <c r="AF43" s="28">
        <v>0.48973</v>
      </c>
      <c r="AG43" s="28">
        <v>0.000334</v>
      </c>
      <c r="AH43" s="28">
        <v>0.28034</v>
      </c>
      <c r="AI43" s="28">
        <v>0.00016</v>
      </c>
      <c r="AJ43" s="25">
        <v>2.26801</v>
      </c>
      <c r="AK43" s="25">
        <v>0.21672</v>
      </c>
      <c r="AL43" s="25">
        <v>7.13195</v>
      </c>
      <c r="AM43" s="28">
        <v>0.01852</v>
      </c>
      <c r="AN43" s="21"/>
      <c r="AO43" s="29">
        <v>14.454327457006807</v>
      </c>
      <c r="AP43" s="29">
        <v>10.340282682939263</v>
      </c>
      <c r="AQ43" s="29">
        <v>47.069963571036475</v>
      </c>
      <c r="AR43" s="29"/>
      <c r="AS43" s="29">
        <v>12.525608530294155</v>
      </c>
      <c r="AT43" s="29">
        <v>48.11986745425731</v>
      </c>
      <c r="AU43" s="29">
        <v>11.534252211479119</v>
      </c>
      <c r="AV43" s="29">
        <v>2.912371616288341</v>
      </c>
      <c r="AW43" s="29">
        <v>98.65301386890839</v>
      </c>
      <c r="AX43" s="29">
        <v>6.758771245906753</v>
      </c>
      <c r="AY43" s="29">
        <v>253.9370849726727</v>
      </c>
      <c r="AZ43" s="29">
        <v>211.36726774708967</v>
      </c>
      <c r="BA43" s="29">
        <v>4.73110151187905</v>
      </c>
      <c r="BB43" s="21"/>
      <c r="BC43" s="25">
        <v>0.30708176425912886</v>
      </c>
      <c r="BD43" s="25">
        <v>0.2196790033060901</v>
      </c>
      <c r="BE43" s="25"/>
      <c r="BF43" s="25"/>
      <c r="BG43" s="25">
        <v>0.26610618704624467</v>
      </c>
      <c r="BH43" s="25">
        <v>1.0223051773056155</v>
      </c>
      <c r="BI43" s="25">
        <v>0.24504485103482174</v>
      </c>
      <c r="BJ43" s="25">
        <v>0.061873249846328936</v>
      </c>
      <c r="BK43" s="25">
        <v>2.0958803955738023</v>
      </c>
      <c r="BL43" s="25">
        <v>0.14358989753001683</v>
      </c>
      <c r="BM43" s="25">
        <v>5.3948859465216925</v>
      </c>
      <c r="BN43" s="25">
        <v>4.49049142407134</v>
      </c>
      <c r="BO43" s="25">
        <f>AW43/AY43</f>
      </c>
      <c r="BP43" s="25">
        <v>12.893565050918491</v>
      </c>
      <c r="BQ43" s="21"/>
      <c r="BR43" s="28">
        <v>0.0007856018311171729</v>
      </c>
      <c r="BS43" s="28">
        <v>0.00111446562981192</v>
      </c>
      <c r="BT43" s="29">
        <v>1.34094444587669</v>
      </c>
      <c r="BU43" s="28">
        <v>0.00082392078229121</v>
      </c>
      <c r="BV43" s="29">
        <v>0.413058035203693</v>
      </c>
      <c r="BW43" s="28">
        <v>0.000196388709615406</v>
      </c>
      <c r="BX43" s="29">
        <v>0.202777471647362</v>
      </c>
      <c r="BY43" s="28">
        <v>0.000105797261544218</v>
      </c>
      <c r="BZ43" s="29">
        <v>1.7277765002830399</v>
      </c>
      <c r="CA43" s="29">
        <v>-1.24016633210693</v>
      </c>
      <c r="CB43" s="29">
        <v>5.30413365357001</v>
      </c>
      <c r="CC43" s="28">
        <v>0.0142622374630327</v>
      </c>
      <c r="CD43" s="21"/>
      <c r="CE43" s="26">
        <v>29.116272096901994</v>
      </c>
      <c r="CF43" s="26">
        <v>8.115415248362815</v>
      </c>
      <c r="CG43" s="26">
        <v>33.45836733062253</v>
      </c>
      <c r="CH43" s="26">
        <v>14.75370726638392</v>
      </c>
      <c r="CI43" s="26">
        <v>10.56460345344153</v>
      </c>
      <c r="CJ43" s="26">
        <v>28.29400801259271</v>
      </c>
      <c r="CK43" s="26">
        <v>8.343035245725654</v>
      </c>
      <c r="CL43" s="26">
        <v>1.9257558850150909</v>
      </c>
      <c r="CM43" s="26">
        <v>75.15414792915232</v>
      </c>
      <c r="CN43" s="26">
        <v>-38.676635961544676</v>
      </c>
      <c r="CO43" s="26">
        <v>188.85665747699025</v>
      </c>
      <c r="CP43" s="26">
        <v>162.7737669827973</v>
      </c>
      <c r="CQ43" s="21"/>
      <c r="CR43" s="25">
        <v>0.8702239355909497</v>
      </c>
      <c r="CS43" s="25">
        <v>0.24255263767563578</v>
      </c>
      <c r="CT43" s="25"/>
      <c r="CU43" s="25">
        <v>0.4409571788304415</v>
      </c>
      <c r="CV43" s="25">
        <v>0.31575370516577334</v>
      </c>
      <c r="CW43" s="25">
        <v>0.845648197146094</v>
      </c>
      <c r="CX43" s="25">
        <v>0.2493557191025801</v>
      </c>
      <c r="CY43" s="25">
        <v>0.05755677992250855</v>
      </c>
      <c r="CZ43" s="25">
        <v>2.246198901055403</v>
      </c>
      <c r="DA43" s="25">
        <v>-1.1559630384638095</v>
      </c>
      <c r="DB43" s="25">
        <v>5.644526991134459</v>
      </c>
      <c r="DC43" s="25">
        <v>4.864964430999589</v>
      </c>
      <c r="DD43" s="25">
        <v>0.37647965936977185</v>
      </c>
      <c r="DE43" s="30">
        <v>0.035343172291282796</v>
      </c>
      <c r="DF43" s="25">
        <v>0.11266202314793207</v>
      </c>
    </row>
    <row x14ac:dyDescent="0.25" r="44" customHeight="1" ht="17.25">
      <c r="A44" s="17" t="s">
        <v>133</v>
      </c>
      <c r="B44" s="18" t="s">
        <v>69</v>
      </c>
      <c r="C44" s="19">
        <v>44870</v>
      </c>
      <c r="D44" s="20">
        <v>1.4895833333333333</v>
      </c>
      <c r="E44" s="21" t="s">
        <v>557</v>
      </c>
      <c r="F44" s="21" t="s">
        <v>134</v>
      </c>
      <c r="G44" s="22" t="s">
        <v>135</v>
      </c>
      <c r="H44" s="21" t="s">
        <v>84</v>
      </c>
      <c r="I44" s="23">
        <v>27.95081</v>
      </c>
      <c r="J44" s="23">
        <v>85.5673</v>
      </c>
      <c r="K44" s="24">
        <v>2067</v>
      </c>
      <c r="L44" s="25">
        <v>15.9</v>
      </c>
      <c r="M44" s="25">
        <v>6.63</v>
      </c>
      <c r="N44" s="24">
        <v>14</v>
      </c>
      <c r="O44" s="25">
        <v>170.14</v>
      </c>
      <c r="P44" s="27">
        <v>2.642455560937362</v>
      </c>
      <c r="Q44" s="23">
        <v>0.747273284893101</v>
      </c>
      <c r="R44" s="31">
        <v>0.0000277689508336349</v>
      </c>
      <c r="S44" s="22"/>
      <c r="T44" s="22"/>
      <c r="U44" s="25">
        <v>17.25850343347582</v>
      </c>
      <c r="V44" s="25">
        <v>1.0380473766591294</v>
      </c>
      <c r="W44" s="25">
        <v>-18.078680650000003</v>
      </c>
      <c r="X44" s="25"/>
      <c r="Y44" s="25">
        <v>-10.0010564</v>
      </c>
      <c r="Z44" s="25">
        <v>-67.40151643333334</v>
      </c>
      <c r="AA44" s="21"/>
      <c r="AB44" s="28">
        <v>0.00168</v>
      </c>
      <c r="AC44" s="28">
        <v>0.00124</v>
      </c>
      <c r="AD44" s="25">
        <v>1.29263</v>
      </c>
      <c r="AE44" s="25"/>
      <c r="AF44" s="28">
        <v>0.36233</v>
      </c>
      <c r="AG44" s="28">
        <v>0.000193</v>
      </c>
      <c r="AH44" s="28">
        <v>0.20755</v>
      </c>
      <c r="AI44" s="28">
        <v>0.00028</v>
      </c>
      <c r="AJ44" s="25">
        <v>2.04895</v>
      </c>
      <c r="AK44" s="25">
        <v>-0.01226</v>
      </c>
      <c r="AL44" s="25">
        <v>6.24054</v>
      </c>
      <c r="AM44" s="28">
        <v>0.0198</v>
      </c>
      <c r="AN44" s="21"/>
      <c r="AO44" s="29">
        <v>62.26479519941394</v>
      </c>
      <c r="AP44" s="29">
        <v>9.02954262453851</v>
      </c>
      <c r="AQ44" s="29">
        <v>32.252856928988464</v>
      </c>
      <c r="AR44" s="29"/>
      <c r="AS44" s="29">
        <v>9.267154837934129</v>
      </c>
      <c r="AT44" s="29">
        <v>27.805791672669645</v>
      </c>
      <c r="AU44" s="29">
        <v>8.539395186175684</v>
      </c>
      <c r="AV44" s="29">
        <v>5.096650328504597</v>
      </c>
      <c r="AW44" s="29">
        <v>89.1244274790234</v>
      </c>
      <c r="AX44" s="29">
        <v>-0.3823483549041011</v>
      </c>
      <c r="AY44" s="29">
        <v>222.19793131687172</v>
      </c>
      <c r="AZ44" s="29">
        <v>225.97580461081947</v>
      </c>
      <c r="BA44" s="29">
        <v>4.4252525252525245</v>
      </c>
      <c r="BB44" s="21"/>
      <c r="BC44" s="25">
        <v>1.9305203051160134</v>
      </c>
      <c r="BD44" s="25">
        <v>0.27996101692383324</v>
      </c>
      <c r="BE44" s="25"/>
      <c r="BF44" s="25"/>
      <c r="BG44" s="25">
        <v>0.2873281848593365</v>
      </c>
      <c r="BH44" s="25">
        <v>0.8621187181616196</v>
      </c>
      <c r="BI44" s="25">
        <v>0.2647639929999684</v>
      </c>
      <c r="BJ44" s="25">
        <v>0.15802167044382948</v>
      </c>
      <c r="BK44" s="25">
        <v>2.7633033462818446</v>
      </c>
      <c r="BL44" s="25">
        <v>-0.01185471276997019</v>
      </c>
      <c r="BM44" s="25">
        <v>6.889248037967235</v>
      </c>
      <c r="BN44" s="25">
        <v>7.006381019466069</v>
      </c>
      <c r="BO44" s="25">
        <f>AW44/AY44</f>
      </c>
      <c r="BP44" s="25">
        <v>33.72788129212972</v>
      </c>
      <c r="BQ44" s="21"/>
      <c r="BR44" s="28">
        <v>0.00111323730202352</v>
      </c>
      <c r="BS44" s="28">
        <v>0.0010378421719280599</v>
      </c>
      <c r="BT44" s="29">
        <v>1.05979404615365</v>
      </c>
      <c r="BU44" s="28">
        <v>0.000739271885086583</v>
      </c>
      <c r="BV44" s="29">
        <v>0.322895617900239</v>
      </c>
      <c r="BW44" s="28">
        <v>0.0000863397960718273</v>
      </c>
      <c r="BX44" s="29">
        <v>0.16096345877642698</v>
      </c>
      <c r="BY44" s="28">
        <v>0.00020574816644432</v>
      </c>
      <c r="BZ44" s="29">
        <v>1.66713062664657</v>
      </c>
      <c r="CA44" s="29">
        <v>-1.28348108521693</v>
      </c>
      <c r="CB44" s="29">
        <v>5.01045560292949</v>
      </c>
      <c r="CC44" s="28">
        <v>0.0163554250377181</v>
      </c>
      <c r="CD44" s="21"/>
      <c r="CE44" s="26">
        <v>41.25922179693011</v>
      </c>
      <c r="CF44" s="26">
        <v>7.557451716909711</v>
      </c>
      <c r="CG44" s="26">
        <v>26.4432867446891</v>
      </c>
      <c r="CH44" s="26">
        <v>13.237924345717307</v>
      </c>
      <c r="CI44" s="26">
        <v>8.258559014080893</v>
      </c>
      <c r="CJ44" s="26">
        <v>12.439100428155497</v>
      </c>
      <c r="CK44" s="26">
        <v>6.622647964469327</v>
      </c>
      <c r="CL44" s="26">
        <v>3.7450945003487934</v>
      </c>
      <c r="CM44" s="26">
        <v>72.51619738530518</v>
      </c>
      <c r="CN44" s="26">
        <v>-40.02747809814222</v>
      </c>
      <c r="CO44" s="26">
        <v>178.40008555765394</v>
      </c>
      <c r="CP44" s="26">
        <v>186.66314811365098</v>
      </c>
      <c r="CQ44" s="21"/>
      <c r="CR44" s="25">
        <v>1.56029098028885</v>
      </c>
      <c r="CS44" s="25">
        <v>0.28579850114235733</v>
      </c>
      <c r="CT44" s="25"/>
      <c r="CU44" s="25">
        <v>0.500615694014513</v>
      </c>
      <c r="CV44" s="25">
        <v>0.31231212268798436</v>
      </c>
      <c r="CW44" s="25">
        <v>0.47040674437544266</v>
      </c>
      <c r="CX44" s="25">
        <v>0.25044723178367484</v>
      </c>
      <c r="CY44" s="25">
        <v>0.14162742084627444</v>
      </c>
      <c r="CZ44" s="25">
        <v>2.7423292000518584</v>
      </c>
      <c r="DA44" s="25">
        <v>-1.5137103978264494</v>
      </c>
      <c r="DB44" s="25">
        <v>6.746517075585698</v>
      </c>
      <c r="DC44" s="25">
        <v>7.058999507734817</v>
      </c>
      <c r="DD44" s="25">
        <v>0.17153547588908985</v>
      </c>
      <c r="DE44" s="30">
        <v>0.08039166544041502</v>
      </c>
      <c r="DF44" s="25">
        <v>0.09418646005794501</v>
      </c>
    </row>
    <row x14ac:dyDescent="0.25" r="45" customHeight="1" ht="17.25">
      <c r="A45" s="17" t="s">
        <v>136</v>
      </c>
      <c r="B45" s="18" t="s">
        <v>69</v>
      </c>
      <c r="C45" s="19">
        <v>44870</v>
      </c>
      <c r="D45" s="20">
        <v>1.5138888888888888</v>
      </c>
      <c r="E45" s="21" t="s">
        <v>557</v>
      </c>
      <c r="F45" s="21"/>
      <c r="G45" s="22" t="s">
        <v>137</v>
      </c>
      <c r="H45" s="21" t="s">
        <v>84</v>
      </c>
      <c r="I45" s="23">
        <v>27.94857</v>
      </c>
      <c r="J45" s="23">
        <v>85.56617</v>
      </c>
      <c r="K45" s="24">
        <v>1968</v>
      </c>
      <c r="L45" s="25">
        <v>15.9</v>
      </c>
      <c r="M45" s="25">
        <v>6.88</v>
      </c>
      <c r="N45" s="24">
        <v>70</v>
      </c>
      <c r="O45" s="25">
        <v>329.46</v>
      </c>
      <c r="P45" s="27">
        <v>5.121108677964496</v>
      </c>
      <c r="Q45" s="23">
        <v>0.7372999627525039</v>
      </c>
      <c r="R45" s="23">
        <v>0.000028468908096156477</v>
      </c>
      <c r="S45" s="25">
        <v>0.3210258735837357</v>
      </c>
      <c r="T45" s="25">
        <v>0.0156295313047631</v>
      </c>
      <c r="U45" s="25">
        <v>26.11126704445773</v>
      </c>
      <c r="V45" s="25">
        <v>0.6497997634899519</v>
      </c>
      <c r="W45" s="25">
        <v>-17.4710953</v>
      </c>
      <c r="X45" s="25"/>
      <c r="Y45" s="25">
        <v>-9.873273699999999</v>
      </c>
      <c r="Z45" s="25">
        <v>-65.86105883333333</v>
      </c>
      <c r="AA45" s="21"/>
      <c r="AB45" s="28">
        <v>0.00138</v>
      </c>
      <c r="AC45" s="28">
        <v>0.00169</v>
      </c>
      <c r="AD45" s="25">
        <v>3.08675</v>
      </c>
      <c r="AE45" s="25"/>
      <c r="AF45" s="28">
        <v>0.61675</v>
      </c>
      <c r="AG45" s="28">
        <v>0.000227</v>
      </c>
      <c r="AH45" s="28">
        <v>0.46319</v>
      </c>
      <c r="AI45" s="28">
        <v>0.00019</v>
      </c>
      <c r="AJ45" s="25">
        <v>3.27032</v>
      </c>
      <c r="AK45" s="25">
        <v>0.05064</v>
      </c>
      <c r="AL45" s="25">
        <v>8.6628</v>
      </c>
      <c r="AM45" s="28">
        <v>0.03894</v>
      </c>
      <c r="AN45" s="21"/>
      <c r="AO45" s="29">
        <v>51.146081770947156</v>
      </c>
      <c r="AP45" s="29">
        <v>12.30639277054039</v>
      </c>
      <c r="AQ45" s="29">
        <v>77.01856380058884</v>
      </c>
      <c r="AR45" s="29"/>
      <c r="AS45" s="29">
        <v>15.774343130008209</v>
      </c>
      <c r="AT45" s="29">
        <v>32.704221293761705</v>
      </c>
      <c r="AU45" s="29">
        <v>19.05739559761366</v>
      </c>
      <c r="AV45" s="29">
        <v>3.458441294342405</v>
      </c>
      <c r="AW45" s="29">
        <v>142.25110308850864</v>
      </c>
      <c r="AX45" s="29">
        <v>1.5792920629970373</v>
      </c>
      <c r="AY45" s="29">
        <v>308.44385893076503</v>
      </c>
      <c r="AZ45" s="29">
        <v>444.4190824012782</v>
      </c>
      <c r="BA45" s="29">
        <v>2.250128402670776</v>
      </c>
      <c r="BB45" s="21"/>
      <c r="BC45" s="25">
        <v>0.6640747275341445</v>
      </c>
      <c r="BD45" s="25">
        <v>0.15978476049492762</v>
      </c>
      <c r="BE45" s="25"/>
      <c r="BF45" s="25"/>
      <c r="BG45" s="25">
        <v>0.2048122212568135</v>
      </c>
      <c r="BH45" s="25">
        <v>0.424627773875883</v>
      </c>
      <c r="BI45" s="25">
        <v>0.24743898947474216</v>
      </c>
      <c r="BJ45" s="25">
        <v>0.044903996175477426</v>
      </c>
      <c r="BK45" s="25">
        <v>1.8469716399388516</v>
      </c>
      <c r="BL45" s="25">
        <v>0.020505342933763757</v>
      </c>
      <c r="BM45" s="25">
        <v>4.004798891464227</v>
      </c>
      <c r="BN45" s="25">
        <v>5.7702852464496415</v>
      </c>
      <c r="BO45" s="25">
        <f>AW45/AY45</f>
      </c>
      <c r="BP45" s="25">
        <v>27.77740369006378</v>
      </c>
      <c r="BQ45" s="21"/>
      <c r="BR45" s="28">
        <v>0.00145571216735525</v>
      </c>
      <c r="BS45" s="28">
        <v>0.00155984121579111</v>
      </c>
      <c r="BT45" s="29">
        <v>2.56999140430341</v>
      </c>
      <c r="BU45" s="28">
        <v>0.00260525721671508</v>
      </c>
      <c r="BV45" s="29">
        <v>0.612352678291059</v>
      </c>
      <c r="BW45" s="28">
        <v>0.00011271898241236699</v>
      </c>
      <c r="BX45" s="29">
        <v>0.39271934288295396</v>
      </c>
      <c r="BY45" s="28">
        <v>0.00016628313848559</v>
      </c>
      <c r="BZ45" s="29">
        <v>2.86578115042812</v>
      </c>
      <c r="CA45" s="29">
        <v>-0.839477391568489</v>
      </c>
      <c r="CB45" s="29">
        <v>7.764585763112009</v>
      </c>
      <c r="CC45" s="28">
        <v>0.033867587194946897</v>
      </c>
      <c r="CD45" s="21"/>
      <c r="CE45" s="26">
        <v>53.95215474385097</v>
      </c>
      <c r="CF45" s="26">
        <v>11.358590923788547</v>
      </c>
      <c r="CG45" s="26">
        <v>64.12474186095639</v>
      </c>
      <c r="CH45" s="26">
        <v>46.65157519411013</v>
      </c>
      <c r="CI45" s="26">
        <v>15.661874769262576</v>
      </c>
      <c r="CJ45" s="26">
        <v>16.239588303179225</v>
      </c>
      <c r="CK45" s="26">
        <v>16.15796514638774</v>
      </c>
      <c r="CL45" s="26">
        <v>3.026739329954849</v>
      </c>
      <c r="CM45" s="26">
        <v>124.65463008471812</v>
      </c>
      <c r="CN45" s="26">
        <v>-26.180489367487574</v>
      </c>
      <c r="CO45" s="26">
        <v>276.4624365993844</v>
      </c>
      <c r="CP45" s="26">
        <v>386.52804376793995</v>
      </c>
      <c r="CQ45" s="21"/>
      <c r="CR45" s="25">
        <v>0.8413625252611082</v>
      </c>
      <c r="CS45" s="25">
        <v>0.17713273526180773</v>
      </c>
      <c r="CT45" s="25"/>
      <c r="CU45" s="25">
        <v>0.7275128731943459</v>
      </c>
      <c r="CV45" s="25">
        <v>0.24424074568943593</v>
      </c>
      <c r="CW45" s="25">
        <v>0.2532499598733982</v>
      </c>
      <c r="CX45" s="25">
        <v>0.25197707900990135</v>
      </c>
      <c r="CY45" s="25">
        <v>0.047200803342301464</v>
      </c>
      <c r="CZ45" s="25">
        <v>1.9439396786190657</v>
      </c>
      <c r="DA45" s="25">
        <v>-0.408274382207347</v>
      </c>
      <c r="DB45" s="25">
        <v>4.311322409669051</v>
      </c>
      <c r="DC45" s="25">
        <v>6.027752043135867</v>
      </c>
      <c r="DD45" s="25">
        <v>0.1302766555252896</v>
      </c>
      <c r="DE45" s="30">
        <v>0.06157791572857976</v>
      </c>
      <c r="DF45" s="25">
        <v>0.0998215382869131</v>
      </c>
    </row>
    <row x14ac:dyDescent="0.25" r="46" customHeight="1" ht="17.25">
      <c r="A46" s="17" t="s">
        <v>138</v>
      </c>
      <c r="B46" s="18" t="s">
        <v>69</v>
      </c>
      <c r="C46" s="19">
        <v>44870</v>
      </c>
      <c r="D46" s="20">
        <v>1.5520833333333335</v>
      </c>
      <c r="E46" s="21" t="s">
        <v>557</v>
      </c>
      <c r="F46" s="21"/>
      <c r="G46" s="22" t="s">
        <v>139</v>
      </c>
      <c r="H46" s="21" t="s">
        <v>84</v>
      </c>
      <c r="I46" s="23">
        <v>27.95157</v>
      </c>
      <c r="J46" s="23">
        <v>85.5566</v>
      </c>
      <c r="K46" s="24">
        <v>1698</v>
      </c>
      <c r="L46" s="25">
        <v>15.9</v>
      </c>
      <c r="M46" s="25">
        <v>6.69</v>
      </c>
      <c r="N46" s="24">
        <v>57</v>
      </c>
      <c r="O46" s="25">
        <v>275.62</v>
      </c>
      <c r="P46" s="27">
        <v>21.215667779346308</v>
      </c>
      <c r="Q46" s="23">
        <v>0.7350748598485654</v>
      </c>
      <c r="R46" s="23">
        <v>0.00003899516889141536</v>
      </c>
      <c r="S46" s="25">
        <v>0.3620666865198352</v>
      </c>
      <c r="T46" s="25">
        <v>0.01475000899825512</v>
      </c>
      <c r="U46" s="22"/>
      <c r="V46" s="22"/>
      <c r="W46" s="25">
        <v>-16.201765750000003</v>
      </c>
      <c r="X46" s="25"/>
      <c r="Y46" s="25">
        <v>-9.764183433333335</v>
      </c>
      <c r="Z46" s="25">
        <v>-65.17616106666667</v>
      </c>
      <c r="AA46" s="21"/>
      <c r="AB46" s="28">
        <v>0.00145</v>
      </c>
      <c r="AC46" s="28">
        <v>0.00298</v>
      </c>
      <c r="AD46" s="25">
        <v>3.97604</v>
      </c>
      <c r="AE46" s="25"/>
      <c r="AF46" s="28">
        <v>1.03018</v>
      </c>
      <c r="AG46" s="28">
        <v>0.000519</v>
      </c>
      <c r="AH46" s="28">
        <v>0.63372</v>
      </c>
      <c r="AI46" s="28">
        <v>0.00032</v>
      </c>
      <c r="AJ46" s="25">
        <v>4.14732</v>
      </c>
      <c r="AK46" s="25">
        <v>0.13817</v>
      </c>
      <c r="AL46" s="25">
        <v>10.35906</v>
      </c>
      <c r="AM46" s="28">
        <v>0.05734</v>
      </c>
      <c r="AN46" s="21"/>
      <c r="AO46" s="29">
        <v>53.740448237589405</v>
      </c>
      <c r="AP46" s="29">
        <v>21.700029855745775</v>
      </c>
      <c r="AQ46" s="29">
        <v>99.20754528669094</v>
      </c>
      <c r="AR46" s="29"/>
      <c r="AS46" s="29">
        <v>26.348460163229603</v>
      </c>
      <c r="AT46" s="29">
        <v>74.77308745137589</v>
      </c>
      <c r="AU46" s="29">
        <v>26.073647397654803</v>
      </c>
      <c r="AV46" s="29">
        <v>5.824743232576682</v>
      </c>
      <c r="AW46" s="29">
        <v>180.39850683145184</v>
      </c>
      <c r="AX46" s="29">
        <v>4.309059722438796</v>
      </c>
      <c r="AY46" s="29">
        <v>368.84014883124746</v>
      </c>
      <c r="AZ46" s="29">
        <v>654.4167998173933</v>
      </c>
      <c r="BA46" s="29">
        <v>1.5280781304499476</v>
      </c>
      <c r="BB46" s="21"/>
      <c r="BC46" s="25">
        <v>0.541697187268264</v>
      </c>
      <c r="BD46" s="25">
        <v>0.2187336637857213</v>
      </c>
      <c r="BE46" s="25"/>
      <c r="BF46" s="25"/>
      <c r="BG46" s="25">
        <v>0.265589276370941</v>
      </c>
      <c r="BH46" s="25">
        <v>0.7537036344896538</v>
      </c>
      <c r="BI46" s="25">
        <v>0.2628191970913797</v>
      </c>
      <c r="BJ46" s="25">
        <v>0.05871270391525445</v>
      </c>
      <c r="BK46" s="25">
        <v>1.818395025399877</v>
      </c>
      <c r="BL46" s="25">
        <v>0.04343479833097808</v>
      </c>
      <c r="BM46" s="25">
        <v>3.7178638758309113</v>
      </c>
      <c r="BN46" s="25">
        <v>6.5964418122256046</v>
      </c>
      <c r="BO46" s="25">
        <f>AW46/AY46</f>
      </c>
      <c r="BP46" s="25">
        <v>8.503079361332752</v>
      </c>
      <c r="BQ46" s="21"/>
      <c r="BR46" s="28">
        <v>0.00094520010154723</v>
      </c>
      <c r="BS46" s="28">
        <v>0.00269623397547252</v>
      </c>
      <c r="BT46" s="29">
        <v>3.17229849018152</v>
      </c>
      <c r="BU46" s="28">
        <v>0.00321232050003257</v>
      </c>
      <c r="BV46" s="29">
        <v>0.9722766673454151</v>
      </c>
      <c r="BW46" s="28">
        <v>0.000357577796644532</v>
      </c>
      <c r="BX46" s="29">
        <v>0.522974769301326</v>
      </c>
      <c r="BY46" s="28">
        <v>0.00027823559474976</v>
      </c>
      <c r="BZ46" s="29">
        <v>3.49758429627961</v>
      </c>
      <c r="CA46" s="29">
        <v>-1.40343722984963</v>
      </c>
      <c r="CB46" s="29">
        <v>8.889095915905429</v>
      </c>
      <c r="CC46" s="28">
        <v>0.0476873968843077</v>
      </c>
      <c r="CD46" s="21"/>
      <c r="CE46" s="26">
        <v>35.03136353887115</v>
      </c>
      <c r="CF46" s="26">
        <v>19.633677102627452</v>
      </c>
      <c r="CG46" s="26">
        <v>79.15311368285641</v>
      </c>
      <c r="CH46" s="26">
        <v>57.52207896915695</v>
      </c>
      <c r="CI46" s="26">
        <v>24.867492124860032</v>
      </c>
      <c r="CJ46" s="26">
        <v>51.516755027306154</v>
      </c>
      <c r="CK46" s="26">
        <v>21.517168043666985</v>
      </c>
      <c r="CL46" s="26">
        <v>5.064534054939416</v>
      </c>
      <c r="CM46" s="26">
        <v>152.13655675616445</v>
      </c>
      <c r="CN46" s="26">
        <v>-43.76850864960643</v>
      </c>
      <c r="CO46" s="26">
        <v>316.5012521018116</v>
      </c>
      <c r="CP46" s="26">
        <v>544.2524182185311</v>
      </c>
      <c r="CQ46" s="21"/>
      <c r="CR46" s="25">
        <v>0.4425772014381098</v>
      </c>
      <c r="CS46" s="25">
        <v>0.2480468068671803</v>
      </c>
      <c r="CT46" s="25"/>
      <c r="CU46" s="25">
        <v>0.7267190928158714</v>
      </c>
      <c r="CV46" s="25">
        <v>0.31416947442518645</v>
      </c>
      <c r="CW46" s="25">
        <v>0.6508493807801278</v>
      </c>
      <c r="CX46" s="25">
        <v>0.2718423450766579</v>
      </c>
      <c r="CY46" s="25">
        <v>0.06398401552757021</v>
      </c>
      <c r="CZ46" s="25">
        <v>1.9220539746008165</v>
      </c>
      <c r="DA46" s="25">
        <v>-0.5529600367330356</v>
      </c>
      <c r="DB46" s="25">
        <v>3.998595094691289</v>
      </c>
      <c r="DC46" s="25">
        <v>6.875944519367777</v>
      </c>
      <c r="DD46" s="25">
        <v>0.33862180218705873</v>
      </c>
      <c r="DE46" s="30">
        <v>0.01941116049467704</v>
      </c>
      <c r="DF46" s="25">
        <v>0.12744303119042816</v>
      </c>
    </row>
    <row x14ac:dyDescent="0.25" r="47" customHeight="1" ht="17.25">
      <c r="A47" s="17" t="s">
        <v>140</v>
      </c>
      <c r="B47" s="18" t="s">
        <v>69</v>
      </c>
      <c r="C47" s="19">
        <v>44870</v>
      </c>
      <c r="D47" s="20">
        <v>1.5833333333333335</v>
      </c>
      <c r="E47" s="21" t="s">
        <v>126</v>
      </c>
      <c r="F47" s="21"/>
      <c r="G47" s="22" t="s">
        <v>141</v>
      </c>
      <c r="H47" s="21" t="s">
        <v>84</v>
      </c>
      <c r="I47" s="23">
        <v>27.95182</v>
      </c>
      <c r="J47" s="23">
        <v>85.55505</v>
      </c>
      <c r="K47" s="24">
        <v>1619</v>
      </c>
      <c r="L47" s="25">
        <v>18.1</v>
      </c>
      <c r="M47" s="25">
        <v>7.47</v>
      </c>
      <c r="N47" s="24">
        <v>23</v>
      </c>
      <c r="O47" s="25">
        <v>311.25</v>
      </c>
      <c r="P47" s="27">
        <v>19.696563857332734</v>
      </c>
      <c r="Q47" s="23">
        <v>0.7349808962463185</v>
      </c>
      <c r="R47" s="31">
        <v>0.0000254274371405027</v>
      </c>
      <c r="S47" s="22"/>
      <c r="T47" s="22"/>
      <c r="U47" s="25">
        <v>31.202883555304084</v>
      </c>
      <c r="V47" s="25">
        <v>0.25402328533203544</v>
      </c>
      <c r="W47" s="25">
        <v>-14.465229800000001</v>
      </c>
      <c r="X47" s="25"/>
      <c r="Y47" s="25">
        <v>-9.813212766666666</v>
      </c>
      <c r="Z47" s="25">
        <v>-65.7347869</v>
      </c>
      <c r="AA47" s="21"/>
      <c r="AB47" s="28">
        <v>0.00604</v>
      </c>
      <c r="AC47" s="28">
        <v>0.00237</v>
      </c>
      <c r="AD47" s="25">
        <v>3.13854</v>
      </c>
      <c r="AE47" s="25"/>
      <c r="AF47" s="28">
        <v>0.76017</v>
      </c>
      <c r="AG47" s="28">
        <v>0.000305</v>
      </c>
      <c r="AH47" s="28">
        <v>0.52988</v>
      </c>
      <c r="AI47" s="28">
        <v>0.00012</v>
      </c>
      <c r="AJ47" s="25">
        <v>3.76243</v>
      </c>
      <c r="AK47" s="25">
        <v>0.16882</v>
      </c>
      <c r="AL47" s="25">
        <v>9.35319</v>
      </c>
      <c r="AM47" s="28">
        <v>0.04014</v>
      </c>
      <c r="AN47" s="21"/>
      <c r="AO47" s="29">
        <v>223.85676369313106</v>
      </c>
      <c r="AP47" s="29">
        <v>17.258077435609895</v>
      </c>
      <c r="AQ47" s="29">
        <v>78.310793951794</v>
      </c>
      <c r="AR47" s="29"/>
      <c r="AS47" s="29">
        <v>19.442533307074733</v>
      </c>
      <c r="AT47" s="29">
        <v>43.94179513038467</v>
      </c>
      <c r="AU47" s="29">
        <v>21.80127545772475</v>
      </c>
      <c r="AV47" s="29">
        <v>2.1842787122162557</v>
      </c>
      <c r="AW47" s="29">
        <v>163.65671181820053</v>
      </c>
      <c r="AX47" s="29">
        <v>5.264930609699049</v>
      </c>
      <c r="AY47" s="29">
        <v>333.0255825960015</v>
      </c>
      <c r="AZ47" s="29">
        <v>458.1145857110249</v>
      </c>
      <c r="BA47" s="29">
        <v>2.182859990034878</v>
      </c>
      <c r="BB47" s="21"/>
      <c r="BC47" s="25">
        <v>2.858568434779645</v>
      </c>
      <c r="BD47" s="25">
        <v>0.2203792933862157</v>
      </c>
      <c r="BE47" s="25"/>
      <c r="BF47" s="25"/>
      <c r="BG47" s="25">
        <v>0.24827399041622575</v>
      </c>
      <c r="BH47" s="25">
        <v>0.5611205417919023</v>
      </c>
      <c r="BI47" s="25">
        <v>0.2783942590486954</v>
      </c>
      <c r="BJ47" s="25">
        <v>0.027892434771646404</v>
      </c>
      <c r="BK47" s="25">
        <v>2.089835941632046</v>
      </c>
      <c r="BL47" s="25">
        <v>0.06723122502039754</v>
      </c>
      <c r="BM47" s="25">
        <v>4.252614049616239</v>
      </c>
      <c r="BN47" s="25">
        <v>5.849954554068598</v>
      </c>
      <c r="BO47" s="25">
        <f>AW47/AY47</f>
      </c>
      <c r="BP47" s="25">
        <v>8.308896567117396</v>
      </c>
      <c r="BQ47" s="21"/>
      <c r="BR47" s="28">
        <v>0.0059691616381898</v>
      </c>
      <c r="BS47" s="28">
        <v>0.00208236577001172</v>
      </c>
      <c r="BT47" s="29">
        <v>2.46045048808753</v>
      </c>
      <c r="BU47" s="28">
        <v>0.00295461911829891</v>
      </c>
      <c r="BV47" s="29">
        <v>0.710406831770037</v>
      </c>
      <c r="BW47" s="28">
        <v>0.000172973788601863</v>
      </c>
      <c r="BX47" s="29">
        <v>0.433786294130258</v>
      </c>
      <c r="BY47" s="28">
        <v>0.000175242413460817</v>
      </c>
      <c r="BZ47" s="29">
        <v>3.1798819966604803</v>
      </c>
      <c r="CA47" s="29">
        <v>-1.77287505664507</v>
      </c>
      <c r="CB47" s="29">
        <v>7.83014002527463</v>
      </c>
      <c r="CC47" s="28">
        <v>0.0329306613580003</v>
      </c>
      <c r="CD47" s="21"/>
      <c r="CE47" s="26">
        <v>221.23132554409887</v>
      </c>
      <c r="CF47" s="26">
        <v>15.163556838871598</v>
      </c>
      <c r="CG47" s="26">
        <v>61.39154868225784</v>
      </c>
      <c r="CH47" s="26">
        <v>52.90749607483051</v>
      </c>
      <c r="CI47" s="26">
        <v>18.169762669221857</v>
      </c>
      <c r="CJ47" s="26">
        <v>24.9205861694083</v>
      </c>
      <c r="CK47" s="26">
        <v>17.847615475427194</v>
      </c>
      <c r="CL47" s="26">
        <v>3.1898189433321837</v>
      </c>
      <c r="CM47" s="26">
        <v>138.31726611348205</v>
      </c>
      <c r="CN47" s="26">
        <v>-55.290037631220024</v>
      </c>
      <c r="CO47" s="26">
        <v>278.79653291821865</v>
      </c>
      <c r="CP47" s="26">
        <v>375.83498468386557</v>
      </c>
      <c r="CQ47" s="21"/>
      <c r="CR47" s="25">
        <v>3.603612065385715</v>
      </c>
      <c r="CS47" s="25">
        <v>0.24699746405410142</v>
      </c>
      <c r="CT47" s="25"/>
      <c r="CU47" s="25">
        <v>0.8618042256705731</v>
      </c>
      <c r="CV47" s="25">
        <v>0.2959652111606189</v>
      </c>
      <c r="CW47" s="25">
        <v>0.4059286123956399</v>
      </c>
      <c r="CX47" s="25">
        <v>0.29071779191954406</v>
      </c>
      <c r="CY47" s="25">
        <v>0.051958600357870456</v>
      </c>
      <c r="CZ47" s="25">
        <v>2.2530343195830755</v>
      </c>
      <c r="DA47" s="25">
        <v>-0.9006131758848893</v>
      </c>
      <c r="DB47" s="25">
        <v>4.541285224146672</v>
      </c>
      <c r="DC47" s="25">
        <v>6.121933600813069</v>
      </c>
      <c r="DD47" s="25">
        <v>0.18016974214168077</v>
      </c>
      <c r="DE47" s="30">
        <v>0.04012746703476692</v>
      </c>
      <c r="DF47" s="25">
        <v>0.10618576441302247</v>
      </c>
    </row>
    <row x14ac:dyDescent="0.25" r="48" customHeight="1" ht="17.25">
      <c r="A48" s="17" t="s">
        <v>142</v>
      </c>
      <c r="B48" s="18" t="s">
        <v>69</v>
      </c>
      <c r="C48" s="19">
        <v>44870</v>
      </c>
      <c r="D48" s="20">
        <v>1.6458333333333335</v>
      </c>
      <c r="E48" s="21" t="s">
        <v>557</v>
      </c>
      <c r="F48" s="21"/>
      <c r="G48" s="22" t="s">
        <v>143</v>
      </c>
      <c r="H48" s="21" t="s">
        <v>84</v>
      </c>
      <c r="I48" s="23">
        <v>27.95433</v>
      </c>
      <c r="J48" s="23">
        <v>85.553</v>
      </c>
      <c r="K48" s="24">
        <v>1532</v>
      </c>
      <c r="L48" s="25">
        <v>16.7</v>
      </c>
      <c r="M48" s="24">
        <v>7</v>
      </c>
      <c r="N48" s="24">
        <v>14</v>
      </c>
      <c r="O48" s="25">
        <v>212.33</v>
      </c>
      <c r="P48" s="27">
        <v>7.99321007928975</v>
      </c>
      <c r="Q48" s="23">
        <v>0.7382795657097649</v>
      </c>
      <c r="R48" s="31">
        <v>0.0000219747699287964</v>
      </c>
      <c r="S48" s="22"/>
      <c r="T48" s="22"/>
      <c r="U48" s="22"/>
      <c r="V48" s="22"/>
      <c r="W48" s="25">
        <v>-16.502648250000004</v>
      </c>
      <c r="X48" s="25"/>
      <c r="Y48" s="25">
        <v>-9.695695583333332</v>
      </c>
      <c r="Z48" s="25">
        <v>-65.0756834</v>
      </c>
      <c r="AA48" s="21"/>
      <c r="AB48" s="28">
        <v>0.01361</v>
      </c>
      <c r="AC48" s="28">
        <v>0.0014</v>
      </c>
      <c r="AD48" s="25">
        <v>1.34687</v>
      </c>
      <c r="AE48" s="25"/>
      <c r="AF48" s="28">
        <v>0.42118</v>
      </c>
      <c r="AG48" s="28">
        <v>0.000225</v>
      </c>
      <c r="AH48" s="28">
        <v>0.29248</v>
      </c>
      <c r="AI48" s="28">
        <v>0.00086</v>
      </c>
      <c r="AJ48" s="25">
        <v>2.52023</v>
      </c>
      <c r="AK48" s="25">
        <v>0.07727</v>
      </c>
      <c r="AL48" s="25">
        <v>8.78368</v>
      </c>
      <c r="AM48" s="28">
        <v>0.01731</v>
      </c>
      <c r="AN48" s="21"/>
      <c r="AO48" s="29">
        <v>504.4189658714427</v>
      </c>
      <c r="AP48" s="29">
        <v>10.194644898672511</v>
      </c>
      <c r="AQ48" s="29">
        <v>33.606217875143464</v>
      </c>
      <c r="AR48" s="29"/>
      <c r="AS48" s="29">
        <v>10.772335370080029</v>
      </c>
      <c r="AT48" s="29">
        <v>32.41607837487393</v>
      </c>
      <c r="AU48" s="29">
        <v>12.033737914009464</v>
      </c>
      <c r="AV48" s="29">
        <v>15.653997437549831</v>
      </c>
      <c r="AW48" s="29">
        <v>109.6239809978082</v>
      </c>
      <c r="AX48" s="29">
        <v>2.4097926087634494</v>
      </c>
      <c r="AY48" s="29">
        <v>312.7478592156095</v>
      </c>
      <c r="AZ48" s="29">
        <v>197.55763524309518</v>
      </c>
      <c r="BA48" s="29">
        <v>5.061813980358175</v>
      </c>
      <c r="BB48" s="21"/>
      <c r="BC48" s="25">
        <v>15.009691591761406</v>
      </c>
      <c r="BD48" s="25">
        <v>0.3033559127822262</v>
      </c>
      <c r="BE48" s="25"/>
      <c r="BF48" s="25"/>
      <c r="BG48" s="25">
        <v>0.3205459004670588</v>
      </c>
      <c r="BH48" s="25">
        <v>0.9645857351549872</v>
      </c>
      <c r="BI48" s="25">
        <v>0.3580806968138509</v>
      </c>
      <c r="BJ48" s="25">
        <v>0.4658065806663763</v>
      </c>
      <c r="BK48" s="25">
        <v>3.262014827288571</v>
      </c>
      <c r="BL48" s="25">
        <v>0.07170674836771294</v>
      </c>
      <c r="BM48" s="25">
        <v>9.306249824885251</v>
      </c>
      <c r="BN48" s="25">
        <v>5.8786036553437</v>
      </c>
      <c r="BO48" s="25">
        <f>AW48/AY48</f>
      </c>
      <c r="BP48" s="25">
        <v>13.714637787619491</v>
      </c>
      <c r="BQ48" s="21"/>
      <c r="BR48" s="28">
        <v>0.0157392572416452</v>
      </c>
      <c r="BS48" s="28">
        <v>0.0014476804850933201</v>
      </c>
      <c r="BT48" s="29">
        <v>1.33547338098784</v>
      </c>
      <c r="BU48" s="28">
        <v>0.00843596151414059</v>
      </c>
      <c r="BV48" s="29">
        <v>0.456183520179884</v>
      </c>
      <c r="BW48" s="28">
        <v>0.00013400108609981501</v>
      </c>
      <c r="BX48" s="29">
        <v>0.275498252341483</v>
      </c>
      <c r="BY48" s="28">
        <v>0.000852978179845177</v>
      </c>
      <c r="BZ48" s="29">
        <v>2.51565327251406</v>
      </c>
      <c r="CA48" s="29">
        <v>-1.00482103177623</v>
      </c>
      <c r="CB48" s="29">
        <v>8.44714449566554</v>
      </c>
      <c r="CC48" s="28">
        <v>0.0174770368309369</v>
      </c>
      <c r="CD48" s="21"/>
      <c r="CE48" s="26">
        <v>583.334302822578</v>
      </c>
      <c r="CF48" s="26">
        <v>10.54184890876026</v>
      </c>
      <c r="CG48" s="26">
        <v>33.32185690373372</v>
      </c>
      <c r="CH48" s="26">
        <v>151.06028317916716</v>
      </c>
      <c r="CI48" s="26">
        <v>11.66760498998381</v>
      </c>
      <c r="CJ48" s="26">
        <v>19.30573204146593</v>
      </c>
      <c r="CK48" s="26">
        <v>11.335044325919894</v>
      </c>
      <c r="CL48" s="26">
        <v>15.526184001839908</v>
      </c>
      <c r="CM48" s="26">
        <v>109.42490429173343</v>
      </c>
      <c r="CN48" s="26">
        <v>-31.33700395372618</v>
      </c>
      <c r="CO48" s="26">
        <v>300.7653235892379</v>
      </c>
      <c r="CP48" s="26">
        <v>199.4640131355501</v>
      </c>
      <c r="CQ48" s="21"/>
      <c r="CR48" s="25">
        <v>17.506056295356558</v>
      </c>
      <c r="CS48" s="25">
        <v>0.31636438927204696</v>
      </c>
      <c r="CT48" s="25"/>
      <c r="CU48" s="25">
        <v>4.533369302184382</v>
      </c>
      <c r="CV48" s="25">
        <v>0.350148703407836</v>
      </c>
      <c r="CW48" s="25">
        <v>0.5793714347084516</v>
      </c>
      <c r="CX48" s="25">
        <v>0.3401684473547391</v>
      </c>
      <c r="CY48" s="25">
        <v>0.4659459419291906</v>
      </c>
      <c r="CZ48" s="25">
        <v>3.2838777445044594</v>
      </c>
      <c r="DA48" s="25">
        <v>-0.9404339033163205</v>
      </c>
      <c r="DB48" s="25">
        <v>9.026067318461388</v>
      </c>
      <c r="DC48" s="25">
        <v>5.9859813248642855</v>
      </c>
      <c r="DD48" s="25">
        <v>0.1764290511965693</v>
      </c>
      <c r="DE48" s="30">
        <v>0.05179808762766126</v>
      </c>
      <c r="DF48" s="25">
        <v>0.08947396145546191</v>
      </c>
    </row>
    <row x14ac:dyDescent="0.25" r="49" customHeight="1" ht="17.25">
      <c r="A49" s="17" t="s">
        <v>144</v>
      </c>
      <c r="B49" s="18" t="s">
        <v>69</v>
      </c>
      <c r="C49" s="19">
        <v>44871</v>
      </c>
      <c r="D49" s="20">
        <v>1.4166666666666667</v>
      </c>
      <c r="E49" s="21" t="s">
        <v>557</v>
      </c>
      <c r="F49" s="21"/>
      <c r="G49" s="22" t="s">
        <v>145</v>
      </c>
      <c r="H49" s="21" t="s">
        <v>84</v>
      </c>
      <c r="I49" s="23">
        <v>27.93264</v>
      </c>
      <c r="J49" s="23">
        <v>85.57432</v>
      </c>
      <c r="K49" s="24">
        <v>1776</v>
      </c>
      <c r="L49" s="25">
        <v>16.7</v>
      </c>
      <c r="M49" s="25">
        <v>6.33</v>
      </c>
      <c r="N49" s="24">
        <v>22</v>
      </c>
      <c r="O49" s="25">
        <v>258.06</v>
      </c>
      <c r="P49" s="27">
        <v>19.69959110869798</v>
      </c>
      <c r="Q49" s="23">
        <v>0.7372038539889394</v>
      </c>
      <c r="R49" s="23">
        <v>0.00003943968688996718</v>
      </c>
      <c r="S49" s="25">
        <v>0.315009743081518</v>
      </c>
      <c r="T49" s="25">
        <v>0.0159229830937551</v>
      </c>
      <c r="U49" s="22"/>
      <c r="V49" s="22"/>
      <c r="W49" s="25">
        <v>-20.048622500000004</v>
      </c>
      <c r="X49" s="25"/>
      <c r="Y49" s="25">
        <v>-9.65402065</v>
      </c>
      <c r="Z49" s="25">
        <v>-65.26899043333333</v>
      </c>
      <c r="AA49" s="21"/>
      <c r="AB49" s="28">
        <v>0.00751</v>
      </c>
      <c r="AC49" s="28">
        <v>0.0039</v>
      </c>
      <c r="AD49" s="25">
        <v>3.14942</v>
      </c>
      <c r="AE49" s="25"/>
      <c r="AF49" s="28">
        <v>0.84715</v>
      </c>
      <c r="AG49" s="28">
        <v>0.000443</v>
      </c>
      <c r="AH49" s="28">
        <v>0.52595</v>
      </c>
      <c r="AI49" s="28">
        <v>0.00077</v>
      </c>
      <c r="AJ49" s="25">
        <v>3.32537</v>
      </c>
      <c r="AK49" s="25">
        <v>0.09561</v>
      </c>
      <c r="AL49" s="25">
        <v>7.99342</v>
      </c>
      <c r="AM49" s="28">
        <v>0.0387</v>
      </c>
      <c r="AN49" s="21"/>
      <c r="AO49" s="29">
        <v>278.33845949261826</v>
      </c>
      <c r="AP49" s="29">
        <v>28.399367932016283</v>
      </c>
      <c r="AQ49" s="29">
        <v>78.58226458406108</v>
      </c>
      <c r="AR49" s="29"/>
      <c r="AS49" s="29">
        <v>21.66718246061849</v>
      </c>
      <c r="AT49" s="29">
        <v>63.82365653364069</v>
      </c>
      <c r="AU49" s="29">
        <v>21.63958033326476</v>
      </c>
      <c r="AV49" s="29">
        <v>14.015788403387642</v>
      </c>
      <c r="AW49" s="29">
        <v>144.6456465047561</v>
      </c>
      <c r="AX49" s="29">
        <v>2.9817558085139564</v>
      </c>
      <c r="AY49" s="29">
        <v>284.6102081145075</v>
      </c>
      <c r="AZ49" s="29">
        <v>441.67998173932887</v>
      </c>
      <c r="BA49" s="29">
        <v>2.2640826873385014</v>
      </c>
      <c r="BB49" s="21"/>
      <c r="BC49" s="25">
        <v>3.542000996864551</v>
      </c>
      <c r="BD49" s="25">
        <v>0.3613966596958642</v>
      </c>
      <c r="BE49" s="25"/>
      <c r="BF49" s="25"/>
      <c r="BG49" s="25">
        <v>0.27572611422314836</v>
      </c>
      <c r="BH49" s="25">
        <v>0.8121890718148902</v>
      </c>
      <c r="BI49" s="25">
        <v>0.2753748628625541</v>
      </c>
      <c r="BJ49" s="25">
        <v>0.17835816360821038</v>
      </c>
      <c r="BK49" s="25">
        <v>1.8406907369031804</v>
      </c>
      <c r="BL49" s="25">
        <v>0.03794438636117836</v>
      </c>
      <c r="BM49" s="25">
        <v>3.621812245052496</v>
      </c>
      <c r="BN49" s="25">
        <v>5.620606431707687</v>
      </c>
      <c r="BO49" s="25">
        <f>AW49/AY49</f>
      </c>
      <c r="BP49" s="25">
        <v>7.342571005998726</v>
      </c>
      <c r="BQ49" s="21"/>
      <c r="BR49" s="28">
        <v>0.000975890008736437</v>
      </c>
      <c r="BS49" s="28">
        <v>0.00385432245415131</v>
      </c>
      <c r="BT49" s="29">
        <v>2.83312120199532</v>
      </c>
      <c r="BU49" s="28">
        <v>0.00329276780612551</v>
      </c>
      <c r="BV49" s="29">
        <v>0.883560205451815</v>
      </c>
      <c r="BW49" s="28">
        <v>0.000320862850318505</v>
      </c>
      <c r="BX49" s="29">
        <v>0.491603994817937</v>
      </c>
      <c r="BY49" s="28">
        <v>0.000211446970416739</v>
      </c>
      <c r="BZ49" s="29">
        <v>3.17471739076588</v>
      </c>
      <c r="CA49" s="29">
        <v>-1.10057895145635</v>
      </c>
      <c r="CB49" s="29">
        <v>7.76743868964517</v>
      </c>
      <c r="CC49" s="28">
        <v>0.0362933547443746</v>
      </c>
      <c r="CD49" s="21"/>
      <c r="CE49" s="26">
        <v>36.16880448281459</v>
      </c>
      <c r="CF49" s="26">
        <v>28.06674910360898</v>
      </c>
      <c r="CG49" s="26">
        <v>70.69018419071111</v>
      </c>
      <c r="CH49" s="26">
        <v>58.96262523279631</v>
      </c>
      <c r="CI49" s="26">
        <v>22.59843025021075</v>
      </c>
      <c r="CJ49" s="26">
        <v>46.22717912671157</v>
      </c>
      <c r="CK49" s="26">
        <v>20.226455248629374</v>
      </c>
      <c r="CL49" s="26">
        <v>3.848825968699195</v>
      </c>
      <c r="CM49" s="26">
        <v>138.09261810181218</v>
      </c>
      <c r="CN49" s="26">
        <v>-34.32337288184469</v>
      </c>
      <c r="CO49" s="26">
        <v>276.5640166507689</v>
      </c>
      <c r="CP49" s="26">
        <v>414.21313335282576</v>
      </c>
      <c r="CQ49" s="21"/>
      <c r="CR49" s="25">
        <v>0.5116524294976625</v>
      </c>
      <c r="CS49" s="25">
        <v>0.3970388452785646</v>
      </c>
      <c r="CT49" s="25"/>
      <c r="CU49" s="25">
        <v>0.8340991879965164</v>
      </c>
      <c r="CV49" s="25">
        <v>0.3196827184555596</v>
      </c>
      <c r="CW49" s="25">
        <v>0.6539405669392209</v>
      </c>
      <c r="CX49" s="25">
        <v>0.28612820125155636</v>
      </c>
      <c r="CY49" s="25">
        <v>0.05444639892740499</v>
      </c>
      <c r="CZ49" s="25">
        <v>1.9534907099585397</v>
      </c>
      <c r="DA49" s="25">
        <v>-0.48554651929107406</v>
      </c>
      <c r="DB49" s="25">
        <v>3.912339737362153</v>
      </c>
      <c r="DC49" s="25">
        <v>5.859556572031885</v>
      </c>
      <c r="DD49" s="25">
        <v>0.334754889596122</v>
      </c>
      <c r="DE49" s="30">
        <v>0.021632295521622418</v>
      </c>
      <c r="DF49" s="25">
        <v>0.1302796819428132</v>
      </c>
    </row>
    <row x14ac:dyDescent="0.25" r="50" customHeight="1" ht="17.25">
      <c r="A50" s="17" t="s">
        <v>146</v>
      </c>
      <c r="B50" s="18" t="s">
        <v>69</v>
      </c>
      <c r="C50" s="19">
        <v>44871</v>
      </c>
      <c r="D50" s="20">
        <v>1.4270833333333333</v>
      </c>
      <c r="E50" s="21" t="s">
        <v>557</v>
      </c>
      <c r="F50" s="21"/>
      <c r="G50" s="22" t="s">
        <v>147</v>
      </c>
      <c r="H50" s="21" t="s">
        <v>84</v>
      </c>
      <c r="I50" s="23">
        <v>27.93268</v>
      </c>
      <c r="J50" s="23">
        <v>85.57434</v>
      </c>
      <c r="K50" s="24">
        <v>1781</v>
      </c>
      <c r="L50" s="24">
        <v>17</v>
      </c>
      <c r="M50" s="25">
        <v>6.19</v>
      </c>
      <c r="N50" s="24">
        <v>20</v>
      </c>
      <c r="O50" s="25">
        <v>239.99</v>
      </c>
      <c r="P50" s="27">
        <v>20.389804419974187</v>
      </c>
      <c r="Q50" s="23">
        <v>0.7383117678170925</v>
      </c>
      <c r="R50" s="31">
        <v>0.0000175946959422456</v>
      </c>
      <c r="S50" s="22"/>
      <c r="T50" s="22"/>
      <c r="U50" s="25">
        <v>16.621271588847492</v>
      </c>
      <c r="V50" s="25">
        <v>0.13782582797853138</v>
      </c>
      <c r="W50" s="25">
        <v>-19.202106850000003</v>
      </c>
      <c r="X50" s="25"/>
      <c r="Y50" s="25">
        <v>-9.722202066666666</v>
      </c>
      <c r="Z50" s="25">
        <v>-65.49648986666666</v>
      </c>
      <c r="AA50" s="21"/>
      <c r="AB50" s="28">
        <v>0.00089</v>
      </c>
      <c r="AC50" s="28">
        <v>0.00379</v>
      </c>
      <c r="AD50" s="25">
        <v>2.92386</v>
      </c>
      <c r="AE50" s="25"/>
      <c r="AF50" s="28">
        <v>0.7611</v>
      </c>
      <c r="AG50" s="28">
        <v>0.000366</v>
      </c>
      <c r="AH50" s="28">
        <v>0.4871</v>
      </c>
      <c r="AI50" s="28">
        <v>0.00007</v>
      </c>
      <c r="AJ50" s="25">
        <v>3.17092</v>
      </c>
      <c r="AK50" s="25">
        <v>0.08256</v>
      </c>
      <c r="AL50" s="25">
        <v>7.72055</v>
      </c>
      <c r="AM50" s="28">
        <v>0.03577</v>
      </c>
      <c r="AN50" s="21"/>
      <c r="AO50" s="29">
        <v>32.98551650445143</v>
      </c>
      <c r="AP50" s="29">
        <v>27.598360118549156</v>
      </c>
      <c r="AQ50" s="29">
        <v>72.95423923349468</v>
      </c>
      <c r="AR50" s="29"/>
      <c r="AS50" s="29">
        <v>19.46631950749777</v>
      </c>
      <c r="AT50" s="29">
        <v>52.73015415646161</v>
      </c>
      <c r="AU50" s="29">
        <v>20.041143797572516</v>
      </c>
      <c r="AV50" s="29">
        <v>1.2741625821261493</v>
      </c>
      <c r="AW50" s="29">
        <v>137.92744068024348</v>
      </c>
      <c r="AX50" s="29">
        <v>2.574769998440668</v>
      </c>
      <c r="AY50" s="29">
        <v>274.8945185237934</v>
      </c>
      <c r="AZ50" s="29">
        <v>408.2401278246976</v>
      </c>
      <c r="BA50" s="29">
        <v>2.449538719597428</v>
      </c>
      <c r="BB50" s="21"/>
      <c r="BC50" s="25">
        <v>0.45213981875514037</v>
      </c>
      <c r="BD50" s="25">
        <v>0.37829686675532115</v>
      </c>
      <c r="BE50" s="25"/>
      <c r="BF50" s="25"/>
      <c r="BG50" s="25">
        <v>0.26682917554927243</v>
      </c>
      <c r="BH50" s="25">
        <v>0.7227839630771202</v>
      </c>
      <c r="BI50" s="25">
        <v>0.27470842007452867</v>
      </c>
      <c r="BJ50" s="25">
        <v>0.017465230197906814</v>
      </c>
      <c r="BK50" s="25">
        <v>1.8906021381265856</v>
      </c>
      <c r="BL50" s="25">
        <v>0.0352929456258183</v>
      </c>
      <c r="BM50" s="25">
        <v>3.768040369031552</v>
      </c>
      <c r="BN50" s="25">
        <v>5.59583832432409</v>
      </c>
      <c r="BO50" s="25">
        <f>AW50/AY50</f>
      </c>
      <c r="BP50" s="25">
        <v>6.764529852239656</v>
      </c>
      <c r="BQ50" s="21"/>
      <c r="BR50" s="28">
        <v>0.000469365416983843</v>
      </c>
      <c r="BS50" s="28">
        <v>0.0038195894431025603</v>
      </c>
      <c r="BT50" s="29">
        <v>2.64552619522212</v>
      </c>
      <c r="BU50" s="28">
        <v>0.00285353637964085</v>
      </c>
      <c r="BV50" s="29">
        <v>0.836247622762138</v>
      </c>
      <c r="BW50" s="28">
        <v>0.000268833666372195</v>
      </c>
      <c r="BX50" s="29">
        <v>0.45647647416396003</v>
      </c>
      <c r="BY50" s="28">
        <v>0.00011909424852753301</v>
      </c>
      <c r="BZ50" s="29">
        <v>3.0012308379381203</v>
      </c>
      <c r="CA50" s="29">
        <v>-1.3533380706980198</v>
      </c>
      <c r="CB50" s="29">
        <v>7.54837806556821</v>
      </c>
      <c r="CC50" s="28">
        <v>0.033405984826317896</v>
      </c>
      <c r="CD50" s="21"/>
      <c r="CE50" s="26">
        <v>17.39579854892054</v>
      </c>
      <c r="CF50" s="26">
        <v>27.813827165106353</v>
      </c>
      <c r="CG50" s="26">
        <v>66.00943647941814</v>
      </c>
      <c r="CH50" s="26">
        <v>51.09743718579729</v>
      </c>
      <c r="CI50" s="26">
        <v>21.388337159470822</v>
      </c>
      <c r="CJ50" s="26">
        <v>38.73125866189238</v>
      </c>
      <c r="CK50" s="26">
        <v>18.781175649617776</v>
      </c>
      <c r="CL50" s="26">
        <v>2.1677919317173546</v>
      </c>
      <c r="CM50" s="26">
        <v>130.54636773158185</v>
      </c>
      <c r="CN50" s="26">
        <v>-42.20608360199657</v>
      </c>
      <c r="CO50" s="26">
        <v>268.7642401085332</v>
      </c>
      <c r="CP50" s="26">
        <v>381.25981312848546</v>
      </c>
      <c r="CQ50" s="21"/>
      <c r="CR50" s="25">
        <v>0.26353502584959315</v>
      </c>
      <c r="CS50" s="25">
        <v>0.42136137874436713</v>
      </c>
      <c r="CT50" s="25"/>
      <c r="CU50" s="25">
        <v>0.7740929162715934</v>
      </c>
      <c r="CV50" s="25">
        <v>0.32401938723018403</v>
      </c>
      <c r="CW50" s="25">
        <v>0.586753360240681</v>
      </c>
      <c r="CX50" s="25">
        <v>0.28452258724362506</v>
      </c>
      <c r="CY50" s="25">
        <v>0.03284063684429841</v>
      </c>
      <c r="CZ50" s="25">
        <v>1.977692504196524</v>
      </c>
      <c r="DA50" s="25">
        <v>-0.6393946964712613</v>
      </c>
      <c r="DB50" s="25">
        <v>4.071603310722617</v>
      </c>
      <c r="DC50" s="25">
        <v>5.77583802351294</v>
      </c>
      <c r="DD50" s="25">
        <v>0.29668583917653113</v>
      </c>
      <c r="DE50" s="30">
        <v>0.02581893887646616</v>
      </c>
      <c r="DF50" s="25">
        <v>0.12367910572997366</v>
      </c>
    </row>
    <row x14ac:dyDescent="0.25" r="51" customHeight="1" ht="17.25">
      <c r="A51" s="17" t="s">
        <v>148</v>
      </c>
      <c r="B51" s="18" t="s">
        <v>69</v>
      </c>
      <c r="C51" s="19">
        <v>44871</v>
      </c>
      <c r="D51" s="20">
        <v>1.4444444444444444</v>
      </c>
      <c r="E51" s="21" t="s">
        <v>557</v>
      </c>
      <c r="F51" s="21" t="s">
        <v>149</v>
      </c>
      <c r="G51" s="22" t="s">
        <v>150</v>
      </c>
      <c r="H51" s="21" t="s">
        <v>84</v>
      </c>
      <c r="I51" s="23">
        <v>27.93278</v>
      </c>
      <c r="J51" s="23">
        <v>85.57423</v>
      </c>
      <c r="K51" s="24">
        <v>1771</v>
      </c>
      <c r="L51" s="25">
        <v>17.1</v>
      </c>
      <c r="M51" s="25">
        <v>6.69</v>
      </c>
      <c r="N51" s="25">
        <v>17.3</v>
      </c>
      <c r="O51" s="25">
        <v>268.311</v>
      </c>
      <c r="P51" s="27">
        <v>19.566392048627137</v>
      </c>
      <c r="Q51" s="23">
        <v>0.738236038803774</v>
      </c>
      <c r="R51" s="31">
        <v>0.000019275685672264</v>
      </c>
      <c r="S51" s="22"/>
      <c r="T51" s="22"/>
      <c r="U51" s="22"/>
      <c r="V51" s="22"/>
      <c r="W51" s="25">
        <v>-18.515206900000003</v>
      </c>
      <c r="X51" s="25"/>
      <c r="Y51" s="25">
        <v>-9.545543250000001</v>
      </c>
      <c r="Z51" s="25">
        <v>-64.83708643333334</v>
      </c>
      <c r="AA51" s="21"/>
      <c r="AB51" s="28">
        <v>0.00227</v>
      </c>
      <c r="AC51" s="28">
        <v>0.00375</v>
      </c>
      <c r="AD51" s="25">
        <v>2.88305</v>
      </c>
      <c r="AE51" s="25"/>
      <c r="AF51" s="28">
        <v>0.76044</v>
      </c>
      <c r="AG51" s="28">
        <v>0.000337</v>
      </c>
      <c r="AH51" s="28">
        <v>0.47789</v>
      </c>
      <c r="AI51" s="28">
        <v>0.00016</v>
      </c>
      <c r="AJ51" s="25">
        <v>3.06539</v>
      </c>
      <c r="AK51" s="25">
        <v>0.06982</v>
      </c>
      <c r="AL51" s="25">
        <v>7.6455</v>
      </c>
      <c r="AM51" s="28">
        <v>0.03517</v>
      </c>
      <c r="AN51" s="21"/>
      <c r="AO51" s="29">
        <v>84.13159827539859</v>
      </c>
      <c r="AP51" s="29">
        <v>27.307084550015656</v>
      </c>
      <c r="AQ51" s="29">
        <v>71.93597484904436</v>
      </c>
      <c r="AR51" s="29"/>
      <c r="AS51" s="29">
        <v>19.44943897816529</v>
      </c>
      <c r="AT51" s="29">
        <v>48.55208183258897</v>
      </c>
      <c r="AU51" s="29">
        <v>19.662209421929646</v>
      </c>
      <c r="AV51" s="29">
        <v>2.912371616288341</v>
      </c>
      <c r="AW51" s="29">
        <v>133.33713792426536</v>
      </c>
      <c r="AX51" s="29">
        <v>2.1774520505223767</v>
      </c>
      <c r="AY51" s="29">
        <v>272.22232112655996</v>
      </c>
      <c r="AZ51" s="29">
        <v>401.3923761698242</v>
      </c>
      <c r="BA51" s="29">
        <v>2.4913278362240545</v>
      </c>
      <c r="BB51" s="21"/>
      <c r="BC51" s="25">
        <v>1.1695344151788645</v>
      </c>
      <c r="BD51" s="25">
        <v>0.3796026203484253</v>
      </c>
      <c r="BE51" s="25"/>
      <c r="BF51" s="25"/>
      <c r="BG51" s="25">
        <v>0.2703715216062533</v>
      </c>
      <c r="BH51" s="25">
        <v>0.6749346475734035</v>
      </c>
      <c r="BI51" s="25">
        <v>0.27332929682527063</v>
      </c>
      <c r="BJ51" s="25">
        <v>0.04048560713050559</v>
      </c>
      <c r="BK51" s="25">
        <v>1.8535529434899525</v>
      </c>
      <c r="BL51" s="25">
        <v>0.03026930621419532</v>
      </c>
      <c r="BM51" s="25">
        <v>3.7842306536862944</v>
      </c>
      <c r="BN51" s="25">
        <v>5.57985593456035</v>
      </c>
      <c r="BO51" s="25">
        <f>AW51/AY51</f>
      </c>
      <c r="BP51" s="25">
        <v>6.814600136442675</v>
      </c>
      <c r="BQ51" s="21"/>
      <c r="BR51" s="28">
        <v>0.0013044822755899702</v>
      </c>
      <c r="BS51" s="28">
        <v>0.00368127452368969</v>
      </c>
      <c r="BT51" s="29">
        <v>2.55341706457578</v>
      </c>
      <c r="BU51" s="28">
        <v>0.00268223311222332</v>
      </c>
      <c r="BV51" s="29">
        <v>0.798977930056626</v>
      </c>
      <c r="BW51" s="28">
        <v>0.000245280280081179</v>
      </c>
      <c r="BX51" s="29">
        <v>0.435811281692757</v>
      </c>
      <c r="BY51" s="28">
        <v>0.0000844626049440005</v>
      </c>
      <c r="BZ51" s="29">
        <v>2.8905342281623496</v>
      </c>
      <c r="CA51" s="29">
        <v>-1.5855853861497702</v>
      </c>
      <c r="CB51" s="29">
        <v>7.34098134002462</v>
      </c>
      <c r="CC51" s="28">
        <v>0.0326025837206695</v>
      </c>
      <c r="CD51" s="21"/>
      <c r="CE51" s="26">
        <v>48.34721531599699</v>
      </c>
      <c r="CF51" s="26">
        <v>26.80663324539013</v>
      </c>
      <c r="CG51" s="26">
        <v>63.71118979429561</v>
      </c>
      <c r="CH51" s="26">
        <v>48.02995992879077</v>
      </c>
      <c r="CI51" s="26">
        <v>20.435106642913524</v>
      </c>
      <c r="CJ51" s="26">
        <v>35.33788792410014</v>
      </c>
      <c r="CK51" s="26">
        <v>17.93093115378552</v>
      </c>
      <c r="CL51" s="26">
        <v>1.5374155829792648</v>
      </c>
      <c r="CM51" s="26">
        <v>125.7313297998927</v>
      </c>
      <c r="CN51" s="26">
        <v>-49.449099833144246</v>
      </c>
      <c r="CO51" s="26">
        <v>261.37976322389204</v>
      </c>
      <c r="CP51" s="26">
        <v>372.090661043934</v>
      </c>
      <c r="CQ51" s="21"/>
      <c r="CR51" s="25">
        <v>0.7588496694551726</v>
      </c>
      <c r="CS51" s="25">
        <v>0.4207523565631208</v>
      </c>
      <c r="CT51" s="25"/>
      <c r="CU51" s="25">
        <v>0.7538700828514606</v>
      </c>
      <c r="CV51" s="25">
        <v>0.3207459585810966</v>
      </c>
      <c r="CW51" s="25">
        <v>0.5546574791366417</v>
      </c>
      <c r="CX51" s="25">
        <v>0.28144084597508123</v>
      </c>
      <c r="CY51" s="25">
        <v>0.024131013530639126</v>
      </c>
      <c r="CZ51" s="25">
        <v>1.9734575701041148</v>
      </c>
      <c r="DA51" s="25">
        <v>-0.7761446614448829</v>
      </c>
      <c r="DB51" s="25">
        <v>4.102572312144996</v>
      </c>
      <c r="DC51" s="25">
        <v>5.8402717363355405</v>
      </c>
      <c r="DD51" s="25">
        <v>0.2810587303923536</v>
      </c>
      <c r="DE51" s="30">
        <v>0.028298239050048277</v>
      </c>
      <c r="DF51" s="25">
        <v>0.12729808712571447</v>
      </c>
    </row>
    <row x14ac:dyDescent="0.25" r="52" customHeight="1" ht="17.25">
      <c r="A52" s="17" t="s">
        <v>151</v>
      </c>
      <c r="B52" s="18" t="s">
        <v>69</v>
      </c>
      <c r="C52" s="19">
        <v>44871</v>
      </c>
      <c r="D52" s="20">
        <v>1.5</v>
      </c>
      <c r="E52" s="21" t="s">
        <v>557</v>
      </c>
      <c r="F52" s="21" t="s">
        <v>152</v>
      </c>
      <c r="G52" s="22" t="s">
        <v>153</v>
      </c>
      <c r="H52" s="21" t="s">
        <v>84</v>
      </c>
      <c r="I52" s="23">
        <v>27.93294</v>
      </c>
      <c r="J52" s="23">
        <v>85.56338</v>
      </c>
      <c r="K52" s="24">
        <v>1433</v>
      </c>
      <c r="L52" s="25">
        <v>19.1</v>
      </c>
      <c r="M52" s="25">
        <v>6.86</v>
      </c>
      <c r="N52" s="24">
        <v>25</v>
      </c>
      <c r="O52" s="25">
        <v>387.09</v>
      </c>
      <c r="P52" s="27">
        <v>23.24147520603639</v>
      </c>
      <c r="Q52" s="23">
        <v>0.7412915674152936</v>
      </c>
      <c r="R52" s="23">
        <v>0.00002627675391282507</v>
      </c>
      <c r="S52" s="25">
        <v>0.3747219265957114</v>
      </c>
      <c r="T52" s="25">
        <v>0.01464070328600322</v>
      </c>
      <c r="U52" s="25">
        <v>17.034196026409056</v>
      </c>
      <c r="V52" s="25">
        <v>0.07270044386739372</v>
      </c>
      <c r="W52" s="25">
        <v>-16.696396850000003</v>
      </c>
      <c r="X52" s="25"/>
      <c r="Y52" s="25">
        <v>-9.340998999999998</v>
      </c>
      <c r="Z52" s="25">
        <v>-63.04588456666667</v>
      </c>
      <c r="AA52" s="21"/>
      <c r="AB52" s="28">
        <v>0.00139</v>
      </c>
      <c r="AC52" s="28">
        <v>0.00357</v>
      </c>
      <c r="AD52" s="25">
        <v>4.24774</v>
      </c>
      <c r="AE52" s="25"/>
      <c r="AF52" s="28">
        <v>0.87563</v>
      </c>
      <c r="AG52" s="28">
        <v>0.001055</v>
      </c>
      <c r="AH52" s="28">
        <v>0.37798</v>
      </c>
      <c r="AI52" s="28">
        <v>0.00024</v>
      </c>
      <c r="AJ52" s="25">
        <v>4.75624</v>
      </c>
      <c r="AK52" s="25">
        <v>0.11309</v>
      </c>
      <c r="AL52" s="25">
        <v>10.92715</v>
      </c>
      <c r="AM52" s="28">
        <v>0.04036</v>
      </c>
      <c r="AN52" s="21"/>
      <c r="AO52" s="29">
        <v>51.51670555189605</v>
      </c>
      <c r="AP52" s="29">
        <v>25.996344491614906</v>
      </c>
      <c r="AQ52" s="29">
        <v>105.98682568990468</v>
      </c>
      <c r="AR52" s="29"/>
      <c r="AS52" s="29">
        <v>22.395602877874484</v>
      </c>
      <c r="AT52" s="29">
        <v>151.9953897132978</v>
      </c>
      <c r="AU52" s="29">
        <v>15.551532606459576</v>
      </c>
      <c r="AV52" s="29">
        <v>4.368557424432511</v>
      </c>
      <c r="AW52" s="29">
        <v>206.88507135500146</v>
      </c>
      <c r="AX52" s="29">
        <v>3.5268984874473723</v>
      </c>
      <c r="AY52" s="29">
        <v>389.0673123141835</v>
      </c>
      <c r="AZ52" s="29">
        <v>460.6254279844784</v>
      </c>
      <c r="BA52" s="29">
        <v>2.170961347869177</v>
      </c>
      <c r="BB52" s="21"/>
      <c r="BC52" s="25">
        <v>0.4860670674544323</v>
      </c>
      <c r="BD52" s="25">
        <v>0.24527901767409077</v>
      </c>
      <c r="BE52" s="25"/>
      <c r="BF52" s="25"/>
      <c r="BG52" s="25">
        <v>0.21130553474069827</v>
      </c>
      <c r="BH52" s="25">
        <v>1.4340970089811407</v>
      </c>
      <c r="BI52" s="25">
        <v>0.1467308083361239</v>
      </c>
      <c r="BJ52" s="25">
        <v>0.04121792870006314</v>
      </c>
      <c r="BK52" s="25">
        <v>1.9519885609208072</v>
      </c>
      <c r="BL52" s="25">
        <v>0.0332767630739913</v>
      </c>
      <c r="BM52" s="25">
        <v>3.670902584180728</v>
      </c>
      <c r="BN52" s="25">
        <v>4.346063060065335</v>
      </c>
      <c r="BO52" s="25">
        <f>AW52/AY52</f>
      </c>
      <c r="BP52" s="25">
        <v>8.901546460410062</v>
      </c>
      <c r="BQ52" s="21"/>
      <c r="BR52" s="28">
        <v>0.00105755134926694</v>
      </c>
      <c r="BS52" s="28">
        <v>0.00364290902847603</v>
      </c>
      <c r="BT52" s="29">
        <v>3.9307844743571</v>
      </c>
      <c r="BU52" s="28">
        <v>0.00434287808053633</v>
      </c>
      <c r="BV52" s="29">
        <v>0.9483383250879519</v>
      </c>
      <c r="BW52" s="28">
        <v>0.00085699631672758</v>
      </c>
      <c r="BX52" s="29">
        <v>0.353106908989443</v>
      </c>
      <c r="BY52" s="28">
        <v>0.000234304535422194</v>
      </c>
      <c r="BZ52" s="29">
        <v>4.42372577289252</v>
      </c>
      <c r="CA52" s="29">
        <v>-0.127571038762652</v>
      </c>
      <c r="CB52" s="29">
        <v>10.7018706543187</v>
      </c>
      <c r="CC52" s="28">
        <v>0.0380525225999747</v>
      </c>
      <c r="CD52" s="21"/>
      <c r="CE52" s="26">
        <v>39.1953679612916</v>
      </c>
      <c r="CF52" s="26">
        <v>26.527259959629422</v>
      </c>
      <c r="CG52" s="26">
        <v>98.0783590587629</v>
      </c>
      <c r="CH52" s="26">
        <v>77.76664124874796</v>
      </c>
      <c r="CI52" s="26">
        <v>24.255231687514595</v>
      </c>
      <c r="CJ52" s="26">
        <v>123.46871008897566</v>
      </c>
      <c r="CK52" s="26">
        <v>14.528159184918454</v>
      </c>
      <c r="CL52" s="26">
        <v>4.26488674082015</v>
      </c>
      <c r="CM52" s="26">
        <v>192.42149727091734</v>
      </c>
      <c r="CN52" s="26">
        <v>-3.9785136055715578</v>
      </c>
      <c r="CO52" s="26">
        <v>381.04611469686137</v>
      </c>
      <c r="CP52" s="26">
        <v>434.2903743434684</v>
      </c>
      <c r="CQ52" s="21"/>
      <c r="CR52" s="25">
        <v>0.3996331946969871</v>
      </c>
      <c r="CS52" s="25">
        <v>0.27047006306188115</v>
      </c>
      <c r="CT52" s="25"/>
      <c r="CU52" s="25">
        <v>0.7929031643173666</v>
      </c>
      <c r="CV52" s="25">
        <v>0.24730462377518223</v>
      </c>
      <c r="CW52" s="25">
        <v>1.2588782201688378</v>
      </c>
      <c r="CX52" s="25">
        <v>0.14812808171284778</v>
      </c>
      <c r="CY52" s="25">
        <v>0.043484483037332176</v>
      </c>
      <c r="CZ52" s="25">
        <v>1.96191595289262</v>
      </c>
      <c r="DA52" s="25">
        <v>-0.04056464284019946</v>
      </c>
      <c r="DB52" s="25">
        <v>3.885119187899142</v>
      </c>
      <c r="DC52" s="25">
        <v>4.427993886839671</v>
      </c>
      <c r="DD52" s="25">
        <v>0.6416575686194744</v>
      </c>
      <c r="DE52" s="30">
        <v>0.008099218006565118</v>
      </c>
      <c r="DF52" s="25">
        <v>0.09767767367574863</v>
      </c>
    </row>
    <row x14ac:dyDescent="0.25" r="53" customHeight="1" ht="17.25">
      <c r="A53" s="17" t="s">
        <v>154</v>
      </c>
      <c r="B53" s="18" t="s">
        <v>69</v>
      </c>
      <c r="C53" s="19">
        <v>44871</v>
      </c>
      <c r="D53" s="20">
        <v>1.5138888888888888</v>
      </c>
      <c r="E53" s="21" t="s">
        <v>557</v>
      </c>
      <c r="F53" s="21"/>
      <c r="G53" s="22" t="s">
        <v>155</v>
      </c>
      <c r="H53" s="21" t="s">
        <v>84</v>
      </c>
      <c r="I53" s="23">
        <v>27.93392</v>
      </c>
      <c r="J53" s="23">
        <v>85.56523</v>
      </c>
      <c r="K53" s="24">
        <v>1464</v>
      </c>
      <c r="L53" s="25">
        <v>19.3</v>
      </c>
      <c r="M53" s="25">
        <v>6.85</v>
      </c>
      <c r="N53" s="24">
        <v>38</v>
      </c>
      <c r="O53" s="25">
        <v>532.75</v>
      </c>
      <c r="P53" s="27">
        <v>46.40600265290264</v>
      </c>
      <c r="Q53" s="23">
        <v>0.732404338635954</v>
      </c>
      <c r="R53" s="23">
        <v>0.00003699163838670006</v>
      </c>
      <c r="S53" s="25">
        <v>0.302014776415005</v>
      </c>
      <c r="T53" s="25">
        <v>0.01414847005549089</v>
      </c>
      <c r="U53" s="25">
        <v>17.510152982133818</v>
      </c>
      <c r="V53" s="25">
        <v>0.12070823772795691</v>
      </c>
      <c r="W53" s="25">
        <v>-16.7933698</v>
      </c>
      <c r="X53" s="25"/>
      <c r="Y53" s="25">
        <v>-9.484256583333336</v>
      </c>
      <c r="Z53" s="25">
        <v>-63.83635886666667</v>
      </c>
      <c r="AA53" s="21"/>
      <c r="AB53" s="28">
        <v>0.00152</v>
      </c>
      <c r="AC53" s="28">
        <v>0.00552</v>
      </c>
      <c r="AD53" s="25">
        <v>6.279</v>
      </c>
      <c r="AE53" s="25"/>
      <c r="AF53" s="28">
        <v>1.40672</v>
      </c>
      <c r="AG53" s="28">
        <v>0.003054</v>
      </c>
      <c r="AH53" s="28">
        <v>0.84919</v>
      </c>
      <c r="AI53" s="28">
        <v>0.00029</v>
      </c>
      <c r="AJ53" s="25">
        <v>6.38947</v>
      </c>
      <c r="AK53" s="25">
        <v>0.42366</v>
      </c>
      <c r="AL53" s="25">
        <v>12.98301</v>
      </c>
      <c r="AM53" s="28">
        <v>0.06635</v>
      </c>
      <c r="AN53" s="21"/>
      <c r="AO53" s="29">
        <v>56.33481470423166</v>
      </c>
      <c r="AP53" s="29">
        <v>40.19602845762304</v>
      </c>
      <c r="AQ53" s="29">
        <v>156.66949448575275</v>
      </c>
      <c r="AR53" s="29"/>
      <c r="AS53" s="29">
        <v>35.97905791300389</v>
      </c>
      <c r="AT53" s="29">
        <v>439.99423714162225</v>
      </c>
      <c r="AU53" s="29">
        <v>34.93890146060481</v>
      </c>
      <c r="AV53" s="29">
        <v>5.278673554522618</v>
      </c>
      <c r="AW53" s="29">
        <v>277.92667251245547</v>
      </c>
      <c r="AX53" s="29">
        <v>13.212537034149385</v>
      </c>
      <c r="AY53" s="29">
        <v>462.26736216196974</v>
      </c>
      <c r="AZ53" s="29">
        <v>757.247203834741</v>
      </c>
      <c r="BA53" s="29">
        <v>1.3205727204220046</v>
      </c>
      <c r="BB53" s="21"/>
      <c r="BC53" s="25">
        <v>0.35957743330406067</v>
      </c>
      <c r="BD53" s="25">
        <v>0.25656576342166215</v>
      </c>
      <c r="BE53" s="25"/>
      <c r="BF53" s="25"/>
      <c r="BG53" s="25">
        <v>0.22964941599575892</v>
      </c>
      <c r="BH53" s="25">
        <v>2.808423162312779</v>
      </c>
      <c r="BI53" s="25">
        <v>0.22301023932761904</v>
      </c>
      <c r="BJ53" s="25">
        <v>0.03369305282977505</v>
      </c>
      <c r="BK53" s="25">
        <v>1.7739680173521568</v>
      </c>
      <c r="BL53" s="25">
        <v>0.0843338205533746</v>
      </c>
      <c r="BM53" s="25">
        <v>2.9505894793322867</v>
      </c>
      <c r="BN53" s="25">
        <v>4.833405547903927</v>
      </c>
      <c r="BO53" s="25">
        <f>AW53/AY53</f>
      </c>
      <c r="BP53" s="25">
        <v>5.989024191357958</v>
      </c>
      <c r="BQ53" s="21"/>
      <c r="BR53" s="28">
        <v>0.000736418513246425</v>
      </c>
      <c r="BS53" s="28">
        <v>0.00495198211052803</v>
      </c>
      <c r="BT53" s="29">
        <v>5.097953897800671</v>
      </c>
      <c r="BU53" s="28">
        <v>0.00506086331311566</v>
      </c>
      <c r="BV53" s="29">
        <v>1.33227035127984</v>
      </c>
      <c r="BW53" s="28">
        <v>0.00230928704778165</v>
      </c>
      <c r="BX53" s="29">
        <v>0.70868753049925</v>
      </c>
      <c r="BY53" s="28">
        <v>0.000209007276473828</v>
      </c>
      <c r="BZ53" s="29">
        <v>5.26951301759182</v>
      </c>
      <c r="CA53" s="29">
        <v>-1.62796253629237</v>
      </c>
      <c r="CB53" s="29">
        <v>11.0636879392292</v>
      </c>
      <c r="CC53" s="28">
        <v>0.0554162670671191</v>
      </c>
      <c r="CD53" s="21"/>
      <c r="CE53" s="26">
        <v>27.29342137401521</v>
      </c>
      <c r="CF53" s="26">
        <v>36.059785115294375</v>
      </c>
      <c r="CG53" s="26">
        <v>127.20080587356331</v>
      </c>
      <c r="CH53" s="26">
        <v>90.6233917649863</v>
      </c>
      <c r="CI53" s="26">
        <v>34.07489203571102</v>
      </c>
      <c r="CJ53" s="26">
        <v>332.70235524876097</v>
      </c>
      <c r="CK53" s="26">
        <v>29.158096297027363</v>
      </c>
      <c r="CL53" s="26">
        <v>3.8044178725006668</v>
      </c>
      <c r="CM53" s="26">
        <v>229.21122076484636</v>
      </c>
      <c r="CN53" s="26">
        <v>-50.770701272177455</v>
      </c>
      <c r="CO53" s="26">
        <v>393.9288223186056</v>
      </c>
      <c r="CP53" s="26">
        <v>632.4613908596108</v>
      </c>
      <c r="CQ53" s="21"/>
      <c r="CR53" s="25">
        <v>0.21456956334965893</v>
      </c>
      <c r="CS53" s="25">
        <v>0.2834870806647054</v>
      </c>
      <c r="CT53" s="25"/>
      <c r="CU53" s="25">
        <v>0.7124435347922662</v>
      </c>
      <c r="CV53" s="25">
        <v>0.26788267418353634</v>
      </c>
      <c r="CW53" s="25">
        <v>2.615567982953384</v>
      </c>
      <c r="CX53" s="25">
        <v>0.22922886452472874</v>
      </c>
      <c r="CY53" s="25">
        <v>0.029908756052082177</v>
      </c>
      <c r="CZ53" s="25">
        <v>1.801963589701473</v>
      </c>
      <c r="DA53" s="25">
        <v>-0.39913820453813137</v>
      </c>
      <c r="DB53" s="25">
        <v>3.096905083370054</v>
      </c>
      <c r="DC53" s="25">
        <v>4.97214924477973</v>
      </c>
      <c r="DD53" s="25">
        <v>1.4515098961498434</v>
      </c>
      <c r="DE53" s="30">
        <v>0.0030056895727482956</v>
      </c>
      <c r="DF53" s="25">
        <v>0.1146173975997152</v>
      </c>
    </row>
    <row x14ac:dyDescent="0.25" r="54" customHeight="1" ht="17.25">
      <c r="A54" s="17" t="s">
        <v>156</v>
      </c>
      <c r="B54" s="18" t="s">
        <v>69</v>
      </c>
      <c r="C54" s="19">
        <v>44871</v>
      </c>
      <c r="D54" s="20">
        <v>1.53125</v>
      </c>
      <c r="E54" s="21" t="s">
        <v>557</v>
      </c>
      <c r="F54" s="21"/>
      <c r="G54" s="22" t="s">
        <v>157</v>
      </c>
      <c r="H54" s="21" t="s">
        <v>84</v>
      </c>
      <c r="I54" s="23">
        <v>27.9337</v>
      </c>
      <c r="J54" s="23">
        <v>85.564</v>
      </c>
      <c r="K54" s="24">
        <v>1447</v>
      </c>
      <c r="L54" s="25">
        <v>16.8</v>
      </c>
      <c r="M54" s="25">
        <v>7.34</v>
      </c>
      <c r="N54" s="24">
        <v>21</v>
      </c>
      <c r="O54" s="25">
        <v>350.77</v>
      </c>
      <c r="P54" s="27">
        <v>7.566367636789994</v>
      </c>
      <c r="Q54" s="23">
        <v>0.7387124811967729</v>
      </c>
      <c r="R54" s="31">
        <v>0.0000189018715973455</v>
      </c>
      <c r="S54" s="22"/>
      <c r="T54" s="22"/>
      <c r="U54" s="22"/>
      <c r="V54" s="22"/>
      <c r="W54" s="25">
        <v>-16.37381135</v>
      </c>
      <c r="X54" s="25"/>
      <c r="Y54" s="25">
        <v>-9.234206983333335</v>
      </c>
      <c r="Z54" s="25">
        <v>-60.68750876666667</v>
      </c>
      <c r="AA54" s="21"/>
      <c r="AB54" s="28">
        <v>0.0023</v>
      </c>
      <c r="AC54" s="28">
        <v>0.00247</v>
      </c>
      <c r="AD54" s="25">
        <v>3.21539</v>
      </c>
      <c r="AE54" s="25"/>
      <c r="AF54" s="28">
        <v>0.69786</v>
      </c>
      <c r="AG54" s="28">
        <v>0.000551</v>
      </c>
      <c r="AH54" s="28">
        <v>0.31175</v>
      </c>
      <c r="AI54" s="28">
        <v>0.00022</v>
      </c>
      <c r="AJ54" s="25">
        <v>4.16388</v>
      </c>
      <c r="AK54" s="25">
        <v>0.09154</v>
      </c>
      <c r="AL54" s="25">
        <v>10.1457</v>
      </c>
      <c r="AM54" s="28">
        <v>0.03249</v>
      </c>
      <c r="AN54" s="21"/>
      <c r="AO54" s="29">
        <v>85.24346961824527</v>
      </c>
      <c r="AP54" s="29">
        <v>17.986266356943645</v>
      </c>
      <c r="AQ54" s="29">
        <v>80.22830480562902</v>
      </c>
      <c r="AR54" s="29"/>
      <c r="AS54" s="29">
        <v>17.848857878731298</v>
      </c>
      <c r="AT54" s="29">
        <v>79.38337415358016</v>
      </c>
      <c r="AU54" s="29">
        <v>12.826578893231845</v>
      </c>
      <c r="AV54" s="29">
        <v>4.004510972396469</v>
      </c>
      <c r="AW54" s="29">
        <v>181.11882724876443</v>
      </c>
      <c r="AX54" s="29">
        <v>2.8548261344144708</v>
      </c>
      <c r="AY54" s="29">
        <v>361.2433462106781</v>
      </c>
      <c r="AZ54" s="29">
        <v>370.80575211139</v>
      </c>
      <c r="BA54" s="29">
        <v>2.6968297937827033</v>
      </c>
      <c r="BB54" s="21"/>
      <c r="BC54" s="25">
        <v>1.062511165165045</v>
      </c>
      <c r="BD54" s="25">
        <v>0.22418853795452104</v>
      </c>
      <c r="BE54" s="25"/>
      <c r="BF54" s="25"/>
      <c r="BG54" s="25">
        <v>0.22247581974932837</v>
      </c>
      <c r="BH54" s="25">
        <v>0.98946842197282</v>
      </c>
      <c r="BI54" s="25">
        <v>0.1598759804822886</v>
      </c>
      <c r="BJ54" s="25">
        <v>0.04991394224392863</v>
      </c>
      <c r="BK54" s="25">
        <v>2.2575427423970282</v>
      </c>
      <c r="BL54" s="25">
        <v>0.03558377733807195</v>
      </c>
      <c r="BM54" s="25">
        <v>4.502691999860533</v>
      </c>
      <c r="BN54" s="25">
        <v>4.6218819282016455</v>
      </c>
      <c r="BO54" s="25">
        <f>AW54/AY54</f>
      </c>
      <c r="BP54" s="25">
        <v>23.937354876613355</v>
      </c>
      <c r="BQ54" s="21"/>
      <c r="BR54" s="28">
        <v>0.0024936147405424597</v>
      </c>
      <c r="BS54" s="28">
        <v>0.0025390307383616403</v>
      </c>
      <c r="BT54" s="29">
        <v>2.92968551516045</v>
      </c>
      <c r="BU54" s="28">
        <v>0.00339374466104222</v>
      </c>
      <c r="BV54" s="29">
        <v>0.7675062824354459</v>
      </c>
      <c r="BW54" s="28">
        <v>0.000429856236316552</v>
      </c>
      <c r="BX54" s="29">
        <v>0.29401818614249203</v>
      </c>
      <c r="BY54" s="28">
        <v>0.0002588884546115</v>
      </c>
      <c r="BZ54" s="29">
        <v>3.97251233557173</v>
      </c>
      <c r="CA54" s="29">
        <v>-1.12389382643222</v>
      </c>
      <c r="CB54" s="29">
        <v>10.045807885866</v>
      </c>
      <c r="CC54" s="28">
        <v>0.0329436439365959</v>
      </c>
      <c r="CD54" s="21"/>
      <c r="CE54" s="26">
        <v>92.4192923369738</v>
      </c>
      <c r="CF54" s="26">
        <v>18.488940546008</v>
      </c>
      <c r="CG54" s="26">
        <v>73.0995936713521</v>
      </c>
      <c r="CH54" s="26">
        <v>60.77078809279649</v>
      </c>
      <c r="CI54" s="26">
        <v>19.63017017198819</v>
      </c>
      <c r="CJ54" s="26">
        <v>61.9300153171808</v>
      </c>
      <c r="CK54" s="26">
        <v>12.097024733285005</v>
      </c>
      <c r="CL54" s="26">
        <v>4.712371168720533</v>
      </c>
      <c r="CM54" s="26">
        <v>172.7947912643981</v>
      </c>
      <c r="CN54" s="26">
        <v>-35.0504857767728</v>
      </c>
      <c r="CO54" s="26">
        <v>357.6866313886525</v>
      </c>
      <c r="CP54" s="26">
        <v>375.9831538073031</v>
      </c>
      <c r="CQ54" s="21"/>
      <c r="CR54" s="25">
        <v>1.264292832494815</v>
      </c>
      <c r="CS54" s="25">
        <v>0.2529280891646578</v>
      </c>
      <c r="CT54" s="25"/>
      <c r="CU54" s="25">
        <v>0.8313423514502065</v>
      </c>
      <c r="CV54" s="25">
        <v>0.2685400723325949</v>
      </c>
      <c r="CW54" s="25">
        <v>0.8472005411632175</v>
      </c>
      <c r="CX54" s="25">
        <v>0.16548689432764738</v>
      </c>
      <c r="CY54" s="25">
        <v>0.06446508020149669</v>
      </c>
      <c r="CZ54" s="25">
        <v>2.363826973392833</v>
      </c>
      <c r="DA54" s="25">
        <v>-0.4794894747890941</v>
      </c>
      <c r="DB54" s="25">
        <v>4.893141171164002</v>
      </c>
      <c r="DC54" s="25">
        <v>5.143436986772907</v>
      </c>
      <c r="DD54" s="25">
        <v>0.3584020957114383</v>
      </c>
      <c r="DE54" s="30">
        <v>0.016147259045204483</v>
      </c>
      <c r="DF54" s="25">
        <v>0.0897073203987572</v>
      </c>
    </row>
    <row x14ac:dyDescent="0.25" r="55" customHeight="1" ht="17.25">
      <c r="A55" s="17" t="s">
        <v>158</v>
      </c>
      <c r="B55" s="18" t="s">
        <v>69</v>
      </c>
      <c r="C55" s="19">
        <v>44871</v>
      </c>
      <c r="D55" s="20">
        <v>1.5555555555555556</v>
      </c>
      <c r="E55" s="21" t="s">
        <v>557</v>
      </c>
      <c r="F55" s="21"/>
      <c r="G55" s="22" t="s">
        <v>159</v>
      </c>
      <c r="H55" s="21" t="s">
        <v>84</v>
      </c>
      <c r="I55" s="23">
        <v>27.93193</v>
      </c>
      <c r="J55" s="23">
        <v>85.56042</v>
      </c>
      <c r="K55" s="24">
        <v>1324</v>
      </c>
      <c r="L55" s="25">
        <v>20.3</v>
      </c>
      <c r="M55" s="25">
        <v>7.48</v>
      </c>
      <c r="N55" s="24">
        <v>19</v>
      </c>
      <c r="O55" s="25">
        <v>250.41</v>
      </c>
      <c r="P55" s="27">
        <v>14.91350670024326</v>
      </c>
      <c r="Q55" s="23">
        <v>0.7377956694567858</v>
      </c>
      <c r="R55" s="23">
        <v>0.00007296937951230484</v>
      </c>
      <c r="S55" s="25">
        <v>0.2639866299745108</v>
      </c>
      <c r="T55" s="25">
        <v>0.014643764019254</v>
      </c>
      <c r="U55" s="25">
        <v>19.176136441969387</v>
      </c>
      <c r="V55" s="25">
        <v>0.16692873573369837</v>
      </c>
      <c r="W55" s="25">
        <v>-13.789477300000001</v>
      </c>
      <c r="X55" s="25"/>
      <c r="Y55" s="25">
        <v>-9.47080416</v>
      </c>
      <c r="Z55" s="25">
        <v>-63.49185544</v>
      </c>
      <c r="AA55" s="21"/>
      <c r="AB55" s="28">
        <v>0.00249</v>
      </c>
      <c r="AC55" s="28">
        <v>0.00238</v>
      </c>
      <c r="AD55" s="25">
        <v>2.50621</v>
      </c>
      <c r="AE55" s="25"/>
      <c r="AF55" s="28">
        <v>0.74341</v>
      </c>
      <c r="AG55" s="28">
        <v>0.000301</v>
      </c>
      <c r="AH55" s="28">
        <v>0.34816</v>
      </c>
      <c r="AI55" s="28">
        <v>0.0002</v>
      </c>
      <c r="AJ55" s="25">
        <v>3.09361</v>
      </c>
      <c r="AK55" s="25">
        <v>0.12357</v>
      </c>
      <c r="AL55" s="25">
        <v>7.62627</v>
      </c>
      <c r="AM55" s="28">
        <v>0.03042</v>
      </c>
      <c r="AN55" s="21"/>
      <c r="AO55" s="29">
        <v>92.28532145627423</v>
      </c>
      <c r="AP55" s="29">
        <v>17.33089632774327</v>
      </c>
      <c r="AQ55" s="29">
        <v>62.53331004541143</v>
      </c>
      <c r="AR55" s="29"/>
      <c r="AS55" s="29">
        <v>19.013870168268188</v>
      </c>
      <c r="AT55" s="29">
        <v>43.36550929260913</v>
      </c>
      <c r="AU55" s="29">
        <v>14.324624562847152</v>
      </c>
      <c r="AV55" s="29">
        <v>3.6404645203604264</v>
      </c>
      <c r="AW55" s="29">
        <v>134.56464047115915</v>
      </c>
      <c r="AX55" s="29">
        <v>3.8537346015905194</v>
      </c>
      <c r="AY55" s="29">
        <v>271.5376261772089</v>
      </c>
      <c r="AZ55" s="29">
        <v>347.1810089020771</v>
      </c>
      <c r="BA55" s="29">
        <v>2.8803418803418808</v>
      </c>
      <c r="BB55" s="21"/>
      <c r="BC55" s="25">
        <v>1.4757786112594553</v>
      </c>
      <c r="BD55" s="25">
        <v>0.27714663297301306</v>
      </c>
      <c r="BE55" s="25"/>
      <c r="BF55" s="25"/>
      <c r="BG55" s="25">
        <v>0.30405987072266594</v>
      </c>
      <c r="BH55" s="25">
        <v>0.6934785518488831</v>
      </c>
      <c r="BI55" s="25">
        <v>0.2290719066757328</v>
      </c>
      <c r="BJ55" s="25">
        <v>0.058216405268116084</v>
      </c>
      <c r="BK55" s="25">
        <v>2.151887376079067</v>
      </c>
      <c r="BL55" s="25">
        <v>0.06162690890330215</v>
      </c>
      <c r="BM55" s="25">
        <v>4.34228775000107</v>
      </c>
      <c r="BN55" s="25">
        <v>5.551937177960925</v>
      </c>
      <c r="BO55" s="25">
        <f>AW55/AY55</f>
      </c>
      <c r="BP55" s="25">
        <v>9.023004661201796</v>
      </c>
      <c r="BQ55" s="21"/>
      <c r="BR55" s="28">
        <v>0.0020276347609979603</v>
      </c>
      <c r="BS55" s="28">
        <v>0.0022228400014366197</v>
      </c>
      <c r="BT55" s="29">
        <v>2.06165861476899</v>
      </c>
      <c r="BU55" s="28">
        <v>0.00196879939609519</v>
      </c>
      <c r="BV55" s="29">
        <v>0.734173354812952</v>
      </c>
      <c r="BW55" s="28">
        <v>0.00018266926088190998</v>
      </c>
      <c r="BX55" s="29">
        <v>0.29679205211272697</v>
      </c>
      <c r="BY55" s="28">
        <v>0.00017689495806285898</v>
      </c>
      <c r="BZ55" s="29">
        <v>2.72554410585203</v>
      </c>
      <c r="CA55" s="29">
        <v>-2.09229301712146</v>
      </c>
      <c r="CB55" s="29">
        <v>6.71308531032754</v>
      </c>
      <c r="CC55" s="28">
        <v>0.027947017455501398</v>
      </c>
      <c r="CD55" s="21"/>
      <c r="CE55" s="26">
        <v>75.1489661504468</v>
      </c>
      <c r="CF55" s="26">
        <v>16.18647462943645</v>
      </c>
      <c r="CG55" s="26">
        <v>51.44115511674708</v>
      </c>
      <c r="CH55" s="26">
        <v>35.254712079777775</v>
      </c>
      <c r="CI55" s="26">
        <v>18.777628562186894</v>
      </c>
      <c r="CJ55" s="26">
        <v>26.317427010792393</v>
      </c>
      <c r="CK55" s="26">
        <v>12.21115211325764</v>
      </c>
      <c r="CL55" s="26">
        <v>3.2198990932924185</v>
      </c>
      <c r="CM55" s="26">
        <v>118.55465384850235</v>
      </c>
      <c r="CN55" s="26">
        <v>-65.25161444320786</v>
      </c>
      <c r="CO55" s="26">
        <v>239.0231724671998</v>
      </c>
      <c r="CP55" s="26">
        <v>318.95705838280526</v>
      </c>
      <c r="CQ55" s="21"/>
      <c r="CR55" s="25">
        <v>1.4608724469715775</v>
      </c>
      <c r="CS55" s="25">
        <v>0.3146600147819545</v>
      </c>
      <c r="CT55" s="25"/>
      <c r="CU55" s="25">
        <v>0.6853405993657463</v>
      </c>
      <c r="CV55" s="25">
        <v>0.3650312385009738</v>
      </c>
      <c r="CW55" s="25">
        <v>0.51160256707036</v>
      </c>
      <c r="CX55" s="25">
        <v>0.2373809858185358</v>
      </c>
      <c r="CY55" s="25">
        <v>0.06259383340021761</v>
      </c>
      <c r="CZ55" s="25">
        <v>2.3046654683286056</v>
      </c>
      <c r="DA55" s="25">
        <v>-1.2684710188781252</v>
      </c>
      <c r="DB55" s="25">
        <v>4.646535870447122</v>
      </c>
      <c r="DC55" s="25">
        <v>6.200425664216203</v>
      </c>
      <c r="DD55" s="25">
        <v>0.221985608801344</v>
      </c>
      <c r="DE55" s="30">
        <v>0.037997635543547424</v>
      </c>
      <c r="DF55" s="25">
        <v>0.12380553821692593</v>
      </c>
    </row>
    <row x14ac:dyDescent="0.25" r="56" customHeight="1" ht="17.25">
      <c r="A56" s="17" t="s">
        <v>160</v>
      </c>
      <c r="B56" s="18" t="s">
        <v>69</v>
      </c>
      <c r="C56" s="19">
        <v>44871</v>
      </c>
      <c r="D56" s="20">
        <v>1.61875</v>
      </c>
      <c r="E56" s="21" t="s">
        <v>557</v>
      </c>
      <c r="F56" s="21"/>
      <c r="G56" s="22" t="s">
        <v>161</v>
      </c>
      <c r="H56" s="21" t="s">
        <v>84</v>
      </c>
      <c r="I56" s="23">
        <v>27.9249</v>
      </c>
      <c r="J56" s="23">
        <v>85.55393</v>
      </c>
      <c r="K56" s="24">
        <v>1161</v>
      </c>
      <c r="L56" s="25">
        <v>21.3</v>
      </c>
      <c r="M56" s="25">
        <v>7.04</v>
      </c>
      <c r="N56" s="24">
        <v>25</v>
      </c>
      <c r="O56" s="25">
        <v>239.99</v>
      </c>
      <c r="P56" s="27">
        <v>22.66024294390906</v>
      </c>
      <c r="Q56" s="23">
        <v>0.7312093193838455</v>
      </c>
      <c r="R56" s="31">
        <v>0.0000241062193064081</v>
      </c>
      <c r="S56" s="22"/>
      <c r="T56" s="22"/>
      <c r="U56" s="22"/>
      <c r="V56" s="22"/>
      <c r="W56" s="25">
        <v>-15.942118950000001</v>
      </c>
      <c r="X56" s="25"/>
      <c r="Y56" s="25">
        <v>-9.555655549999999</v>
      </c>
      <c r="Z56" s="25">
        <v>-64.6154357</v>
      </c>
      <c r="AA56" s="21"/>
      <c r="AB56" s="28">
        <v>0.0019</v>
      </c>
      <c r="AC56" s="28">
        <v>0.00391</v>
      </c>
      <c r="AD56" s="25">
        <v>3.9896</v>
      </c>
      <c r="AE56" s="25"/>
      <c r="AF56" s="28">
        <v>1.08304</v>
      </c>
      <c r="AG56" s="28">
        <v>0.000404</v>
      </c>
      <c r="AH56" s="28">
        <v>0.64416</v>
      </c>
      <c r="AI56" s="28">
        <v>0.00039</v>
      </c>
      <c r="AJ56" s="25">
        <v>3.91315</v>
      </c>
      <c r="AK56" s="25">
        <v>0.29162</v>
      </c>
      <c r="AL56" s="25">
        <v>8.06893</v>
      </c>
      <c r="AM56" s="28">
        <v>0.03601</v>
      </c>
      <c r="AN56" s="21"/>
      <c r="AO56" s="29">
        <v>70.41851838028957</v>
      </c>
      <c r="AP56" s="29">
        <v>28.47218682414966</v>
      </c>
      <c r="AQ56" s="29">
        <v>99.5458855232297</v>
      </c>
      <c r="AR56" s="29"/>
      <c r="AS56" s="29">
        <v>27.70043710340347</v>
      </c>
      <c r="AT56" s="29">
        <v>58.2048696153292</v>
      </c>
      <c r="AU56" s="29">
        <v>26.50318864431187</v>
      </c>
      <c r="AV56" s="29">
        <v>7.098905814702832</v>
      </c>
      <c r="AW56" s="29">
        <v>170.21267155837884</v>
      </c>
      <c r="AX56" s="29">
        <v>9.094651489162638</v>
      </c>
      <c r="AY56" s="29">
        <v>287.29878407007175</v>
      </c>
      <c r="AZ56" s="29">
        <v>410.9792284866469</v>
      </c>
      <c r="BA56" s="29">
        <v>2.4332129963898916</v>
      </c>
      <c r="BB56" s="21"/>
      <c r="BC56" s="25">
        <v>0.7073975786157122</v>
      </c>
      <c r="BD56" s="25">
        <v>0.2860207297820007</v>
      </c>
      <c r="BE56" s="25"/>
      <c r="BF56" s="25"/>
      <c r="BG56" s="25">
        <v>0.27826802642625936</v>
      </c>
      <c r="BH56" s="25">
        <v>0.584703921306187</v>
      </c>
      <c r="BI56" s="25">
        <v>0.26624092502675234</v>
      </c>
      <c r="BJ56" s="25">
        <v>0.07131290035132848</v>
      </c>
      <c r="BK56" s="25">
        <v>1.7098915807892288</v>
      </c>
      <c r="BL56" s="25">
        <v>0.09136140023627938</v>
      </c>
      <c r="BM56" s="25">
        <v>2.8860940114197753</v>
      </c>
      <c r="BN56" s="25">
        <v>4.128540585343853</v>
      </c>
      <c r="BO56" s="25">
        <f>AW56/AY56</f>
      </c>
      <c r="BP56" s="25">
        <v>7.511511327557545</v>
      </c>
      <c r="BQ56" s="21"/>
      <c r="BR56" s="28">
        <v>0.001751501215998</v>
      </c>
      <c r="BS56" s="28">
        <v>0.004074820865218</v>
      </c>
      <c r="BT56" s="29">
        <v>3.5752361583439303</v>
      </c>
      <c r="BU56" s="28">
        <v>0.00425432702478449</v>
      </c>
      <c r="BV56" s="29">
        <v>1.1573160050031799</v>
      </c>
      <c r="BW56" s="28">
        <v>0.000299947051030466</v>
      </c>
      <c r="BX56" s="29">
        <v>0.613378309681259</v>
      </c>
      <c r="BY56" s="28">
        <v>0.000349389360700826</v>
      </c>
      <c r="BZ56" s="29">
        <v>3.75670772182512</v>
      </c>
      <c r="CA56" s="29">
        <v>-0.885908213887673</v>
      </c>
      <c r="CB56" s="29">
        <v>7.9370065550804805</v>
      </c>
      <c r="CC56" s="28">
        <v>0.034979405854790105</v>
      </c>
      <c r="CD56" s="21"/>
      <c r="CE56" s="26">
        <v>64.91480030097615</v>
      </c>
      <c r="CF56" s="26">
        <v>29.67239410471357</v>
      </c>
      <c r="CG56" s="26">
        <v>89.20695040530791</v>
      </c>
      <c r="CH56" s="26">
        <v>76.18098352197136</v>
      </c>
      <c r="CI56" s="26">
        <v>29.600161771820765</v>
      </c>
      <c r="CJ56" s="26">
        <v>43.213809397848436</v>
      </c>
      <c r="CK56" s="26">
        <v>25.236713008897713</v>
      </c>
      <c r="CL56" s="26">
        <v>6.359697857113844</v>
      </c>
      <c r="CM56" s="26">
        <v>163.4078063953196</v>
      </c>
      <c r="CN56" s="26">
        <v>-27.62851127047164</v>
      </c>
      <c r="CO56" s="26">
        <v>282.6015757269937</v>
      </c>
      <c r="CP56" s="26">
        <v>399.21714054770723</v>
      </c>
      <c r="CQ56" s="21"/>
      <c r="CR56" s="25">
        <v>0.7276876970464585</v>
      </c>
      <c r="CS56" s="25">
        <v>0.33262424026265147</v>
      </c>
      <c r="CT56" s="25"/>
      <c r="CU56" s="25">
        <v>0.8539803588828714</v>
      </c>
      <c r="CV56" s="25">
        <v>0.331814523838487</v>
      </c>
      <c r="CW56" s="25">
        <v>0.4844220007690922</v>
      </c>
      <c r="CX56" s="25">
        <v>0.2829007481394197</v>
      </c>
      <c r="CY56" s="25">
        <v>0.07129150619115251</v>
      </c>
      <c r="CZ56" s="25">
        <v>1.831783349311722</v>
      </c>
      <c r="DA56" s="25">
        <v>-0.30971254083838423</v>
      </c>
      <c r="DB56" s="25">
        <v>3.1679322568813943</v>
      </c>
      <c r="DC56" s="25">
        <v>4.475179778412797</v>
      </c>
      <c r="DD56" s="25">
        <v>0.26445376356931616</v>
      </c>
      <c r="DE56" s="30">
        <v>0.023140750929719907</v>
      </c>
      <c r="DF56" s="25">
        <v>0.13996261940759722</v>
      </c>
    </row>
    <row x14ac:dyDescent="0.25" r="57" customHeight="1" ht="17.25">
      <c r="A57" s="17" t="s">
        <v>162</v>
      </c>
      <c r="B57" s="18" t="s">
        <v>69</v>
      </c>
      <c r="C57" s="19">
        <v>44872</v>
      </c>
      <c r="D57" s="20">
        <v>1.4097222222222223</v>
      </c>
      <c r="E57" s="21" t="s">
        <v>557</v>
      </c>
      <c r="F57" s="21"/>
      <c r="G57" s="22" t="s">
        <v>163</v>
      </c>
      <c r="H57" s="21" t="s">
        <v>164</v>
      </c>
      <c r="I57" s="23">
        <v>27.86506</v>
      </c>
      <c r="J57" s="23">
        <v>85.5663</v>
      </c>
      <c r="K57" s="24">
        <v>1528</v>
      </c>
      <c r="L57" s="25">
        <v>18.8</v>
      </c>
      <c r="M57" s="25">
        <v>5.32</v>
      </c>
      <c r="N57" s="24">
        <v>130</v>
      </c>
      <c r="O57" s="25">
        <v>187.48</v>
      </c>
      <c r="P57" s="27">
        <v>349.7365894506023</v>
      </c>
      <c r="Q57" s="23">
        <v>0.7469135557084984</v>
      </c>
      <c r="R57" s="23">
        <v>0.00006233178383731633</v>
      </c>
      <c r="S57" s="25">
        <v>0.301903152639893</v>
      </c>
      <c r="T57" s="25">
        <v>0.0167547435497259</v>
      </c>
      <c r="U57" s="22"/>
      <c r="V57" s="22"/>
      <c r="W57" s="25">
        <v>-16.325176900000002</v>
      </c>
      <c r="X57" s="25"/>
      <c r="Y57" s="25">
        <v>-8.529869966666666</v>
      </c>
      <c r="Z57" s="25">
        <v>-56.911648033333336</v>
      </c>
      <c r="AA57" s="21"/>
      <c r="AB57" s="28">
        <v>0.0047</v>
      </c>
      <c r="AC57" s="28">
        <v>0.10534</v>
      </c>
      <c r="AD57" s="25">
        <v>8.34771</v>
      </c>
      <c r="AE57" s="25"/>
      <c r="AF57" s="28">
        <v>4.66446</v>
      </c>
      <c r="AG57" s="28">
        <v>0.000305</v>
      </c>
      <c r="AH57" s="28">
        <v>3.16685</v>
      </c>
      <c r="AI57" s="28">
        <v>0.02188</v>
      </c>
      <c r="AJ57" s="25">
        <v>10.86914</v>
      </c>
      <c r="AK57" s="25">
        <v>1.15934</v>
      </c>
      <c r="AL57" s="25">
        <v>5.88008</v>
      </c>
      <c r="AM57" s="28">
        <v>0.07261</v>
      </c>
      <c r="AN57" s="21"/>
      <c r="AO57" s="29">
        <v>174.19317704597947</v>
      </c>
      <c r="AP57" s="29">
        <v>767.0742097329731</v>
      </c>
      <c r="AQ57" s="29">
        <v>208.2865911472628</v>
      </c>
      <c r="AR57" s="29"/>
      <c r="AS57" s="29">
        <v>119.3008391669203</v>
      </c>
      <c r="AT57" s="29">
        <v>43.94179513038467</v>
      </c>
      <c r="AU57" s="29">
        <v>130.29623534252212</v>
      </c>
      <c r="AV57" s="29">
        <v>398.26681852743064</v>
      </c>
      <c r="AW57" s="29">
        <v>472.7816099413613</v>
      </c>
      <c r="AX57" s="29">
        <v>36.15593326056448</v>
      </c>
      <c r="AY57" s="29">
        <v>209.36355058660163</v>
      </c>
      <c r="AZ57" s="29">
        <v>828.692079433919</v>
      </c>
      <c r="BA57" s="29">
        <v>1.2067208373502274</v>
      </c>
      <c r="BB57" s="21"/>
      <c r="BC57" s="25">
        <v>0.8363148875139129</v>
      </c>
      <c r="BD57" s="25">
        <v>3.6827824849782878</v>
      </c>
      <c r="BE57" s="25"/>
      <c r="BF57" s="25"/>
      <c r="BG57" s="25">
        <v>0.5727725366755472</v>
      </c>
      <c r="BH57" s="25">
        <v>0.21096794992106302</v>
      </c>
      <c r="BI57" s="25">
        <v>0.6255622823573893</v>
      </c>
      <c r="BJ57" s="25">
        <v>1.9121097346388851</v>
      </c>
      <c r="BK57" s="25">
        <v>2.2698609993914354</v>
      </c>
      <c r="BL57" s="25">
        <v>0.1735874261584199</v>
      </c>
      <c r="BM57" s="25">
        <v>1.0051705653897682</v>
      </c>
      <c r="BN57" s="25">
        <v>3.978614633181149</v>
      </c>
      <c r="BO57" s="25">
        <f>AW57/AY57</f>
      </c>
      <c r="BP57" s="25">
        <v>1.3518219831789666</v>
      </c>
      <c r="BQ57" s="21"/>
      <c r="BR57" s="28">
        <v>0.00397246073437448</v>
      </c>
      <c r="BS57" s="28">
        <v>0.0927001686649807</v>
      </c>
      <c r="BT57" s="29">
        <v>7.57797014133385</v>
      </c>
      <c r="BU57" s="28">
        <v>0.00880196389317207</v>
      </c>
      <c r="BV57" s="29">
        <v>4.82870716455687</v>
      </c>
      <c r="BW57" s="28">
        <v>0.00016752900530876499</v>
      </c>
      <c r="BX57" s="29">
        <v>2.9365284855055003</v>
      </c>
      <c r="BY57" s="28">
        <v>0.0203817587194804</v>
      </c>
      <c r="BZ57" s="29">
        <v>9.59999721961119</v>
      </c>
      <c r="CA57" s="29">
        <v>1.3215792046061898</v>
      </c>
      <c r="CB57" s="29">
        <v>5.81966220672049</v>
      </c>
      <c r="CC57" s="28">
        <v>0.067871544111327</v>
      </c>
      <c r="CD57" s="21"/>
      <c r="CE57" s="26">
        <v>147.2288417044884</v>
      </c>
      <c r="CF57" s="26">
        <v>675.0323582760907</v>
      </c>
      <c r="CG57" s="26">
        <v>189.08054646773414</v>
      </c>
      <c r="CH57" s="26">
        <v>157.6141801982643</v>
      </c>
      <c r="CI57" s="26">
        <v>123.50171655946345</v>
      </c>
      <c r="CJ57" s="26">
        <v>24.13614829401599</v>
      </c>
      <c r="CK57" s="26">
        <v>120.81993357356512</v>
      </c>
      <c r="CL57" s="26">
        <v>370.99534740407574</v>
      </c>
      <c r="CM57" s="26">
        <v>417.57693257427644</v>
      </c>
      <c r="CN57" s="26">
        <v>41.21563089369062</v>
      </c>
      <c r="CO57" s="26">
        <v>207.21234112693347</v>
      </c>
      <c r="CP57" s="26">
        <v>774.6124641785779</v>
      </c>
      <c r="CQ57" s="21"/>
      <c r="CR57" s="25">
        <v>0.7786567389131828</v>
      </c>
      <c r="CS57" s="25">
        <v>3.5700783125845383</v>
      </c>
      <c r="CT57" s="25"/>
      <c r="CU57" s="25">
        <v>0.8335822121455554</v>
      </c>
      <c r="CV57" s="25">
        <v>0.6531698731923146</v>
      </c>
      <c r="CW57" s="25">
        <v>0.12765008746224843</v>
      </c>
      <c r="CX57" s="25">
        <v>0.6389865897398523</v>
      </c>
      <c r="CY57" s="25">
        <v>1.962102153472381</v>
      </c>
      <c r="CZ57" s="25">
        <v>2.2084605760621403</v>
      </c>
      <c r="DA57" s="25">
        <v>0.2179792245349995</v>
      </c>
      <c r="DB57" s="25">
        <v>1.0958945539238403</v>
      </c>
      <c r="DC57" s="25">
        <v>4.096732734537355</v>
      </c>
      <c r="DD57" s="25">
        <v>0.05780048276426949</v>
      </c>
      <c r="DE57" s="30">
        <v>0.041431631419331615</v>
      </c>
      <c r="DF57" s="25">
        <v>0.20149362533308643</v>
      </c>
    </row>
    <row x14ac:dyDescent="0.25" r="58" customHeight="1" ht="17.25">
      <c r="A58" s="17" t="s">
        <v>165</v>
      </c>
      <c r="B58" s="18" t="s">
        <v>69</v>
      </c>
      <c r="C58" s="19">
        <v>44872</v>
      </c>
      <c r="D58" s="20">
        <v>1.4375</v>
      </c>
      <c r="E58" s="21" t="s">
        <v>557</v>
      </c>
      <c r="F58" s="21"/>
      <c r="G58" s="22" t="s">
        <v>166</v>
      </c>
      <c r="H58" s="21" t="s">
        <v>164</v>
      </c>
      <c r="I58" s="23">
        <v>27.86408</v>
      </c>
      <c r="J58" s="23">
        <v>85.56533</v>
      </c>
      <c r="K58" s="24">
        <v>1503</v>
      </c>
      <c r="L58" s="25">
        <v>18.8</v>
      </c>
      <c r="M58" s="25">
        <v>6.41</v>
      </c>
      <c r="N58" s="24">
        <v>75</v>
      </c>
      <c r="O58" s="25">
        <v>147.56</v>
      </c>
      <c r="P58" s="27">
        <v>362.0998840262691</v>
      </c>
      <c r="Q58" s="23">
        <v>0.739428682871028</v>
      </c>
      <c r="R58" s="31">
        <v>0.0000250325724523141</v>
      </c>
      <c r="S58" s="22"/>
      <c r="T58" s="22"/>
      <c r="U58" s="22"/>
      <c r="V58" s="22"/>
      <c r="W58" s="25">
        <v>-15.93560805</v>
      </c>
      <c r="X58" s="25"/>
      <c r="Y58" s="25">
        <v>-8.737172116666668</v>
      </c>
      <c r="Z58" s="25">
        <v>-58.493346466666665</v>
      </c>
      <c r="AA58" s="21"/>
      <c r="AB58" s="28">
        <v>0.00473</v>
      </c>
      <c r="AC58" s="28">
        <v>0.33934</v>
      </c>
      <c r="AD58" s="25">
        <v>5.67924</v>
      </c>
      <c r="AE58" s="25"/>
      <c r="AF58" s="28">
        <v>1.44025</v>
      </c>
      <c r="AG58" s="28">
        <v>0.000712</v>
      </c>
      <c r="AH58" s="28">
        <v>3.55996</v>
      </c>
      <c r="AI58" s="28">
        <v>0.00839</v>
      </c>
      <c r="AJ58" s="25">
        <v>9.71548</v>
      </c>
      <c r="AK58" s="25">
        <v>0.18608</v>
      </c>
      <c r="AL58" s="25">
        <v>3.22362</v>
      </c>
      <c r="AM58" s="28">
        <v>0.05388</v>
      </c>
      <c r="AN58" s="21"/>
      <c r="AO58" s="29">
        <v>175.30504838882612</v>
      </c>
      <c r="AP58" s="29">
        <v>2471.03628565395</v>
      </c>
      <c r="AQ58" s="29">
        <v>141.70467588203005</v>
      </c>
      <c r="AR58" s="29"/>
      <c r="AS58" s="29">
        <v>36.83663995621293</v>
      </c>
      <c r="AT58" s="29">
        <v>102.57887912404553</v>
      </c>
      <c r="AU58" s="29">
        <v>146.47027360625384</v>
      </c>
      <c r="AV58" s="29">
        <v>152.7174866291199</v>
      </c>
      <c r="AW58" s="29">
        <v>422.6001574874458</v>
      </c>
      <c r="AX58" s="29">
        <v>5.803212225167629</v>
      </c>
      <c r="AY58" s="29">
        <v>114.77880044863008</v>
      </c>
      <c r="AZ58" s="29">
        <v>614.9280986076237</v>
      </c>
      <c r="BA58" s="29">
        <v>1.626206384558278</v>
      </c>
      <c r="BB58" s="21"/>
      <c r="BC58" s="25">
        <v>1.2371154818826768</v>
      </c>
      <c r="BD58" s="25">
        <v>17.43793047246445</v>
      </c>
      <c r="BE58" s="25"/>
      <c r="BF58" s="25"/>
      <c r="BG58" s="25">
        <v>0.25995359522842876</v>
      </c>
      <c r="BH58" s="25">
        <v>0.7238919851130603</v>
      </c>
      <c r="BI58" s="25">
        <v>1.033630490275361</v>
      </c>
      <c r="BJ58" s="25">
        <v>1.0777166362263026</v>
      </c>
      <c r="BK58" s="25">
        <v>2.982259793877676</v>
      </c>
      <c r="BL58" s="25">
        <v>0.04095286333387359</v>
      </c>
      <c r="BM58" s="25">
        <v>0.8099859777681866</v>
      </c>
      <c r="BN58" s="25">
        <v>4.339504640761148</v>
      </c>
      <c r="BO58" s="25">
        <f>AW58/AY58</f>
      </c>
      <c r="BP58" s="25">
        <v>1.1670817255958792</v>
      </c>
      <c r="BQ58" s="21"/>
      <c r="BR58" s="28">
        <v>0.00427065720765189</v>
      </c>
      <c r="BS58" s="28">
        <v>0.291146242252548</v>
      </c>
      <c r="BT58" s="29">
        <v>5.33726084452407</v>
      </c>
      <c r="BU58" s="28">
        <v>0.007271122240538111</v>
      </c>
      <c r="BV58" s="29">
        <v>1.60619996132805</v>
      </c>
      <c r="BW58" s="28">
        <v>0.000529080444029375</v>
      </c>
      <c r="BX58" s="29">
        <v>3.43275363165492</v>
      </c>
      <c r="BY58" s="28">
        <v>0.00804725481002685</v>
      </c>
      <c r="BZ58" s="29">
        <v>9.1238719360308</v>
      </c>
      <c r="CA58" s="29">
        <v>2.92305654372281</v>
      </c>
      <c r="CB58" s="29">
        <v>3.44452993874769</v>
      </c>
      <c r="CC58" s="28">
        <v>0.0523929149073723</v>
      </c>
      <c r="CD58" s="21"/>
      <c r="CE58" s="26">
        <v>158.2807121436583</v>
      </c>
      <c r="CF58" s="26">
        <v>2120.0946809625784</v>
      </c>
      <c r="CG58" s="26">
        <v>133.1718360328377</v>
      </c>
      <c r="CH58" s="26">
        <v>130.20184869796958</v>
      </c>
      <c r="CI58" s="26">
        <v>41.08106903185177</v>
      </c>
      <c r="CJ58" s="26">
        <v>76.22539173453033</v>
      </c>
      <c r="CK58" s="26">
        <v>141.236520537129</v>
      </c>
      <c r="CL58" s="26">
        <v>146.47872811101266</v>
      </c>
      <c r="CM58" s="26">
        <v>396.8666208012269</v>
      </c>
      <c r="CN58" s="26">
        <v>91.16034753540653</v>
      </c>
      <c r="CO58" s="26">
        <v>122.64442287827134</v>
      </c>
      <c r="CP58" s="26">
        <v>597.9561162676592</v>
      </c>
      <c r="CQ58" s="21"/>
      <c r="CR58" s="25">
        <v>1.1885449420749086</v>
      </c>
      <c r="CS58" s="25">
        <v>15.919992876270044</v>
      </c>
      <c r="CT58" s="25"/>
      <c r="CU58" s="25">
        <v>0.977698082242136</v>
      </c>
      <c r="CV58" s="25">
        <v>0.3084816599038399</v>
      </c>
      <c r="CW58" s="25">
        <v>0.572383726208705</v>
      </c>
      <c r="CX58" s="25">
        <v>1.0605584840198696</v>
      </c>
      <c r="CY58" s="25">
        <v>1.0999227199577974</v>
      </c>
      <c r="CZ58" s="25">
        <v>2.9801092530057707</v>
      </c>
      <c r="DA58" s="25">
        <v>0.6845317317163675</v>
      </c>
      <c r="DB58" s="25">
        <v>0.9209486519959784</v>
      </c>
      <c r="DC58" s="25">
        <v>4.490109426141834</v>
      </c>
      <c r="DD58" s="25">
        <v>0.19206803429484764</v>
      </c>
      <c r="DE58" s="30">
        <v>0.013118988007076348</v>
      </c>
      <c r="DF58" s="25">
        <v>0.08017781806153707</v>
      </c>
    </row>
    <row x14ac:dyDescent="0.25" r="59" customHeight="1" ht="17.25">
      <c r="A59" s="17" t="s">
        <v>167</v>
      </c>
      <c r="B59" s="18" t="s">
        <v>69</v>
      </c>
      <c r="C59" s="19">
        <v>44872</v>
      </c>
      <c r="D59" s="20">
        <v>1.46875</v>
      </c>
      <c r="E59" s="21" t="s">
        <v>557</v>
      </c>
      <c r="F59" s="21"/>
      <c r="G59" s="22" t="s">
        <v>168</v>
      </c>
      <c r="H59" s="21" t="s">
        <v>164</v>
      </c>
      <c r="I59" s="23">
        <v>27.86647</v>
      </c>
      <c r="J59" s="23">
        <v>85.56267</v>
      </c>
      <c r="K59" s="24">
        <v>1447</v>
      </c>
      <c r="L59" s="25">
        <v>18.6</v>
      </c>
      <c r="M59" s="25">
        <v>6.73</v>
      </c>
      <c r="N59" s="24">
        <v>40</v>
      </c>
      <c r="O59" s="25">
        <v>187.48</v>
      </c>
      <c r="P59" s="27">
        <v>152.0479935459099</v>
      </c>
      <c r="Q59" s="23">
        <v>0.7494339749027893</v>
      </c>
      <c r="R59" s="23">
        <v>0.00003745822670172938</v>
      </c>
      <c r="S59" s="25">
        <v>0.2571816580108077</v>
      </c>
      <c r="T59" s="25">
        <v>0.01419928815401509</v>
      </c>
      <c r="U59" s="22"/>
      <c r="V59" s="22"/>
      <c r="W59" s="25">
        <v>-14.4082101</v>
      </c>
      <c r="X59" s="25"/>
      <c r="Y59" s="25">
        <v>-8.436407799999998</v>
      </c>
      <c r="Z59" s="25">
        <v>-56.43565383333333</v>
      </c>
      <c r="AA59" s="21"/>
      <c r="AB59" s="28">
        <v>0.00334</v>
      </c>
      <c r="AC59" s="28">
        <v>0.04997</v>
      </c>
      <c r="AD59" s="25">
        <v>3.70216</v>
      </c>
      <c r="AE59" s="25"/>
      <c r="AF59" s="28">
        <v>1.29264</v>
      </c>
      <c r="AG59" s="28">
        <v>0.000512</v>
      </c>
      <c r="AH59" s="28">
        <v>1.20248</v>
      </c>
      <c r="AI59" s="28">
        <v>0.0006</v>
      </c>
      <c r="AJ59" s="25">
        <v>5.49903</v>
      </c>
      <c r="AK59" s="25">
        <v>0.03002</v>
      </c>
      <c r="AL59" s="25">
        <v>8.0393</v>
      </c>
      <c r="AM59" s="28">
        <v>0.06129</v>
      </c>
      <c r="AN59" s="21"/>
      <c r="AO59" s="29">
        <v>123.7883428369301</v>
      </c>
      <c r="AP59" s="29">
        <v>363.8760039904753</v>
      </c>
      <c r="AQ59" s="29">
        <v>92.37387095164429</v>
      </c>
      <c r="AR59" s="29"/>
      <c r="AS59" s="29">
        <v>33.06128399444477</v>
      </c>
      <c r="AT59" s="29">
        <v>73.76458723526869</v>
      </c>
      <c r="AU59" s="29">
        <v>49.47459370499897</v>
      </c>
      <c r="AV59" s="29">
        <v>10.921393561081278</v>
      </c>
      <c r="AW59" s="29">
        <v>239.19466089459186</v>
      </c>
      <c r="AX59" s="29">
        <v>0.9362232964291285</v>
      </c>
      <c r="AY59" s="29">
        <v>286.243791280198</v>
      </c>
      <c r="AZ59" s="29">
        <v>699.4978315453093</v>
      </c>
      <c r="BA59" s="29">
        <v>1.4295969978789362</v>
      </c>
      <c r="BB59" s="21"/>
      <c r="BC59" s="25">
        <v>1.340079630328912</v>
      </c>
      <c r="BD59" s="25">
        <v>3.9391659160950008</v>
      </c>
      <c r="BE59" s="25"/>
      <c r="BF59" s="25"/>
      <c r="BG59" s="25">
        <v>0.35790731354921385</v>
      </c>
      <c r="BH59" s="25">
        <v>0.7985438574278526</v>
      </c>
      <c r="BI59" s="25">
        <v>0.5355907811950182</v>
      </c>
      <c r="BJ59" s="25">
        <v>0.11823033341103989</v>
      </c>
      <c r="BK59" s="25">
        <v>2.5894190470788545</v>
      </c>
      <c r="BL59" s="25">
        <v>0.01013515279574265</v>
      </c>
      <c r="BM59" s="25">
        <v>3.0987528002376385</v>
      </c>
      <c r="BN59" s="25">
        <v>7.572464208103622</v>
      </c>
      <c r="BO59" s="25">
        <f>AW59/AY59</f>
      </c>
      <c r="BP59" s="25">
        <v>1.5731523666727547</v>
      </c>
      <c r="BQ59" s="21"/>
      <c r="BR59" s="28">
        <v>0.00246006757459851</v>
      </c>
      <c r="BS59" s="28">
        <v>0.0424163673387179</v>
      </c>
      <c r="BT59" s="29">
        <v>3.13688686087545</v>
      </c>
      <c r="BU59" s="28">
        <v>0.0035554816073868597</v>
      </c>
      <c r="BV59" s="29">
        <v>1.30160858661201</v>
      </c>
      <c r="BW59" s="28">
        <v>0.00035968045218363296</v>
      </c>
      <c r="BX59" s="29">
        <v>1.0515957195257</v>
      </c>
      <c r="BY59" s="28">
        <v>0.000512918842885973</v>
      </c>
      <c r="BZ59" s="29">
        <v>4.801583985553051</v>
      </c>
      <c r="CA59" s="29">
        <v>0.774773049101143</v>
      </c>
      <c r="CB59" s="29">
        <v>7.31489518857496</v>
      </c>
      <c r="CC59" s="28">
        <v>0.0526071278965409</v>
      </c>
      <c r="CD59" s="21"/>
      <c r="CE59" s="26">
        <v>91.17595458874715</v>
      </c>
      <c r="CF59" s="26">
        <v>308.8712877927713</v>
      </c>
      <c r="CG59" s="26">
        <v>78.26954590736689</v>
      </c>
      <c r="CH59" s="26">
        <v>63.66696405026161</v>
      </c>
      <c r="CI59" s="26">
        <v>33.290669584406736</v>
      </c>
      <c r="CJ59" s="26">
        <v>51.819687679532194</v>
      </c>
      <c r="CK59" s="26">
        <v>43.26664141228965</v>
      </c>
      <c r="CL59" s="26">
        <v>9.336314246753544</v>
      </c>
      <c r="CM59" s="26">
        <v>208.85742634269405</v>
      </c>
      <c r="CN59" s="26">
        <v>24.16257754876479</v>
      </c>
      <c r="CO59" s="26">
        <v>260.45095115183847</v>
      </c>
      <c r="CP59" s="26">
        <v>600.4009118527836</v>
      </c>
      <c r="CQ59" s="21"/>
      <c r="CR59" s="25">
        <v>1.1648969408440821</v>
      </c>
      <c r="CS59" s="25">
        <v>3.9462511786937515</v>
      </c>
      <c r="CT59" s="25"/>
      <c r="CU59" s="25">
        <v>0.8134321377769632</v>
      </c>
      <c r="CV59" s="25">
        <v>0.4253336236779336</v>
      </c>
      <c r="CW59" s="25">
        <v>0.6620670540348034</v>
      </c>
      <c r="CX59" s="25">
        <v>0.5527902444137893</v>
      </c>
      <c r="CY59" s="25">
        <v>0.11928412434899269</v>
      </c>
      <c r="CZ59" s="25">
        <v>2.668437946348632</v>
      </c>
      <c r="DA59" s="25">
        <v>0.3087098215359719</v>
      </c>
      <c r="DB59" s="25">
        <v>3.3276154618309124</v>
      </c>
      <c r="DC59" s="25">
        <v>7.670938995396326</v>
      </c>
      <c r="DD59" s="25">
        <v>0.24811034295953766</v>
      </c>
      <c r="DE59" s="30">
        <v>0.019297684814009043</v>
      </c>
      <c r="DF59" s="25">
        <v>0.12143457145782274</v>
      </c>
    </row>
    <row x14ac:dyDescent="0.25" r="60" customHeight="1" ht="17.25">
      <c r="A60" s="17" t="s">
        <v>169</v>
      </c>
      <c r="B60" s="18" t="s">
        <v>69</v>
      </c>
      <c r="C60" s="19">
        <v>44872</v>
      </c>
      <c r="D60" s="20">
        <v>1.4722222222222223</v>
      </c>
      <c r="E60" s="21" t="s">
        <v>557</v>
      </c>
      <c r="F60" s="21"/>
      <c r="G60" s="22" t="s">
        <v>170</v>
      </c>
      <c r="H60" s="21" t="s">
        <v>164</v>
      </c>
      <c r="I60" s="23">
        <v>27.86648</v>
      </c>
      <c r="J60" s="23">
        <v>85.56269</v>
      </c>
      <c r="K60" s="24">
        <v>1444</v>
      </c>
      <c r="L60" s="25">
        <v>18.1</v>
      </c>
      <c r="M60" s="25">
        <v>6.53</v>
      </c>
      <c r="N60" s="24">
        <v>30</v>
      </c>
      <c r="O60" s="25">
        <v>301.92</v>
      </c>
      <c r="P60" s="27">
        <v>101.98936497019369</v>
      </c>
      <c r="Q60" s="23">
        <v>0.7487242149108164</v>
      </c>
      <c r="R60" s="31">
        <v>0.0000254029983969438</v>
      </c>
      <c r="S60" s="22"/>
      <c r="T60" s="22"/>
      <c r="U60" s="22"/>
      <c r="V60" s="22"/>
      <c r="W60" s="25">
        <v>-17.64540985</v>
      </c>
      <c r="X60" s="25"/>
      <c r="Y60" s="25">
        <v>-8.47823595</v>
      </c>
      <c r="Z60" s="25">
        <v>-56.679649600000005</v>
      </c>
      <c r="AA60" s="21"/>
      <c r="AB60" s="28">
        <v>0.00266</v>
      </c>
      <c r="AC60" s="28">
        <v>0.02216</v>
      </c>
      <c r="AD60" s="25">
        <v>3.27297</v>
      </c>
      <c r="AE60" s="25"/>
      <c r="AF60" s="28">
        <v>1.30824</v>
      </c>
      <c r="AG60" s="28">
        <v>0.001251</v>
      </c>
      <c r="AH60" s="28">
        <v>0.76939</v>
      </c>
      <c r="AI60" s="28">
        <v>0.00152</v>
      </c>
      <c r="AJ60" s="25">
        <v>5.29381</v>
      </c>
      <c r="AK60" s="25">
        <v>0.0374</v>
      </c>
      <c r="AL60" s="25">
        <v>11.46974</v>
      </c>
      <c r="AM60" s="28">
        <v>0.04234</v>
      </c>
      <c r="AN60" s="21"/>
      <c r="AO60" s="29">
        <v>98.5859257324054</v>
      </c>
      <c r="AP60" s="29">
        <v>161.3666649675592</v>
      </c>
      <c r="AQ60" s="29">
        <v>81.66500324367483</v>
      </c>
      <c r="AR60" s="29"/>
      <c r="AS60" s="29">
        <v>33.46027832412151</v>
      </c>
      <c r="AT60" s="29">
        <v>180.2333957642991</v>
      </c>
      <c r="AU60" s="29">
        <v>31.655626414318043</v>
      </c>
      <c r="AV60" s="29">
        <v>27.66753035473924</v>
      </c>
      <c r="AW60" s="29">
        <v>230.26808142352365</v>
      </c>
      <c r="AX60" s="29">
        <v>1.1663807890222986</v>
      </c>
      <c r="AY60" s="29">
        <v>408.3865339766071</v>
      </c>
      <c r="AZ60" s="29">
        <v>483.2230084455604</v>
      </c>
      <c r="BA60" s="29">
        <v>2.069437883797827</v>
      </c>
      <c r="BB60" s="21"/>
      <c r="BC60" s="25">
        <v>1.2071991895750172</v>
      </c>
      <c r="BD60" s="25">
        <v>1.9759585937450808</v>
      </c>
      <c r="BE60" s="25"/>
      <c r="BF60" s="25"/>
      <c r="BG60" s="25">
        <v>0.4097260392469659</v>
      </c>
      <c r="BH60" s="25">
        <v>2.2069844928128215</v>
      </c>
      <c r="BI60" s="25">
        <v>0.38762781065302726</v>
      </c>
      <c r="BJ60" s="25">
        <v>0.3387929866626457</v>
      </c>
      <c r="BK60" s="25">
        <v>2.819666592511383</v>
      </c>
      <c r="BL60" s="25">
        <v>0.01428250465553784</v>
      </c>
      <c r="BM60" s="25">
        <v>5.000753294015667</v>
      </c>
      <c r="BN60" s="25">
        <v>5.917136952823023</v>
      </c>
      <c r="BO60" s="25">
        <f>AW60/AY60</f>
      </c>
      <c r="BP60" s="25">
        <v>2.2577656159622066</v>
      </c>
      <c r="BQ60" s="21"/>
      <c r="BR60" s="28">
        <v>0.00201234740485739</v>
      </c>
      <c r="BS60" s="28">
        <v>0.0227466794119721</v>
      </c>
      <c r="BT60" s="29">
        <v>3.02820339050148</v>
      </c>
      <c r="BU60" s="28">
        <v>0.00388282469636891</v>
      </c>
      <c r="BV60" s="29">
        <v>1.45367968577485</v>
      </c>
      <c r="BW60" s="28">
        <v>0.00105478517935758</v>
      </c>
      <c r="BX60" s="29">
        <v>0.7303635816460099</v>
      </c>
      <c r="BY60" s="28">
        <v>0.0015156028079247</v>
      </c>
      <c r="BZ60" s="29">
        <v>5.00236830989999</v>
      </c>
      <c r="CA60" s="29">
        <v>0.46886686551263</v>
      </c>
      <c r="CB60" s="29">
        <v>11.456130838802402</v>
      </c>
      <c r="CC60" s="28">
        <v>0.0405954314780873</v>
      </c>
      <c r="CD60" s="21"/>
      <c r="CE60" s="26">
        <v>74.58238037709376</v>
      </c>
      <c r="CF60" s="26">
        <v>165.63879944928604</v>
      </c>
      <c r="CG60" s="26">
        <v>75.55774715558361</v>
      </c>
      <c r="CH60" s="26">
        <v>69.52860052590044</v>
      </c>
      <c r="CI60" s="26">
        <v>37.18012511477097</v>
      </c>
      <c r="CJ60" s="26">
        <v>151.96444018982567</v>
      </c>
      <c r="CK60" s="26">
        <v>30.04993135758115</v>
      </c>
      <c r="CL60" s="26">
        <v>27.587491246042543</v>
      </c>
      <c r="CM60" s="26">
        <v>217.5910645252673</v>
      </c>
      <c r="CN60" s="26">
        <v>14.622387822006239</v>
      </c>
      <c r="CO60" s="26">
        <v>407.90197214941526</v>
      </c>
      <c r="CP60" s="26">
        <v>463.3123884739477</v>
      </c>
      <c r="CQ60" s="21"/>
      <c r="CR60" s="25">
        <v>0.9870911082554984</v>
      </c>
      <c r="CS60" s="25">
        <v>2.192214639594976</v>
      </c>
      <c r="CT60" s="25"/>
      <c r="CU60" s="25">
        <v>0.9202047856552904</v>
      </c>
      <c r="CV60" s="25">
        <v>0.4920756178477909</v>
      </c>
      <c r="CW60" s="25">
        <v>2.0112357224853508</v>
      </c>
      <c r="CX60" s="25">
        <v>0.3977081436229733</v>
      </c>
      <c r="CY60" s="25">
        <v>0.365117969825598</v>
      </c>
      <c r="CZ60" s="25">
        <v>2.8797982035808705</v>
      </c>
      <c r="DA60" s="25">
        <v>0.19352599002054371</v>
      </c>
      <c r="DB60" s="25">
        <v>5.3985459797986035</v>
      </c>
      <c r="DC60" s="25">
        <v>6.131897865084898</v>
      </c>
      <c r="DD60" s="25">
        <v>0.6983946722324119</v>
      </c>
      <c r="DE60" s="30">
        <v>0.00658048684778396</v>
      </c>
      <c r="DF60" s="25">
        <v>0.12687402430341121</v>
      </c>
    </row>
    <row x14ac:dyDescent="0.25" r="61" customHeight="1" ht="17.25">
      <c r="A61" s="17" t="s">
        <v>171</v>
      </c>
      <c r="B61" s="18" t="s">
        <v>69</v>
      </c>
      <c r="C61" s="19">
        <v>44872</v>
      </c>
      <c r="D61" s="20">
        <v>1.4895833333333333</v>
      </c>
      <c r="E61" s="21" t="s">
        <v>557</v>
      </c>
      <c r="F61" s="21"/>
      <c r="G61" s="22" t="s">
        <v>172</v>
      </c>
      <c r="H61" s="21" t="s">
        <v>164</v>
      </c>
      <c r="I61" s="23">
        <v>27.86668</v>
      </c>
      <c r="J61" s="23">
        <v>85.56257</v>
      </c>
      <c r="K61" s="24">
        <v>1430</v>
      </c>
      <c r="L61" s="25">
        <v>20.1</v>
      </c>
      <c r="M61" s="25">
        <v>6.51</v>
      </c>
      <c r="N61" s="24">
        <v>31</v>
      </c>
      <c r="O61" s="25">
        <v>240.04</v>
      </c>
      <c r="P61" s="27">
        <v>58.78746073676085</v>
      </c>
      <c r="Q61" s="23">
        <v>0.7488593327647874</v>
      </c>
      <c r="R61" s="31">
        <v>0.0000296547391845607</v>
      </c>
      <c r="S61" s="22"/>
      <c r="T61" s="22"/>
      <c r="U61" s="22"/>
      <c r="V61" s="22"/>
      <c r="W61" s="25">
        <v>-14.021502100000001</v>
      </c>
      <c r="X61" s="25"/>
      <c r="Y61" s="25">
        <v>-8.313068383333334</v>
      </c>
      <c r="Z61" s="25">
        <v>-55.46192026666667</v>
      </c>
      <c r="AA61" s="21"/>
      <c r="AB61" s="28">
        <v>0.00451</v>
      </c>
      <c r="AC61" s="28">
        <v>0.02158</v>
      </c>
      <c r="AD61" s="25">
        <v>1.56453</v>
      </c>
      <c r="AE61" s="25"/>
      <c r="AF61" s="28">
        <v>1.14626</v>
      </c>
      <c r="AG61" s="28">
        <v>0.000751</v>
      </c>
      <c r="AH61" s="28">
        <v>0.47402</v>
      </c>
      <c r="AI61" s="28">
        <v>0.01017</v>
      </c>
      <c r="AJ61" s="25">
        <v>3.54829</v>
      </c>
      <c r="AK61" s="25">
        <v>-0.02588</v>
      </c>
      <c r="AL61" s="25">
        <v>9.08973</v>
      </c>
      <c r="AM61" s="28">
        <v>0.02313</v>
      </c>
      <c r="AN61" s="21"/>
      <c r="AO61" s="29">
        <v>167.15132520795052</v>
      </c>
      <c r="AP61" s="29">
        <v>157.14316922382343</v>
      </c>
      <c r="AQ61" s="29">
        <v>39.0371276011777</v>
      </c>
      <c r="AR61" s="29"/>
      <c r="AS61" s="29">
        <v>29.317387200978047</v>
      </c>
      <c r="AT61" s="29">
        <v>108.19766604235701</v>
      </c>
      <c r="AU61" s="29">
        <v>19.502982925324005</v>
      </c>
      <c r="AV61" s="29">
        <v>185.1176208603277</v>
      </c>
      <c r="AW61" s="29">
        <v>154.34213366824173</v>
      </c>
      <c r="AX61" s="29">
        <v>-0.8071105566817403</v>
      </c>
      <c r="AY61" s="29">
        <v>323.6449413398373</v>
      </c>
      <c r="AZ61" s="29">
        <v>263.98082629536634</v>
      </c>
      <c r="BA61" s="29">
        <v>3.7881539126675317</v>
      </c>
      <c r="BB61" s="21"/>
      <c r="BC61" s="25">
        <v>4.281855133288746</v>
      </c>
      <c r="BD61" s="25">
        <v>4.025479815760897</v>
      </c>
      <c r="BE61" s="25"/>
      <c r="BF61" s="25"/>
      <c r="BG61" s="25">
        <v>0.7510129203280207</v>
      </c>
      <c r="BH61" s="25">
        <v>2.7716605368037586</v>
      </c>
      <c r="BI61" s="25">
        <v>0.4996008703451743</v>
      </c>
      <c r="BJ61" s="25">
        <v>4.742091240717796</v>
      </c>
      <c r="BK61" s="25">
        <v>3.9537266994917273</v>
      </c>
      <c r="BL61" s="25">
        <v>-0.020675459652861106</v>
      </c>
      <c r="BM61" s="25">
        <v>8.290695582071294</v>
      </c>
      <c r="BN61" s="25">
        <v>6.762301493909157</v>
      </c>
      <c r="BO61" s="25">
        <f>AW61/AY61</f>
      </c>
      <c r="BP61" s="25">
        <v>2.6254260982517454</v>
      </c>
      <c r="BQ61" s="21"/>
      <c r="BR61" s="28">
        <v>0.00417374787710313</v>
      </c>
      <c r="BS61" s="28">
        <v>0.0220672675802794</v>
      </c>
      <c r="BT61" s="29">
        <v>1.48253792521385</v>
      </c>
      <c r="BU61" s="28">
        <v>0.0037235475123740002</v>
      </c>
      <c r="BV61" s="29">
        <v>1.23591760628135</v>
      </c>
      <c r="BW61" s="28">
        <v>0.0006323629864351001</v>
      </c>
      <c r="BX61" s="29">
        <v>0.447846386312369</v>
      </c>
      <c r="BY61" s="28">
        <v>0.00969806801129966</v>
      </c>
      <c r="BZ61" s="29">
        <v>3.46958178691822</v>
      </c>
      <c r="CA61" s="29">
        <v>-0.448737614862222</v>
      </c>
      <c r="CB61" s="29">
        <v>8.93578303408906</v>
      </c>
      <c r="CC61" s="28">
        <v>0.0231974642527931</v>
      </c>
      <c r="CD61" s="21"/>
      <c r="CE61" s="26">
        <v>154.68902189393754</v>
      </c>
      <c r="CF61" s="26">
        <v>160.69139776066905</v>
      </c>
      <c r="CG61" s="26">
        <v>36.99131506596761</v>
      </c>
      <c r="CH61" s="26">
        <v>66.67647080981288</v>
      </c>
      <c r="CI61" s="26">
        <v>31.6105203111478</v>
      </c>
      <c r="CJ61" s="26">
        <v>91.105458353998</v>
      </c>
      <c r="CK61" s="26">
        <v>18.426101062018887</v>
      </c>
      <c r="CL61" s="26">
        <v>176.52736255589406</v>
      </c>
      <c r="CM61" s="26">
        <v>150.91851453219127</v>
      </c>
      <c r="CN61" s="26">
        <v>-13.994623884678685</v>
      </c>
      <c r="CO61" s="26">
        <v>318.1635731636987</v>
      </c>
      <c r="CP61" s="26">
        <v>264.75079037654757</v>
      </c>
      <c r="CQ61" s="21"/>
      <c r="CR61" s="25">
        <v>4.181765952848025</v>
      </c>
      <c r="CS61" s="25">
        <v>4.344030415628742</v>
      </c>
      <c r="CT61" s="25"/>
      <c r="CU61" s="25">
        <v>1.8024898733907386</v>
      </c>
      <c r="CV61" s="25">
        <v>0.8545389709659119</v>
      </c>
      <c r="CW61" s="25">
        <v>2.4628877938382883</v>
      </c>
      <c r="CX61" s="25">
        <v>0.49811965400957287</v>
      </c>
      <c r="CY61" s="25">
        <v>4.772129951073327</v>
      </c>
      <c r="CZ61" s="25">
        <v>4.079836422767188</v>
      </c>
      <c r="DA61" s="25">
        <v>-0.378321880682579</v>
      </c>
      <c r="DB61" s="25">
        <v>8.601034394054631</v>
      </c>
      <c r="DC61" s="25">
        <v>7.1571067399039565</v>
      </c>
      <c r="DD61" s="25">
        <v>0.6036731718199161</v>
      </c>
      <c r="DE61" s="30">
        <v>0.010976290752134904</v>
      </c>
      <c r="DF61" s="25">
        <v>0.15962900840765215</v>
      </c>
    </row>
    <row x14ac:dyDescent="0.25" r="62" customHeight="1" ht="17.25">
      <c r="A62" s="17" t="s">
        <v>173</v>
      </c>
      <c r="B62" s="18" t="s">
        <v>69</v>
      </c>
      <c r="C62" s="19">
        <v>44872</v>
      </c>
      <c r="D62" s="20">
        <v>1.5</v>
      </c>
      <c r="E62" s="21" t="s">
        <v>557</v>
      </c>
      <c r="F62" s="21"/>
      <c r="G62" s="22" t="s">
        <v>174</v>
      </c>
      <c r="H62" s="21" t="s">
        <v>164</v>
      </c>
      <c r="I62" s="23">
        <v>27.86573</v>
      </c>
      <c r="J62" s="23">
        <v>85.56114</v>
      </c>
      <c r="K62" s="24">
        <v>1359</v>
      </c>
      <c r="L62" s="25">
        <v>18.4</v>
      </c>
      <c r="M62" s="25">
        <v>7.35</v>
      </c>
      <c r="N62" s="24">
        <v>31</v>
      </c>
      <c r="O62" s="25">
        <v>300.61</v>
      </c>
      <c r="P62" s="27">
        <v>126.01665905615522</v>
      </c>
      <c r="Q62" s="23">
        <v>0.7462903760347019</v>
      </c>
      <c r="R62" s="31">
        <v>0.0000296811485483395</v>
      </c>
      <c r="S62" s="22"/>
      <c r="T62" s="22"/>
      <c r="U62" s="22"/>
      <c r="V62" s="22"/>
      <c r="W62" s="25">
        <v>-13.618400000000001</v>
      </c>
      <c r="X62" s="25"/>
      <c r="Y62" s="25">
        <v>-8.583955449999998</v>
      </c>
      <c r="Z62" s="25">
        <v>-57.17843873333333</v>
      </c>
      <c r="AA62" s="21"/>
      <c r="AB62" s="28">
        <v>0.00497</v>
      </c>
      <c r="AC62" s="28">
        <v>0.01248</v>
      </c>
      <c r="AD62" s="25">
        <v>2.68598</v>
      </c>
      <c r="AE62" s="25"/>
      <c r="AF62" s="28">
        <v>1.22608</v>
      </c>
      <c r="AG62" s="28">
        <v>0.0002</v>
      </c>
      <c r="AH62" s="28">
        <v>1.14298</v>
      </c>
      <c r="AI62" s="28">
        <v>0.0009</v>
      </c>
      <c r="AJ62" s="25">
        <v>5.94352</v>
      </c>
      <c r="AK62" s="25">
        <v>0.09043</v>
      </c>
      <c r="AL62" s="25">
        <v>8.66654</v>
      </c>
      <c r="AM62" s="28">
        <v>0.01984</v>
      </c>
      <c r="AN62" s="21"/>
      <c r="AO62" s="29">
        <v>184.20001913159956</v>
      </c>
      <c r="AP62" s="29">
        <v>90.8779773824521</v>
      </c>
      <c r="AQ62" s="29">
        <v>67.01881331403762</v>
      </c>
      <c r="AR62" s="29"/>
      <c r="AS62" s="29">
        <v>31.358908187824024</v>
      </c>
      <c r="AT62" s="29">
        <v>28.814291888776836</v>
      </c>
      <c r="AU62" s="29">
        <v>47.026537749434276</v>
      </c>
      <c r="AV62" s="29">
        <v>16.382090341621918</v>
      </c>
      <c r="AW62" s="29">
        <v>258.52891344841265</v>
      </c>
      <c r="AX62" s="29">
        <v>2.8202089505691568</v>
      </c>
      <c r="AY62" s="29">
        <v>308.5770237311068</v>
      </c>
      <c r="AZ62" s="29">
        <v>226.432321387811</v>
      </c>
      <c r="BA62" s="29">
        <v>4.41633064516129</v>
      </c>
      <c r="BB62" s="21"/>
      <c r="BC62" s="25">
        <v>2.7484822548031813</v>
      </c>
      <c r="BD62" s="25">
        <v>1.3560069611590242</v>
      </c>
      <c r="BE62" s="25"/>
      <c r="BF62" s="25"/>
      <c r="BG62" s="25">
        <v>0.46791201809083144</v>
      </c>
      <c r="BH62" s="25">
        <v>0.4299433317889181</v>
      </c>
      <c r="BI62" s="25">
        <v>0.7016915911219842</v>
      </c>
      <c r="BJ62" s="25">
        <v>0.2444401733116119</v>
      </c>
      <c r="BK62" s="25">
        <v>3.8575573136008026</v>
      </c>
      <c r="BL62" s="25">
        <v>0.04208085477960025</v>
      </c>
      <c r="BM62" s="25">
        <v>4.6043343424356475</v>
      </c>
      <c r="BN62" s="25">
        <v>3.3786381792048674</v>
      </c>
      <c r="BO62" s="25">
        <f>AW62/AY62</f>
      </c>
      <c r="BP62" s="25">
        <v>2.0515455288590667</v>
      </c>
      <c r="BQ62" s="21"/>
      <c r="BR62" s="28">
        <v>0.0058293787444493395</v>
      </c>
      <c r="BS62" s="28">
        <v>0.0126367681588555</v>
      </c>
      <c r="BT62" s="29">
        <v>2.39501941466677</v>
      </c>
      <c r="BU62" s="28">
        <v>0.0029511089188908103</v>
      </c>
      <c r="BV62" s="29">
        <v>1.2930605806881998</v>
      </c>
      <c r="BW62" s="28">
        <v>0.00010731506339878801</v>
      </c>
      <c r="BX62" s="29">
        <v>1.0487299242797998</v>
      </c>
      <c r="BY62" s="28">
        <v>0.000889470335312039</v>
      </c>
      <c r="BZ62" s="29">
        <v>5.454259406466099</v>
      </c>
      <c r="CA62" s="29">
        <v>-1.0530533316069801</v>
      </c>
      <c r="CB62" s="29">
        <v>8.258677962201132</v>
      </c>
      <c r="CC62" s="28">
        <v>0.0197402465796475</v>
      </c>
      <c r="CD62" s="21"/>
      <c r="CE62" s="26">
        <v>216.05063908509217</v>
      </c>
      <c r="CF62" s="26">
        <v>92.01954574741674</v>
      </c>
      <c r="CG62" s="26">
        <v>59.75895540363216</v>
      </c>
      <c r="CH62" s="26">
        <v>52.8446399658127</v>
      </c>
      <c r="CI62" s="26">
        <v>33.072041001480876</v>
      </c>
      <c r="CJ62" s="26">
        <v>15.461037804176344</v>
      </c>
      <c r="CK62" s="26">
        <v>43.14873171280806</v>
      </c>
      <c r="CL62" s="26">
        <v>16.19042598808285</v>
      </c>
      <c r="CM62" s="26">
        <v>237.2472470891769</v>
      </c>
      <c r="CN62" s="26">
        <v>-32.841207909152665</v>
      </c>
      <c r="CO62" s="26">
        <v>294.0548668245583</v>
      </c>
      <c r="CP62" s="26">
        <v>225.2938436389808</v>
      </c>
      <c r="CQ62" s="21"/>
      <c r="CR62" s="25">
        <v>3.6153684017033636</v>
      </c>
      <c r="CS62" s="25">
        <v>1.539845285545667</v>
      </c>
      <c r="CT62" s="25"/>
      <c r="CU62" s="25">
        <v>0.884296581305382</v>
      </c>
      <c r="CV62" s="25">
        <v>0.5534240144945832</v>
      </c>
      <c r="CW62" s="25">
        <v>0.2587233612058189</v>
      </c>
      <c r="CX62" s="25">
        <v>0.7220462844667709</v>
      </c>
      <c r="CY62" s="25">
        <v>0.27092886545166744</v>
      </c>
      <c r="CZ62" s="25">
        <v>3.970070184238143</v>
      </c>
      <c r="DA62" s="25">
        <v>-0.5495612780935019</v>
      </c>
      <c r="DB62" s="25">
        <v>4.920682847255486</v>
      </c>
      <c r="DC62" s="25">
        <v>3.7700432030190307</v>
      </c>
      <c r="DD62" s="25">
        <v>0.06516846030405074</v>
      </c>
      <c r="DE62" s="30">
        <v>0.0646787112654158</v>
      </c>
      <c r="DF62" s="25">
        <v>0.10817601101978852</v>
      </c>
    </row>
    <row x14ac:dyDescent="0.25" r="63" customHeight="1" ht="17.25">
      <c r="A63" s="17" t="s">
        <v>175</v>
      </c>
      <c r="B63" s="18" t="s">
        <v>69</v>
      </c>
      <c r="C63" s="19">
        <v>44872</v>
      </c>
      <c r="D63" s="20">
        <v>1.5729166666666665</v>
      </c>
      <c r="E63" s="21" t="s">
        <v>557</v>
      </c>
      <c r="F63" s="21"/>
      <c r="G63" s="22" t="s">
        <v>176</v>
      </c>
      <c r="H63" s="21" t="s">
        <v>164</v>
      </c>
      <c r="I63" s="23">
        <v>27.86869</v>
      </c>
      <c r="J63" s="23">
        <v>85.55297</v>
      </c>
      <c r="K63" s="24">
        <v>1126</v>
      </c>
      <c r="L63" s="25">
        <v>20.7</v>
      </c>
      <c r="M63" s="25">
        <v>6.83</v>
      </c>
      <c r="N63" s="24">
        <v>120</v>
      </c>
      <c r="O63" s="25">
        <v>1067.8</v>
      </c>
      <c r="P63" s="27">
        <v>235.79387531408918</v>
      </c>
      <c r="Q63" s="23">
        <v>0.7451040838129869</v>
      </c>
      <c r="R63" s="23">
        <v>0.000041481931618140005</v>
      </c>
      <c r="S63" s="25">
        <v>0.337436598198293</v>
      </c>
      <c r="T63" s="25">
        <v>0.01377969455864782</v>
      </c>
      <c r="U63" s="22"/>
      <c r="V63" s="22"/>
      <c r="W63" s="25">
        <v>-13.881799999999998</v>
      </c>
      <c r="X63" s="25"/>
      <c r="Y63" s="25">
        <v>-8.53982905</v>
      </c>
      <c r="Z63" s="25">
        <v>-58.09698456666667</v>
      </c>
      <c r="AA63" s="21"/>
      <c r="AB63" s="28">
        <v>0.00151</v>
      </c>
      <c r="AC63" s="28">
        <v>0.04379</v>
      </c>
      <c r="AD63" s="25">
        <v>13.1791</v>
      </c>
      <c r="AE63" s="25"/>
      <c r="AF63" s="28">
        <v>3.18481</v>
      </c>
      <c r="AG63" s="28">
        <v>0.001646</v>
      </c>
      <c r="AH63" s="28">
        <v>4.70409</v>
      </c>
      <c r="AI63" s="28">
        <v>0.00254</v>
      </c>
      <c r="AJ63" s="25">
        <v>10.88094</v>
      </c>
      <c r="AK63" s="25">
        <v>1.77094</v>
      </c>
      <c r="AL63" s="25">
        <v>12.04847</v>
      </c>
      <c r="AM63" s="28">
        <v>0.07332</v>
      </c>
      <c r="AN63" s="21"/>
      <c r="AO63" s="29">
        <v>55.964190923282764</v>
      </c>
      <c r="AP63" s="29">
        <v>318.8739286520495</v>
      </c>
      <c r="AQ63" s="29">
        <v>328.8362692749139</v>
      </c>
      <c r="AR63" s="29"/>
      <c r="AS63" s="29">
        <v>81.45648276267767</v>
      </c>
      <c r="AT63" s="29">
        <v>237.14162224463334</v>
      </c>
      <c r="AU63" s="29">
        <v>193.54412672289652</v>
      </c>
      <c r="AV63" s="29">
        <v>46.233899408577415</v>
      </c>
      <c r="AW63" s="29">
        <v>473.2948817363063</v>
      </c>
      <c r="AX63" s="29">
        <v>55.22968969281148</v>
      </c>
      <c r="AY63" s="29">
        <v>428.99254063484716</v>
      </c>
      <c r="AZ63" s="29">
        <v>836.7952522255192</v>
      </c>
      <c r="BA63" s="29">
        <v>1.1950354609929077</v>
      </c>
      <c r="BB63" s="21"/>
      <c r="BC63" s="25">
        <v>0.17018862015033856</v>
      </c>
      <c r="BD63" s="25">
        <v>0.9697042523781474</v>
      </c>
      <c r="BE63" s="25"/>
      <c r="BF63" s="25"/>
      <c r="BG63" s="25">
        <v>0.24771136998449028</v>
      </c>
      <c r="BH63" s="25">
        <v>0.7211540952204942</v>
      </c>
      <c r="BI63" s="25">
        <v>0.5885729306857257</v>
      </c>
      <c r="BJ63" s="25">
        <v>0.14059854015046291</v>
      </c>
      <c r="BK63" s="25">
        <v>1.4393025525436247</v>
      </c>
      <c r="BL63" s="25">
        <v>0.1679549820176263</v>
      </c>
      <c r="BM63" s="25">
        <v>1.304577933513169</v>
      </c>
      <c r="BN63" s="25">
        <v>2.5447170230663976</v>
      </c>
      <c r="BO63" s="25">
        <f>AW63/AY63</f>
      </c>
      <c r="BP63" s="25">
        <v>2.0072399298151997</v>
      </c>
      <c r="BQ63" s="21"/>
      <c r="BR63" s="28">
        <v>0.00088218640061981</v>
      </c>
      <c r="BS63" s="28">
        <v>0.039134006369660905</v>
      </c>
      <c r="BT63" s="29">
        <v>12.0035840380464</v>
      </c>
      <c r="BU63" s="28">
        <v>0.013792816016017</v>
      </c>
      <c r="BV63" s="29">
        <v>3.07235237849033</v>
      </c>
      <c r="BW63" s="28">
        <v>0.00112039905135484</v>
      </c>
      <c r="BX63" s="29">
        <v>4.054713682014739</v>
      </c>
      <c r="BY63" s="28">
        <v>0.0022298758773882203</v>
      </c>
      <c r="BZ63" s="29">
        <v>8.94076299222504</v>
      </c>
      <c r="CA63" s="29">
        <v>1.9860378392928801</v>
      </c>
      <c r="CB63" s="29">
        <v>11.0022948516785</v>
      </c>
      <c r="CC63" s="28">
        <v>0.0654816152551159</v>
      </c>
      <c r="CD63" s="21"/>
      <c r="CE63" s="26">
        <v>32.69592592994084</v>
      </c>
      <c r="CF63" s="26">
        <v>284.9694988579151</v>
      </c>
      <c r="CG63" s="26">
        <v>299.5055650992165</v>
      </c>
      <c r="CH63" s="26">
        <v>246.98390215806248</v>
      </c>
      <c r="CI63" s="26">
        <v>78.58020370426156</v>
      </c>
      <c r="CJ63" s="26">
        <v>161.41752648823513</v>
      </c>
      <c r="CK63" s="26">
        <v>166.8263189473252</v>
      </c>
      <c r="CL63" s="26">
        <v>40.588920082196964</v>
      </c>
      <c r="CM63" s="26">
        <v>388.9018194234592</v>
      </c>
      <c r="CN63" s="26">
        <v>61.93787117707408</v>
      </c>
      <c r="CO63" s="26">
        <v>391.7428869586975</v>
      </c>
      <c r="CP63" s="26">
        <v>747.3363987116628</v>
      </c>
      <c r="CQ63" s="21"/>
      <c r="CR63" s="25">
        <v>0.10916633859243897</v>
      </c>
      <c r="CS63" s="25">
        <v>0.9514664569371655</v>
      </c>
      <c r="CT63" s="25"/>
      <c r="CU63" s="25">
        <v>0.8246387744957083</v>
      </c>
      <c r="CV63" s="25">
        <v>0.26236642273485133</v>
      </c>
      <c r="CW63" s="25">
        <v>0.5389466684359028</v>
      </c>
      <c r="CX63" s="25">
        <v>0.5570057400838647</v>
      </c>
      <c r="CY63" s="25">
        <v>0.13551975259208013</v>
      </c>
      <c r="CZ63" s="25">
        <v>1.2984794432605238</v>
      </c>
      <c r="DA63" s="25">
        <v>0.20680040171058614</v>
      </c>
      <c r="DB63" s="25">
        <v>1.3079653021770257</v>
      </c>
      <c r="DC63" s="25">
        <v>2.4952337645682627</v>
      </c>
      <c r="DD63" s="25">
        <v>0.41505983882393266</v>
      </c>
      <c r="DE63" s="30">
        <v>0.006195114135099107</v>
      </c>
      <c r="DF63" s="25">
        <v>0.14683421794959253</v>
      </c>
    </row>
    <row x14ac:dyDescent="0.25" r="64" customHeight="1" ht="17.25">
      <c r="A64" s="17" t="s">
        <v>177</v>
      </c>
      <c r="B64" s="18" t="s">
        <v>69</v>
      </c>
      <c r="C64" s="19">
        <v>44872</v>
      </c>
      <c r="D64" s="20">
        <v>1.6041666666666665</v>
      </c>
      <c r="E64" s="21" t="s">
        <v>557</v>
      </c>
      <c r="F64" s="21"/>
      <c r="G64" s="22" t="s">
        <v>178</v>
      </c>
      <c r="H64" s="21" t="s">
        <v>164</v>
      </c>
      <c r="I64" s="23">
        <v>27.86311</v>
      </c>
      <c r="J64" s="23">
        <v>85.55605</v>
      </c>
      <c r="K64" s="24">
        <v>1288</v>
      </c>
      <c r="L64" s="25">
        <v>21.1</v>
      </c>
      <c r="M64" s="25">
        <v>5.42</v>
      </c>
      <c r="N64" s="24">
        <v>40</v>
      </c>
      <c r="O64" s="25">
        <v>262.43</v>
      </c>
      <c r="P64" s="27">
        <v>112.71188930589682</v>
      </c>
      <c r="Q64" s="23">
        <v>0.756959453131023</v>
      </c>
      <c r="R64" s="31">
        <v>0.0000225489721519293</v>
      </c>
      <c r="S64" s="22"/>
      <c r="T64" s="22"/>
      <c r="U64" s="22"/>
      <c r="V64" s="22"/>
      <c r="W64" s="25">
        <v>-18.4114</v>
      </c>
      <c r="X64" s="25"/>
      <c r="Y64" s="25">
        <v>-8.387838116666666</v>
      </c>
      <c r="Z64" s="25">
        <v>-56.05308886666667</v>
      </c>
      <c r="AA64" s="21"/>
      <c r="AB64" s="28">
        <v>0.00151</v>
      </c>
      <c r="AC64" s="28">
        <v>0.02291</v>
      </c>
      <c r="AD64" s="25">
        <v>5.95712</v>
      </c>
      <c r="AE64" s="25"/>
      <c r="AF64" s="28">
        <v>1.19404</v>
      </c>
      <c r="AG64" s="28">
        <v>0.001678</v>
      </c>
      <c r="AH64" s="28">
        <v>1.42195</v>
      </c>
      <c r="AI64" s="28">
        <v>0.00235</v>
      </c>
      <c r="AJ64" s="25">
        <v>6.38094</v>
      </c>
      <c r="AK64" s="25">
        <v>0.09425</v>
      </c>
      <c r="AL64" s="25">
        <v>11.36522</v>
      </c>
      <c r="AM64" s="28">
        <v>0.04058</v>
      </c>
      <c r="AN64" s="21"/>
      <c r="AO64" s="29">
        <v>55.964190923282764</v>
      </c>
      <c r="AP64" s="29">
        <v>166.8280818775623</v>
      </c>
      <c r="AQ64" s="29">
        <v>148.63815559658664</v>
      </c>
      <c r="AR64" s="29"/>
      <c r="AS64" s="29">
        <v>30.53943521841103</v>
      </c>
      <c r="AT64" s="29">
        <v>241.75190894683766</v>
      </c>
      <c r="AU64" s="29">
        <v>58.504422958239054</v>
      </c>
      <c r="AV64" s="29">
        <v>42.775458114235015</v>
      </c>
      <c r="AW64" s="29">
        <v>277.55563790136387</v>
      </c>
      <c r="AX64" s="29">
        <v>2.939341961640418</v>
      </c>
      <c r="AY64" s="29">
        <v>404.66504067935415</v>
      </c>
      <c r="AZ64" s="29">
        <v>463.1362702579319</v>
      </c>
      <c r="BA64" s="29">
        <v>2.1591917200591424</v>
      </c>
      <c r="BB64" s="21"/>
      <c r="BC64" s="25">
        <v>0.37651295320949163</v>
      </c>
      <c r="BD64" s="25">
        <v>1.1223772335438842</v>
      </c>
      <c r="BE64" s="25"/>
      <c r="BF64" s="25"/>
      <c r="BG64" s="25">
        <v>0.20546161310893138</v>
      </c>
      <c r="BH64" s="25">
        <v>1.6264458340223733</v>
      </c>
      <c r="BI64" s="25">
        <v>0.3936029932786825</v>
      </c>
      <c r="BJ64" s="25">
        <v>0.2877824872257586</v>
      </c>
      <c r="BK64" s="25">
        <v>1.8673242868719888</v>
      </c>
      <c r="BL64" s="25">
        <v>0.01977515093512044</v>
      </c>
      <c r="BM64" s="25">
        <v>2.722484270981138</v>
      </c>
      <c r="BN64" s="25">
        <v>3.115863947578259</v>
      </c>
      <c r="BO64" s="25">
        <f>AW64/AY64</f>
      </c>
      <c r="BP64" s="25">
        <v>2.462523160694129</v>
      </c>
      <c r="BQ64" s="21"/>
      <c r="BR64" s="28">
        <v>0.00108658339183046</v>
      </c>
      <c r="BS64" s="28">
        <v>0.0201546196894842</v>
      </c>
      <c r="BT64" s="29">
        <v>4.69853440948445</v>
      </c>
      <c r="BU64" s="28">
        <v>0.00521471408730329</v>
      </c>
      <c r="BV64" s="29">
        <v>1.0789442545948</v>
      </c>
      <c r="BW64" s="28">
        <v>0.00120651270250286</v>
      </c>
      <c r="BX64" s="29">
        <v>1.15000183052765</v>
      </c>
      <c r="BY64" s="28">
        <v>0.00192498016884765</v>
      </c>
      <c r="BZ64" s="29">
        <v>5.141961022734621</v>
      </c>
      <c r="CA64" s="29">
        <v>0.553828440044324</v>
      </c>
      <c r="CB64" s="29">
        <v>9.497730750997391</v>
      </c>
      <c r="CC64" s="28">
        <v>0.0330908091185451</v>
      </c>
      <c r="CD64" s="21"/>
      <c r="CE64" s="26">
        <v>40.271364499647696</v>
      </c>
      <c r="CF64" s="26">
        <v>146.76370771577476</v>
      </c>
      <c r="CG64" s="26">
        <v>117.23475246979514</v>
      </c>
      <c r="CH64" s="26">
        <v>93.3783523556861</v>
      </c>
      <c r="CI64" s="26">
        <v>27.59568202696281</v>
      </c>
      <c r="CJ64" s="26">
        <v>173.82404588717188</v>
      </c>
      <c r="CK64" s="26">
        <v>47.31544252325242</v>
      </c>
      <c r="CL64" s="26">
        <v>35.039110035436465</v>
      </c>
      <c r="CM64" s="26">
        <v>223.66301387084928</v>
      </c>
      <c r="CN64" s="26">
        <v>17.272054889890036</v>
      </c>
      <c r="CO64" s="26">
        <v>338.172037207719</v>
      </c>
      <c r="CP64" s="26">
        <v>377.66273817102376</v>
      </c>
      <c r="CQ64" s="21"/>
      <c r="CR64" s="25">
        <v>0.3435104664039222</v>
      </c>
      <c r="CS64" s="25">
        <v>1.2518788552361007</v>
      </c>
      <c r="CT64" s="25"/>
      <c r="CU64" s="25">
        <v>0.7965074381825858</v>
      </c>
      <c r="CV64" s="25">
        <v>0.23538823979751805</v>
      </c>
      <c r="CW64" s="25">
        <v>1.4827006687454443</v>
      </c>
      <c r="CX64" s="25">
        <v>0.40359570457098864</v>
      </c>
      <c r="CY64" s="25">
        <v>0.298879890964619</v>
      </c>
      <c r="CZ64" s="25">
        <v>1.9078217777486652</v>
      </c>
      <c r="DA64" s="25">
        <v>0.14732879565161433</v>
      </c>
      <c r="DB64" s="25">
        <v>2.884571597443745</v>
      </c>
      <c r="DC64" s="25">
        <v>3.221423086710798</v>
      </c>
      <c r="DD64" s="25">
        <v>0.7771693803050685</v>
      </c>
      <c r="DE64" s="30">
        <v>0.005752943989401178</v>
      </c>
      <c r="DF64" s="25">
        <v>0.09912341313727706</v>
      </c>
    </row>
    <row x14ac:dyDescent="0.25" r="65" customHeight="1" ht="17.25">
      <c r="A65" s="17" t="s">
        <v>179</v>
      </c>
      <c r="B65" s="18" t="s">
        <v>69</v>
      </c>
      <c r="C65" s="19">
        <v>44872</v>
      </c>
      <c r="D65" s="20">
        <v>1.6597222222222223</v>
      </c>
      <c r="E65" s="21" t="s">
        <v>557</v>
      </c>
      <c r="F65" s="21" t="s">
        <v>180</v>
      </c>
      <c r="G65" s="22" t="s">
        <v>181</v>
      </c>
      <c r="H65" s="21" t="s">
        <v>73</v>
      </c>
      <c r="I65" s="23">
        <v>27.85225</v>
      </c>
      <c r="J65" s="23">
        <v>85.55835</v>
      </c>
      <c r="K65" s="24">
        <v>1152</v>
      </c>
      <c r="L65" s="25">
        <v>22.1</v>
      </c>
      <c r="M65" s="25">
        <v>5.72</v>
      </c>
      <c r="N65" s="24">
        <v>44</v>
      </c>
      <c r="O65" s="25">
        <v>840.37</v>
      </c>
      <c r="P65" s="27">
        <v>9.107238581700463</v>
      </c>
      <c r="Q65" s="23">
        <v>0.7318117250517591</v>
      </c>
      <c r="R65" s="31">
        <v>0.00077721277</v>
      </c>
      <c r="S65" s="22"/>
      <c r="T65" s="22"/>
      <c r="U65" s="22"/>
      <c r="V65" s="22"/>
      <c r="W65" s="25">
        <v>-14.212200000000001</v>
      </c>
      <c r="X65" s="25"/>
      <c r="Y65" s="25">
        <v>-8.368686033333331</v>
      </c>
      <c r="Z65" s="25">
        <v>-57.67587816666667</v>
      </c>
      <c r="AA65" s="21"/>
      <c r="AB65" s="28">
        <v>0.00451</v>
      </c>
      <c r="AC65" s="28">
        <v>0.01191</v>
      </c>
      <c r="AD65" s="25">
        <v>6.37504</v>
      </c>
      <c r="AE65" s="25"/>
      <c r="AF65" s="28">
        <v>1.53518</v>
      </c>
      <c r="AG65" s="28">
        <v>0.003162</v>
      </c>
      <c r="AH65" s="28">
        <v>1.36694</v>
      </c>
      <c r="AI65" s="28">
        <v>0.00102</v>
      </c>
      <c r="AJ65" s="25">
        <v>9.4235</v>
      </c>
      <c r="AK65" s="25">
        <v>0.33476</v>
      </c>
      <c r="AL65" s="25">
        <v>16.0486</v>
      </c>
      <c r="AM65" s="28">
        <v>0.06416</v>
      </c>
      <c r="AN65" s="21"/>
      <c r="AO65" s="29">
        <v>167.15132520795052</v>
      </c>
      <c r="AP65" s="29">
        <v>86.72730053084973</v>
      </c>
      <c r="AQ65" s="29">
        <v>159.06582164778683</v>
      </c>
      <c r="AR65" s="29"/>
      <c r="AS65" s="29">
        <v>39.26462275853426</v>
      </c>
      <c r="AT65" s="29">
        <v>455.5539547615617</v>
      </c>
      <c r="AU65" s="29">
        <v>56.241102653774945</v>
      </c>
      <c r="AV65" s="29">
        <v>18.566369053838176</v>
      </c>
      <c r="AW65" s="29">
        <v>409.89972539524</v>
      </c>
      <c r="AX65" s="29">
        <v>10.44004366131296</v>
      </c>
      <c r="AY65" s="29">
        <v>571.4194157127343</v>
      </c>
      <c r="AZ65" s="29">
        <v>732.2529102944532</v>
      </c>
      <c r="BA65" s="29">
        <v>1.3656483790523695</v>
      </c>
      <c r="BB65" s="21"/>
      <c r="BC65" s="25">
        <v>1.0508311809312947</v>
      </c>
      <c r="BD65" s="25">
        <v>0.545229010433722</v>
      </c>
      <c r="BE65" s="25"/>
      <c r="BF65" s="25"/>
      <c r="BG65" s="25">
        <v>0.24684512582141224</v>
      </c>
      <c r="BH65" s="25">
        <v>2.8639336222100362</v>
      </c>
      <c r="BI65" s="25">
        <v>0.35357125793061567</v>
      </c>
      <c r="BJ65" s="25">
        <v>0.1167212972686801</v>
      </c>
      <c r="BK65" s="25">
        <v>2.5769189204131155</v>
      </c>
      <c r="BL65" s="25">
        <v>0.06563348149315153</v>
      </c>
      <c r="BM65" s="25">
        <v>3.5923456704483367</v>
      </c>
      <c r="BN65" s="25">
        <v>4.60345850987305</v>
      </c>
      <c r="BO65" s="25">
        <f>AW65/AY65</f>
      </c>
      <c r="BP65" s="25">
        <v>45.008124220976036</v>
      </c>
      <c r="BQ65" s="21"/>
      <c r="BR65" s="28">
        <v>0.00326813105819402</v>
      </c>
      <c r="BS65" s="28">
        <v>0.0103236276852255</v>
      </c>
      <c r="BT65" s="29">
        <v>5.0163904670450306</v>
      </c>
      <c r="BU65" s="28">
        <v>0.00544203210530467</v>
      </c>
      <c r="BV65" s="29">
        <v>1.37262795387596</v>
      </c>
      <c r="BW65" s="28">
        <v>0.00219312873642741</v>
      </c>
      <c r="BX65" s="29">
        <v>1.08755641736985</v>
      </c>
      <c r="BY65" s="28">
        <v>0.000833235004413537</v>
      </c>
      <c r="BZ65" s="29">
        <v>7.27365528804482</v>
      </c>
      <c r="CA65" s="29">
        <v>-0.599172811447275</v>
      </c>
      <c r="CB65" s="29">
        <v>13.0468344063551</v>
      </c>
      <c r="CC65" s="28">
        <v>0.0511776760185328</v>
      </c>
      <c r="CD65" s="21"/>
      <c r="CE65" s="26">
        <v>121.12470894243727</v>
      </c>
      <c r="CF65" s="26">
        <v>75.17551308355604</v>
      </c>
      <c r="CG65" s="26">
        <v>125.16568858338815</v>
      </c>
      <c r="CH65" s="26">
        <v>97.44886928650139</v>
      </c>
      <c r="CI65" s="26">
        <v>35.10710066360839</v>
      </c>
      <c r="CJ65" s="26">
        <v>315.9672578054185</v>
      </c>
      <c r="CK65" s="26">
        <v>44.74620108495577</v>
      </c>
      <c r="CL65" s="26">
        <v>15.166812353449226</v>
      </c>
      <c r="CM65" s="26">
        <v>316.38661911064963</v>
      </c>
      <c r="CN65" s="26">
        <v>-18.686194026111803</v>
      </c>
      <c r="CO65" s="26">
        <v>464.5398659933097</v>
      </c>
      <c r="CP65" s="26">
        <v>584.086692747464</v>
      </c>
      <c r="CQ65" s="21"/>
      <c r="CR65" s="25">
        <v>0.9677149569767381</v>
      </c>
      <c r="CS65" s="25">
        <v>0.600607993567442</v>
      </c>
      <c r="CT65" s="25"/>
      <c r="CU65" s="25">
        <v>0.7785589676325617</v>
      </c>
      <c r="CV65" s="25">
        <v>0.2804850199838853</v>
      </c>
      <c r="CW65" s="25">
        <v>2.524391959022493</v>
      </c>
      <c r="CX65" s="25">
        <v>0.3574957449712336</v>
      </c>
      <c r="CY65" s="25">
        <v>0.12117388179704504</v>
      </c>
      <c r="CZ65" s="25">
        <v>2.527742408414634</v>
      </c>
      <c r="DA65" s="25">
        <v>-0.1492916648132579</v>
      </c>
      <c r="DB65" s="25">
        <v>3.7113994358271998</v>
      </c>
      <c r="DC65" s="25">
        <v>4.666508045120788</v>
      </c>
      <c r="DD65" s="25">
        <v>0.9986745289468628</v>
      </c>
      <c r="DE65" s="30">
        <v>0.003164884890116773</v>
      </c>
      <c r="DF65" s="25">
        <v>0.08741705106366048</v>
      </c>
    </row>
    <row x14ac:dyDescent="0.25" r="66" customHeight="1" ht="17.25">
      <c r="A66" s="17" t="s">
        <v>182</v>
      </c>
      <c r="B66" s="18" t="s">
        <v>69</v>
      </c>
      <c r="C66" s="19">
        <v>44873</v>
      </c>
      <c r="D66" s="20">
        <v>1.3958333333333333</v>
      </c>
      <c r="E66" s="21" t="s">
        <v>557</v>
      </c>
      <c r="F66" s="21" t="s">
        <v>183</v>
      </c>
      <c r="G66" s="22" t="s">
        <v>184</v>
      </c>
      <c r="H66" s="21" t="s">
        <v>164</v>
      </c>
      <c r="I66" s="23">
        <v>27.86922</v>
      </c>
      <c r="J66" s="23">
        <v>85.54179</v>
      </c>
      <c r="K66" s="24">
        <v>950</v>
      </c>
      <c r="L66" s="25">
        <v>21.8</v>
      </c>
      <c r="M66" s="25">
        <v>7.54</v>
      </c>
      <c r="N66" s="24">
        <v>120</v>
      </c>
      <c r="O66" s="25">
        <v>1770.58</v>
      </c>
      <c r="P66" s="27">
        <v>60.858100670589444</v>
      </c>
      <c r="Q66" s="23">
        <v>0.7312784487693741</v>
      </c>
      <c r="R66" s="23">
        <v>0.000036773435415847266</v>
      </c>
      <c r="S66" s="22"/>
      <c r="T66" s="22"/>
      <c r="U66" s="25">
        <v>15.56282623475492</v>
      </c>
      <c r="V66" s="25">
        <v>0.6728072580605762</v>
      </c>
      <c r="W66" s="25">
        <v>-15.2022</v>
      </c>
      <c r="X66" s="25"/>
      <c r="Y66" s="25">
        <v>-7.5022457833333345</v>
      </c>
      <c r="Z66" s="25">
        <v>-51.9354541</v>
      </c>
      <c r="AA66" s="21"/>
      <c r="AB66" s="28">
        <v>0.00549</v>
      </c>
      <c r="AC66" s="28">
        <v>0.01245</v>
      </c>
      <c r="AD66" s="25">
        <v>23.43616</v>
      </c>
      <c r="AE66" s="25"/>
      <c r="AF66" s="28">
        <v>1.93649</v>
      </c>
      <c r="AG66" s="28">
        <v>0.003246</v>
      </c>
      <c r="AH66" s="28">
        <v>3.83406</v>
      </c>
      <c r="AI66" s="28">
        <v>0.00017</v>
      </c>
      <c r="AJ66" s="25">
        <v>7.52691</v>
      </c>
      <c r="AK66" s="25">
        <v>0.89856</v>
      </c>
      <c r="AL66" s="25">
        <v>13.0466</v>
      </c>
      <c r="AM66" s="28">
        <v>0.11161</v>
      </c>
      <c r="AN66" s="21"/>
      <c r="AO66" s="29">
        <v>203.47245574094197</v>
      </c>
      <c r="AP66" s="29">
        <v>90.65952070605198</v>
      </c>
      <c r="AQ66" s="29">
        <v>584.7637107640102</v>
      </c>
      <c r="AR66" s="29"/>
      <c r="AS66" s="29">
        <v>49.52875188946834</v>
      </c>
      <c r="AT66" s="29">
        <v>467.65595735484806</v>
      </c>
      <c r="AU66" s="29">
        <v>157.74778852088048</v>
      </c>
      <c r="AV66" s="29">
        <v>3.0943948423063627</v>
      </c>
      <c r="AW66" s="29">
        <v>327.4025937363703</v>
      </c>
      <c r="AX66" s="29">
        <v>28.023078122563547</v>
      </c>
      <c r="AY66" s="29">
        <v>464.5315198233964</v>
      </c>
      <c r="AZ66" s="29">
        <v>1273.7959370006847</v>
      </c>
      <c r="BA66" s="29">
        <v>0.7850551025893737</v>
      </c>
      <c r="BB66" s="21"/>
      <c r="BC66" s="25">
        <v>0.3479567079754308</v>
      </c>
      <c r="BD66" s="25">
        <v>0.15503616082400662</v>
      </c>
      <c r="BE66" s="25"/>
      <c r="BF66" s="25"/>
      <c r="BG66" s="25">
        <v>0.08469874408717606</v>
      </c>
      <c r="BH66" s="25">
        <v>0.7997349164226393</v>
      </c>
      <c r="BI66" s="25">
        <v>0.26976330031625695</v>
      </c>
      <c r="BJ66" s="25">
        <v>0.005291701221102536</v>
      </c>
      <c r="BK66" s="25">
        <v>0.5598886998452924</v>
      </c>
      <c r="BL66" s="25">
        <v>0.04792205399673419</v>
      </c>
      <c r="BM66" s="25">
        <v>0.7943918394260017</v>
      </c>
      <c r="BN66" s="25">
        <v>2.178308799867958</v>
      </c>
      <c r="BO66" s="25">
        <f>AW66/AY66</f>
      </c>
      <c r="BP66" s="25">
        <v>5.379770155965323</v>
      </c>
      <c r="BQ66" s="21"/>
      <c r="BR66" s="28">
        <v>0.00246716878716501</v>
      </c>
      <c r="BS66" s="28">
        <v>0.0112124117413239</v>
      </c>
      <c r="BT66" s="29">
        <v>23.4289349660663</v>
      </c>
      <c r="BU66" s="28">
        <v>0.0269322821622228</v>
      </c>
      <c r="BV66" s="29">
        <v>1.790064442436</v>
      </c>
      <c r="BW66" s="28">
        <v>0.00211707633440068</v>
      </c>
      <c r="BX66" s="29">
        <v>3.13586567405736</v>
      </c>
      <c r="BY66" s="28">
        <v>0.000106672449932503</v>
      </c>
      <c r="BZ66" s="29">
        <v>5.74696862403495</v>
      </c>
      <c r="CA66" s="29">
        <v>1.82472283141986</v>
      </c>
      <c r="CB66" s="29">
        <v>11.0772905668432</v>
      </c>
      <c r="CC66" s="28">
        <v>0.09349231870302821</v>
      </c>
      <c r="CD66" s="21"/>
      <c r="CE66" s="26">
        <v>91.43914241381894</v>
      </c>
      <c r="CF66" s="26">
        <v>81.64754011464534</v>
      </c>
      <c r="CG66" s="26">
        <v>584.5834364505789</v>
      </c>
      <c r="CH66" s="26">
        <v>482.2684602421488</v>
      </c>
      <c r="CI66" s="26">
        <v>45.78368989025098</v>
      </c>
      <c r="CJ66" s="26">
        <v>305.0102772512145</v>
      </c>
      <c r="CK66" s="26">
        <v>129.02142250801728</v>
      </c>
      <c r="CL66" s="26">
        <v>1.9416863463960055</v>
      </c>
      <c r="CM66" s="26">
        <v>249.979398402609</v>
      </c>
      <c r="CN66" s="26">
        <v>56.90699614594917</v>
      </c>
      <c r="CO66" s="26">
        <v>394.4131515138844</v>
      </c>
      <c r="CP66" s="26">
        <v>1067.0203001943414</v>
      </c>
      <c r="CQ66" s="21"/>
      <c r="CR66" s="25">
        <v>0.15641760732909385</v>
      </c>
      <c r="CS66" s="25">
        <v>0.13966789858157036</v>
      </c>
      <c r="CT66" s="25"/>
      <c r="CU66" s="25">
        <v>0.8249779760616262</v>
      </c>
      <c r="CV66" s="25">
        <v>0.07831848635369533</v>
      </c>
      <c r="CW66" s="25">
        <v>0.5217566188723178</v>
      </c>
      <c r="CX66" s="25">
        <v>0.22070659971380294</v>
      </c>
      <c r="CY66" s="25">
        <v>0.0033214871057335492</v>
      </c>
      <c r="CZ66" s="25">
        <v>0.4276197080102225</v>
      </c>
      <c r="DA66" s="25">
        <v>0.09734623425438112</v>
      </c>
      <c r="DB66" s="25">
        <v>0.6746909455879329</v>
      </c>
      <c r="DC66" s="25">
        <v>1.8252660504255462</v>
      </c>
      <c r="DD66" s="25">
        <v>1.2201416564735246</v>
      </c>
      <c r="DE66" s="30">
        <v>0.003278578049933621</v>
      </c>
      <c r="DF66" s="25">
        <v>0.13139992856585908</v>
      </c>
    </row>
    <row x14ac:dyDescent="0.25" r="67" customHeight="1" ht="17.25">
      <c r="A67" s="17" t="s">
        <v>185</v>
      </c>
      <c r="B67" s="18" t="s">
        <v>69</v>
      </c>
      <c r="C67" s="19">
        <v>44873</v>
      </c>
      <c r="D67" s="20">
        <v>1.4166666666666667</v>
      </c>
      <c r="E67" s="21" t="s">
        <v>557</v>
      </c>
      <c r="F67" s="21"/>
      <c r="G67" s="22" t="s">
        <v>186</v>
      </c>
      <c r="H67" s="21" t="s">
        <v>164</v>
      </c>
      <c r="I67" s="23">
        <v>27.86666</v>
      </c>
      <c r="J67" s="23">
        <v>85.54624</v>
      </c>
      <c r="K67" s="24">
        <v>996</v>
      </c>
      <c r="L67" s="25">
        <v>21.2</v>
      </c>
      <c r="M67" s="25">
        <v>7.99</v>
      </c>
      <c r="N67" s="24">
        <v>79</v>
      </c>
      <c r="O67" s="25">
        <v>844.16</v>
      </c>
      <c r="P67" s="27">
        <v>125.58981661365543</v>
      </c>
      <c r="Q67" s="23">
        <v>0.7425304249788698</v>
      </c>
      <c r="R67" s="23">
        <v>0.0000416839937985861</v>
      </c>
      <c r="S67" s="25">
        <v>0.3815979934618241</v>
      </c>
      <c r="T67" s="25">
        <v>0.01483019457884309</v>
      </c>
      <c r="U67" s="22"/>
      <c r="V67" s="22"/>
      <c r="W67" s="25">
        <v>-11.235</v>
      </c>
      <c r="X67" s="25"/>
      <c r="Y67" s="25">
        <v>-8.313528033333334</v>
      </c>
      <c r="Z67" s="25">
        <v>-56.35317216666667</v>
      </c>
      <c r="AA67" s="21"/>
      <c r="AB67" s="28">
        <v>0.00483</v>
      </c>
      <c r="AC67" s="28">
        <v>0.01426</v>
      </c>
      <c r="AD67" s="25">
        <v>11.15845</v>
      </c>
      <c r="AE67" s="25"/>
      <c r="AF67" s="28">
        <v>1.93151</v>
      </c>
      <c r="AG67" s="28">
        <v>0.002739</v>
      </c>
      <c r="AH67" s="28">
        <v>2.30554</v>
      </c>
      <c r="AI67" s="28">
        <v>0.00086</v>
      </c>
      <c r="AJ67" s="25">
        <v>8.71588</v>
      </c>
      <c r="AK67" s="25">
        <v>0.45279</v>
      </c>
      <c r="AL67" s="25">
        <v>13.93298</v>
      </c>
      <c r="AM67" s="28">
        <v>0.0443</v>
      </c>
      <c r="AN67" s="21"/>
      <c r="AO67" s="29">
        <v>179.01128619831508</v>
      </c>
      <c r="AP67" s="29">
        <v>103.83974018219287</v>
      </c>
      <c r="AQ67" s="29">
        <v>278.41833424821596</v>
      </c>
      <c r="AR67" s="29"/>
      <c r="AS67" s="29">
        <v>49.401380622686915</v>
      </c>
      <c r="AT67" s="29">
        <v>394.6117274167987</v>
      </c>
      <c r="AU67" s="29">
        <v>94.85867105533842</v>
      </c>
      <c r="AV67" s="29">
        <v>15.653997437549831</v>
      </c>
      <c r="AW67" s="29">
        <v>379.11994679024394</v>
      </c>
      <c r="AX67" s="29">
        <v>14.121004210198038</v>
      </c>
      <c r="AY67" s="29">
        <v>496.0915775044062</v>
      </c>
      <c r="AZ67" s="29">
        <v>505.5923305181465</v>
      </c>
      <c r="BA67" s="29">
        <v>1.9778781038374718</v>
      </c>
      <c r="BB67" s="21"/>
      <c r="BC67" s="25">
        <v>0.6429579671241142</v>
      </c>
      <c r="BD67" s="25">
        <v>0.37296301072478044</v>
      </c>
      <c r="BE67" s="25"/>
      <c r="BF67" s="25"/>
      <c r="BG67" s="25">
        <v>0.17743580269625678</v>
      </c>
      <c r="BH67" s="25">
        <v>1.4173338421922812</v>
      </c>
      <c r="BI67" s="25">
        <v>0.34070554768411865</v>
      </c>
      <c r="BJ67" s="25">
        <v>0.05622473634798043</v>
      </c>
      <c r="BK67" s="25">
        <v>1.3616917428011415</v>
      </c>
      <c r="BL67" s="25">
        <v>0.05071865776486134</v>
      </c>
      <c r="BM67" s="25">
        <v>1.7818207943954216</v>
      </c>
      <c r="BN67" s="25">
        <v>1.8159448151406583</v>
      </c>
      <c r="BO67" s="25">
        <f>AW67/AY67</f>
      </c>
      <c r="BP67" s="25">
        <v>3.01871566511247</v>
      </c>
      <c r="BQ67" s="21"/>
      <c r="BR67" s="28">
        <v>0.0036264194946155</v>
      </c>
      <c r="BS67" s="28">
        <v>0.0150061959936703</v>
      </c>
      <c r="BT67" s="29">
        <v>10.981720746039</v>
      </c>
      <c r="BU67" s="28">
        <v>0.0140308286845551</v>
      </c>
      <c r="BV67" s="29">
        <v>2.11240980556133</v>
      </c>
      <c r="BW67" s="28">
        <v>0.0022730589549508</v>
      </c>
      <c r="BX67" s="29">
        <v>2.2728023853751003</v>
      </c>
      <c r="BY67" s="28">
        <v>0.0008550567141368039</v>
      </c>
      <c r="BZ67" s="29">
        <v>8.313673605201929</v>
      </c>
      <c r="CA67" s="29">
        <v>3.37022916846882</v>
      </c>
      <c r="CB67" s="29">
        <v>14.2726786181636</v>
      </c>
      <c r="CC67" s="28">
        <v>0.044460276154558304</v>
      </c>
      <c r="CD67" s="21"/>
      <c r="CE67" s="26">
        <v>134.40373044011685</v>
      </c>
      <c r="CF67" s="26">
        <v>109.2734567395363</v>
      </c>
      <c r="CG67" s="26">
        <v>274.00870168269375</v>
      </c>
      <c r="CH67" s="26">
        <v>251.24592505246846</v>
      </c>
      <c r="CI67" s="26">
        <v>54.02817528028916</v>
      </c>
      <c r="CJ67" s="26">
        <v>327.4829210417519</v>
      </c>
      <c r="CK67" s="26">
        <v>93.51172126620449</v>
      </c>
      <c r="CL67" s="26">
        <v>15.56401815355501</v>
      </c>
      <c r="CM67" s="26">
        <v>361.62492999394334</v>
      </c>
      <c r="CN67" s="26">
        <v>105.10616461777079</v>
      </c>
      <c r="CO67" s="26">
        <v>508.1867375750334</v>
      </c>
      <c r="CP67" s="26">
        <v>507.42154935583545</v>
      </c>
      <c r="CQ67" s="21"/>
      <c r="CR67" s="25">
        <v>0.49050898608234134</v>
      </c>
      <c r="CS67" s="25">
        <v>0.3987955713394702</v>
      </c>
      <c r="CT67" s="25"/>
      <c r="CU67" s="25">
        <v>0.9169268111179004</v>
      </c>
      <c r="CV67" s="25">
        <v>0.19717685952490155</v>
      </c>
      <c r="CW67" s="25">
        <v>1.1951551867903163</v>
      </c>
      <c r="CX67" s="25">
        <v>0.34127281612571736</v>
      </c>
      <c r="CY67" s="25">
        <v>0.05680118207186858</v>
      </c>
      <c r="CZ67" s="25">
        <v>1.319757101775222</v>
      </c>
      <c r="DA67" s="25">
        <v>0.3835869589991537</v>
      </c>
      <c r="DB67" s="25">
        <v>1.854637223030681</v>
      </c>
      <c r="DC67" s="25">
        <v>1.8518446539826947</v>
      </c>
      <c r="DD67" s="25">
        <v>0.9055872366079317</v>
      </c>
      <c r="DE67" s="30">
        <v>0.003053594357894794</v>
      </c>
      <c r="DF67" s="25">
        <v>0.11528336505660745</v>
      </c>
    </row>
    <row x14ac:dyDescent="0.25" r="68" customHeight="1" ht="17.25">
      <c r="A68" s="17" t="s">
        <v>187</v>
      </c>
      <c r="B68" s="18" t="s">
        <v>69</v>
      </c>
      <c r="C68" s="19">
        <v>44873</v>
      </c>
      <c r="D68" s="20">
        <v>1.4375</v>
      </c>
      <c r="E68" s="21" t="s">
        <v>557</v>
      </c>
      <c r="F68" s="21"/>
      <c r="G68" s="22" t="s">
        <v>188</v>
      </c>
      <c r="H68" s="21" t="s">
        <v>164</v>
      </c>
      <c r="I68" s="23">
        <v>27.86658</v>
      </c>
      <c r="J68" s="23">
        <v>85.54633</v>
      </c>
      <c r="K68" s="24">
        <v>979</v>
      </c>
      <c r="L68" s="25">
        <v>21.5</v>
      </c>
      <c r="M68" s="25">
        <v>6.73</v>
      </c>
      <c r="N68" s="24">
        <v>67</v>
      </c>
      <c r="O68" s="25">
        <v>1100.94</v>
      </c>
      <c r="P68" s="27">
        <v>41.907507124146335</v>
      </c>
      <c r="Q68" s="23">
        <v>0.731909148790398</v>
      </c>
      <c r="R68" s="31">
        <v>0.00001881261</v>
      </c>
      <c r="S68" s="22"/>
      <c r="T68" s="22"/>
      <c r="U68" s="22"/>
      <c r="V68" s="22"/>
      <c r="W68" s="25">
        <v>-16.137199999999996</v>
      </c>
      <c r="X68" s="25"/>
      <c r="Y68" s="25">
        <v>-8.19693015</v>
      </c>
      <c r="Z68" s="25">
        <v>-56.136770266666666</v>
      </c>
      <c r="AA68" s="21"/>
      <c r="AB68" s="28">
        <v>0.00289</v>
      </c>
      <c r="AC68" s="28">
        <v>0.01779</v>
      </c>
      <c r="AD68" s="25">
        <v>11.07526</v>
      </c>
      <c r="AE68" s="25"/>
      <c r="AF68" s="28">
        <v>2.47718</v>
      </c>
      <c r="AG68" s="28">
        <v>0.006872</v>
      </c>
      <c r="AH68" s="28">
        <v>2.43366</v>
      </c>
      <c r="AI68" s="28">
        <v>0.00015</v>
      </c>
      <c r="AJ68" s="25">
        <v>10.54678</v>
      </c>
      <c r="AK68" s="25">
        <v>0.49575</v>
      </c>
      <c r="AL68" s="25">
        <v>16.37005</v>
      </c>
      <c r="AM68" s="28">
        <v>0.08092</v>
      </c>
      <c r="AN68" s="21"/>
      <c r="AO68" s="29">
        <v>107.11027269422993</v>
      </c>
      <c r="AP68" s="29">
        <v>129.54480910527428</v>
      </c>
      <c r="AQ68" s="29">
        <v>276.3426318678577</v>
      </c>
      <c r="AR68" s="29"/>
      <c r="AS68" s="29">
        <v>63.35774189670651</v>
      </c>
      <c r="AT68" s="29">
        <v>990.0590692983719</v>
      </c>
      <c r="AU68" s="29">
        <v>100.13001440032916</v>
      </c>
      <c r="AV68" s="29">
        <v>2.7303483902703194</v>
      </c>
      <c r="AW68" s="29">
        <v>458.7597204652209</v>
      </c>
      <c r="AX68" s="29">
        <v>15.460782784968035</v>
      </c>
      <c r="AY68" s="29">
        <v>582.8648234854285</v>
      </c>
      <c r="AZ68" s="29">
        <v>923.5334398539146</v>
      </c>
      <c r="BA68" s="29">
        <v>1.0827978250123578</v>
      </c>
      <c r="BB68" s="21"/>
      <c r="BC68" s="25">
        <v>0.38759952443909645</v>
      </c>
      <c r="BD68" s="25">
        <v>0.4687832935137579</v>
      </c>
      <c r="BE68" s="25"/>
      <c r="BF68" s="25"/>
      <c r="BG68" s="25">
        <v>0.22927241254256817</v>
      </c>
      <c r="BH68" s="25">
        <v>3.582722877778052</v>
      </c>
      <c r="BI68" s="25">
        <v>0.3623400910801545</v>
      </c>
      <c r="BJ68" s="25">
        <v>0.009880301029976168</v>
      </c>
      <c r="BK68" s="25">
        <v>1.6601120043055533</v>
      </c>
      <c r="BL68" s="25">
        <v>0.05594787413170878</v>
      </c>
      <c r="BM68" s="25">
        <v>2.1092106547068874</v>
      </c>
      <c r="BN68" s="25">
        <v>3.341986842969392</v>
      </c>
      <c r="BO68" s="25">
        <f>AW68/AY68</f>
      </c>
      <c r="BP68" s="25">
        <v>10.946958002207007</v>
      </c>
      <c r="BQ68" s="21"/>
      <c r="BR68" s="28">
        <v>0.00202104838006769</v>
      </c>
      <c r="BS68" s="28">
        <v>0.0167090651258669</v>
      </c>
      <c r="BT68" s="29">
        <v>9.626452455894551</v>
      </c>
      <c r="BU68" s="28">
        <v>0.01101617610323</v>
      </c>
      <c r="BV68" s="29">
        <v>2.42325949603909</v>
      </c>
      <c r="BW68" s="28">
        <v>0.005082982868850621</v>
      </c>
      <c r="BX68" s="29">
        <v>2.0764679775906</v>
      </c>
      <c r="BY68" s="28">
        <v>0.00016972892050413698</v>
      </c>
      <c r="BZ68" s="29">
        <v>8.69412395705222</v>
      </c>
      <c r="CA68" s="29">
        <v>1.12916888645063</v>
      </c>
      <c r="CB68" s="29">
        <v>14.5772324660852</v>
      </c>
      <c r="CC68" s="28">
        <v>0.0699884845214945</v>
      </c>
      <c r="CD68" s="21"/>
      <c r="CE68" s="26">
        <v>74.90485921013216</v>
      </c>
      <c r="CF68" s="26">
        <v>121.67356110500411</v>
      </c>
      <c r="CG68" s="26">
        <v>240.1929351737749</v>
      </c>
      <c r="CH68" s="26">
        <v>197.2634274013788</v>
      </c>
      <c r="CI68" s="26">
        <v>61.97864091377604</v>
      </c>
      <c r="CJ68" s="26">
        <v>732.3127602435702</v>
      </c>
      <c r="CK68" s="26">
        <v>85.43377813579922</v>
      </c>
      <c r="CL68" s="26">
        <v>3.08946056587193</v>
      </c>
      <c r="CM68" s="26">
        <v>378.17361092459083</v>
      </c>
      <c r="CN68" s="26">
        <v>35.214997238441605</v>
      </c>
      <c r="CO68" s="26">
        <v>519.0305483642876</v>
      </c>
      <c r="CP68" s="26">
        <v>798.7729345068992</v>
      </c>
      <c r="CQ68" s="21"/>
      <c r="CR68" s="25">
        <v>0.3118528825834946</v>
      </c>
      <c r="CS68" s="25">
        <v>0.506565944651851</v>
      </c>
      <c r="CT68" s="25"/>
      <c r="CU68" s="25">
        <v>0.8212707307925712</v>
      </c>
      <c r="CV68" s="25">
        <v>0.25803690216340336</v>
      </c>
      <c r="CW68" s="25">
        <v>3.0488522058892205</v>
      </c>
      <c r="CX68" s="25">
        <v>0.35568813909530494</v>
      </c>
      <c r="CY68" s="25">
        <v>0.012862412308824843</v>
      </c>
      <c r="CZ68" s="25">
        <v>1.5744576777455572</v>
      </c>
      <c r="DA68" s="25">
        <v>0.14661129484497218</v>
      </c>
      <c r="DB68" s="25">
        <v>2.1608901526965356</v>
      </c>
      <c r="DC68" s="25">
        <v>3.325547164528393</v>
      </c>
      <c r="DD68" s="25">
        <v>1.9364459578582176</v>
      </c>
      <c r="DE68" s="30">
        <v>0.0013655367682892702</v>
      </c>
      <c r="DF68" s="25">
        <v>0.12134767837507693</v>
      </c>
    </row>
    <row x14ac:dyDescent="0.25" r="69" customHeight="1" ht="17.25">
      <c r="A69" s="17" t="s">
        <v>189</v>
      </c>
      <c r="B69" s="18" t="s">
        <v>69</v>
      </c>
      <c r="C69" s="19">
        <v>44873</v>
      </c>
      <c r="D69" s="20">
        <v>1.4722222222222223</v>
      </c>
      <c r="E69" s="21" t="s">
        <v>190</v>
      </c>
      <c r="F69" s="21"/>
      <c r="G69" s="22" t="s">
        <v>191</v>
      </c>
      <c r="H69" s="21" t="s">
        <v>164</v>
      </c>
      <c r="I69" s="23">
        <v>27.86815</v>
      </c>
      <c r="J69" s="23">
        <v>85.54938</v>
      </c>
      <c r="K69" s="24">
        <v>1045</v>
      </c>
      <c r="L69" s="25">
        <v>18.9</v>
      </c>
      <c r="M69" s="25">
        <v>7.94</v>
      </c>
      <c r="N69" s="24">
        <v>65</v>
      </c>
      <c r="O69" s="25">
        <v>871.89</v>
      </c>
      <c r="P69" s="27">
        <v>132.1710610817013</v>
      </c>
      <c r="Q69" s="23">
        <v>0.742624987634492</v>
      </c>
      <c r="R69" s="31">
        <v>0.000022160872</v>
      </c>
      <c r="S69" s="22"/>
      <c r="T69" s="22"/>
      <c r="U69" s="22"/>
      <c r="V69" s="22"/>
      <c r="W69" s="25">
        <v>-2.407599999999999</v>
      </c>
      <c r="X69" s="25"/>
      <c r="Y69" s="25">
        <v>-8.333599416666667</v>
      </c>
      <c r="Z69" s="25">
        <v>-56.27713906666667</v>
      </c>
      <c r="AA69" s="21"/>
      <c r="AB69" s="28">
        <v>0.00453</v>
      </c>
      <c r="AC69" s="28">
        <v>0.01526</v>
      </c>
      <c r="AD69" s="25">
        <v>11.62489</v>
      </c>
      <c r="AE69" s="25"/>
      <c r="AF69" s="28">
        <v>1.95168</v>
      </c>
      <c r="AG69" s="28">
        <v>0.002786</v>
      </c>
      <c r="AH69" s="28">
        <v>2.41336</v>
      </c>
      <c r="AI69" s="28">
        <v>0.00174</v>
      </c>
      <c r="AJ69" s="25">
        <v>8.6865</v>
      </c>
      <c r="AK69" s="25">
        <v>0.47874</v>
      </c>
      <c r="AL69" s="25">
        <v>13.48147</v>
      </c>
      <c r="AM69" s="28">
        <v>0.04379</v>
      </c>
      <c r="AN69" s="21"/>
      <c r="AO69" s="29">
        <v>167.8925727698483</v>
      </c>
      <c r="AP69" s="29">
        <v>111.12162939553038</v>
      </c>
      <c r="AQ69" s="29">
        <v>290.0566395528719</v>
      </c>
      <c r="AR69" s="29"/>
      <c r="AS69" s="29">
        <v>49.91725982971126</v>
      </c>
      <c r="AT69" s="29">
        <v>401.38308601066126</v>
      </c>
      <c r="AU69" s="29">
        <v>99.29479530960708</v>
      </c>
      <c r="AV69" s="29">
        <v>31.67204132713571</v>
      </c>
      <c r="AW69" s="29">
        <v>377.84198701605055</v>
      </c>
      <c r="AX69" s="29">
        <v>14.930297832527678</v>
      </c>
      <c r="AY69" s="29">
        <v>480.0153103914831</v>
      </c>
      <c r="AZ69" s="29">
        <v>499.7717416115042</v>
      </c>
      <c r="BA69" s="29">
        <v>2.0009134505594885</v>
      </c>
      <c r="BB69" s="21"/>
      <c r="BC69" s="25">
        <v>0.5788268561225078</v>
      </c>
      <c r="BD69" s="25">
        <v>0.38310320896920885</v>
      </c>
      <c r="BE69" s="25"/>
      <c r="BF69" s="25"/>
      <c r="BG69" s="25">
        <v>0.1720948705282517</v>
      </c>
      <c r="BH69" s="25">
        <v>1.3838093367881572</v>
      </c>
      <c r="BI69" s="25">
        <v>0.3423289860307007</v>
      </c>
      <c r="BJ69" s="25">
        <v>0.1091926093329868</v>
      </c>
      <c r="BK69" s="25">
        <v>1.3026489846896852</v>
      </c>
      <c r="BL69" s="25">
        <v>0.05147373235635299</v>
      </c>
      <c r="BM69" s="25">
        <v>1.6549019913194758</v>
      </c>
      <c r="BN69" s="25">
        <v>1.723014313280028</v>
      </c>
      <c r="BO69" s="25">
        <f>AW69/AY69</f>
      </c>
      <c r="BP69" s="25">
        <v>2.85873461197749</v>
      </c>
      <c r="BQ69" s="21"/>
      <c r="BR69" s="28">
        <v>0.00420010720818405</v>
      </c>
      <c r="BS69" s="28">
        <v>0.015585530153540701</v>
      </c>
      <c r="BT69" s="29">
        <v>11.211401316248601</v>
      </c>
      <c r="BU69" s="28">
        <v>0.014297935268196399</v>
      </c>
      <c r="BV69" s="29">
        <v>2.05322861149846</v>
      </c>
      <c r="BW69" s="28">
        <v>0.0022106536940908602</v>
      </c>
      <c r="BX69" s="29">
        <v>2.27678077920639</v>
      </c>
      <c r="BY69" s="28">
        <v>0.0017508803818180002</v>
      </c>
      <c r="BZ69" s="29">
        <v>7.90783880457191</v>
      </c>
      <c r="CA69" s="29">
        <v>2.21501049987033</v>
      </c>
      <c r="CB69" s="29">
        <v>13.314111065045099</v>
      </c>
      <c r="CC69" s="28">
        <v>0.042255889332942505</v>
      </c>
      <c r="CD69" s="21"/>
      <c r="CE69" s="26">
        <v>155.66596138878694</v>
      </c>
      <c r="CF69" s="26">
        <v>113.49210390921452</v>
      </c>
      <c r="CG69" s="26">
        <v>279.7395408016518</v>
      </c>
      <c r="CH69" s="26">
        <v>256.02892413280324</v>
      </c>
      <c r="CI69" s="26">
        <v>52.51452394345687</v>
      </c>
      <c r="CJ69" s="26">
        <v>318.4921040326841</v>
      </c>
      <c r="CK69" s="26">
        <v>93.67540749666284</v>
      </c>
      <c r="CL69" s="26">
        <v>31.870089547017734</v>
      </c>
      <c r="CM69" s="26">
        <v>343.9720862167824</v>
      </c>
      <c r="CN69" s="26">
        <v>69.07876188586715</v>
      </c>
      <c r="CO69" s="26">
        <v>474.0564015255238</v>
      </c>
      <c r="CP69" s="26">
        <v>482.2630601796679</v>
      </c>
      <c r="CQ69" s="21"/>
      <c r="CR69" s="25">
        <v>0.5564674945225612</v>
      </c>
      <c r="CS69" s="25">
        <v>0.40570633520016264</v>
      </c>
      <c r="CT69" s="25"/>
      <c r="CU69" s="25">
        <v>0.9152403818176692</v>
      </c>
      <c r="CV69" s="25">
        <v>0.18772649655806822</v>
      </c>
      <c r="CW69" s="25">
        <v>1.138530874541292</v>
      </c>
      <c r="CX69" s="25">
        <v>0.3348665234389693</v>
      </c>
      <c r="CY69" s="25">
        <v>0.11392772525359614</v>
      </c>
      <c r="CZ69" s="25">
        <v>1.2296155389082961</v>
      </c>
      <c r="DA69" s="25">
        <v>0.24693956988671534</v>
      </c>
      <c r="DB69" s="25">
        <v>1.6946349456605836</v>
      </c>
      <c r="DC69" s="25">
        <v>1.7239717302661</v>
      </c>
      <c r="DD69" s="25">
        <v>0.925924273494565</v>
      </c>
      <c r="DE69" s="30">
        <v>0.0031397952644294713</v>
      </c>
      <c r="DF69" s="25">
        <v>0.11669475341046233</v>
      </c>
    </row>
    <row x14ac:dyDescent="0.25" r="70" customHeight="1" ht="17.25">
      <c r="A70" s="17" t="s">
        <v>192</v>
      </c>
      <c r="B70" s="18" t="s">
        <v>69</v>
      </c>
      <c r="C70" s="19">
        <v>44873</v>
      </c>
      <c r="D70" s="20"/>
      <c r="E70" s="21" t="s">
        <v>557</v>
      </c>
      <c r="F70" s="21"/>
      <c r="G70" s="22" t="s">
        <v>193</v>
      </c>
      <c r="H70" s="21" t="s">
        <v>164</v>
      </c>
      <c r="I70" s="23">
        <v>27.86765</v>
      </c>
      <c r="J70" s="23">
        <v>85.55021</v>
      </c>
      <c r="K70" s="24">
        <v>1054</v>
      </c>
      <c r="L70" s="25">
        <v>21.1</v>
      </c>
      <c r="M70" s="25">
        <v>6.53</v>
      </c>
      <c r="N70" s="24">
        <v>85</v>
      </c>
      <c r="O70" s="25">
        <v>1306.99</v>
      </c>
      <c r="P70" s="27">
        <v>117.32844763789772</v>
      </c>
      <c r="Q70" s="23">
        <v>0.7392046927938389</v>
      </c>
      <c r="R70" s="23">
        <v>0.00007100774127678562</v>
      </c>
      <c r="S70" s="25">
        <v>0.2359703781515954</v>
      </c>
      <c r="T70" s="25">
        <v>0.01306921752135082</v>
      </c>
      <c r="U70" s="22"/>
      <c r="V70" s="22"/>
      <c r="W70" s="25">
        <v>-16.760800000000003</v>
      </c>
      <c r="X70" s="25"/>
      <c r="Y70" s="25">
        <v>-8.251781716666667</v>
      </c>
      <c r="Z70" s="25">
        <v>-56.04109153333333</v>
      </c>
      <c r="AA70" s="21"/>
      <c r="AB70" s="28">
        <v>0.00235</v>
      </c>
      <c r="AC70" s="28">
        <v>0.01679</v>
      </c>
      <c r="AD70" s="25">
        <v>16.50071</v>
      </c>
      <c r="AE70" s="25"/>
      <c r="AF70" s="28">
        <v>2.09969</v>
      </c>
      <c r="AG70" s="28">
        <v>0.00697</v>
      </c>
      <c r="AH70" s="28">
        <v>3.14472</v>
      </c>
      <c r="AI70" s="28">
        <v>0.00038</v>
      </c>
      <c r="AJ70" s="25">
        <v>9.7101</v>
      </c>
      <c r="AK70" s="25">
        <v>0.44727</v>
      </c>
      <c r="AL70" s="25">
        <v>16.96685</v>
      </c>
      <c r="AM70" s="28">
        <v>0.05607</v>
      </c>
      <c r="AN70" s="21"/>
      <c r="AO70" s="29">
        <v>87.09658852298973</v>
      </c>
      <c r="AP70" s="29">
        <v>122.26291989193676</v>
      </c>
      <c r="AQ70" s="29">
        <v>411.7149059334298</v>
      </c>
      <c r="AR70" s="29"/>
      <c r="AS70" s="29">
        <v>53.70284641531729</v>
      </c>
      <c r="AT70" s="29">
        <v>1004.1780723238727</v>
      </c>
      <c r="AU70" s="29">
        <v>129.38572310224234</v>
      </c>
      <c r="AV70" s="29">
        <v>6.91688258868481</v>
      </c>
      <c r="AW70" s="29">
        <v>422.36614034703877</v>
      </c>
      <c r="AX70" s="29">
        <v>13.948853890534851</v>
      </c>
      <c r="AY70" s="29">
        <v>604.1142226415767</v>
      </c>
      <c r="AZ70" s="29">
        <v>639.9223921479114</v>
      </c>
      <c r="BA70" s="29">
        <v>1.562689495273765</v>
      </c>
      <c r="BB70" s="21"/>
      <c r="BC70" s="25">
        <v>0.21154587134883182</v>
      </c>
      <c r="BD70" s="25">
        <v>0.2969601491953402</v>
      </c>
      <c r="BE70" s="25"/>
      <c r="BF70" s="25"/>
      <c r="BG70" s="25">
        <v>0.13043697384131267</v>
      </c>
      <c r="BH70" s="25">
        <v>2.4390131565609097</v>
      </c>
      <c r="BI70" s="25">
        <v>0.3142604779122637</v>
      </c>
      <c r="BJ70" s="25">
        <v>0.016800175288779078</v>
      </c>
      <c r="BK70" s="25">
        <v>1.0258704124142912</v>
      </c>
      <c r="BL70" s="25">
        <v>0.03387988554582535</v>
      </c>
      <c r="BM70" s="25">
        <v>1.4673120014247334</v>
      </c>
      <c r="BN70" s="25">
        <v>1.5542852175757282</v>
      </c>
      <c r="BO70" s="25">
        <f>AW70/AY70</f>
      </c>
      <c r="BP70" s="25">
        <v>3.599861319656736</v>
      </c>
      <c r="BQ70" s="21"/>
      <c r="BR70" s="28">
        <v>0.000323487736585339</v>
      </c>
      <c r="BS70" s="28">
        <v>0.018051316429759802</v>
      </c>
      <c r="BT70" s="29">
        <v>17.5174027839162</v>
      </c>
      <c r="BU70" s="28">
        <v>0.0208629053378446</v>
      </c>
      <c r="BV70" s="29">
        <v>2.3045819163740697</v>
      </c>
      <c r="BW70" s="28">
        <v>0.005837391778291481</v>
      </c>
      <c r="BX70" s="29">
        <v>3.08061290916794</v>
      </c>
      <c r="BY70" s="28">
        <v>0.00040001146928096096</v>
      </c>
      <c r="BZ70" s="29">
        <v>8.98394548527548</v>
      </c>
      <c r="CA70" s="29">
        <v>3.22056603367444</v>
      </c>
      <c r="CB70" s="29">
        <v>17.2581795439833</v>
      </c>
      <c r="CC70" s="28">
        <v>0.056713422969025</v>
      </c>
      <c r="CD70" s="21"/>
      <c r="CE70" s="26">
        <v>11.989224802385772</v>
      </c>
      <c r="CF70" s="26">
        <v>131.44768639641003</v>
      </c>
      <c r="CG70" s="26">
        <v>437.0827582193772</v>
      </c>
      <c r="CH70" s="26">
        <v>373.58591347201366</v>
      </c>
      <c r="CI70" s="26">
        <v>58.94327672492332</v>
      </c>
      <c r="CJ70" s="26">
        <v>841.001552844184</v>
      </c>
      <c r="CK70" s="26">
        <v>126.74811393408517</v>
      </c>
      <c r="CL70" s="26">
        <v>7.2811378082729155</v>
      </c>
      <c r="CM70" s="26">
        <v>390.7801546538149</v>
      </c>
      <c r="CN70" s="26">
        <v>100.43867249881303</v>
      </c>
      <c r="CO70" s="26">
        <v>614.4871746624877</v>
      </c>
      <c r="CP70" s="26">
        <v>647.2657266494522</v>
      </c>
      <c r="CQ70" s="21"/>
      <c r="CR70" s="25">
        <v>0.02743010237060926</v>
      </c>
      <c r="CS70" s="25">
        <v>0.30073866773402863</v>
      </c>
      <c r="CT70" s="25"/>
      <c r="CU70" s="25">
        <v>0.8547258075197428</v>
      </c>
      <c r="CV70" s="25">
        <v>0.13485610131374473</v>
      </c>
      <c r="CW70" s="25">
        <v>1.924124292320117</v>
      </c>
      <c r="CX70" s="25">
        <v>0.2899865335581797</v>
      </c>
      <c r="CY70" s="25">
        <v>0.016658487829479707</v>
      </c>
      <c r="CZ70" s="25">
        <v>0.8940644473046855</v>
      </c>
      <c r="DA70" s="25">
        <v>0.22979326136768277</v>
      </c>
      <c r="DB70" s="25">
        <v>1.4058828977053108</v>
      </c>
      <c r="DC70" s="25">
        <v>1.480876823616505</v>
      </c>
      <c r="DD70" s="25">
        <v>2.152109166314272</v>
      </c>
      <c r="DE70" s="30">
        <v>0.0011890584465844315</v>
      </c>
      <c r="DF70" s="25">
        <v>0.11280475710156826</v>
      </c>
    </row>
    <row x14ac:dyDescent="0.25" r="71" customHeight="1" ht="17.25">
      <c r="A71" s="17" t="s">
        <v>194</v>
      </c>
      <c r="B71" s="18" t="s">
        <v>69</v>
      </c>
      <c r="C71" s="19">
        <v>44873</v>
      </c>
      <c r="D71" s="20">
        <v>1.5208333333333335</v>
      </c>
      <c r="E71" s="21" t="s">
        <v>557</v>
      </c>
      <c r="F71" s="21"/>
      <c r="G71" s="22" t="s">
        <v>195</v>
      </c>
      <c r="H71" s="21" t="s">
        <v>164</v>
      </c>
      <c r="I71" s="23">
        <v>27.86757</v>
      </c>
      <c r="J71" s="23">
        <v>85.55021</v>
      </c>
      <c r="K71" s="24">
        <v>1073</v>
      </c>
      <c r="L71" s="25">
        <v>21.5</v>
      </c>
      <c r="M71" s="25">
        <v>6.82</v>
      </c>
      <c r="N71" s="24">
        <v>86</v>
      </c>
      <c r="O71" s="25">
        <v>1378.46</v>
      </c>
      <c r="P71" s="27">
        <v>111.78252313676614</v>
      </c>
      <c r="Q71" s="23">
        <v>0.7370139273467735</v>
      </c>
      <c r="R71" s="31">
        <v>0.00002109891</v>
      </c>
      <c r="S71" s="22"/>
      <c r="T71" s="22"/>
      <c r="U71" s="22"/>
      <c r="V71" s="22"/>
      <c r="W71" s="25">
        <v>-16.0192</v>
      </c>
      <c r="X71" s="25"/>
      <c r="Y71" s="25">
        <v>-8.2681759</v>
      </c>
      <c r="Z71" s="25">
        <v>-55.679821833333335</v>
      </c>
      <c r="AA71" s="21"/>
      <c r="AB71" s="28">
        <v>0.00221</v>
      </c>
      <c r="AC71" s="28">
        <v>0.01529</v>
      </c>
      <c r="AD71" s="25">
        <v>17.44721</v>
      </c>
      <c r="AE71" s="25"/>
      <c r="AF71" s="28">
        <v>1.96815</v>
      </c>
      <c r="AG71" s="28">
        <v>0.006253</v>
      </c>
      <c r="AH71" s="28">
        <v>3.17905</v>
      </c>
      <c r="AI71" s="28">
        <v>0.00015</v>
      </c>
      <c r="AJ71" s="25">
        <v>9.21177</v>
      </c>
      <c r="AK71" s="25">
        <v>0.4604</v>
      </c>
      <c r="AL71" s="25">
        <v>16.44383</v>
      </c>
      <c r="AM71" s="28">
        <v>0.05309</v>
      </c>
      <c r="AN71" s="21"/>
      <c r="AO71" s="29">
        <v>81.90785558970525</v>
      </c>
      <c r="AP71" s="29">
        <v>111.3400860719305</v>
      </c>
      <c r="AQ71" s="29">
        <v>435.331353859973</v>
      </c>
      <c r="AR71" s="29"/>
      <c r="AS71" s="29">
        <v>50.33850576623536</v>
      </c>
      <c r="AT71" s="29">
        <v>900.8788359026076</v>
      </c>
      <c r="AU71" s="29">
        <v>130.79818967290683</v>
      </c>
      <c r="AV71" s="29">
        <v>2.7303483902703194</v>
      </c>
      <c r="AW71" s="29">
        <v>400.6899764847572</v>
      </c>
      <c r="AX71" s="29">
        <v>14.358334632777172</v>
      </c>
      <c r="AY71" s="29">
        <v>585.4918018194442</v>
      </c>
      <c r="AZ71" s="29">
        <v>605.9118922620406</v>
      </c>
      <c r="BA71" s="29">
        <v>1.6504049726878884</v>
      </c>
      <c r="BB71" s="21"/>
      <c r="BC71" s="25">
        <v>0.18815060037244966</v>
      </c>
      <c r="BD71" s="25">
        <v>0.25575940047668544</v>
      </c>
      <c r="BE71" s="25"/>
      <c r="BF71" s="25"/>
      <c r="BG71" s="25">
        <v>0.11563262172571895</v>
      </c>
      <c r="BH71" s="25">
        <v>2.0694094921368356</v>
      </c>
      <c r="BI71" s="25">
        <v>0.3004566257705823</v>
      </c>
      <c r="BJ71" s="25">
        <v>0.006271885463936863</v>
      </c>
      <c r="BK71" s="25">
        <v>0.9204252644151186</v>
      </c>
      <c r="BL71" s="25">
        <v>0.0329825419314861</v>
      </c>
      <c r="BM71" s="25">
        <v>1.344933684716335</v>
      </c>
      <c r="BN71" s="25">
        <v>1.391840690751018</v>
      </c>
      <c r="BO71" s="25">
        <f>AW71/AY71</f>
      </c>
      <c r="BP71" s="25">
        <v>3.5845494021861737</v>
      </c>
      <c r="BQ71" s="21"/>
      <c r="BR71" s="28">
        <v>-0.00009453740982399091</v>
      </c>
      <c r="BS71" s="28">
        <v>0.013457973509462701</v>
      </c>
      <c r="BT71" s="29">
        <v>15.5130833500378</v>
      </c>
      <c r="BU71" s="28">
        <v>0.0173500947426671</v>
      </c>
      <c r="BV71" s="29">
        <v>1.81436918063442</v>
      </c>
      <c r="BW71" s="28">
        <v>0.0043017388321345005</v>
      </c>
      <c r="BX71" s="29">
        <v>2.56385228893235</v>
      </c>
      <c r="BY71" s="28">
        <v>0.0001209161120086</v>
      </c>
      <c r="BZ71" s="29">
        <v>7.11903881419552</v>
      </c>
      <c r="CA71" s="29">
        <v>1.37442300864607</v>
      </c>
      <c r="CB71" s="29">
        <v>14.124610154889801</v>
      </c>
      <c r="CC71" s="28">
        <v>0.0444252566314725</v>
      </c>
      <c r="CD71" s="21"/>
      <c r="CE71" s="26">
        <v>-3.5037812270082482</v>
      </c>
      <c r="CF71" s="26">
        <v>97.99947213193838</v>
      </c>
      <c r="CG71" s="26">
        <v>387.07229278002393</v>
      </c>
      <c r="CH71" s="26">
        <v>310.6830466947283</v>
      </c>
      <c r="CI71" s="26">
        <v>46.405321475215544</v>
      </c>
      <c r="CJ71" s="26">
        <v>619.7577916920472</v>
      </c>
      <c r="CK71" s="26">
        <v>105.48661958166426</v>
      </c>
      <c r="CL71" s="26">
        <v>2.200954078536178</v>
      </c>
      <c r="CM71" s="26">
        <v>309.66117207160806</v>
      </c>
      <c r="CN71" s="26">
        <v>42.8636522266044</v>
      </c>
      <c r="CO71" s="26">
        <v>502.914676786591</v>
      </c>
      <c r="CP71" s="26">
        <v>507.02187436056266</v>
      </c>
      <c r="CQ71" s="21"/>
      <c r="CR71" s="25">
        <v>-0.009052007318435147</v>
      </c>
      <c r="CS71" s="25">
        <v>0.2531813151183937</v>
      </c>
      <c r="CT71" s="25"/>
      <c r="CU71" s="25">
        <v>0.8026486330585584</v>
      </c>
      <c r="CV71" s="25">
        <v>0.11988799596562194</v>
      </c>
      <c r="CW71" s="25">
        <v>1.6011422239521036</v>
      </c>
      <c r="CX71" s="25">
        <v>0.2725243360201271</v>
      </c>
      <c r="CY71" s="25">
        <v>0.00568615764959182</v>
      </c>
      <c r="CZ71" s="25">
        <v>0.8000086233183081</v>
      </c>
      <c r="DA71" s="25">
        <v>0.11073810506753097</v>
      </c>
      <c r="DB71" s="25">
        <v>1.299278419477059</v>
      </c>
      <c r="DC71" s="25">
        <v>1.3098893509505394</v>
      </c>
      <c r="DD71" s="25">
        <v>2.001406206486651</v>
      </c>
      <c r="DE71" s="30">
        <v>0.0016135335665080142</v>
      </c>
      <c r="DF71" s="25">
        <v>0.11160826366221038</v>
      </c>
    </row>
    <row x14ac:dyDescent="0.25" r="72" customHeight="1" ht="17.25">
      <c r="A72" s="17" t="s">
        <v>196</v>
      </c>
      <c r="B72" s="18" t="s">
        <v>69</v>
      </c>
      <c r="C72" s="19">
        <v>44873</v>
      </c>
      <c r="D72" s="20">
        <v>1.5833333333333335</v>
      </c>
      <c r="E72" s="21" t="s">
        <v>557</v>
      </c>
      <c r="F72" s="21"/>
      <c r="G72" s="22" t="s">
        <v>197</v>
      </c>
      <c r="H72" s="21" t="s">
        <v>164</v>
      </c>
      <c r="I72" s="23">
        <v>27.87169</v>
      </c>
      <c r="J72" s="23">
        <v>85.561</v>
      </c>
      <c r="K72" s="24">
        <v>1273</v>
      </c>
      <c r="L72" s="25">
        <v>21.5</v>
      </c>
      <c r="M72" s="25">
        <v>6.25</v>
      </c>
      <c r="N72" s="24">
        <v>42</v>
      </c>
      <c r="O72" s="25">
        <v>461.78</v>
      </c>
      <c r="P72" s="27">
        <v>38.020516371169826</v>
      </c>
      <c r="Q72" s="23"/>
      <c r="R72" s="23"/>
      <c r="S72" s="22"/>
      <c r="T72" s="22"/>
      <c r="U72" s="22"/>
      <c r="V72" s="22"/>
      <c r="W72" s="25">
        <v>-18.1098</v>
      </c>
      <c r="X72" s="25"/>
      <c r="Y72" s="25">
        <v>-8.857753633333333</v>
      </c>
      <c r="Z72" s="25">
        <v>-60.01760766666666</v>
      </c>
      <c r="AA72" s="21"/>
      <c r="AB72" s="28">
        <v>0.00239</v>
      </c>
      <c r="AC72" s="28">
        <v>0.0115</v>
      </c>
      <c r="AD72" s="25">
        <v>3.03448</v>
      </c>
      <c r="AE72" s="25"/>
      <c r="AF72" s="28">
        <v>2.38596</v>
      </c>
      <c r="AG72" s="28">
        <v>0.001801</v>
      </c>
      <c r="AH72" s="28">
        <v>1.86056</v>
      </c>
      <c r="AI72" s="28">
        <v>0.00059</v>
      </c>
      <c r="AJ72" s="25">
        <v>5.66915</v>
      </c>
      <c r="AK72" s="25">
        <v>0.13703</v>
      </c>
      <c r="AL72" s="25">
        <v>11.95639</v>
      </c>
      <c r="AM72" s="28">
        <v>0.02141</v>
      </c>
      <c r="AN72" s="21"/>
      <c r="AO72" s="29">
        <v>88.5790836467853</v>
      </c>
      <c r="AP72" s="29">
        <v>83.74172595338135</v>
      </c>
      <c r="AQ72" s="29">
        <v>75.7143570038425</v>
      </c>
      <c r="AR72" s="29"/>
      <c r="AS72" s="29">
        <v>61.02464813048137</v>
      </c>
      <c r="AT72" s="29">
        <v>259.4726984584354</v>
      </c>
      <c r="AU72" s="29">
        <v>76.55050401152026</v>
      </c>
      <c r="AV72" s="29">
        <v>10.73937033506326</v>
      </c>
      <c r="AW72" s="29">
        <v>246.59447426374751</v>
      </c>
      <c r="AX72" s="29">
        <v>4.273506939030096</v>
      </c>
      <c r="AY72" s="29">
        <v>425.71398052375787</v>
      </c>
      <c r="AZ72" s="29">
        <v>244.3506048847295</v>
      </c>
      <c r="BA72" s="29">
        <v>4.092480149462868</v>
      </c>
      <c r="BB72" s="21"/>
      <c r="BC72" s="25">
        <v>1.169911323981658</v>
      </c>
      <c r="BD72" s="25">
        <v>1.1060217542246507</v>
      </c>
      <c r="BE72" s="25"/>
      <c r="BF72" s="25"/>
      <c r="BG72" s="25">
        <v>0.8059851598209355</v>
      </c>
      <c r="BH72" s="25">
        <v>3.426994677446276</v>
      </c>
      <c r="BI72" s="25">
        <v>1.0110434406467368</v>
      </c>
      <c r="BJ72" s="25">
        <v>0.14184060672295268</v>
      </c>
      <c r="BK72" s="25">
        <v>3.256905084081119</v>
      </c>
      <c r="BL72" s="25">
        <v>0.05644249133375346</v>
      </c>
      <c r="BM72" s="25">
        <v>5.622632184569077</v>
      </c>
      <c r="BN72" s="25">
        <v>3.227269101318905</v>
      </c>
      <c r="BO72" s="25">
        <f>AW72/AY72</f>
      </c>
      <c r="BP72" s="25">
        <v>6.485826543132776</v>
      </c>
      <c r="BQ72" s="21"/>
      <c r="BR72" s="28">
        <v>0.000468549677949372</v>
      </c>
      <c r="BS72" s="28">
        <v>0.0102243024790849</v>
      </c>
      <c r="BT72" s="29">
        <v>2.48586447566989</v>
      </c>
      <c r="BU72" s="28">
        <v>0.0023842599882333</v>
      </c>
      <c r="BV72" s="29">
        <v>2.19855808224144</v>
      </c>
      <c r="BW72" s="28">
        <v>0.0013442393374861901</v>
      </c>
      <c r="BX72" s="29">
        <v>1.5323669367283002</v>
      </c>
      <c r="BY72" s="28">
        <v>0.000375432961610747</v>
      </c>
      <c r="BZ72" s="29">
        <v>4.63206340568563</v>
      </c>
      <c r="CA72" s="29">
        <v>0.355012095679695</v>
      </c>
      <c r="CB72" s="29">
        <v>10.2727968085406</v>
      </c>
      <c r="CC72" s="28">
        <v>0.0189046881007573</v>
      </c>
      <c r="CD72" s="21"/>
      <c r="CE72" s="26">
        <v>17.36556532039822</v>
      </c>
      <c r="CF72" s="26">
        <v>74.45223793634827</v>
      </c>
      <c r="CG72" s="26">
        <v>62.02566185113752</v>
      </c>
      <c r="CH72" s="26">
        <v>42.69424278329842</v>
      </c>
      <c r="CI72" s="26">
        <v>56.23155181277549</v>
      </c>
      <c r="CJ72" s="26">
        <v>193.66652319351536</v>
      </c>
      <c r="CK72" s="26">
        <v>63.04739505156552</v>
      </c>
      <c r="CL72" s="26">
        <v>6.833751882588813</v>
      </c>
      <c r="CM72" s="26">
        <v>201.48368631653628</v>
      </c>
      <c r="CN72" s="26">
        <v>11.071638723832685</v>
      </c>
      <c r="CO72" s="26">
        <v>365.76869945490023</v>
      </c>
      <c r="CP72" s="26">
        <v>215.75768204470785</v>
      </c>
      <c r="CQ72" s="21"/>
      <c r="CR72" s="25">
        <v>0.2799738818116254</v>
      </c>
      <c r="CS72" s="25">
        <v>1.2003457232755486</v>
      </c>
      <c r="CT72" s="25"/>
      <c r="CU72" s="25">
        <v>0.6883319179368891</v>
      </c>
      <c r="CV72" s="25">
        <v>0.9065852767154993</v>
      </c>
      <c r="CW72" s="25">
        <v>3.1223612519978876</v>
      </c>
      <c r="CX72" s="25">
        <v>1.0164727496641661</v>
      </c>
      <c r="CY72" s="25">
        <v>0.11017620253678091</v>
      </c>
      <c r="CZ72" s="25">
        <v>3.2483923637945216</v>
      </c>
      <c r="DA72" s="25">
        <v>0.17850093644151313</v>
      </c>
      <c r="DB72" s="25">
        <v>5.897054356836214</v>
      </c>
      <c r="DC72" s="25">
        <v>3.478522850147563</v>
      </c>
      <c r="DD72" s="25">
        <v>0.9612020046588787</v>
      </c>
      <c r="DE72" s="30">
        <v>0.005163515012869728</v>
      </c>
      <c r="DF72" s="25">
        <v>0.1983772909028565</v>
      </c>
    </row>
    <row x14ac:dyDescent="0.25" r="73" customHeight="1" ht="17.25">
      <c r="A73" s="17" t="s">
        <v>198</v>
      </c>
      <c r="B73" s="18" t="s">
        <v>69</v>
      </c>
      <c r="C73" s="19">
        <v>44873</v>
      </c>
      <c r="D73" s="20">
        <v>1.5972222222222223</v>
      </c>
      <c r="E73" s="21" t="s">
        <v>557</v>
      </c>
      <c r="F73" s="21"/>
      <c r="G73" s="22" t="s">
        <v>199</v>
      </c>
      <c r="H73" s="21" t="s">
        <v>164</v>
      </c>
      <c r="I73" s="23">
        <v>27.87172</v>
      </c>
      <c r="J73" s="23">
        <v>85.56097</v>
      </c>
      <c r="K73" s="24">
        <v>1272</v>
      </c>
      <c r="L73" s="25">
        <v>19.5</v>
      </c>
      <c r="M73" s="25">
        <v>6.74</v>
      </c>
      <c r="N73" s="24">
        <v>31</v>
      </c>
      <c r="O73" s="25">
        <v>360.74</v>
      </c>
      <c r="P73" s="27">
        <v>40.315172906026675</v>
      </c>
      <c r="Q73" s="23">
        <v>0.7458409378247746</v>
      </c>
      <c r="R73" s="31">
        <v>0.000036474291284609</v>
      </c>
      <c r="S73" s="22"/>
      <c r="T73" s="22"/>
      <c r="U73" s="22"/>
      <c r="V73" s="22"/>
      <c r="W73" s="25">
        <v>-13.524800000000003</v>
      </c>
      <c r="X73" s="25"/>
      <c r="Y73" s="25">
        <v>-8.771492649999999</v>
      </c>
      <c r="Z73" s="25">
        <v>-59.160098266666665</v>
      </c>
      <c r="AA73" s="21"/>
      <c r="AB73" s="28">
        <v>0.00237</v>
      </c>
      <c r="AC73" s="28">
        <v>0.00549</v>
      </c>
      <c r="AD73" s="25">
        <v>2.34308</v>
      </c>
      <c r="AE73" s="25"/>
      <c r="AF73" s="28">
        <v>1.24002</v>
      </c>
      <c r="AG73" s="28">
        <v>0.000897</v>
      </c>
      <c r="AH73" s="28">
        <v>1.00908</v>
      </c>
      <c r="AI73" s="28">
        <v>0.00035</v>
      </c>
      <c r="AJ73" s="25">
        <v>5.15617</v>
      </c>
      <c r="AK73" s="25">
        <v>0.25532</v>
      </c>
      <c r="AL73" s="25">
        <v>11.22503</v>
      </c>
      <c r="AM73" s="28">
        <v>0.02094</v>
      </c>
      <c r="AN73" s="21"/>
      <c r="AO73" s="29">
        <v>87.83783608488753</v>
      </c>
      <c r="AP73" s="29">
        <v>39.97757178122292</v>
      </c>
      <c r="AQ73" s="29">
        <v>58.46299715554668</v>
      </c>
      <c r="AR73" s="29"/>
      <c r="AS73" s="29">
        <v>31.715445428573616</v>
      </c>
      <c r="AT73" s="29">
        <v>129.2320991211641</v>
      </c>
      <c r="AU73" s="29">
        <v>41.51738325447439</v>
      </c>
      <c r="AV73" s="29">
        <v>6.370812910630746</v>
      </c>
      <c r="AW73" s="29">
        <v>224.28107041875893</v>
      </c>
      <c r="AX73" s="29">
        <v>7.962576017464525</v>
      </c>
      <c r="AY73" s="29">
        <v>399.67349700023146</v>
      </c>
      <c r="AZ73" s="29">
        <v>238.98653275507874</v>
      </c>
      <c r="BA73" s="29">
        <v>4.184336198662846</v>
      </c>
      <c r="BB73" s="21"/>
      <c r="BC73" s="25">
        <v>1.502451813258669</v>
      </c>
      <c r="BD73" s="25">
        <v>0.6838098237567015</v>
      </c>
      <c r="BE73" s="25"/>
      <c r="BF73" s="25"/>
      <c r="BG73" s="25">
        <v>0.5424875044327865</v>
      </c>
      <c r="BH73" s="25">
        <v>2.210493909118773</v>
      </c>
      <c r="BI73" s="25">
        <v>0.7101480470461208</v>
      </c>
      <c r="BJ73" s="25">
        <v>0.10897171237527487</v>
      </c>
      <c r="BK73" s="25">
        <v>3.836291010227146</v>
      </c>
      <c r="BL73" s="25">
        <v>0.13619855985623336</v>
      </c>
      <c r="BM73" s="25">
        <v>6.836349767304265</v>
      </c>
      <c r="BN73" s="25">
        <v>4.087825537223674</v>
      </c>
      <c r="BO73" s="25">
        <f>AW73/AY73</f>
      </c>
      <c r="BP73" s="25">
        <v>5.56319257123244</v>
      </c>
      <c r="BQ73" s="21"/>
      <c r="BR73" s="28">
        <v>0.00045913451312416895</v>
      </c>
      <c r="BS73" s="28">
        <v>0.005404354244555439</v>
      </c>
      <c r="BT73" s="29">
        <v>2.02074872449727</v>
      </c>
      <c r="BU73" s="28">
        <v>0.0019689222984785</v>
      </c>
      <c r="BV73" s="29">
        <v>1.30946135054847</v>
      </c>
      <c r="BW73" s="28">
        <v>0.000692158287602897</v>
      </c>
      <c r="BX73" s="29">
        <v>0.882134818853155</v>
      </c>
      <c r="BY73" s="28">
        <v>0.000388571355797253</v>
      </c>
      <c r="BZ73" s="29">
        <v>4.62025898896825</v>
      </c>
      <c r="CA73" s="29">
        <v>0.19532745973220197</v>
      </c>
      <c r="CB73" s="29">
        <v>10.6424478198986</v>
      </c>
      <c r="CC73" s="28">
        <v>0.0197264347305175</v>
      </c>
      <c r="CD73" s="21"/>
      <c r="CE73" s="26">
        <v>17.01661692182084</v>
      </c>
      <c r="CF73" s="26">
        <v>39.35390887848303</v>
      </c>
      <c r="CG73" s="26">
        <v>50.42039833567717</v>
      </c>
      <c r="CH73" s="26">
        <v>35.25691285662996</v>
      </c>
      <c r="CI73" s="26">
        <v>33.49151626921042</v>
      </c>
      <c r="CJ73" s="26">
        <v>99.7202546611291</v>
      </c>
      <c r="CK73" s="26">
        <v>36.29437641856223</v>
      </c>
      <c r="CL73" s="26">
        <v>7.072901172041236</v>
      </c>
      <c r="CM73" s="26">
        <v>200.9702224049424</v>
      </c>
      <c r="CN73" s="26">
        <v>6.0916095347638235</v>
      </c>
      <c r="CO73" s="26">
        <v>378.9303313061402</v>
      </c>
      <c r="CP73" s="26">
        <v>225.1362101177528</v>
      </c>
      <c r="CQ73" s="21"/>
      <c r="CR73" s="25">
        <v>0.33749469428090545</v>
      </c>
      <c r="CS73" s="25">
        <v>0.7805156281487853</v>
      </c>
      <c r="CT73" s="25"/>
      <c r="CU73" s="25">
        <v>0.6992589114807207</v>
      </c>
      <c r="CV73" s="25">
        <v>0.6642453724034153</v>
      </c>
      <c r="CW73" s="25">
        <v>1.9777760182939224</v>
      </c>
      <c r="CX73" s="25">
        <v>0.7198351781540875</v>
      </c>
      <c r="CY73" s="25">
        <v>0.14027856592787952</v>
      </c>
      <c r="CZ73" s="25">
        <v>3.985891207502363</v>
      </c>
      <c r="DA73" s="25">
        <v>0.12081637067221337</v>
      </c>
      <c r="DB73" s="25">
        <v>7.515417248062703</v>
      </c>
      <c r="DC73" s="25">
        <v>4.4651811082271395</v>
      </c>
      <c r="DD73" s="25">
        <v>0.4961941797536505</v>
      </c>
      <c r="DE73" s="30">
        <v>0.010028053010877433</v>
      </c>
      <c r="DF73" s="25">
        <v>0.12389014484668849</v>
      </c>
    </row>
    <row x14ac:dyDescent="0.25" r="74" customHeight="1" ht="17.25">
      <c r="A74" s="17" t="s">
        <v>200</v>
      </c>
      <c r="B74" s="18" t="s">
        <v>69</v>
      </c>
      <c r="C74" s="19">
        <v>44873</v>
      </c>
      <c r="D74" s="20">
        <v>1.625</v>
      </c>
      <c r="E74" s="21" t="s">
        <v>557</v>
      </c>
      <c r="F74" s="21"/>
      <c r="G74" s="22" t="s">
        <v>201</v>
      </c>
      <c r="H74" s="21" t="s">
        <v>164</v>
      </c>
      <c r="I74" s="23">
        <v>27.86697</v>
      </c>
      <c r="J74" s="23">
        <v>85.55768</v>
      </c>
      <c r="K74" s="24">
        <v>1276</v>
      </c>
      <c r="L74" s="25">
        <v>21.7</v>
      </c>
      <c r="M74" s="25">
        <v>5.67</v>
      </c>
      <c r="N74" s="24">
        <v>66</v>
      </c>
      <c r="O74" s="25">
        <v>349.75</v>
      </c>
      <c r="P74" s="27">
        <v>305.6265098075955</v>
      </c>
      <c r="Q74" s="23">
        <v>0.7475234899212718</v>
      </c>
      <c r="R74" s="23">
        <v>0.00005645048419216314</v>
      </c>
      <c r="S74" s="25">
        <v>0.3126858931381538</v>
      </c>
      <c r="T74" s="25">
        <v>0.0143192747173781</v>
      </c>
      <c r="U74" s="22"/>
      <c r="V74" s="22"/>
      <c r="W74" s="25">
        <v>-17.5044</v>
      </c>
      <c r="X74" s="25"/>
      <c r="Y74" s="25">
        <v>-8.539982266666668</v>
      </c>
      <c r="Z74" s="25">
        <v>-57.41448626666667</v>
      </c>
      <c r="AA74" s="21"/>
      <c r="AB74" s="28">
        <v>0.00119</v>
      </c>
      <c r="AC74" s="28">
        <v>0.04713</v>
      </c>
      <c r="AD74" s="25">
        <v>8.61943</v>
      </c>
      <c r="AE74" s="25"/>
      <c r="AF74" s="28">
        <v>2.02927</v>
      </c>
      <c r="AG74" s="28">
        <v>0.000261</v>
      </c>
      <c r="AH74" s="28">
        <v>3.45901</v>
      </c>
      <c r="AI74" s="28">
        <v>0.00251</v>
      </c>
      <c r="AJ74" s="25">
        <v>7.95736</v>
      </c>
      <c r="AK74" s="25">
        <v>0.35394</v>
      </c>
      <c r="AL74" s="25">
        <v>9.7605</v>
      </c>
      <c r="AM74" s="28">
        <v>0.06588</v>
      </c>
      <c r="AN74" s="21"/>
      <c r="AO74" s="29">
        <v>44.10422993291821</v>
      </c>
      <c r="AP74" s="29">
        <v>343.19543862459676</v>
      </c>
      <c r="AQ74" s="29">
        <v>215.0663705773741</v>
      </c>
      <c r="AR74" s="29"/>
      <c r="AS74" s="29">
        <v>51.90174508866114</v>
      </c>
      <c r="AT74" s="29">
        <v>37.60265091485377</v>
      </c>
      <c r="AU74" s="29">
        <v>142.31680724130837</v>
      </c>
      <c r="AV74" s="29">
        <v>45.687829730523354</v>
      </c>
      <c r="AW74" s="29">
        <v>346.12613984942607</v>
      </c>
      <c r="AX74" s="29">
        <v>11.038203648838298</v>
      </c>
      <c r="AY74" s="29">
        <v>347.52808388670314</v>
      </c>
      <c r="AZ74" s="29">
        <v>751.88313170509</v>
      </c>
      <c r="BA74" s="29">
        <v>1.3299939283545845</v>
      </c>
      <c r="BB74" s="21"/>
      <c r="BC74" s="25">
        <v>0.20507264717637896</v>
      </c>
      <c r="BD74" s="25">
        <v>1.5957652407637848</v>
      </c>
      <c r="BE74" s="25"/>
      <c r="BF74" s="25"/>
      <c r="BG74" s="25">
        <v>0.24132896718963565</v>
      </c>
      <c r="BH74" s="25">
        <v>0.1748420769546837</v>
      </c>
      <c r="BI74" s="25">
        <v>0.6617343606963751</v>
      </c>
      <c r="BJ74" s="25">
        <v>0.21243595457471262</v>
      </c>
      <c r="BK74" s="25">
        <v>1.6093922026033392</v>
      </c>
      <c r="BL74" s="25">
        <v>0.051324638153351365</v>
      </c>
      <c r="BM74" s="25">
        <v>1.6159108602322068</v>
      </c>
      <c r="BN74" s="25">
        <v>3.4960516127489405</v>
      </c>
      <c r="BO74" s="25">
        <f>AW74/AY74</f>
      </c>
      <c r="BP74" s="25">
        <v>1.1325134723009689</v>
      </c>
      <c r="BQ74" s="21"/>
      <c r="BR74" s="28">
        <v>0.000017469130780253297</v>
      </c>
      <c r="BS74" s="28">
        <v>0.0426330571717998</v>
      </c>
      <c r="BT74" s="29">
        <v>7.57119013142927</v>
      </c>
      <c r="BU74" s="28">
        <v>0.00813676727809179</v>
      </c>
      <c r="BV74" s="29">
        <v>2.1439815862347</v>
      </c>
      <c r="BW74" s="28">
        <v>0.000149317681443354</v>
      </c>
      <c r="BX74" s="29">
        <v>3.09867246987695</v>
      </c>
      <c r="BY74" s="28">
        <v>0.000118530132527817</v>
      </c>
      <c r="BZ74" s="29">
        <v>6.9598918827891305</v>
      </c>
      <c r="CA74" s="29">
        <v>0.645337933222281</v>
      </c>
      <c r="CB74" s="29">
        <v>9.43674747609786</v>
      </c>
      <c r="CC74" s="28">
        <v>0.0599954280975288</v>
      </c>
      <c r="CD74" s="21"/>
      <c r="CE74" s="26">
        <v>0.6474475299668153</v>
      </c>
      <c r="CF74" s="26">
        <v>310.44919915093027</v>
      </c>
      <c r="CG74" s="26">
        <v>188.91137610233218</v>
      </c>
      <c r="CH74" s="26">
        <v>145.7026999389702</v>
      </c>
      <c r="CI74" s="26">
        <v>54.835672810191234</v>
      </c>
      <c r="CJ74" s="26">
        <v>21.51241628632099</v>
      </c>
      <c r="CK74" s="26">
        <v>127.49115284414522</v>
      </c>
      <c r="CL74" s="26">
        <v>2.1575237103056857</v>
      </c>
      <c r="CM74" s="26">
        <v>302.73866095779954</v>
      </c>
      <c r="CN74" s="26">
        <v>20.125929618658382</v>
      </c>
      <c r="CO74" s="26">
        <v>336.00069345740184</v>
      </c>
      <c r="CP74" s="26">
        <v>684.7229867328099</v>
      </c>
      <c r="CQ74" s="21"/>
      <c r="CR74" s="25">
        <v>0.0034272553793483393</v>
      </c>
      <c r="CS74" s="25">
        <v>1.6433589419345596</v>
      </c>
      <c r="CT74" s="25"/>
      <c r="CU74" s="25">
        <v>0.7712754146687487</v>
      </c>
      <c r="CV74" s="25">
        <v>0.2902719462510668</v>
      </c>
      <c r="CW74" s="25">
        <v>0.11387570579480527</v>
      </c>
      <c r="CX74" s="25">
        <v>0.6748728185383818</v>
      </c>
      <c r="CY74" s="25">
        <v>0.011420824700027423</v>
      </c>
      <c r="CZ74" s="25">
        <v>1.602543304717699</v>
      </c>
      <c r="DA74" s="25">
        <v>0.10653635600937174</v>
      </c>
      <c r="DB74" s="25">
        <v>1.7786154565693928</v>
      </c>
      <c r="DC74" s="25">
        <v>3.624572542216301</v>
      </c>
      <c r="DD74" s="25">
        <v>0.07105936261414503</v>
      </c>
      <c r="DE74" s="30">
        <v>0.046484782866342444</v>
      </c>
      <c r="DF74" s="25">
        <v>0.13039725871652033</v>
      </c>
    </row>
    <row x14ac:dyDescent="0.25" r="75" customHeight="1" ht="17.25">
      <c r="A75" s="17" t="s">
        <v>202</v>
      </c>
      <c r="B75" s="18" t="s">
        <v>69</v>
      </c>
      <c r="C75" s="19">
        <v>44874</v>
      </c>
      <c r="D75" s="20">
        <v>1.3888888888888888</v>
      </c>
      <c r="E75" s="21" t="s">
        <v>557</v>
      </c>
      <c r="F75" s="21"/>
      <c r="G75" s="22" t="s">
        <v>203</v>
      </c>
      <c r="H75" s="21" t="s">
        <v>73</v>
      </c>
      <c r="I75" s="23">
        <v>27.84107</v>
      </c>
      <c r="J75" s="23">
        <v>85.57582</v>
      </c>
      <c r="K75" s="24">
        <v>1211</v>
      </c>
      <c r="L75" s="24">
        <v>19</v>
      </c>
      <c r="M75" s="25">
        <v>7.71</v>
      </c>
      <c r="N75" s="24">
        <v>56</v>
      </c>
      <c r="O75" s="25">
        <v>643.24</v>
      </c>
      <c r="P75" s="27">
        <v>6.431148374822555</v>
      </c>
      <c r="Q75" s="23">
        <v>0.7519190607396771</v>
      </c>
      <c r="R75" s="31">
        <v>0.0000327922134904967</v>
      </c>
      <c r="S75" s="22"/>
      <c r="T75" s="22"/>
      <c r="U75" s="22"/>
      <c r="V75" s="22"/>
      <c r="W75" s="25">
        <v>-12.956599999999998</v>
      </c>
      <c r="X75" s="25"/>
      <c r="Y75" s="25">
        <v>-7.9166968666666655</v>
      </c>
      <c r="Z75" s="25">
        <v>-53.34244136666667</v>
      </c>
      <c r="AA75" s="21"/>
      <c r="AB75" s="28">
        <v>0.0072</v>
      </c>
      <c r="AC75" s="28">
        <v>0.00929</v>
      </c>
      <c r="AD75" s="25">
        <v>4.27762</v>
      </c>
      <c r="AE75" s="25"/>
      <c r="AF75" s="28">
        <v>1.45909</v>
      </c>
      <c r="AG75" s="28">
        <v>0.001263</v>
      </c>
      <c r="AH75" s="28">
        <v>1.26999</v>
      </c>
      <c r="AI75" s="28">
        <v>0.00227</v>
      </c>
      <c r="AJ75" s="25">
        <v>10.47859</v>
      </c>
      <c r="AK75" s="25">
        <v>0.1786</v>
      </c>
      <c r="AL75" s="25">
        <v>17.8918</v>
      </c>
      <c r="AM75" s="28">
        <v>0.02492</v>
      </c>
      <c r="AN75" s="21"/>
      <c r="AO75" s="29">
        <v>266.8491222832026</v>
      </c>
      <c r="AP75" s="29">
        <v>67.64875079190546</v>
      </c>
      <c r="AQ75" s="29">
        <v>106.73237187484403</v>
      </c>
      <c r="AR75" s="29"/>
      <c r="AS75" s="29">
        <v>37.31850233897637</v>
      </c>
      <c r="AT75" s="29">
        <v>181.9622532776257</v>
      </c>
      <c r="AU75" s="29">
        <v>52.252211479119524</v>
      </c>
      <c r="AV75" s="29">
        <v>41.31927230609084</v>
      </c>
      <c r="AW75" s="29">
        <v>455.7936184569754</v>
      </c>
      <c r="AX75" s="29">
        <v>5.569936067363169</v>
      </c>
      <c r="AY75" s="29">
        <v>637.0475868330633</v>
      </c>
      <c r="AZ75" s="29">
        <v>284.4099520657384</v>
      </c>
      <c r="BA75" s="29">
        <v>3.516051364365971</v>
      </c>
      <c r="BB75" s="21"/>
      <c r="BC75" s="25">
        <v>2.5001704505931324</v>
      </c>
      <c r="BD75" s="25">
        <v>0.6338166163048582</v>
      </c>
      <c r="BE75" s="25"/>
      <c r="BF75" s="25"/>
      <c r="BG75" s="25">
        <v>0.34964558252988703</v>
      </c>
      <c r="BH75" s="25">
        <v>1.7048459626756665</v>
      </c>
      <c r="BI75" s="25">
        <v>0.4895629185528758</v>
      </c>
      <c r="BJ75" s="25">
        <v>0.38712971126082</v>
      </c>
      <c r="BK75" s="25">
        <v>4.270434643684728</v>
      </c>
      <c r="BL75" s="25">
        <v>0.052186004766150595</v>
      </c>
      <c r="BM75" s="25">
        <v>5.9686445231450005</v>
      </c>
      <c r="BN75" s="25">
        <v>2.664701880693158</v>
      </c>
      <c r="BO75" s="25">
        <f>AW75/AY75</f>
      </c>
      <c r="BP75" s="25">
        <v>70.87281957937279</v>
      </c>
      <c r="BQ75" s="21"/>
      <c r="BR75" s="28">
        <v>0.007624910407537011</v>
      </c>
      <c r="BS75" s="28">
        <v>0.00948266782573919</v>
      </c>
      <c r="BT75" s="29">
        <v>3.98616486816702</v>
      </c>
      <c r="BU75" s="28">
        <v>0.008182681095122771</v>
      </c>
      <c r="BV75" s="29">
        <v>1.5179002463704</v>
      </c>
      <c r="BW75" s="28">
        <v>0.00096641403317537</v>
      </c>
      <c r="BX75" s="29">
        <v>1.1767201842771</v>
      </c>
      <c r="BY75" s="28">
        <v>0.00216934490134847</v>
      </c>
      <c r="BZ75" s="29">
        <v>9.54965301628504</v>
      </c>
      <c r="CA75" s="29">
        <v>0.236013029446954</v>
      </c>
      <c r="CB75" s="29">
        <v>17.273074657650902</v>
      </c>
      <c r="CC75" s="28">
        <v>0.0253439331433656</v>
      </c>
      <c r="CD75" s="21"/>
      <c r="CE75" s="26">
        <v>282.5973124637927</v>
      </c>
      <c r="CF75" s="26">
        <v>69.05173655391286</v>
      </c>
      <c r="CG75" s="26">
        <v>99.46017436416538</v>
      </c>
      <c r="CH75" s="26">
        <v>146.5248651647018</v>
      </c>
      <c r="CI75" s="26">
        <v>38.82266611004571</v>
      </c>
      <c r="CJ75" s="26">
        <v>139.23268018662583</v>
      </c>
      <c r="CK75" s="26">
        <v>48.41473706139066</v>
      </c>
      <c r="CL75" s="26">
        <v>39.48711572891947</v>
      </c>
      <c r="CM75" s="26">
        <v>415.38708006526906</v>
      </c>
      <c r="CN75" s="26">
        <v>7.3604562434727585</v>
      </c>
      <c r="CO75" s="26">
        <v>615.0175235495506</v>
      </c>
      <c r="CP75" s="26">
        <v>289.24826687246747</v>
      </c>
      <c r="CQ75" s="21"/>
      <c r="CR75" s="25">
        <v>2.841311251165572</v>
      </c>
      <c r="CS75" s="25">
        <v>0.6942651869992256</v>
      </c>
      <c r="CT75" s="25"/>
      <c r="CU75" s="25">
        <v>1.473201370311426</v>
      </c>
      <c r="CV75" s="25">
        <v>0.3903337829260148</v>
      </c>
      <c r="CW75" s="25">
        <v>1.3998837331295704</v>
      </c>
      <c r="CX75" s="25">
        <v>0.48677510743268976</v>
      </c>
      <c r="CY75" s="25">
        <v>0.39701434248788453</v>
      </c>
      <c r="CZ75" s="25">
        <v>4.176416165774683</v>
      </c>
      <c r="DA75" s="25">
        <v>0.07400405529677681</v>
      </c>
      <c r="DB75" s="25">
        <v>6.18355565412256</v>
      </c>
      <c r="DC75" s="25">
        <v>2.9081817795071254</v>
      </c>
      <c r="DD75" s="25">
        <v>0.3351877968008741</v>
      </c>
      <c r="DE75" s="30">
        <v>0.0071822218652949285</v>
      </c>
      <c r="DF75" s="25">
        <v>0.07567954784550641</v>
      </c>
    </row>
    <row x14ac:dyDescent="0.25" r="76" customHeight="1" ht="17.25">
      <c r="A76" s="17" t="s">
        <v>204</v>
      </c>
      <c r="B76" s="18" t="s">
        <v>69</v>
      </c>
      <c r="C76" s="19">
        <v>44874</v>
      </c>
      <c r="D76" s="20">
        <v>1.3958333333333333</v>
      </c>
      <c r="E76" s="21" t="s">
        <v>557</v>
      </c>
      <c r="F76" s="21"/>
      <c r="G76" s="22" t="s">
        <v>205</v>
      </c>
      <c r="H76" s="21" t="s">
        <v>73</v>
      </c>
      <c r="I76" s="23">
        <v>27.84088</v>
      </c>
      <c r="J76" s="23">
        <v>85.57579</v>
      </c>
      <c r="K76" s="24">
        <v>1209</v>
      </c>
      <c r="L76" s="25">
        <v>18.3</v>
      </c>
      <c r="M76" s="25">
        <v>7.89</v>
      </c>
      <c r="N76" s="24">
        <v>54</v>
      </c>
      <c r="O76" s="25">
        <v>773.64</v>
      </c>
      <c r="P76" s="27">
        <v>10.639027772515195</v>
      </c>
      <c r="Q76" s="23">
        <v>0.7550612453065371</v>
      </c>
      <c r="R76" s="31">
        <v>0.000026554513</v>
      </c>
      <c r="S76" s="22"/>
      <c r="T76" s="22"/>
      <c r="U76" s="22"/>
      <c r="V76" s="22"/>
      <c r="W76" s="25">
        <v>-11.6946</v>
      </c>
      <c r="X76" s="25"/>
      <c r="Y76" s="25">
        <v>-7.8644499833333334</v>
      </c>
      <c r="Z76" s="25">
        <v>-52.99571843333334</v>
      </c>
      <c r="AA76" s="21"/>
      <c r="AB76" s="28">
        <v>0.00865</v>
      </c>
      <c r="AC76" s="28">
        <v>0.00703</v>
      </c>
      <c r="AD76" s="25">
        <v>4.71466</v>
      </c>
      <c r="AE76" s="25"/>
      <c r="AF76" s="28">
        <v>1.45767</v>
      </c>
      <c r="AG76" s="28">
        <v>0.000981</v>
      </c>
      <c r="AH76" s="28">
        <v>1.01964</v>
      </c>
      <c r="AI76" s="28">
        <v>0.00054</v>
      </c>
      <c r="AJ76" s="25">
        <v>10.3951</v>
      </c>
      <c r="AK76" s="25">
        <v>0.06643</v>
      </c>
      <c r="AL76" s="25">
        <v>20.31445</v>
      </c>
      <c r="AM76" s="28">
        <v>0.02261</v>
      </c>
      <c r="AN76" s="21"/>
      <c r="AO76" s="29">
        <v>320.589570520792</v>
      </c>
      <c r="AP76" s="29">
        <v>51.19168116976268</v>
      </c>
      <c r="AQ76" s="29">
        <v>117.63710764010179</v>
      </c>
      <c r="AR76" s="29"/>
      <c r="AS76" s="29">
        <v>37.28218362435196</v>
      </c>
      <c r="AT76" s="29">
        <v>141.33410171445038</v>
      </c>
      <c r="AU76" s="29">
        <v>41.95186175684016</v>
      </c>
      <c r="AV76" s="29">
        <v>9.829254204973152</v>
      </c>
      <c r="AW76" s="29">
        <v>452.16200301969104</v>
      </c>
      <c r="AX76" s="29">
        <v>2.07172929985966</v>
      </c>
      <c r="AY76" s="29">
        <v>723.3074006159762</v>
      </c>
      <c r="AZ76" s="29">
        <v>258.0461081944762</v>
      </c>
      <c r="BA76" s="29">
        <v>3.875276426360017</v>
      </c>
      <c r="BB76" s="21"/>
      <c r="BC76" s="25">
        <v>2.7252418641709695</v>
      </c>
      <c r="BD76" s="25">
        <v>0.4351660984931573</v>
      </c>
      <c r="BE76" s="25"/>
      <c r="BF76" s="25"/>
      <c r="BG76" s="25">
        <v>0.3169253679579817</v>
      </c>
      <c r="BH76" s="25">
        <v>1.2014414885721862</v>
      </c>
      <c r="BI76" s="25">
        <v>0.35662098974064727</v>
      </c>
      <c r="BJ76" s="25">
        <v>0.08355572830849181</v>
      </c>
      <c r="BK76" s="25">
        <v>3.8437021454406426</v>
      </c>
      <c r="BL76" s="25">
        <v>0.017611188692244078</v>
      </c>
      <c r="BM76" s="25">
        <v>6.148632987720663</v>
      </c>
      <c r="BN76" s="25">
        <v>2.193577463532517</v>
      </c>
      <c r="BO76" s="25">
        <f>AW76/AY76</f>
      </c>
      <c r="BP76" s="25">
        <v>42.50031231122489</v>
      </c>
      <c r="BQ76" s="21"/>
      <c r="BR76" s="28">
        <v>0.00890825176631667</v>
      </c>
      <c r="BS76" s="28">
        <v>0.00701017764903345</v>
      </c>
      <c r="BT76" s="29">
        <v>4.27836826765316</v>
      </c>
      <c r="BU76" s="28">
        <v>0.00570357220139874</v>
      </c>
      <c r="BV76" s="29">
        <v>1.46363268358716</v>
      </c>
      <c r="BW76" s="28">
        <v>0.000750659981627396</v>
      </c>
      <c r="BX76" s="29">
        <v>0.9500036959187</v>
      </c>
      <c r="BY76" s="28">
        <v>0.000470027643542632</v>
      </c>
      <c r="BZ76" s="29">
        <v>9.34780822928029</v>
      </c>
      <c r="CA76" s="29">
        <v>-0.650304168524423</v>
      </c>
      <c r="CB76" s="29">
        <v>19.3761386113201</v>
      </c>
      <c r="CC76" s="28">
        <v>0.0225389941720228</v>
      </c>
      <c r="CD76" s="21"/>
      <c r="CE76" s="26">
        <v>330.1609951276934</v>
      </c>
      <c r="CF76" s="26">
        <v>51.047337006076376</v>
      </c>
      <c r="CG76" s="26">
        <v>106.7510421591187</v>
      </c>
      <c r="CH76" s="26">
        <v>102.13219091053345</v>
      </c>
      <c r="CI76" s="26">
        <v>37.43468855646307</v>
      </c>
      <c r="CJ76" s="26">
        <v>108.14867909917821</v>
      </c>
      <c r="CK76" s="26">
        <v>39.08675975802098</v>
      </c>
      <c r="CL76" s="26">
        <v>8.555594799527846</v>
      </c>
      <c r="CM76" s="26">
        <v>406.6073142918613</v>
      </c>
      <c r="CN76" s="26">
        <v>-20.280809871337066</v>
      </c>
      <c r="CO76" s="26">
        <v>689.8982966769366</v>
      </c>
      <c r="CP76" s="26">
        <v>257.2357244010819</v>
      </c>
      <c r="CQ76" s="21"/>
      <c r="CR76" s="25">
        <v>3.0928128517524827</v>
      </c>
      <c r="CS76" s="25">
        <v>0.478190526046456</v>
      </c>
      <c r="CT76" s="25"/>
      <c r="CU76" s="25">
        <v>0.9567324950167646</v>
      </c>
      <c r="CV76" s="25">
        <v>0.3506728159212204</v>
      </c>
      <c r="CW76" s="25">
        <v>1.0130924898885414</v>
      </c>
      <c r="CX76" s="25">
        <v>0.36614874166530265</v>
      </c>
      <c r="CY76" s="25">
        <v>0.08014530468728567</v>
      </c>
      <c r="CZ76" s="25">
        <v>3.8089306302582906</v>
      </c>
      <c r="DA76" s="25">
        <v>-0.18998231268887594</v>
      </c>
      <c r="DB76" s="25">
        <v>6.462684417156347</v>
      </c>
      <c r="DC76" s="25">
        <v>2.4096788115441248</v>
      </c>
      <c r="DD76" s="25">
        <v>0.2659781939425454</v>
      </c>
      <c r="DE76" s="30">
        <v>0.009246529946823906</v>
      </c>
      <c r="DF76" s="25">
        <v>0.07617249247556411</v>
      </c>
    </row>
    <row x14ac:dyDescent="0.25" r="77" customHeight="1" ht="17.25">
      <c r="A77" s="17" t="s">
        <v>206</v>
      </c>
      <c r="B77" s="18" t="s">
        <v>69</v>
      </c>
      <c r="C77" s="19">
        <v>44874</v>
      </c>
      <c r="D77" s="20">
        <v>1.4166666666666667</v>
      </c>
      <c r="E77" s="21" t="s">
        <v>557</v>
      </c>
      <c r="F77" s="21" t="s">
        <v>207</v>
      </c>
      <c r="G77" s="22" t="s">
        <v>208</v>
      </c>
      <c r="H77" s="21" t="s">
        <v>73</v>
      </c>
      <c r="I77" s="23">
        <v>27.84123</v>
      </c>
      <c r="J77" s="23">
        <v>85.57448</v>
      </c>
      <c r="K77" s="24">
        <v>1213</v>
      </c>
      <c r="L77" s="25">
        <v>22.8</v>
      </c>
      <c r="M77" s="25">
        <v>7.04</v>
      </c>
      <c r="N77" s="24">
        <v>54</v>
      </c>
      <c r="O77" s="25">
        <v>910.71</v>
      </c>
      <c r="P77" s="27">
        <v>13.100183132460604</v>
      </c>
      <c r="Q77" s="23">
        <v>0.7551676047297852</v>
      </c>
      <c r="R77" s="23">
        <v>0.00002281101220830847</v>
      </c>
      <c r="S77" s="25">
        <v>0.252130834371922</v>
      </c>
      <c r="T77" s="25">
        <v>0.01337076026034477</v>
      </c>
      <c r="U77" s="25">
        <v>14.799211616071595</v>
      </c>
      <c r="V77" s="25">
        <v>0.19969682693549728</v>
      </c>
      <c r="W77" s="25">
        <v>-18.8234</v>
      </c>
      <c r="X77" s="25"/>
      <c r="Y77" s="25">
        <v>-7.989934433333332</v>
      </c>
      <c r="Z77" s="25">
        <v>-53.665469566666665</v>
      </c>
      <c r="AA77" s="21"/>
      <c r="AB77" s="28">
        <v>0.00197</v>
      </c>
      <c r="AC77" s="28">
        <v>0.01531</v>
      </c>
      <c r="AD77" s="25">
        <v>5.96328</v>
      </c>
      <c r="AE77" s="25"/>
      <c r="AF77" s="28">
        <v>2.0134</v>
      </c>
      <c r="AG77" s="28">
        <v>0.004944</v>
      </c>
      <c r="AH77" s="28">
        <v>1.34623</v>
      </c>
      <c r="AI77" s="28">
        <v>0.00078</v>
      </c>
      <c r="AJ77" s="25">
        <v>11.38055</v>
      </c>
      <c r="AK77" s="25">
        <v>0.12025</v>
      </c>
      <c r="AL77" s="25">
        <v>22.23333</v>
      </c>
      <c r="AM77" s="28">
        <v>0.03153</v>
      </c>
      <c r="AN77" s="21"/>
      <c r="AO77" s="29">
        <v>73.01288484693183</v>
      </c>
      <c r="AP77" s="29">
        <v>111.48572385619725</v>
      </c>
      <c r="AQ77" s="29">
        <v>148.79185588103198</v>
      </c>
      <c r="AR77" s="29"/>
      <c r="AS77" s="29">
        <v>51.49584508789384</v>
      </c>
      <c r="AT77" s="29">
        <v>712.2892954905633</v>
      </c>
      <c r="AU77" s="29">
        <v>55.38901460604814</v>
      </c>
      <c r="AV77" s="29">
        <v>14.197811629405663</v>
      </c>
      <c r="AW77" s="29">
        <v>495.0267225390564</v>
      </c>
      <c r="AX77" s="29">
        <v>3.7501949165757056</v>
      </c>
      <c r="AY77" s="29">
        <v>791.6302006373395</v>
      </c>
      <c r="AZ77" s="29">
        <v>359.84934946359283</v>
      </c>
      <c r="BA77" s="29">
        <v>2.7789406914050105</v>
      </c>
      <c r="BB77" s="21"/>
      <c r="BC77" s="25">
        <v>0.49070484681171</v>
      </c>
      <c r="BD77" s="25">
        <v>0.7492730243605321</v>
      </c>
      <c r="BE77" s="25"/>
      <c r="BF77" s="25"/>
      <c r="BG77" s="25">
        <v>0.3460931701064866</v>
      </c>
      <c r="BH77" s="25">
        <v>4.787152437026402</v>
      </c>
      <c r="BI77" s="25">
        <v>0.3722583758235732</v>
      </c>
      <c r="BJ77" s="25">
        <v>0.0954206232951195</v>
      </c>
      <c r="BK77" s="25">
        <v>3.32697458209581</v>
      </c>
      <c r="BL77" s="25">
        <v>0.025204302307877735</v>
      </c>
      <c r="BM77" s="25">
        <v>5.320386629697632</v>
      </c>
      <c r="BN77" s="25">
        <v>2.4184747702274376</v>
      </c>
      <c r="BO77" s="25">
        <f>AW77/AY77</f>
      </c>
      <c r="BP77" s="25">
        <v>37.78777117340005</v>
      </c>
      <c r="BQ77" s="21"/>
      <c r="BR77" s="28">
        <v>0.000336840498649773</v>
      </c>
      <c r="BS77" s="28">
        <v>0.014535492818667001</v>
      </c>
      <c r="BT77" s="29">
        <v>5.01886556844435</v>
      </c>
      <c r="BU77" s="28">
        <v>0.00515999201979893</v>
      </c>
      <c r="BV77" s="29">
        <v>2.03116463481163</v>
      </c>
      <c r="BW77" s="28">
        <v>0.00387048668309218</v>
      </c>
      <c r="BX77" s="29">
        <v>1.17862417401826</v>
      </c>
      <c r="BY77" s="28">
        <v>0.0000364170743389401</v>
      </c>
      <c r="BZ77" s="29">
        <v>9.66940336650405</v>
      </c>
      <c r="CA77" s="29">
        <v>-1.5487949029465</v>
      </c>
      <c r="CB77" s="29">
        <v>20.702260826465498</v>
      </c>
      <c r="CC77" s="28">
        <v>0.0299571208184055</v>
      </c>
      <c r="CD77" s="21"/>
      <c r="CE77" s="26">
        <v>12.484109918628919</v>
      </c>
      <c r="CF77" s="26">
        <v>105.84584836679605</v>
      </c>
      <c r="CG77" s="26">
        <v>125.22744569200933</v>
      </c>
      <c r="CH77" s="26">
        <v>92.39846037781234</v>
      </c>
      <c r="CI77" s="26">
        <v>51.950203328830916</v>
      </c>
      <c r="CJ77" s="26">
        <v>557.6266651912088</v>
      </c>
      <c r="CK77" s="26">
        <v>48.49307442988109</v>
      </c>
      <c r="CL77" s="26">
        <v>0.6628753353311979</v>
      </c>
      <c r="CM77" s="26">
        <v>420.59593406545537</v>
      </c>
      <c r="CN77" s="26">
        <v>-48.30172783241853</v>
      </c>
      <c r="CO77" s="26">
        <v>737.115622882466</v>
      </c>
      <c r="CP77" s="26">
        <v>341.8982060991269</v>
      </c>
      <c r="CQ77" s="21"/>
      <c r="CR77" s="25">
        <v>0.0996914841602133</v>
      </c>
      <c r="CS77" s="25">
        <v>0.8452288376712453</v>
      </c>
      <c r="CT77" s="25"/>
      <c r="CU77" s="25">
        <v>0.7378451254612488</v>
      </c>
      <c r="CV77" s="25">
        <v>0.41484678571660605</v>
      </c>
      <c r="CW77" s="25">
        <v>4.452910958214893</v>
      </c>
      <c r="CX77" s="25">
        <v>0.387239986904687</v>
      </c>
      <c r="CY77" s="25">
        <v>0.005293371047122584</v>
      </c>
      <c r="CZ77" s="25">
        <v>3.358656177495548</v>
      </c>
      <c r="DA77" s="25">
        <v>-0.3857119944074738</v>
      </c>
      <c r="DB77" s="25">
        <v>5.88621462978144</v>
      </c>
      <c r="DC77" s="25">
        <v>2.7302178385080897</v>
      </c>
      <c r="DD77" s="25">
        <v>1.325801369027091</v>
      </c>
      <c r="DE77" s="30">
        <v>0.0017933145282015926</v>
      </c>
      <c r="DF77" s="25">
        <v>0.09422455382125096</v>
      </c>
    </row>
    <row x14ac:dyDescent="0.25" r="78" customHeight="1" ht="17.25">
      <c r="A78" s="17" t="s">
        <v>209</v>
      </c>
      <c r="B78" s="18" t="s">
        <v>69</v>
      </c>
      <c r="C78" s="19">
        <v>44874</v>
      </c>
      <c r="D78" s="20">
        <v>1.4479166666666667</v>
      </c>
      <c r="E78" s="21" t="s">
        <v>557</v>
      </c>
      <c r="F78" s="21"/>
      <c r="G78" s="22" t="s">
        <v>210</v>
      </c>
      <c r="H78" s="21" t="s">
        <v>73</v>
      </c>
      <c r="I78" s="23">
        <v>27.84662</v>
      </c>
      <c r="J78" s="23">
        <v>85.57538</v>
      </c>
      <c r="K78" s="24">
        <v>1245</v>
      </c>
      <c r="L78" s="25">
        <v>22.1</v>
      </c>
      <c r="M78" s="25">
        <v>6.24</v>
      </c>
      <c r="N78" s="24">
        <v>54</v>
      </c>
      <c r="O78" s="25">
        <v>878.04</v>
      </c>
      <c r="P78" s="27">
        <v>4.306017916419509</v>
      </c>
      <c r="Q78" s="23">
        <v>0.751544359307234</v>
      </c>
      <c r="R78" s="31">
        <v>0.0000269628892364137</v>
      </c>
      <c r="S78" s="22"/>
      <c r="T78" s="22"/>
      <c r="U78" s="25">
        <v>17.02064819601007</v>
      </c>
      <c r="V78" s="25">
        <v>0.20106367421140092</v>
      </c>
      <c r="W78" s="25">
        <v>-18.691000000000003</v>
      </c>
      <c r="X78" s="25"/>
      <c r="Y78" s="25">
        <v>-8.286408683333335</v>
      </c>
      <c r="Z78" s="25">
        <v>-55.340447266666665</v>
      </c>
      <c r="AA78" s="21"/>
      <c r="AB78" s="28">
        <v>0.0011</v>
      </c>
      <c r="AC78" s="28">
        <v>0.01441</v>
      </c>
      <c r="AD78" s="25">
        <v>5.54233</v>
      </c>
      <c r="AE78" s="25"/>
      <c r="AF78" s="28">
        <v>2.01455</v>
      </c>
      <c r="AG78" s="28">
        <v>0.006297</v>
      </c>
      <c r="AH78" s="28">
        <v>1.6409</v>
      </c>
      <c r="AI78" s="28">
        <v>0.00344</v>
      </c>
      <c r="AJ78" s="25">
        <v>10.66226</v>
      </c>
      <c r="AK78" s="25">
        <v>0.10069</v>
      </c>
      <c r="AL78" s="25">
        <v>21.85306</v>
      </c>
      <c r="AM78" s="28">
        <v>0.02876</v>
      </c>
      <c r="AN78" s="21"/>
      <c r="AO78" s="29">
        <v>40.76861590437818</v>
      </c>
      <c r="AP78" s="29">
        <v>104.93202356419349</v>
      </c>
      <c r="AQ78" s="29">
        <v>138.288587254853</v>
      </c>
      <c r="AR78" s="29"/>
      <c r="AS78" s="29">
        <v>51.5252581314277</v>
      </c>
      <c r="AT78" s="29">
        <v>907.2179801181386</v>
      </c>
      <c r="AU78" s="29">
        <v>67.51285743674141</v>
      </c>
      <c r="AV78" s="29">
        <v>62.615989750199326</v>
      </c>
      <c r="AW78" s="29">
        <v>463.78282443812293</v>
      </c>
      <c r="AX78" s="29">
        <v>3.140184001247466</v>
      </c>
      <c r="AY78" s="29">
        <v>778.0904737319969</v>
      </c>
      <c r="AZ78" s="29">
        <v>328.23556265692764</v>
      </c>
      <c r="BA78" s="29">
        <v>3.046592489568846</v>
      </c>
      <c r="BB78" s="21"/>
      <c r="BC78" s="25">
        <v>0.2948082463901769</v>
      </c>
      <c r="BD78" s="25">
        <v>0.7587901912022105</v>
      </c>
      <c r="BE78" s="25"/>
      <c r="BF78" s="25"/>
      <c r="BG78" s="25">
        <v>0.37259226631964526</v>
      </c>
      <c r="BH78" s="25">
        <v>6.560324305332733</v>
      </c>
      <c r="BI78" s="25">
        <v>0.4882026693375751</v>
      </c>
      <c r="BJ78" s="25">
        <v>0.452792171741576</v>
      </c>
      <c r="BK78" s="25">
        <v>3.3537317405912486</v>
      </c>
      <c r="BL78" s="25">
        <v>0.022707470396384908</v>
      </c>
      <c r="BM78" s="25">
        <v>5.626570414650693</v>
      </c>
      <c r="BN78" s="25">
        <v>2.373554963375394</v>
      </c>
      <c r="BO78" s="25">
        <f>AW78/AY78</f>
      </c>
      <c r="BP78" s="25">
        <v>107.70573495982161</v>
      </c>
      <c r="BQ78" s="21"/>
      <c r="BR78" s="28">
        <v>-0.000052216997358969206</v>
      </c>
      <c r="BS78" s="28">
        <v>0.013638868414357</v>
      </c>
      <c r="BT78" s="29">
        <v>4.7005321698996205</v>
      </c>
      <c r="BU78" s="28">
        <v>0.004718063384665679</v>
      </c>
      <c r="BV78" s="29">
        <v>2.07282396708619</v>
      </c>
      <c r="BW78" s="28">
        <v>0.0049620143469245506</v>
      </c>
      <c r="BX78" s="29">
        <v>1.44063569052504</v>
      </c>
      <c r="BY78" s="28">
        <v>0.00274402725470206</v>
      </c>
      <c r="BZ78" s="29">
        <v>9.26870470452573</v>
      </c>
      <c r="CA78" s="29">
        <v>-1.69309255607132</v>
      </c>
      <c r="CB78" s="29">
        <v>20.5527107328375</v>
      </c>
      <c r="CC78" s="28">
        <v>0.0273768708292205</v>
      </c>
      <c r="CD78" s="21"/>
      <c r="CE78" s="26">
        <v>-1.9352860990979501</v>
      </c>
      <c r="CF78" s="26">
        <v>99.31672878863588</v>
      </c>
      <c r="CG78" s="26">
        <v>117.28459927889666</v>
      </c>
      <c r="CH78" s="26">
        <v>84.48497420835669</v>
      </c>
      <c r="CI78" s="26">
        <v>53.01570572342505</v>
      </c>
      <c r="CJ78" s="26">
        <v>714.8846487429117</v>
      </c>
      <c r="CK78" s="26">
        <v>59.27322322670397</v>
      </c>
      <c r="CL78" s="26">
        <v>49.947669318224364</v>
      </c>
      <c r="CM78" s="26">
        <v>403.1665000429421</v>
      </c>
      <c r="CN78" s="26">
        <v>-52.801888541129586</v>
      </c>
      <c r="CO78" s="26">
        <v>731.7908078131954</v>
      </c>
      <c r="CP78" s="26">
        <v>312.4500208767462</v>
      </c>
      <c r="CQ78" s="21"/>
      <c r="CR78" s="25">
        <v>-0.016500769163186896</v>
      </c>
      <c r="CS78" s="25">
        <v>0.8468011094318179</v>
      </c>
      <c r="CT78" s="25"/>
      <c r="CU78" s="25">
        <v>0.720341585577283</v>
      </c>
      <c r="CV78" s="25">
        <v>0.45202614878153324</v>
      </c>
      <c r="CW78" s="25">
        <v>6.0952985569994</v>
      </c>
      <c r="CX78" s="25">
        <v>0.5053794239920225</v>
      </c>
      <c r="CY78" s="25">
        <v>0.4258672462140695</v>
      </c>
      <c r="CZ78" s="25">
        <v>3.437505883310674</v>
      </c>
      <c r="DA78" s="25">
        <v>-0.4502030860468683</v>
      </c>
      <c r="DB78" s="25">
        <v>6.239445010789823</v>
      </c>
      <c r="DC78" s="25">
        <v>2.664032812473156</v>
      </c>
      <c r="DD78" s="25">
        <v>1.7731747272324656</v>
      </c>
      <c r="DE78" s="30">
        <v>0.001398827071973708</v>
      </c>
      <c r="DF78" s="25">
        <v>0.09998922950034145</v>
      </c>
    </row>
    <row x14ac:dyDescent="0.25" r="79" customHeight="1" ht="17.25">
      <c r="A79" s="17" t="s">
        <v>211</v>
      </c>
      <c r="B79" s="18" t="s">
        <v>69</v>
      </c>
      <c r="C79" s="19">
        <v>44874</v>
      </c>
      <c r="D79" s="20">
        <v>1.5416666666666665</v>
      </c>
      <c r="E79" s="21" t="s">
        <v>557</v>
      </c>
      <c r="F79" s="21"/>
      <c r="G79" s="22" t="s">
        <v>212</v>
      </c>
      <c r="H79" s="21" t="s">
        <v>73</v>
      </c>
      <c r="I79" s="23">
        <v>27.84353</v>
      </c>
      <c r="J79" s="23">
        <v>85.56782</v>
      </c>
      <c r="K79" s="24">
        <v>1173</v>
      </c>
      <c r="L79" s="25">
        <v>23.8</v>
      </c>
      <c r="M79" s="25">
        <v>7.86</v>
      </c>
      <c r="N79" s="24">
        <v>49</v>
      </c>
      <c r="O79" s="25">
        <v>878.54</v>
      </c>
      <c r="P79" s="27">
        <v>3.1707986544520703</v>
      </c>
      <c r="Q79" s="23">
        <v>0.7496887060372395</v>
      </c>
      <c r="R79" s="23">
        <v>0.00006134949211222151</v>
      </c>
      <c r="S79" s="25">
        <v>0.3478291126890465</v>
      </c>
      <c r="T79" s="25">
        <v>0.01400552238165215</v>
      </c>
      <c r="U79" s="25">
        <v>11.20492896990876</v>
      </c>
      <c r="V79" s="25">
        <v>0.24927191908452961</v>
      </c>
      <c r="W79" s="25">
        <v>-15.138399999999999</v>
      </c>
      <c r="X79" s="25"/>
      <c r="Y79" s="25">
        <v>-7.853265166666667</v>
      </c>
      <c r="Z79" s="25">
        <v>-52.20239476666667</v>
      </c>
      <c r="AA79" s="21"/>
      <c r="AB79" s="28">
        <v>0.00294</v>
      </c>
      <c r="AC79" s="28">
        <v>0.00495</v>
      </c>
      <c r="AD79" s="25">
        <v>5.46346</v>
      </c>
      <c r="AE79" s="25"/>
      <c r="AF79" s="28">
        <v>1.32147</v>
      </c>
      <c r="AG79" s="28">
        <v>0.007701</v>
      </c>
      <c r="AH79" s="28">
        <v>1.25203</v>
      </c>
      <c r="AI79" s="28">
        <v>0.00032</v>
      </c>
      <c r="AJ79" s="25">
        <v>11.75896</v>
      </c>
      <c r="AK79" s="25">
        <v>0.01957</v>
      </c>
      <c r="AL79" s="25">
        <v>24.87391</v>
      </c>
      <c r="AM79" s="28">
        <v>0.02599</v>
      </c>
      <c r="AN79" s="21"/>
      <c r="AO79" s="29">
        <v>108.9633915989744</v>
      </c>
      <c r="AP79" s="29">
        <v>36.045351606020674</v>
      </c>
      <c r="AQ79" s="29">
        <v>136.32067468436549</v>
      </c>
      <c r="AR79" s="29"/>
      <c r="AS79" s="29">
        <v>33.79865620755889</v>
      </c>
      <c r="AT79" s="29">
        <v>1109.494309177352</v>
      </c>
      <c r="AU79" s="29">
        <v>51.513268874717134</v>
      </c>
      <c r="AV79" s="29">
        <v>5.824743232576682</v>
      </c>
      <c r="AW79" s="29">
        <v>511.48665304118543</v>
      </c>
      <c r="AX79" s="29">
        <v>0.6103227818493685</v>
      </c>
      <c r="AY79" s="29">
        <v>885.6495344572822</v>
      </c>
      <c r="AZ79" s="29">
        <v>296.62177585026245</v>
      </c>
      <c r="BA79" s="29">
        <v>3.371296652558677</v>
      </c>
      <c r="BB79" s="21"/>
      <c r="BC79" s="25">
        <v>0.7993166983017531</v>
      </c>
      <c r="BD79" s="25">
        <v>0.2644158832802101</v>
      </c>
      <c r="BE79" s="25"/>
      <c r="BF79" s="25"/>
      <c r="BG79" s="25">
        <v>0.2479349246606629</v>
      </c>
      <c r="BH79" s="25">
        <v>8.138855765981615</v>
      </c>
      <c r="BI79" s="25">
        <v>0.3778830246695159</v>
      </c>
      <c r="BJ79" s="25">
        <v>0.04272824533815719</v>
      </c>
      <c r="BK79" s="25">
        <v>3.7520842251219246</v>
      </c>
      <c r="BL79" s="25">
        <v>0.00447711092438839</v>
      </c>
      <c r="BM79" s="25">
        <v>6.496810087742741</v>
      </c>
      <c r="BN79" s="25">
        <v>2.175911882310261</v>
      </c>
      <c r="BO79" s="25">
        <f>AW79/AY79</f>
      </c>
      <c r="BP79" s="25">
        <v>161.311615394757</v>
      </c>
      <c r="BQ79" s="21"/>
      <c r="BR79" s="28">
        <v>0.0008615605791612801</v>
      </c>
      <c r="BS79" s="28">
        <v>0.00443067407424187</v>
      </c>
      <c r="BT79" s="29">
        <v>4.23858985230685</v>
      </c>
      <c r="BU79" s="28">
        <v>0.00430345137013447</v>
      </c>
      <c r="BV79" s="29">
        <v>1.24250647490285</v>
      </c>
      <c r="BW79" s="28">
        <v>0.0056547300669949705</v>
      </c>
      <c r="BX79" s="29">
        <v>1.0036177215461601</v>
      </c>
      <c r="BY79" s="28">
        <v>0.000161814165557727</v>
      </c>
      <c r="BZ79" s="29">
        <v>9.34301300322023</v>
      </c>
      <c r="CA79" s="29">
        <v>-2.39143287899859</v>
      </c>
      <c r="CB79" s="29">
        <v>21.0862395185895</v>
      </c>
      <c r="CC79" s="28">
        <v>0.0228257428262389</v>
      </c>
      <c r="CD79" s="21"/>
      <c r="CE79" s="26">
        <v>31.93148393652712</v>
      </c>
      <c r="CF79" s="26">
        <v>32.26367774903603</v>
      </c>
      <c r="CG79" s="26">
        <v>105.75851719913294</v>
      </c>
      <c r="CH79" s="26">
        <v>77.06063873461312</v>
      </c>
      <c r="CI79" s="26">
        <v>31.779040902106996</v>
      </c>
      <c r="CJ79" s="26">
        <v>814.6852135131783</v>
      </c>
      <c r="CK79" s="26">
        <v>41.29264437548488</v>
      </c>
      <c r="CL79" s="26">
        <v>2.9453936430231664</v>
      </c>
      <c r="CM79" s="26">
        <v>406.3987334200805</v>
      </c>
      <c r="CN79" s="26">
        <v>-74.58078524866959</v>
      </c>
      <c r="CO79" s="26">
        <v>750.7873998536434</v>
      </c>
      <c r="CP79" s="26">
        <v>260.50836368681695</v>
      </c>
      <c r="CQ79" s="21"/>
      <c r="CR79" s="25">
        <v>0.3019282492057189</v>
      </c>
      <c r="CS79" s="25">
        <v>0.3050693088698159</v>
      </c>
      <c r="CT79" s="25"/>
      <c r="CU79" s="25">
        <v>0.7286471177495376</v>
      </c>
      <c r="CV79" s="25">
        <v>0.30048682360277584</v>
      </c>
      <c r="CW79" s="25">
        <v>7.703258660285542</v>
      </c>
      <c r="CX79" s="25">
        <v>0.39044273188640566</v>
      </c>
      <c r="CY79" s="25">
        <v>0.027850179078033766</v>
      </c>
      <c r="CZ79" s="25">
        <v>3.842704532769417</v>
      </c>
      <c r="DA79" s="25">
        <v>-0.705198855126167</v>
      </c>
      <c r="DB79" s="25">
        <v>7.099072677427806</v>
      </c>
      <c r="DC79" s="25">
        <v>2.4632376718775775</v>
      </c>
      <c r="DD79" s="25">
        <v>2.0046450604241084</v>
      </c>
      <c r="DE79" s="30">
        <v>0.0012274679635925713</v>
      </c>
      <c r="DF79" s="25">
        <v>0.061983434422842425</v>
      </c>
    </row>
    <row x14ac:dyDescent="0.25" r="80" customHeight="1" ht="17.25">
      <c r="A80" s="17" t="s">
        <v>213</v>
      </c>
      <c r="B80" s="18" t="s">
        <v>69</v>
      </c>
      <c r="C80" s="19">
        <v>44874</v>
      </c>
      <c r="D80" s="20">
        <v>1.5625</v>
      </c>
      <c r="E80" s="21" t="s">
        <v>557</v>
      </c>
      <c r="F80" s="21"/>
      <c r="G80" s="22" t="s">
        <v>214</v>
      </c>
      <c r="H80" s="21" t="s">
        <v>73</v>
      </c>
      <c r="I80" s="23">
        <v>27.84386</v>
      </c>
      <c r="J80" s="23">
        <v>85.56874</v>
      </c>
      <c r="K80" s="24">
        <v>1197</v>
      </c>
      <c r="L80" s="25">
        <v>21.2</v>
      </c>
      <c r="M80" s="25">
        <v>7.56</v>
      </c>
      <c r="N80" s="24">
        <v>48</v>
      </c>
      <c r="O80" s="25">
        <v>657.17</v>
      </c>
      <c r="P80" s="27">
        <v>2.37463154539224</v>
      </c>
      <c r="Q80" s="23">
        <v>0.753942091127954</v>
      </c>
      <c r="R80" s="31">
        <v>0.0000323215483073338</v>
      </c>
      <c r="S80" s="22"/>
      <c r="T80" s="22"/>
      <c r="U80" s="22"/>
      <c r="V80" s="22"/>
      <c r="W80" s="25">
        <v>-11.9056</v>
      </c>
      <c r="X80" s="25"/>
      <c r="Y80" s="25">
        <v>-7.8754815833333325</v>
      </c>
      <c r="Z80" s="25">
        <v>-54.1246675</v>
      </c>
      <c r="AA80" s="21"/>
      <c r="AB80" s="28">
        <v>0.00257</v>
      </c>
      <c r="AC80" s="28">
        <v>0.00241</v>
      </c>
      <c r="AD80" s="25">
        <v>3.98242</v>
      </c>
      <c r="AE80" s="25"/>
      <c r="AF80" s="28">
        <v>0.77904</v>
      </c>
      <c r="AG80" s="28">
        <v>0.001552</v>
      </c>
      <c r="AH80" s="28">
        <v>1.07922</v>
      </c>
      <c r="AI80" s="28">
        <v>0.01435</v>
      </c>
      <c r="AJ80" s="25">
        <v>8.59687</v>
      </c>
      <c r="AK80" s="25">
        <v>0.07202</v>
      </c>
      <c r="AL80" s="25">
        <v>14.44668</v>
      </c>
      <c r="AM80" s="28">
        <v>0.01497</v>
      </c>
      <c r="AN80" s="21"/>
      <c r="AO80" s="29">
        <v>95.25031170386535</v>
      </c>
      <c r="AP80" s="29">
        <v>17.549353004143395</v>
      </c>
      <c r="AQ80" s="29">
        <v>99.36673486700933</v>
      </c>
      <c r="AR80" s="29"/>
      <c r="AS80" s="29">
        <v>19.925162986626013</v>
      </c>
      <c r="AT80" s="29">
        <v>223.59890505690822</v>
      </c>
      <c r="AU80" s="29">
        <v>44.40320921621066</v>
      </c>
      <c r="AV80" s="29">
        <v>261.2033293358606</v>
      </c>
      <c r="AW80" s="29">
        <v>373.94329625495584</v>
      </c>
      <c r="AX80" s="29">
        <v>2.246062685170747</v>
      </c>
      <c r="AY80" s="29">
        <v>514.3821544925318</v>
      </c>
      <c r="AZ80" s="29">
        <v>170.85140378908923</v>
      </c>
      <c r="BA80" s="29">
        <v>5.853039412157649</v>
      </c>
      <c r="BB80" s="21"/>
      <c r="BC80" s="25">
        <v>0.9585734283344086</v>
      </c>
      <c r="BD80" s="25">
        <v>0.17661195195385193</v>
      </c>
      <c r="BE80" s="25"/>
      <c r="BF80" s="25"/>
      <c r="BG80" s="25">
        <v>0.20052146237162263</v>
      </c>
      <c r="BH80" s="25">
        <v>2.2502390297534585</v>
      </c>
      <c r="BI80" s="25">
        <v>0.4468619128487932</v>
      </c>
      <c r="BJ80" s="25">
        <v>2.628679806028149</v>
      </c>
      <c r="BK80" s="25">
        <v>3.76326440388159</v>
      </c>
      <c r="BL80" s="25">
        <v>0.022603768637228922</v>
      </c>
      <c r="BM80" s="25">
        <v>5.176603167860669</v>
      </c>
      <c r="BN80" s="25">
        <v>1.7194024138737547</v>
      </c>
      <c r="BO80" s="25">
        <f>AW80/AY80</f>
      </c>
      <c r="BP80" s="25">
        <v>157.474239311172</v>
      </c>
      <c r="BQ80" s="21"/>
      <c r="BR80" s="28">
        <v>0.0010164589394308</v>
      </c>
      <c r="BS80" s="28">
        <v>0.00191381286480616</v>
      </c>
      <c r="BT80" s="29">
        <v>2.64131852284327</v>
      </c>
      <c r="BU80" s="28">
        <v>0.004351596095211171</v>
      </c>
      <c r="BV80" s="29">
        <v>0.629313282943107</v>
      </c>
      <c r="BW80" s="28">
        <v>0.00093925149207908</v>
      </c>
      <c r="BX80" s="29">
        <v>0.742944448210512</v>
      </c>
      <c r="BY80" s="28">
        <v>0.0084624440063336</v>
      </c>
      <c r="BZ80" s="29">
        <v>5.884751931138729</v>
      </c>
      <c r="CA80" s="29">
        <v>-2.74137718890639</v>
      </c>
      <c r="CB80" s="29">
        <v>10.542831821613499</v>
      </c>
      <c r="CC80" s="28">
        <v>0.0114522378305883</v>
      </c>
      <c r="CD80" s="21"/>
      <c r="CE80" s="26">
        <v>37.672385531114436</v>
      </c>
      <c r="CF80" s="26">
        <v>13.936173256578531</v>
      </c>
      <c r="CG80" s="26">
        <v>65.90444939476197</v>
      </c>
      <c r="CH80" s="26">
        <v>77.92275217496947</v>
      </c>
      <c r="CI80" s="26">
        <v>16.095668684907196</v>
      </c>
      <c r="CJ80" s="26">
        <v>135.31933324867884</v>
      </c>
      <c r="CK80" s="26">
        <v>30.56755598479786</v>
      </c>
      <c r="CL80" s="26">
        <v>154.03613580297107</v>
      </c>
      <c r="CM80" s="26">
        <v>255.97264292384708</v>
      </c>
      <c r="CN80" s="26">
        <v>-85.49437670065149</v>
      </c>
      <c r="CO80" s="26">
        <v>375.38344774397814</v>
      </c>
      <c r="CP80" s="26">
        <v>130.70346759402304</v>
      </c>
      <c r="CQ80" s="21"/>
      <c r="CR80" s="25">
        <v>0.5716212771228858</v>
      </c>
      <c r="CS80" s="25">
        <v>0.21146027900335007</v>
      </c>
      <c r="CT80" s="25"/>
      <c r="CU80" s="25">
        <v>1.1823595051711746</v>
      </c>
      <c r="CV80" s="25">
        <v>0.24422734478055538</v>
      </c>
      <c r="CW80" s="25">
        <v>2.053265515323976</v>
      </c>
      <c r="CX80" s="25">
        <v>0.4638162713673676</v>
      </c>
      <c r="CY80" s="25">
        <v>2.3372645886214434</v>
      </c>
      <c r="CZ80" s="25">
        <v>3.883996380738924</v>
      </c>
      <c r="DA80" s="25">
        <v>-1.2972474163094443</v>
      </c>
      <c r="DB80" s="25">
        <v>5.695874120660104</v>
      </c>
      <c r="DC80" s="25">
        <v>1.9832267592605248</v>
      </c>
      <c r="DD80" s="25">
        <v>0.5286476386812043</v>
      </c>
      <c r="DE80" s="30">
        <v>0.007389927041410125</v>
      </c>
      <c r="DF80" s="25">
        <v>0.05058836908391485</v>
      </c>
    </row>
    <row x14ac:dyDescent="0.25" r="81" customHeight="1" ht="17.25">
      <c r="A81" s="17" t="s">
        <v>215</v>
      </c>
      <c r="B81" s="18" t="s">
        <v>69</v>
      </c>
      <c r="C81" s="19">
        <v>44874</v>
      </c>
      <c r="D81" s="20">
        <v>1.5833333333333335</v>
      </c>
      <c r="E81" s="21" t="s">
        <v>557</v>
      </c>
      <c r="F81" s="21"/>
      <c r="G81" s="22" t="s">
        <v>216</v>
      </c>
      <c r="H81" s="21" t="s">
        <v>73</v>
      </c>
      <c r="I81" s="23">
        <v>27.83977</v>
      </c>
      <c r="J81" s="23">
        <v>85.56988</v>
      </c>
      <c r="K81" s="24">
        <v>1125</v>
      </c>
      <c r="L81" s="25">
        <v>20.4</v>
      </c>
      <c r="M81" s="25">
        <v>8.27</v>
      </c>
      <c r="N81" s="24">
        <v>41</v>
      </c>
      <c r="O81" s="25">
        <v>582.51</v>
      </c>
      <c r="P81" s="27">
        <v>54.461518535823586</v>
      </c>
      <c r="Q81" s="23">
        <v>0.7595715718309252</v>
      </c>
      <c r="R81" s="23">
        <v>0.00003461592833707894</v>
      </c>
      <c r="S81" s="25">
        <v>0.3817804422550086</v>
      </c>
      <c r="T81" s="25">
        <v>0.01462566871775747</v>
      </c>
      <c r="U81" s="22"/>
      <c r="V81" s="22"/>
      <c r="W81" s="25">
        <v>-13.012599999999999</v>
      </c>
      <c r="X81" s="25"/>
      <c r="Y81" s="25">
        <v>-7.65576888333333</v>
      </c>
      <c r="Z81" s="25">
        <v>-52.85654936666667</v>
      </c>
      <c r="AA81" s="21"/>
      <c r="AB81" s="28">
        <v>0.008</v>
      </c>
      <c r="AC81" s="28">
        <v>0.00495</v>
      </c>
      <c r="AD81" s="25">
        <v>4.08908</v>
      </c>
      <c r="AE81" s="25"/>
      <c r="AF81" s="28">
        <v>1.52598</v>
      </c>
      <c r="AG81" s="28">
        <v>0.000524</v>
      </c>
      <c r="AH81" s="28">
        <v>0.94319</v>
      </c>
      <c r="AI81" s="28">
        <v>0.0012</v>
      </c>
      <c r="AJ81" s="25">
        <v>8.11193</v>
      </c>
      <c r="AK81" s="25">
        <v>0.52595</v>
      </c>
      <c r="AL81" s="25">
        <v>14.04464</v>
      </c>
      <c r="AM81" s="28">
        <v>0.01673</v>
      </c>
      <c r="AN81" s="21"/>
      <c r="AO81" s="29">
        <v>296.49902475911404</v>
      </c>
      <c r="AP81" s="29">
        <v>36.045351606020674</v>
      </c>
      <c r="AQ81" s="29">
        <v>102.02804531164229</v>
      </c>
      <c r="AR81" s="29"/>
      <c r="AS81" s="29">
        <v>39.02931841026336</v>
      </c>
      <c r="AT81" s="29">
        <v>75.49344474859531</v>
      </c>
      <c r="AU81" s="29">
        <v>38.80641843242131</v>
      </c>
      <c r="AV81" s="29">
        <v>21.842787122162555</v>
      </c>
      <c r="AW81" s="29">
        <v>352.8495653871076</v>
      </c>
      <c r="AX81" s="29">
        <v>16.402619678777487</v>
      </c>
      <c r="AY81" s="29">
        <v>500.0672945114026</v>
      </c>
      <c r="AZ81" s="29">
        <v>190.93814197671762</v>
      </c>
      <c r="BA81" s="29">
        <v>5.23729826658697</v>
      </c>
      <c r="BB81" s="21"/>
      <c r="BC81" s="25">
        <v>2.9060541525956385</v>
      </c>
      <c r="BD81" s="25">
        <v>0.3532886619156624</v>
      </c>
      <c r="BE81" s="25"/>
      <c r="BF81" s="25"/>
      <c r="BG81" s="25">
        <v>0.3825351969750005</v>
      </c>
      <c r="BH81" s="25">
        <v>0.7399283649706543</v>
      </c>
      <c r="BI81" s="25">
        <v>0.38035050376480317</v>
      </c>
      <c r="BJ81" s="25">
        <v>0.21408610794653835</v>
      </c>
      <c r="BK81" s="25">
        <v>3.458358574932381</v>
      </c>
      <c r="BL81" s="25">
        <v>0.16076579364699253</v>
      </c>
      <c r="BM81" s="25">
        <v>4.901272909658895</v>
      </c>
      <c r="BN81" s="25">
        <v>1.871428011714833</v>
      </c>
      <c r="BO81" s="25">
        <f>AW81/AY81</f>
      </c>
      <c r="BP81" s="25">
        <v>6.4788785710227845</v>
      </c>
      <c r="BQ81" s="21"/>
      <c r="BR81" s="28">
        <v>0.0093976637374942</v>
      </c>
      <c r="BS81" s="28">
        <v>0.0050192358280987705</v>
      </c>
      <c r="BT81" s="29">
        <v>3.60209100852662</v>
      </c>
      <c r="BU81" s="28">
        <v>0.004958294386106681</v>
      </c>
      <c r="BV81" s="29">
        <v>1.5046986137399498</v>
      </c>
      <c r="BW81" s="28">
        <v>0.00035662510922472503</v>
      </c>
      <c r="BX81" s="29">
        <v>0.846045856051255</v>
      </c>
      <c r="BY81" s="28">
        <v>0.00117003349141175</v>
      </c>
      <c r="BZ81" s="29">
        <v>7.047691571643339</v>
      </c>
      <c r="CA81" s="29">
        <v>-1.75643083605499</v>
      </c>
      <c r="CB81" s="29">
        <v>12.9120375681693</v>
      </c>
      <c r="CC81" s="28">
        <v>0.0166801011494983</v>
      </c>
      <c r="CD81" s="21"/>
      <c r="CE81" s="26">
        <v>348.29976664764007</v>
      </c>
      <c r="CF81" s="26">
        <v>36.54951923582959</v>
      </c>
      <c r="CG81" s="26">
        <v>89.87701503384949</v>
      </c>
      <c r="CH81" s="26">
        <v>88.78672013800127</v>
      </c>
      <c r="CI81" s="26">
        <v>38.485013766326155</v>
      </c>
      <c r="CJ81" s="26">
        <v>51.37949996034074</v>
      </c>
      <c r="CK81" s="26">
        <v>34.8095394384388</v>
      </c>
      <c r="CL81" s="26">
        <v>21.29732706558956</v>
      </c>
      <c r="CM81" s="26">
        <v>306.5577375589698</v>
      </c>
      <c r="CN81" s="26">
        <v>-54.77719744440949</v>
      </c>
      <c r="CO81" s="26">
        <v>459.7403488693205</v>
      </c>
      <c r="CP81" s="26">
        <v>190.36865041655213</v>
      </c>
      <c r="CQ81" s="21"/>
      <c r="CR81" s="25">
        <v>3.8752929936142557</v>
      </c>
      <c r="CS81" s="25">
        <v>0.4066614720355845</v>
      </c>
      <c r="CT81" s="25"/>
      <c r="CU81" s="25">
        <v>0.9878690353096663</v>
      </c>
      <c r="CV81" s="25">
        <v>0.42819639428203</v>
      </c>
      <c r="CW81" s="25">
        <v>0.571664512233636</v>
      </c>
      <c r="CX81" s="25">
        <v>0.3873019083391769</v>
      </c>
      <c r="CY81" s="25">
        <v>0.23696077420426745</v>
      </c>
      <c r="CZ81" s="25">
        <v>3.410858020190301</v>
      </c>
      <c r="DA81" s="25">
        <v>-0.6094683654522716</v>
      </c>
      <c r="DB81" s="25">
        <v>5.115216039341906</v>
      </c>
      <c r="DC81" s="25">
        <v>2.1181016119066203</v>
      </c>
      <c r="DD81" s="25">
        <v>0.16760138031243565</v>
      </c>
      <c r="DE81" s="30">
        <v>0.019463015419999976</v>
      </c>
      <c r="DF81" s="25">
        <v>0.09959535975009123</v>
      </c>
    </row>
    <row x14ac:dyDescent="0.25" r="82" customHeight="1" ht="17.25">
      <c r="A82" s="17" t="s">
        <v>217</v>
      </c>
      <c r="B82" s="18" t="s">
        <v>69</v>
      </c>
      <c r="C82" s="19">
        <v>44874</v>
      </c>
      <c r="D82" s="20">
        <v>1.625</v>
      </c>
      <c r="E82" s="21" t="s">
        <v>557</v>
      </c>
      <c r="F82" s="21"/>
      <c r="G82" s="22" t="s">
        <v>218</v>
      </c>
      <c r="H82" s="21" t="s">
        <v>73</v>
      </c>
      <c r="I82" s="23">
        <v>27.8355</v>
      </c>
      <c r="J82" s="23">
        <v>85.5724</v>
      </c>
      <c r="K82" s="24">
        <v>1268</v>
      </c>
      <c r="L82" s="25">
        <v>23.4</v>
      </c>
      <c r="M82" s="25">
        <v>6.26</v>
      </c>
      <c r="N82" s="24">
        <v>79</v>
      </c>
      <c r="O82" s="25">
        <v>1240.76</v>
      </c>
      <c r="P82" s="27">
        <v>223.00979279865317</v>
      </c>
      <c r="Q82" s="23">
        <v>0.74340757</v>
      </c>
      <c r="R82" s="31">
        <v>0.000025176098</v>
      </c>
      <c r="S82" s="22"/>
      <c r="T82" s="22"/>
      <c r="U82" s="22"/>
      <c r="V82" s="22"/>
      <c r="W82" s="25">
        <v>-15.71</v>
      </c>
      <c r="X82" s="25"/>
      <c r="Y82" s="25">
        <v>-7.947646633333331</v>
      </c>
      <c r="Z82" s="25">
        <v>-53.645524</v>
      </c>
      <c r="AA82" s="21"/>
      <c r="AB82" s="28">
        <v>0.00205</v>
      </c>
      <c r="AC82" s="28">
        <v>0.04484</v>
      </c>
      <c r="AD82" s="25">
        <v>12.65792</v>
      </c>
      <c r="AE82" s="25"/>
      <c r="AF82" s="28">
        <v>2.70513</v>
      </c>
      <c r="AG82" s="28">
        <v>0.002812</v>
      </c>
      <c r="AH82" s="28">
        <v>3.67811</v>
      </c>
      <c r="AI82" s="28">
        <v>0.00324</v>
      </c>
      <c r="AJ82" s="25">
        <v>9.51132</v>
      </c>
      <c r="AK82" s="25">
        <v>1.84273</v>
      </c>
      <c r="AL82" s="25">
        <v>12.43297</v>
      </c>
      <c r="AM82" s="28">
        <v>0.10151</v>
      </c>
      <c r="AN82" s="21"/>
      <c r="AO82" s="29">
        <v>75.97787509452296</v>
      </c>
      <c r="AP82" s="29">
        <v>326.5199123260538</v>
      </c>
      <c r="AQ82" s="29">
        <v>315.83212735166427</v>
      </c>
      <c r="AR82" s="29"/>
      <c r="AS82" s="29">
        <v>69.18791865630988</v>
      </c>
      <c r="AT82" s="29">
        <v>405.12894395620225</v>
      </c>
      <c r="AU82" s="29">
        <v>151.33141328944663</v>
      </c>
      <c r="AV82" s="29">
        <v>58.97552522983891</v>
      </c>
      <c r="AW82" s="29">
        <v>413.7196854827032</v>
      </c>
      <c r="AX82" s="29">
        <v>57.46857944799626</v>
      </c>
      <c r="AY82" s="29">
        <v>442.68287906571004</v>
      </c>
      <c r="AZ82" s="29">
        <v>1158.5254508103174</v>
      </c>
      <c r="BA82" s="29">
        <v>0.8631661905231012</v>
      </c>
      <c r="BB82" s="21"/>
      <c r="BC82" s="25">
        <v>0.24056411148421628</v>
      </c>
      <c r="BD82" s="25">
        <v>1.0338400816408686</v>
      </c>
      <c r="BE82" s="25"/>
      <c r="BF82" s="25"/>
      <c r="BG82" s="25">
        <v>0.21906548658133304</v>
      </c>
      <c r="BH82" s="25">
        <v>1.2827350635710033</v>
      </c>
      <c r="BI82" s="25">
        <v>0.4791514231259513</v>
      </c>
      <c r="BJ82" s="25">
        <v>0.18673060820114867</v>
      </c>
      <c r="BK82" s="25">
        <v>1.309935404456323</v>
      </c>
      <c r="BL82" s="25">
        <v>0.18195925769137378</v>
      </c>
      <c r="BM82" s="25">
        <v>1.4016397976283248</v>
      </c>
      <c r="BN82" s="25">
        <v>3.6681684682456437</v>
      </c>
      <c r="BO82" s="25">
        <f>AW82/AY82</f>
      </c>
      <c r="BP82" s="25">
        <v>1.8551637589127512</v>
      </c>
      <c r="BQ82" s="21"/>
      <c r="BR82" s="28">
        <v>-0.0000798401472454955</v>
      </c>
      <c r="BS82" s="28">
        <v>0.0399082097431347</v>
      </c>
      <c r="BT82" s="29">
        <v>11.155879488073</v>
      </c>
      <c r="BU82" s="28">
        <v>0.0120505586085606</v>
      </c>
      <c r="BV82" s="29">
        <v>2.69871499725756</v>
      </c>
      <c r="BW82" s="28">
        <v>0.00203209833280079</v>
      </c>
      <c r="BX82" s="29">
        <v>3.1996896629934</v>
      </c>
      <c r="BY82" s="28">
        <v>0.0017879943864668498</v>
      </c>
      <c r="BZ82" s="29">
        <v>7.93037930635488</v>
      </c>
      <c r="CA82" s="29">
        <v>0.0807674010202235</v>
      </c>
      <c r="CB82" s="29">
        <v>11.522772680693201</v>
      </c>
      <c r="CC82" s="28">
        <v>0.09037435239318979</v>
      </c>
      <c r="CD82" s="21"/>
      <c r="CE82" s="26">
        <v>-2.9590657243641845</v>
      </c>
      <c r="CF82" s="26">
        <v>290.60716205214345</v>
      </c>
      <c r="CG82" s="26">
        <v>278.35419651861366</v>
      </c>
      <c r="CH82" s="26">
        <v>215.7858108794091</v>
      </c>
      <c r="CI82" s="26">
        <v>69.02384495636791</v>
      </c>
      <c r="CJ82" s="26">
        <v>292.7673725400937</v>
      </c>
      <c r="CK82" s="26">
        <v>131.6473837890722</v>
      </c>
      <c r="CL82" s="26">
        <v>32.545650632680875</v>
      </c>
      <c r="CM82" s="26">
        <v>344.9525441667065</v>
      </c>
      <c r="CN82" s="26">
        <v>2.518864837680446</v>
      </c>
      <c r="CO82" s="26">
        <v>410.27479235524385</v>
      </c>
      <c r="CP82" s="26">
        <v>1031.4352019309495</v>
      </c>
      <c r="CQ82" s="21"/>
      <c r="CR82" s="25">
        <v>-0.010630577017962474</v>
      </c>
      <c r="CS82" s="25">
        <v>1.0440193310780943</v>
      </c>
      <c r="CT82" s="25"/>
      <c r="CU82" s="25">
        <v>0.7752202538285763</v>
      </c>
      <c r="CV82" s="25">
        <v>0.24797127479898531</v>
      </c>
      <c r="CW82" s="25">
        <v>1.0517799846445506</v>
      </c>
      <c r="CX82" s="25">
        <v>0.47294916130452114</v>
      </c>
      <c r="CY82" s="25">
        <v>0.11692171714933902</v>
      </c>
      <c r="CZ82" s="25">
        <v>1.23925756637062</v>
      </c>
      <c r="DA82" s="25">
        <v>0.00904913548703049</v>
      </c>
      <c r="DB82" s="25">
        <v>1.4739306879025573</v>
      </c>
      <c r="DC82" s="25">
        <v>3.7054774629991143</v>
      </c>
      <c r="DD82" s="25">
        <v>0.8487178236279564</v>
      </c>
      <c r="DE82" s="30">
        <v>0.003415681164618345</v>
      </c>
      <c r="DF82" s="25">
        <v>0.14327361603606675</v>
      </c>
    </row>
    <row x14ac:dyDescent="0.25" r="83" customHeight="1" ht="17.25">
      <c r="A83" s="17" t="s">
        <v>219</v>
      </c>
      <c r="B83" s="18" t="s">
        <v>69</v>
      </c>
      <c r="C83" s="19">
        <v>44874</v>
      </c>
      <c r="D83" s="20">
        <v>1.6388888888888888</v>
      </c>
      <c r="E83" s="21" t="s">
        <v>220</v>
      </c>
      <c r="F83" s="21"/>
      <c r="G83" s="22" t="s">
        <v>221</v>
      </c>
      <c r="H83" s="21" t="s">
        <v>73</v>
      </c>
      <c r="I83" s="23">
        <v>27.83535</v>
      </c>
      <c r="J83" s="23">
        <v>85.56877</v>
      </c>
      <c r="K83" s="24">
        <v>832</v>
      </c>
      <c r="L83" s="25">
        <v>18.7</v>
      </c>
      <c r="M83" s="25">
        <v>7.79</v>
      </c>
      <c r="N83" s="24">
        <v>35</v>
      </c>
      <c r="O83" s="25">
        <v>573.95</v>
      </c>
      <c r="P83" s="27">
        <v>11.12944249368513</v>
      </c>
      <c r="Q83" s="23">
        <v>0.7346643612030119</v>
      </c>
      <c r="R83" s="31">
        <v>0.0000274770995754058</v>
      </c>
      <c r="S83" s="22"/>
      <c r="T83" s="22"/>
      <c r="U83" s="22"/>
      <c r="V83" s="22"/>
      <c r="W83" s="25">
        <v>-7.5013999999999985</v>
      </c>
      <c r="X83" s="25"/>
      <c r="Y83" s="25">
        <v>-11.412028683333332</v>
      </c>
      <c r="Z83" s="25">
        <v>-77.67033396666667</v>
      </c>
      <c r="AA83" s="21"/>
      <c r="AB83" s="28">
        <v>0.01124</v>
      </c>
      <c r="AC83" s="28">
        <v>0.00541</v>
      </c>
      <c r="AD83" s="25">
        <v>8.61816</v>
      </c>
      <c r="AE83" s="25"/>
      <c r="AF83" s="28">
        <v>1.16457</v>
      </c>
      <c r="AG83" s="28">
        <v>0.000509</v>
      </c>
      <c r="AH83" s="28">
        <v>0.67833</v>
      </c>
      <c r="AI83" s="28">
        <v>0.01446</v>
      </c>
      <c r="AJ83" s="25">
        <v>2.90132</v>
      </c>
      <c r="AK83" s="25">
        <v>0.93056</v>
      </c>
      <c r="AL83" s="25">
        <v>5.84086</v>
      </c>
      <c r="AM83" s="28">
        <v>0.03305</v>
      </c>
      <c r="AN83" s="21"/>
      <c r="AO83" s="29">
        <v>416.58112978655515</v>
      </c>
      <c r="AP83" s="29">
        <v>39.39502064415592</v>
      </c>
      <c r="AQ83" s="29">
        <v>215.03468236937968</v>
      </c>
      <c r="AR83" s="29"/>
      <c r="AS83" s="29">
        <v>29.785694007156323</v>
      </c>
      <c r="AT83" s="29">
        <v>73.33237285693704</v>
      </c>
      <c r="AU83" s="29">
        <v>27.90907220736474</v>
      </c>
      <c r="AV83" s="29">
        <v>263.2055848220589</v>
      </c>
      <c r="AW83" s="29">
        <v>126.20048509404336</v>
      </c>
      <c r="AX83" s="29">
        <v>29.021050990176207</v>
      </c>
      <c r="AY83" s="29">
        <v>207.96710046109203</v>
      </c>
      <c r="AZ83" s="29">
        <v>377.19698698927186</v>
      </c>
      <c r="BA83" s="29">
        <v>2.6511346444780637</v>
      </c>
      <c r="BB83" s="21"/>
      <c r="BC83" s="25">
        <v>1.9372741419961523</v>
      </c>
      <c r="BD83" s="25">
        <v>0.183203101053645</v>
      </c>
      <c r="BE83" s="25"/>
      <c r="BF83" s="25"/>
      <c r="BG83" s="25">
        <v>0.13851576721931494</v>
      </c>
      <c r="BH83" s="25">
        <v>0.3410257919741944</v>
      </c>
      <c r="BI83" s="25">
        <v>0.12978870152407987</v>
      </c>
      <c r="BJ83" s="25">
        <v>1.22401457254199</v>
      </c>
      <c r="BK83" s="25">
        <v>0.5868843281627483</v>
      </c>
      <c r="BL83" s="25">
        <v>0.13495986168558974</v>
      </c>
      <c r="BM83" s="25">
        <v>0.9671328279214644</v>
      </c>
      <c r="BN83" s="25">
        <v>1.7541216274188505</v>
      </c>
      <c r="BO83" s="25">
        <f>AW83/AY83</f>
      </c>
      <c r="BP83" s="25">
        <v>11.339335745312471</v>
      </c>
      <c r="BQ83" s="21"/>
      <c r="BR83" s="28">
        <v>0.0103891946020322</v>
      </c>
      <c r="BS83" s="28">
        <v>0.00543942575521523</v>
      </c>
      <c r="BT83" s="29">
        <v>7.57718341267477</v>
      </c>
      <c r="BU83" s="28">
        <v>0.0106918009333187</v>
      </c>
      <c r="BV83" s="29">
        <v>1.1807141408228499</v>
      </c>
      <c r="BW83" s="28">
        <v>0.000371073000747922</v>
      </c>
      <c r="BX83" s="29">
        <v>0.611965941718683</v>
      </c>
      <c r="BY83" s="28">
        <v>0.0132468989488081</v>
      </c>
      <c r="BZ83" s="29">
        <v>2.53498276187572</v>
      </c>
      <c r="CA83" s="29">
        <v>1.29897240071402</v>
      </c>
      <c r="CB83" s="29">
        <v>5.4402545018596005</v>
      </c>
      <c r="CC83" s="28">
        <v>0.0329055731956174</v>
      </c>
      <c r="CD83" s="21"/>
      <c r="CE83" s="26">
        <v>385.0482584418998</v>
      </c>
      <c r="CF83" s="26">
        <v>39.60929573365202</v>
      </c>
      <c r="CG83" s="26">
        <v>189.06091652963644</v>
      </c>
      <c r="CH83" s="26">
        <v>191.454936580154</v>
      </c>
      <c r="CI83" s="26">
        <v>30.198605587016566</v>
      </c>
      <c r="CJ83" s="26">
        <v>53.46102877797464</v>
      </c>
      <c r="CK83" s="26">
        <v>25.178602827347586</v>
      </c>
      <c r="CL83" s="26">
        <v>241.12432813967857</v>
      </c>
      <c r="CM83" s="26">
        <v>110.26569087648164</v>
      </c>
      <c r="CN83" s="26">
        <v>40.51060036532107</v>
      </c>
      <c r="CO83" s="26">
        <v>193.7033167242741</v>
      </c>
      <c r="CP83" s="26">
        <v>375.54865550807347</v>
      </c>
      <c r="CQ83" s="21"/>
      <c r="CR83" s="25">
        <v>2.036635945227427</v>
      </c>
      <c r="CS83" s="25">
        <v>0.2095054676593775</v>
      </c>
      <c r="CT83" s="25"/>
      <c r="CU83" s="25">
        <v>1.0126626914460255</v>
      </c>
      <c r="CV83" s="25">
        <v>0.15972949957789268</v>
      </c>
      <c r="CW83" s="25">
        <v>0.2827714461523532</v>
      </c>
      <c r="CX83" s="25">
        <v>0.13317719647995405</v>
      </c>
      <c r="CY83" s="25">
        <v>1.2753790289696436</v>
      </c>
      <c r="CZ83" s="25">
        <v>0.583228373692967</v>
      </c>
      <c r="DA83" s="25">
        <v>0.21427273869674057</v>
      </c>
      <c r="DB83" s="25">
        <v>1.0245550496625775</v>
      </c>
      <c r="DC83" s="25">
        <v>1.9863896906963525</v>
      </c>
      <c r="DD83" s="25">
        <v>0.4848382878937481</v>
      </c>
      <c r="DE83" s="30">
        <v>0.018705214300178023</v>
      </c>
      <c r="DF83" s="25">
        <v>0.19095085333061562</v>
      </c>
    </row>
    <row x14ac:dyDescent="0.25" r="84" customHeight="1" ht="17.25">
      <c r="A84" s="17" t="s">
        <v>222</v>
      </c>
      <c r="B84" s="18" t="s">
        <v>69</v>
      </c>
      <c r="C84" s="19">
        <v>44874</v>
      </c>
      <c r="D84" s="20">
        <v>1.6597222222222223</v>
      </c>
      <c r="E84" s="21" t="s">
        <v>223</v>
      </c>
      <c r="F84" s="21"/>
      <c r="G84" s="22" t="s">
        <v>224</v>
      </c>
      <c r="H84" s="21" t="s">
        <v>73</v>
      </c>
      <c r="I84" s="23">
        <v>27.8342</v>
      </c>
      <c r="J84" s="23">
        <v>85.57772</v>
      </c>
      <c r="K84" s="24">
        <v>834</v>
      </c>
      <c r="L84" s="25">
        <v>17.7</v>
      </c>
      <c r="M84" s="25">
        <v>8.13</v>
      </c>
      <c r="N84" s="24">
        <v>34</v>
      </c>
      <c r="O84" s="25">
        <v>551.65</v>
      </c>
      <c r="P84" s="27">
        <v>10.224294335476424</v>
      </c>
      <c r="Q84" s="23">
        <v>0.7345182964958125</v>
      </c>
      <c r="R84" s="31">
        <v>0.0000297367818454586</v>
      </c>
      <c r="S84" s="22"/>
      <c r="T84" s="22"/>
      <c r="U84" s="22"/>
      <c r="V84" s="22"/>
      <c r="W84" s="25">
        <v>-7.02</v>
      </c>
      <c r="X84" s="25"/>
      <c r="Y84" s="25">
        <v>-11.686746166666667</v>
      </c>
      <c r="Z84" s="25">
        <v>-80.0195618</v>
      </c>
      <c r="AA84" s="21"/>
      <c r="AB84" s="28">
        <v>0.00905</v>
      </c>
      <c r="AC84" s="28">
        <v>0.00397</v>
      </c>
      <c r="AD84" s="25">
        <v>8.72607</v>
      </c>
      <c r="AE84" s="25"/>
      <c r="AF84" s="28">
        <v>1.04104</v>
      </c>
      <c r="AG84" s="28">
        <v>0.000925</v>
      </c>
      <c r="AH84" s="28">
        <v>0.67119</v>
      </c>
      <c r="AI84" s="28">
        <v>0.00206</v>
      </c>
      <c r="AJ84" s="25">
        <v>2.58537</v>
      </c>
      <c r="AK84" s="25">
        <v>1.08882</v>
      </c>
      <c r="AL84" s="25">
        <v>4.91289</v>
      </c>
      <c r="AM84" s="28">
        <v>0.02533</v>
      </c>
      <c r="AN84" s="21"/>
      <c r="AO84" s="29">
        <v>335.4145217587477</v>
      </c>
      <c r="AP84" s="29">
        <v>28.909100176949906</v>
      </c>
      <c r="AQ84" s="29">
        <v>217.7271819951095</v>
      </c>
      <c r="AR84" s="29"/>
      <c r="AS84" s="29">
        <v>26.626221600427638</v>
      </c>
      <c r="AT84" s="29">
        <v>133.26609998559286</v>
      </c>
      <c r="AU84" s="29">
        <v>27.615305492696972</v>
      </c>
      <c r="AV84" s="29">
        <v>37.496784559712395</v>
      </c>
      <c r="AW84" s="29">
        <v>112.45741529634336</v>
      </c>
      <c r="AX84" s="29">
        <v>33.95665055356307</v>
      </c>
      <c r="AY84" s="29">
        <v>174.92620747360738</v>
      </c>
      <c r="AZ84" s="29">
        <v>289.0892490299018</v>
      </c>
      <c r="BA84" s="29">
        <v>3.459139360442164</v>
      </c>
      <c r="BB84" s="21"/>
      <c r="BC84" s="25">
        <v>1.540526629175229</v>
      </c>
      <c r="BD84" s="25">
        <v>0.1327767158516719</v>
      </c>
      <c r="BE84" s="25"/>
      <c r="BF84" s="25"/>
      <c r="BG84" s="25">
        <v>0.12229167417886162</v>
      </c>
      <c r="BH84" s="25">
        <v>0.6120783760871265</v>
      </c>
      <c r="BI84" s="25">
        <v>0.12683444133914917</v>
      </c>
      <c r="BJ84" s="25">
        <v>0.17221912402538067</v>
      </c>
      <c r="BK84" s="25">
        <v>0.5165060892528767</v>
      </c>
      <c r="BL84" s="25">
        <v>0.15595962912120817</v>
      </c>
      <c r="BM84" s="25">
        <v>0.8034192417809206</v>
      </c>
      <c r="BN84" s="25">
        <v>1.3277591083523745</v>
      </c>
      <c r="BO84" s="25">
        <f>AW84/AY84</f>
      </c>
      <c r="BP84" s="25">
        <v>10.999039308379139</v>
      </c>
      <c r="BQ84" s="21"/>
      <c r="BR84" s="28">
        <v>0.00800361360661707</v>
      </c>
      <c r="BS84" s="28">
        <v>0.00384843145766171</v>
      </c>
      <c r="BT84" s="29">
        <v>7.49391392988317</v>
      </c>
      <c r="BU84" s="28">
        <v>0.00898378272446109</v>
      </c>
      <c r="BV84" s="29">
        <v>1.01973603598659</v>
      </c>
      <c r="BW84" s="28">
        <v>0.0006984950554811789</v>
      </c>
      <c r="BX84" s="29">
        <v>0.589571897493959</v>
      </c>
      <c r="BY84" s="28">
        <v>0.00184572223187598</v>
      </c>
      <c r="BZ84" s="29">
        <v>2.239453204292</v>
      </c>
      <c r="CA84" s="29">
        <v>1.47255275779123</v>
      </c>
      <c r="CB84" s="29">
        <v>4.414524960023891</v>
      </c>
      <c r="CC84" s="28">
        <v>0.024727860008844502</v>
      </c>
      <c r="CD84" s="21"/>
      <c r="CE84" s="26">
        <v>296.63295361384206</v>
      </c>
      <c r="CF84" s="26">
        <v>28.02385151981555</v>
      </c>
      <c r="CG84" s="26">
        <v>186.9832309467331</v>
      </c>
      <c r="CH84" s="26">
        <v>160.8699565665877</v>
      </c>
      <c r="CI84" s="26">
        <v>26.081339495236108</v>
      </c>
      <c r="CJ84" s="26">
        <v>100.6332020575103</v>
      </c>
      <c r="CK84" s="26">
        <v>24.25722680493557</v>
      </c>
      <c r="CL84" s="26">
        <v>33.596431497924826</v>
      </c>
      <c r="CM84" s="26">
        <v>97.41086151374553</v>
      </c>
      <c r="CN84" s="26">
        <v>45.92399057512023</v>
      </c>
      <c r="CO84" s="26">
        <v>157.18164034907304</v>
      </c>
      <c r="CP84" s="26">
        <v>282.21707382840106</v>
      </c>
      <c r="CQ84" s="21"/>
      <c r="CR84" s="25">
        <v>1.5864147395032737</v>
      </c>
      <c r="CS84" s="25">
        <v>0.14987360833335292</v>
      </c>
      <c r="CT84" s="25"/>
      <c r="CU84" s="25">
        <v>0.8603442979997258</v>
      </c>
      <c r="CV84" s="25">
        <v>0.13948491189921752</v>
      </c>
      <c r="CW84" s="25">
        <v>0.5381937275764489</v>
      </c>
      <c r="CX84" s="25">
        <v>0.12972942376766317</v>
      </c>
      <c r="CY84" s="25">
        <v>0.17967617378210574</v>
      </c>
      <c r="CZ84" s="25">
        <v>0.520960414581217</v>
      </c>
      <c r="DA84" s="25">
        <v>0.24560486169052687</v>
      </c>
      <c r="DB84" s="25">
        <v>0.8406189130074996</v>
      </c>
      <c r="DC84" s="25">
        <v>1.5093175596521686</v>
      </c>
      <c r="DD84" s="25">
        <v>1.033079889590239</v>
      </c>
      <c r="DE84" s="30">
        <v>0.009937078216278119</v>
      </c>
      <c r="DF84" s="25">
        <v>0.19144036059532896</v>
      </c>
    </row>
    <row x14ac:dyDescent="0.25" r="85" customHeight="1" ht="17.25">
      <c r="A85" s="17" t="s">
        <v>225</v>
      </c>
      <c r="B85" s="18" t="s">
        <v>69</v>
      </c>
      <c r="C85" s="19">
        <v>44875</v>
      </c>
      <c r="D85" s="20">
        <v>1.375</v>
      </c>
      <c r="E85" s="21" t="s">
        <v>126</v>
      </c>
      <c r="F85" s="21"/>
      <c r="G85" s="22" t="s">
        <v>226</v>
      </c>
      <c r="H85" s="21" t="s">
        <v>227</v>
      </c>
      <c r="I85" s="23">
        <v>27.84357</v>
      </c>
      <c r="J85" s="23">
        <v>85.55694</v>
      </c>
      <c r="K85" s="24">
        <v>870</v>
      </c>
      <c r="L85" s="25">
        <v>16.4</v>
      </c>
      <c r="M85" s="25">
        <v>7.76</v>
      </c>
      <c r="N85" s="24">
        <v>40</v>
      </c>
      <c r="O85" s="25">
        <v>591.23</v>
      </c>
      <c r="P85" s="27">
        <v>56.629030513340076</v>
      </c>
      <c r="Q85" s="33"/>
      <c r="R85" s="23"/>
      <c r="S85" s="22"/>
      <c r="T85" s="22"/>
      <c r="U85" s="22"/>
      <c r="V85" s="22"/>
      <c r="W85" s="25">
        <v>-10.0752</v>
      </c>
      <c r="X85" s="25"/>
      <c r="Y85" s="25">
        <v>-8.28150575</v>
      </c>
      <c r="Z85" s="25">
        <v>-56.3350262</v>
      </c>
      <c r="AA85" s="21"/>
      <c r="AB85" s="28">
        <v>0.00779</v>
      </c>
      <c r="AC85" s="28">
        <v>0.00502</v>
      </c>
      <c r="AD85" s="25">
        <v>4.87722</v>
      </c>
      <c r="AE85" s="25"/>
      <c r="AF85" s="28">
        <v>1.32989</v>
      </c>
      <c r="AG85" s="28">
        <v>0.001374</v>
      </c>
      <c r="AH85" s="28">
        <v>1.15</v>
      </c>
      <c r="AI85" s="28">
        <v>0.00041</v>
      </c>
      <c r="AJ85" s="25">
        <v>8.16893</v>
      </c>
      <c r="AK85" s="25">
        <v>0.25059</v>
      </c>
      <c r="AL85" s="25">
        <v>12.98367</v>
      </c>
      <c r="AM85" s="28">
        <v>0.02823</v>
      </c>
      <c r="AN85" s="21"/>
      <c r="AO85" s="29">
        <v>288.7159253591873</v>
      </c>
      <c r="AP85" s="29">
        <v>36.5550838509543</v>
      </c>
      <c r="AQ85" s="29">
        <v>121.69319826338639</v>
      </c>
      <c r="AR85" s="29"/>
      <c r="AS85" s="29">
        <v>34.01401083934596</v>
      </c>
      <c r="AT85" s="29">
        <v>197.95418527589686</v>
      </c>
      <c r="AU85" s="29">
        <v>47.31536720839333</v>
      </c>
      <c r="AV85" s="29">
        <v>7.462952266738874</v>
      </c>
      <c r="AW85" s="29">
        <v>355.32892914235026</v>
      </c>
      <c r="AX85" s="29">
        <v>7.815063152970529</v>
      </c>
      <c r="AY85" s="29">
        <v>462.29086183261825</v>
      </c>
      <c r="AZ85" s="29">
        <v>322.18671536178954</v>
      </c>
      <c r="BA85" s="29">
        <v>3.103790294013461</v>
      </c>
      <c r="BB85" s="21"/>
      <c r="BC85" s="25">
        <v>2.372490241683891</v>
      </c>
      <c r="BD85" s="25">
        <v>0.3003872391605354</v>
      </c>
      <c r="BE85" s="25"/>
      <c r="BF85" s="25"/>
      <c r="BG85" s="25">
        <v>0.27950626102970694</v>
      </c>
      <c r="BH85" s="25">
        <v>1.626665977234448</v>
      </c>
      <c r="BI85" s="25">
        <v>0.3888086424188345</v>
      </c>
      <c r="BJ85" s="25">
        <v>0.06132596047468857</v>
      </c>
      <c r="BK85" s="25">
        <v>2.9198750153093593</v>
      </c>
      <c r="BL85" s="25">
        <v>0.06421939158880528</v>
      </c>
      <c r="BM85" s="25">
        <v>3.7988225178539565</v>
      </c>
      <c r="BN85" s="25">
        <v>2.647532647342093</v>
      </c>
      <c r="BO85" s="25">
        <f>AW85/AY85</f>
      </c>
      <c r="BP85" s="25">
        <v>6.2746779508903225</v>
      </c>
      <c r="BQ85" s="21"/>
      <c r="BR85" s="28">
        <v>0.00626088570603619</v>
      </c>
      <c r="BS85" s="28">
        <v>0.00426531366843921</v>
      </c>
      <c r="BT85" s="29">
        <v>3.66112217690054</v>
      </c>
      <c r="BU85" s="28">
        <v>0.00434941815435904</v>
      </c>
      <c r="BV85" s="29">
        <v>1.13266393027998</v>
      </c>
      <c r="BW85" s="28">
        <v>0.000876957368076013</v>
      </c>
      <c r="BX85" s="29">
        <v>0.872104717170895</v>
      </c>
      <c r="BY85" s="28">
        <v>0.000302916817207607</v>
      </c>
      <c r="BZ85" s="29">
        <v>6.08693369623815</v>
      </c>
      <c r="CA85" s="29">
        <v>-0.28962889527750096</v>
      </c>
      <c r="CB85" s="29">
        <v>10.1342958944692</v>
      </c>
      <c r="CC85" s="28">
        <v>0.0235382296094742</v>
      </c>
      <c r="CD85" s="21"/>
      <c r="CE85" s="26">
        <v>232.0433132460009</v>
      </c>
      <c r="CF85" s="26">
        <v>31.059541593708524</v>
      </c>
      <c r="CG85" s="26">
        <v>91.34992207446828</v>
      </c>
      <c r="CH85" s="26">
        <v>77.88375242831123</v>
      </c>
      <c r="CI85" s="26">
        <v>28.969646513530765</v>
      </c>
      <c r="CJ85" s="26">
        <v>126.34452788877869</v>
      </c>
      <c r="CK85" s="26">
        <v>35.881699945315574</v>
      </c>
      <c r="CL85" s="26">
        <v>5.51378962832399</v>
      </c>
      <c r="CM85" s="26">
        <v>264.7670664389081</v>
      </c>
      <c r="CN85" s="26">
        <v>-9.032555598861718</v>
      </c>
      <c r="CO85" s="26">
        <v>360.83729662883695</v>
      </c>
      <c r="CP85" s="26">
        <v>268.63991793510843</v>
      </c>
      <c r="CQ85" s="21"/>
      <c r="CR85" s="25">
        <v>2.5401588526461976</v>
      </c>
      <c r="CS85" s="25">
        <v>0.34000621881635373</v>
      </c>
      <c r="CT85" s="25"/>
      <c r="CU85" s="25">
        <v>0.8525869607728898</v>
      </c>
      <c r="CV85" s="25">
        <v>0.31712831117595003</v>
      </c>
      <c r="CW85" s="25">
        <v>1.3830830395868632</v>
      </c>
      <c r="CX85" s="25">
        <v>0.3927939852654158</v>
      </c>
      <c r="CY85" s="25">
        <v>0.06035899651703216</v>
      </c>
      <c r="CZ85" s="25">
        <v>2.898383057437865</v>
      </c>
      <c r="DA85" s="25">
        <v>-0.098878634964772</v>
      </c>
      <c r="DB85" s="25">
        <v>3.9500558778220203</v>
      </c>
      <c r="DC85" s="25">
        <v>2.940778840688158</v>
      </c>
      <c r="DD85" s="25">
        <v>0.4771912518732053</v>
      </c>
      <c r="DE85" s="30">
        <v>0.007914865936103714</v>
      </c>
      <c r="DF85" s="25">
        <v>0.08736259823009768</v>
      </c>
    </row>
    <row x14ac:dyDescent="0.25" r="86" customHeight="1" ht="17.25">
      <c r="A86" s="17"/>
      <c r="B86" s="21"/>
      <c r="C86" s="34"/>
      <c r="D86" s="75"/>
      <c r="E86" s="21"/>
      <c r="F86" s="21"/>
      <c r="G86" s="22"/>
      <c r="H86" s="21"/>
      <c r="I86" s="36"/>
      <c r="J86" s="36"/>
      <c r="K86" s="38"/>
      <c r="L86" s="22"/>
      <c r="M86" s="22"/>
      <c r="N86" s="38"/>
      <c r="O86" s="38"/>
      <c r="P86" s="39"/>
      <c r="Q86" s="36"/>
      <c r="R86" s="36"/>
      <c r="S86" s="40"/>
      <c r="T86" s="40"/>
      <c r="U86" s="40"/>
      <c r="V86" s="22"/>
      <c r="W86" s="40"/>
      <c r="X86" s="40"/>
      <c r="Y86" s="22"/>
      <c r="Z86" s="22"/>
      <c r="AA86" s="41"/>
      <c r="AB86" s="43"/>
      <c r="AC86" s="43"/>
      <c r="AD86" s="22"/>
      <c r="AE86" s="43"/>
      <c r="AF86" s="22"/>
      <c r="AG86" s="42"/>
      <c r="AH86" s="22"/>
      <c r="AI86" s="42"/>
      <c r="AJ86" s="22"/>
      <c r="AK86" s="22"/>
      <c r="AL86" s="22"/>
      <c r="AM86" s="22"/>
      <c r="AN86" s="21"/>
      <c r="AO86" s="45"/>
      <c r="AP86" s="45"/>
      <c r="AQ86" s="22"/>
      <c r="AR86" s="45"/>
      <c r="AS86" s="22"/>
      <c r="AT86" s="45"/>
      <c r="AU86" s="22"/>
      <c r="AV86" s="45"/>
      <c r="AW86" s="22"/>
      <c r="AX86" s="45"/>
      <c r="AY86" s="32"/>
      <c r="AZ86" s="32"/>
      <c r="BA86" s="32"/>
      <c r="BB86" s="21"/>
      <c r="BC86" s="22"/>
      <c r="BD86" s="22"/>
      <c r="BE86" s="21"/>
      <c r="BF86" s="22"/>
      <c r="BG86" s="43"/>
      <c r="BH86" s="22"/>
      <c r="BI86" s="43"/>
      <c r="BJ86" s="22"/>
      <c r="BK86" s="43"/>
      <c r="BL86" s="22"/>
      <c r="BM86" s="43"/>
      <c r="BN86" s="43"/>
      <c r="BO86" s="25"/>
      <c r="BP86" s="22"/>
      <c r="BQ86" s="21"/>
      <c r="BR86" s="42"/>
      <c r="BS86" s="42"/>
      <c r="BT86" s="22"/>
      <c r="BU86" s="42"/>
      <c r="BV86" s="22"/>
      <c r="BW86" s="42"/>
      <c r="BX86" s="22"/>
      <c r="BY86" s="42"/>
      <c r="BZ86" s="22"/>
      <c r="CA86" s="22"/>
      <c r="CB86" s="22"/>
      <c r="CC86" s="22"/>
      <c r="CD86" s="21"/>
      <c r="CE86" s="44"/>
      <c r="CF86" s="44"/>
      <c r="CG86" s="44"/>
      <c r="CH86" s="44"/>
      <c r="CI86" s="44"/>
      <c r="CJ86" s="44"/>
      <c r="CK86" s="44"/>
      <c r="CL86" s="44"/>
      <c r="CM86" s="44"/>
      <c r="CN86" s="44"/>
      <c r="CO86" s="44"/>
      <c r="CP86" s="44"/>
      <c r="CQ86" s="21"/>
      <c r="CR86" s="22"/>
      <c r="CS86" s="22"/>
      <c r="CT86" s="22"/>
      <c r="CU86" s="22"/>
      <c r="CV86" s="22"/>
      <c r="CW86" s="22"/>
      <c r="CX86" s="22"/>
      <c r="CY86" s="22"/>
      <c r="CZ86" s="22"/>
      <c r="DA86" s="22"/>
      <c r="DB86" s="22"/>
      <c r="DC86" s="22"/>
      <c r="DD86" s="22"/>
      <c r="DE86" s="22"/>
      <c r="DF86" s="22"/>
    </row>
    <row x14ac:dyDescent="0.25" r="87" customHeight="1" ht="17.25">
      <c r="A87" s="17" t="s">
        <v>228</v>
      </c>
      <c r="B87" s="18" t="s">
        <v>229</v>
      </c>
      <c r="C87" s="19">
        <v>45023</v>
      </c>
      <c r="D87" s="49">
        <v>1.6875</v>
      </c>
      <c r="E87" s="21" t="s">
        <v>557</v>
      </c>
      <c r="F87" s="21" t="s">
        <v>230</v>
      </c>
      <c r="G87" s="22" t="s">
        <v>72</v>
      </c>
      <c r="H87" s="21" t="s">
        <v>73</v>
      </c>
      <c r="I87" s="23">
        <v>27.8376</v>
      </c>
      <c r="J87" s="23">
        <v>85.56761</v>
      </c>
      <c r="K87" s="24">
        <v>866</v>
      </c>
      <c r="L87" s="25">
        <v>24.1</v>
      </c>
      <c r="M87" s="25">
        <v>7.06</v>
      </c>
      <c r="N87" s="24">
        <v>160</v>
      </c>
      <c r="O87" s="24">
        <v>2164</v>
      </c>
      <c r="P87" s="43"/>
      <c r="Q87" s="33"/>
      <c r="R87" s="33"/>
      <c r="S87" s="22"/>
      <c r="T87" s="22"/>
      <c r="U87" s="22"/>
      <c r="V87" s="22"/>
      <c r="W87" s="25">
        <v>-12.215704800000001</v>
      </c>
      <c r="X87" s="25"/>
      <c r="Y87" s="25">
        <v>-8.062344266666667</v>
      </c>
      <c r="Z87" s="25">
        <v>-54.70528853333333</v>
      </c>
      <c r="AA87" s="41"/>
      <c r="AB87" s="28">
        <v>0.00812</v>
      </c>
      <c r="AC87" s="25">
        <v>0.01566</v>
      </c>
      <c r="AD87" s="25">
        <v>48.86225</v>
      </c>
      <c r="AE87" s="28">
        <v>-0.00046</v>
      </c>
      <c r="AF87" s="25">
        <v>4.13124</v>
      </c>
      <c r="AG87" s="28">
        <v>0.004219</v>
      </c>
      <c r="AH87" s="25">
        <v>4.34657</v>
      </c>
      <c r="AI87" s="25">
        <v>-0.00022</v>
      </c>
      <c r="AJ87" s="25">
        <v>11.61975</v>
      </c>
      <c r="AK87" s="25">
        <v>5.60762</v>
      </c>
      <c r="AL87" s="25">
        <v>16.61115</v>
      </c>
      <c r="AM87" s="30">
        <v>0.05182</v>
      </c>
      <c r="AN87" s="21"/>
      <c r="AO87" s="29">
        <v>300.9465101305007</v>
      </c>
      <c r="AP87" s="29">
        <v>114.03438508086539</v>
      </c>
      <c r="AQ87" s="29">
        <v>1219.178851240082</v>
      </c>
      <c r="AR87" s="29">
        <v>-8.2370847882532</v>
      </c>
      <c r="AS87" s="29">
        <v>105.66290605985427</v>
      </c>
      <c r="AT87" s="29">
        <v>607.8374873937473</v>
      </c>
      <c r="AU87" s="29">
        <v>178.83439621477063</v>
      </c>
      <c r="AV87" s="29">
        <v>-4.004510972396469</v>
      </c>
      <c r="AW87" s="29">
        <v>505.4313507891272</v>
      </c>
      <c r="AX87" s="29">
        <v>174.88289412131607</v>
      </c>
      <c r="AY87" s="29">
        <v>591.4493243844688</v>
      </c>
      <c r="AZ87" s="29">
        <v>591.4174845925587</v>
      </c>
      <c r="BA87" s="32"/>
      <c r="BB87" s="21"/>
      <c r="BC87" s="25">
        <v>0.24684361102917296</v>
      </c>
      <c r="BD87" s="25">
        <v>0.09353376247043316</v>
      </c>
      <c r="BE87" s="25"/>
      <c r="BF87" s="25">
        <v>-0.006756256294861816</v>
      </c>
      <c r="BG87" s="25">
        <v>0.08666727277329306</v>
      </c>
      <c r="BH87" s="25">
        <v>0.4985630178668932</v>
      </c>
      <c r="BI87" s="25">
        <v>0.1466842998735338</v>
      </c>
      <c r="BJ87" s="25">
        <v>-0.003284596815572465</v>
      </c>
      <c r="BK87" s="25">
        <v>0.4145670262201728</v>
      </c>
      <c r="BL87" s="25">
        <v>0.143443182223375</v>
      </c>
      <c r="BM87" s="25">
        <v>0.4851210499451159</v>
      </c>
      <c r="BN87" s="25">
        <v>0.48509493417721383</v>
      </c>
      <c r="BO87" s="25">
        <f>AW87/AY87</f>
      </c>
      <c r="BP87" s="22"/>
      <c r="BQ87" s="21"/>
      <c r="BR87" s="25">
        <v>0.00054</v>
      </c>
      <c r="BS87" s="25">
        <v>0.01672</v>
      </c>
      <c r="BT87" s="25">
        <v>46.95868</v>
      </c>
      <c r="BU87" s="25">
        <v>0.060520000000000004</v>
      </c>
      <c r="BV87" s="25">
        <v>3.68901</v>
      </c>
      <c r="BW87" s="25">
        <v>0.00327</v>
      </c>
      <c r="BX87" s="25">
        <v>4.69554</v>
      </c>
      <c r="BY87" s="25">
        <v>0.00016</v>
      </c>
      <c r="BZ87" s="25">
        <v>9.89363</v>
      </c>
      <c r="CA87" s="25">
        <v>4.88321</v>
      </c>
      <c r="CB87" s="25">
        <v>16.88875</v>
      </c>
      <c r="CC87" s="25">
        <v>0.05316</v>
      </c>
      <c r="CD87" s="21"/>
      <c r="CE87" s="26">
        <v>20.013684171240193</v>
      </c>
      <c r="CF87" s="26">
        <v>121.75318764700313</v>
      </c>
      <c r="CG87" s="26">
        <v>1171.6822196716403</v>
      </c>
      <c r="CH87" s="26">
        <v>1083.7138508371386</v>
      </c>
      <c r="CI87" s="26">
        <v>94.3521841103066</v>
      </c>
      <c r="CJ87" s="26">
        <v>471.1136723815012</v>
      </c>
      <c r="CK87" s="26">
        <v>193.19234725365152</v>
      </c>
      <c r="CL87" s="26">
        <v>2.912371616288341</v>
      </c>
      <c r="CM87" s="26">
        <v>430.34925666282254</v>
      </c>
      <c r="CN87" s="26">
        <v>152.29097146421333</v>
      </c>
      <c r="CO87" s="26">
        <v>601.3334282814976</v>
      </c>
      <c r="CP87" s="26">
        <v>606.7107966217758</v>
      </c>
      <c r="CQ87" s="21"/>
      <c r="CR87" s="25">
        <v>0.017081153776361782</v>
      </c>
      <c r="CS87" s="25">
        <v>0.10391314778261637</v>
      </c>
      <c r="CT87" s="25"/>
      <c r="CU87" s="25">
        <v>0.9249213077081988</v>
      </c>
      <c r="CV87" s="25">
        <v>0.08052711095739633</v>
      </c>
      <c r="CW87" s="25">
        <v>0.4020831454739743</v>
      </c>
      <c r="CX87" s="25">
        <v>0.16488459414174006</v>
      </c>
      <c r="CY87" s="25">
        <v>0.0024856326804246656</v>
      </c>
      <c r="CZ87" s="25">
        <v>0.367291787344376</v>
      </c>
      <c r="DA87" s="25">
        <v>0.12997634418903475</v>
      </c>
      <c r="DB87" s="25">
        <v>0.5132222868842536</v>
      </c>
      <c r="DC87" s="25">
        <v>0.5178117295249255</v>
      </c>
      <c r="DD87" s="22"/>
      <c r="DE87" s="22"/>
      <c r="DF87" s="25">
        <v>0.1729077059317979</v>
      </c>
    </row>
    <row x14ac:dyDescent="0.25" r="88" customHeight="1" ht="17.25">
      <c r="A88" s="17" t="s">
        <v>231</v>
      </c>
      <c r="B88" s="18" t="s">
        <v>229</v>
      </c>
      <c r="C88" s="19">
        <v>45025</v>
      </c>
      <c r="D88" s="20">
        <v>1.6993055555555556</v>
      </c>
      <c r="E88" s="21" t="s">
        <v>557</v>
      </c>
      <c r="F88" s="21" t="s">
        <v>232</v>
      </c>
      <c r="G88" s="22" t="s">
        <v>233</v>
      </c>
      <c r="H88" s="21" t="s">
        <v>100</v>
      </c>
      <c r="I88" s="23">
        <v>28.00214</v>
      </c>
      <c r="J88" s="23">
        <v>85.5545</v>
      </c>
      <c r="K88" s="24">
        <v>2522</v>
      </c>
      <c r="L88" s="25">
        <v>12.9</v>
      </c>
      <c r="M88" s="25">
        <v>6.33</v>
      </c>
      <c r="N88" s="24">
        <v>12</v>
      </c>
      <c r="O88" s="24">
        <v>134</v>
      </c>
      <c r="P88" s="43"/>
      <c r="Q88" s="33"/>
      <c r="R88" s="33"/>
      <c r="S88" s="22"/>
      <c r="T88" s="22"/>
      <c r="U88" s="22"/>
      <c r="V88" s="22"/>
      <c r="W88" s="25">
        <v>-15.372886560000001</v>
      </c>
      <c r="X88" s="25"/>
      <c r="Y88" s="25">
        <v>-11.415362933333332</v>
      </c>
      <c r="Z88" s="25">
        <v>-77.34017766666666</v>
      </c>
      <c r="AA88" s="41"/>
      <c r="AB88" s="28">
        <v>0.0057</v>
      </c>
      <c r="AC88" s="25">
        <v>0.00159</v>
      </c>
      <c r="AD88" s="25">
        <v>1.32243</v>
      </c>
      <c r="AE88" s="28">
        <v>0.00769</v>
      </c>
      <c r="AF88" s="25">
        <v>0.68932</v>
      </c>
      <c r="AG88" s="28">
        <v>0.000039</v>
      </c>
      <c r="AH88" s="25">
        <v>0.35621</v>
      </c>
      <c r="AI88" s="25">
        <v>0.00056</v>
      </c>
      <c r="AJ88" s="25">
        <v>1.3814</v>
      </c>
      <c r="AK88" s="25">
        <v>0.12759</v>
      </c>
      <c r="AL88" s="25">
        <v>5.30939</v>
      </c>
      <c r="AM88" s="30">
        <v>0.01242</v>
      </c>
      <c r="AN88" s="21"/>
      <c r="AO88" s="29">
        <v>211.25555514086872</v>
      </c>
      <c r="AP88" s="29">
        <v>11.57820384920664</v>
      </c>
      <c r="AQ88" s="29">
        <v>32.996407006337634</v>
      </c>
      <c r="AR88" s="29">
        <v>137.70256961231982</v>
      </c>
      <c r="AS88" s="29">
        <v>17.630434059792883</v>
      </c>
      <c r="AT88" s="29">
        <v>5.618786918311482</v>
      </c>
      <c r="AU88" s="29">
        <v>14.655832133305905</v>
      </c>
      <c r="AV88" s="29">
        <v>10.193300657009194</v>
      </c>
      <c r="AW88" s="29">
        <v>60.08759809635321</v>
      </c>
      <c r="AX88" s="29">
        <v>3.9791049430843604</v>
      </c>
      <c r="AY88" s="29">
        <v>189.0438126435349</v>
      </c>
      <c r="AZ88" s="29">
        <v>141.74845925587766</v>
      </c>
      <c r="BA88" s="32"/>
      <c r="BB88" s="21"/>
      <c r="BC88" s="25">
        <v>6.402380571323804</v>
      </c>
      <c r="BD88" s="25">
        <v>0.35089286681979676</v>
      </c>
      <c r="BE88" s="25"/>
      <c r="BF88" s="25">
        <v>4.173259518403662</v>
      </c>
      <c r="BG88" s="25">
        <v>0.5343137529006294</v>
      </c>
      <c r="BH88" s="25">
        <v>0.17028481062293477</v>
      </c>
      <c r="BI88" s="25">
        <v>0.4441644852571661</v>
      </c>
      <c r="BJ88" s="25">
        <v>0.3089215336400525</v>
      </c>
      <c r="BK88" s="25">
        <v>1.8210345776378671</v>
      </c>
      <c r="BL88" s="25">
        <v>0.12059206756420758</v>
      </c>
      <c r="BM88" s="25">
        <v>5.729224173020571</v>
      </c>
      <c r="BN88" s="25">
        <v>4.295875585140284</v>
      </c>
      <c r="BO88" s="25">
        <f>AW88/AY88</f>
      </c>
      <c r="BP88" s="22"/>
      <c r="BQ88" s="21"/>
      <c r="BR88" s="25">
        <v>0.0050999999999999995</v>
      </c>
      <c r="BS88" s="25">
        <v>0.00151</v>
      </c>
      <c r="BT88" s="25">
        <v>1.27937</v>
      </c>
      <c r="BU88" s="25">
        <v>0.0033399999999999997</v>
      </c>
      <c r="BV88" s="25">
        <v>0.61014</v>
      </c>
      <c r="BW88" s="25">
        <v>0.00007000000000000001</v>
      </c>
      <c r="BX88" s="25">
        <v>0.29927</v>
      </c>
      <c r="BY88" s="25">
        <v>0.00069</v>
      </c>
      <c r="BZ88" s="25">
        <v>1.29992</v>
      </c>
      <c r="CA88" s="25">
        <v>1.74148</v>
      </c>
      <c r="CB88" s="25">
        <v>5.2396199999999995</v>
      </c>
      <c r="CC88" s="25">
        <v>0.01272</v>
      </c>
      <c r="CD88" s="21"/>
      <c r="CE88" s="26">
        <v>189.01812828393514</v>
      </c>
      <c r="CF88" s="26">
        <v>10.995652712139638</v>
      </c>
      <c r="CG88" s="26">
        <v>31.922002095912962</v>
      </c>
      <c r="CH88" s="26">
        <v>59.808398245142804</v>
      </c>
      <c r="CI88" s="26">
        <v>15.60528207108749</v>
      </c>
      <c r="CJ88" s="26">
        <v>10.085002161071893</v>
      </c>
      <c r="CK88" s="26">
        <v>12.313104299526847</v>
      </c>
      <c r="CL88" s="26">
        <v>12.55960259524347</v>
      </c>
      <c r="CM88" s="26">
        <v>56.54341285464852</v>
      </c>
      <c r="CN88" s="26">
        <v>54.31093092156557</v>
      </c>
      <c r="CO88" s="26">
        <v>186.5596126114899</v>
      </c>
      <c r="CP88" s="26">
        <v>145.17233508331432</v>
      </c>
      <c r="CQ88" s="21"/>
      <c r="CR88" s="25">
        <v>5.921249165889113</v>
      </c>
      <c r="CS88" s="25">
        <v>0.34445373066207</v>
      </c>
      <c r="CT88" s="25"/>
      <c r="CU88" s="25">
        <v>1.8735791716773365</v>
      </c>
      <c r="CV88" s="25">
        <v>0.4888566207156996</v>
      </c>
      <c r="CW88" s="25">
        <v>0.31592636736162283</v>
      </c>
      <c r="CX88" s="25">
        <v>0.38572468802335297</v>
      </c>
      <c r="CY88" s="25">
        <v>0.3934465813737761</v>
      </c>
      <c r="CZ88" s="25">
        <v>1.771299077193153</v>
      </c>
      <c r="DA88" s="25">
        <v>1.7013635535259586</v>
      </c>
      <c r="DB88" s="25">
        <v>5.844232828848022</v>
      </c>
      <c r="DC88" s="25">
        <v>4.547720241579116</v>
      </c>
      <c r="DD88" s="22"/>
      <c r="DE88" s="22"/>
      <c r="DF88" s="25">
        <v>0.22685126695399266</v>
      </c>
    </row>
    <row x14ac:dyDescent="0.25" r="89" customHeight="1" ht="17.25">
      <c r="A89" s="17" t="s">
        <v>234</v>
      </c>
      <c r="B89" s="18" t="s">
        <v>229</v>
      </c>
      <c r="C89" s="19">
        <v>45025</v>
      </c>
      <c r="D89" s="20">
        <v>1.7368055555555557</v>
      </c>
      <c r="E89" s="21" t="s">
        <v>557</v>
      </c>
      <c r="F89" s="21" t="s">
        <v>111</v>
      </c>
      <c r="G89" s="22" t="s">
        <v>558</v>
      </c>
      <c r="H89" s="21" t="s">
        <v>100</v>
      </c>
      <c r="I89" s="23">
        <v>27.99787</v>
      </c>
      <c r="J89" s="23">
        <v>85.55405</v>
      </c>
      <c r="K89" s="24">
        <v>2573</v>
      </c>
      <c r="L89" s="25">
        <v>12.1</v>
      </c>
      <c r="M89" s="25">
        <v>6.8</v>
      </c>
      <c r="N89" s="24">
        <v>17</v>
      </c>
      <c r="O89" s="24">
        <v>237</v>
      </c>
      <c r="P89" s="43"/>
      <c r="Q89" s="33"/>
      <c r="R89" s="33"/>
      <c r="S89" s="22"/>
      <c r="T89" s="22"/>
      <c r="U89" s="22"/>
      <c r="V89" s="22"/>
      <c r="W89" s="25">
        <v>-18.50553168</v>
      </c>
      <c r="X89" s="25"/>
      <c r="Y89" s="25">
        <v>-11.499340533333333</v>
      </c>
      <c r="Z89" s="25">
        <v>-77.5004658</v>
      </c>
      <c r="AA89" s="41"/>
      <c r="AB89" s="28">
        <v>0.00565</v>
      </c>
      <c r="AC89" s="25">
        <v>0.00089</v>
      </c>
      <c r="AD89" s="25">
        <v>2.49131</v>
      </c>
      <c r="AE89" s="28">
        <v>0.00636</v>
      </c>
      <c r="AF89" s="25">
        <v>0.99275</v>
      </c>
      <c r="AG89" s="28">
        <v>0.000026</v>
      </c>
      <c r="AH89" s="25">
        <v>0.54441</v>
      </c>
      <c r="AI89" s="25">
        <v>0.00009</v>
      </c>
      <c r="AJ89" s="25">
        <v>1.76705</v>
      </c>
      <c r="AK89" s="25">
        <v>0.18513</v>
      </c>
      <c r="AL89" s="25">
        <v>6.00763</v>
      </c>
      <c r="AM89" s="30">
        <v>0.01593</v>
      </c>
      <c r="AN89" s="21"/>
      <c r="AO89" s="29">
        <v>209.40243623612423</v>
      </c>
      <c r="AP89" s="29">
        <v>6.480881399870382</v>
      </c>
      <c r="AQ89" s="29">
        <v>62.161535006736855</v>
      </c>
      <c r="AR89" s="29">
        <v>113.88665055063122</v>
      </c>
      <c r="AS89" s="29">
        <v>25.39112953760138</v>
      </c>
      <c r="AT89" s="29">
        <v>3.745857945540988</v>
      </c>
      <c r="AU89" s="29">
        <v>22.399094836453404</v>
      </c>
      <c r="AV89" s="29">
        <v>1.638209034162192</v>
      </c>
      <c r="AW89" s="29">
        <v>76.86245129300777</v>
      </c>
      <c r="AX89" s="29">
        <v>5.773584905660377</v>
      </c>
      <c r="AY89" s="29">
        <v>213.90503996724289</v>
      </c>
      <c r="AZ89" s="29">
        <v>181.80780643688655</v>
      </c>
      <c r="BA89" s="32"/>
      <c r="BB89" s="21"/>
      <c r="BC89" s="25">
        <v>3.3686818739825184</v>
      </c>
      <c r="BD89" s="25">
        <v>0.10425870917067936</v>
      </c>
      <c r="BE89" s="25"/>
      <c r="BF89" s="25">
        <v>1.8321080799933362</v>
      </c>
      <c r="BG89" s="25">
        <v>0.4084701179732704</v>
      </c>
      <c r="BH89" s="25">
        <v>0.06026006187162246</v>
      </c>
      <c r="BI89" s="25">
        <v>0.3603369002072723</v>
      </c>
      <c r="BJ89" s="25">
        <v>0.026354063392814358</v>
      </c>
      <c r="BK89" s="25">
        <v>1.2364953871341446</v>
      </c>
      <c r="BL89" s="25">
        <v>0.09288034642379175</v>
      </c>
      <c r="BM89" s="25">
        <v>3.441115795227074</v>
      </c>
      <c r="BN89" s="25">
        <v>2.9247637854693074</v>
      </c>
      <c r="BO89" s="25">
        <f>AW89/AY89</f>
      </c>
      <c r="BP89" s="22"/>
      <c r="BQ89" s="21"/>
      <c r="BR89" s="25">
        <v>0.00722</v>
      </c>
      <c r="BS89" s="25">
        <v>0.00101</v>
      </c>
      <c r="BT89" s="25">
        <v>2.3072399999999997</v>
      </c>
      <c r="BU89" s="25">
        <v>0.0049299999999999995</v>
      </c>
      <c r="BV89" s="25">
        <v>1.00611</v>
      </c>
      <c r="BW89" s="25">
        <v>0.00004</v>
      </c>
      <c r="BX89" s="25">
        <v>0.5399299999999999</v>
      </c>
      <c r="BY89" s="25">
        <v>0.00045</v>
      </c>
      <c r="BZ89" s="25">
        <v>1.73653</v>
      </c>
      <c r="CA89" s="25">
        <v>1.71557</v>
      </c>
      <c r="CB89" s="25">
        <v>5.933260000000001</v>
      </c>
      <c r="CC89" s="25">
        <v>0.016730000000000002</v>
      </c>
      <c r="CD89" s="21"/>
      <c r="CE89" s="26">
        <v>267.5903698451003</v>
      </c>
      <c r="CF89" s="26">
        <v>7.354708105470883</v>
      </c>
      <c r="CG89" s="26">
        <v>57.56874095513747</v>
      </c>
      <c r="CH89" s="26">
        <v>88.28006088280061</v>
      </c>
      <c r="CI89" s="26">
        <v>25.73283237378607</v>
      </c>
      <c r="CJ89" s="26">
        <v>5.762858377755368</v>
      </c>
      <c r="CK89" s="26">
        <v>22.21477062332853</v>
      </c>
      <c r="CL89" s="26">
        <v>8.191045170810959</v>
      </c>
      <c r="CM89" s="26">
        <v>75.53490424370946</v>
      </c>
      <c r="CN89" s="26">
        <v>53.502884765320445</v>
      </c>
      <c r="CO89" s="26">
        <v>211.2570543518898</v>
      </c>
      <c r="CP89" s="26">
        <v>190.93814197671767</v>
      </c>
      <c r="CQ89" s="21"/>
      <c r="CR89" s="25">
        <v>4.648188676796489</v>
      </c>
      <c r="CS89" s="25">
        <v>0.12775523632177932</v>
      </c>
      <c r="CT89" s="25"/>
      <c r="CU89" s="25">
        <v>1.533472148567502</v>
      </c>
      <c r="CV89" s="25">
        <v>0.44699314153560027</v>
      </c>
      <c r="CW89" s="25">
        <v>0.10010395020183409</v>
      </c>
      <c r="CX89" s="25">
        <v>0.3858825163579693</v>
      </c>
      <c r="CY89" s="25">
        <v>0.14228286106159813</v>
      </c>
      <c r="CZ89" s="25">
        <v>1.3120819213776582</v>
      </c>
      <c r="DA89" s="25">
        <v>0.9293738907198702</v>
      </c>
      <c r="DB89" s="25">
        <v>3.6696486816781264</v>
      </c>
      <c r="DC89" s="25">
        <v>3.3166982429842116</v>
      </c>
      <c r="DD89" s="22"/>
      <c r="DE89" s="22"/>
      <c r="DF89" s="25">
        <v>0.2483153091691109</v>
      </c>
    </row>
    <row x14ac:dyDescent="0.25" r="90" customHeight="1" ht="17.25">
      <c r="A90" s="17" t="s">
        <v>236</v>
      </c>
      <c r="B90" s="18" t="s">
        <v>229</v>
      </c>
      <c r="C90" s="19">
        <v>45027</v>
      </c>
      <c r="D90" s="20">
        <v>1.645138888888889</v>
      </c>
      <c r="E90" s="21" t="s">
        <v>557</v>
      </c>
      <c r="F90" s="21" t="s">
        <v>162</v>
      </c>
      <c r="G90" s="22" t="s">
        <v>237</v>
      </c>
      <c r="H90" s="21" t="s">
        <v>164</v>
      </c>
      <c r="I90" s="23">
        <v>27.86511</v>
      </c>
      <c r="J90" s="23">
        <v>85.56629</v>
      </c>
      <c r="K90" s="24">
        <v>1533</v>
      </c>
      <c r="L90" s="25">
        <v>17.8</v>
      </c>
      <c r="M90" s="25">
        <v>5.2</v>
      </c>
      <c r="N90" s="24">
        <v>120</v>
      </c>
      <c r="O90" s="24">
        <v>191</v>
      </c>
      <c r="P90" s="43"/>
      <c r="Q90" s="33"/>
      <c r="R90" s="33"/>
      <c r="S90" s="22"/>
      <c r="T90" s="22"/>
      <c r="U90" s="22"/>
      <c r="V90" s="22"/>
      <c r="W90" s="25">
        <v>-15.674767680000002</v>
      </c>
      <c r="X90" s="25"/>
      <c r="Y90" s="25">
        <v>-8.804298533333332</v>
      </c>
      <c r="Z90" s="25">
        <v>-59.2249372</v>
      </c>
      <c r="AA90" s="41"/>
      <c r="AB90" s="28">
        <v>0.00566</v>
      </c>
      <c r="AC90" s="25">
        <v>0.07698</v>
      </c>
      <c r="AD90" s="25">
        <v>10.7535</v>
      </c>
      <c r="AE90" s="28">
        <v>0.00233</v>
      </c>
      <c r="AF90" s="25">
        <v>2.67966</v>
      </c>
      <c r="AG90" s="28">
        <v>0.000364</v>
      </c>
      <c r="AH90" s="25">
        <v>3.00001</v>
      </c>
      <c r="AI90" s="25">
        <v>0.012</v>
      </c>
      <c r="AJ90" s="25">
        <v>10.99091</v>
      </c>
      <c r="AK90" s="25">
        <v>0.17572</v>
      </c>
      <c r="AL90" s="25">
        <v>7.56352</v>
      </c>
      <c r="AM90" s="30">
        <v>0.08636</v>
      </c>
      <c r="AN90" s="21"/>
      <c r="AO90" s="29">
        <v>209.77306001707313</v>
      </c>
      <c r="AP90" s="29">
        <v>560.5598316427214</v>
      </c>
      <c r="AQ90" s="29">
        <v>268.31428714007683</v>
      </c>
      <c r="AR90" s="29">
        <v>41.7226251231086</v>
      </c>
      <c r="AS90" s="29">
        <v>68.5364836834338</v>
      </c>
      <c r="AT90" s="29">
        <v>52.44201123757384</v>
      </c>
      <c r="AU90" s="29">
        <v>123.43180415552357</v>
      </c>
      <c r="AV90" s="29">
        <v>218.4278712216256</v>
      </c>
      <c r="AW90" s="29">
        <v>478.07831387953485</v>
      </c>
      <c r="AX90" s="29">
        <v>5.480118509278029</v>
      </c>
      <c r="AY90" s="29">
        <v>269.3033771875167</v>
      </c>
      <c r="AZ90" s="29">
        <v>985.619721524766</v>
      </c>
      <c r="BA90" s="32"/>
      <c r="BB90" s="21"/>
      <c r="BC90" s="25">
        <v>0.78181844974792</v>
      </c>
      <c r="BD90" s="25">
        <v>2.0891911407985297</v>
      </c>
      <c r="BE90" s="25"/>
      <c r="BF90" s="25">
        <v>0.15549908119997644</v>
      </c>
      <c r="BG90" s="25">
        <v>0.25543359771838564</v>
      </c>
      <c r="BH90" s="25">
        <v>0.195449939682846</v>
      </c>
      <c r="BI90" s="25">
        <v>0.4600269537308852</v>
      </c>
      <c r="BJ90" s="25">
        <v>0.8140746940828857</v>
      </c>
      <c r="BK90" s="25">
        <v>1.7817847829696376</v>
      </c>
      <c r="BL90" s="25">
        <v>0.02042425160318453</v>
      </c>
      <c r="BM90" s="25">
        <v>1.0036863115191605</v>
      </c>
      <c r="BN90" s="25">
        <v>3.6733777095150018</v>
      </c>
      <c r="BO90" s="25">
        <f>AW90/AY90</f>
      </c>
      <c r="BP90" s="22"/>
      <c r="BQ90" s="21"/>
      <c r="BR90" s="25">
        <v>0.00592</v>
      </c>
      <c r="BS90" s="25">
        <v>0.07465000000000001</v>
      </c>
      <c r="BT90" s="25">
        <v>10.135969999999999</v>
      </c>
      <c r="BU90" s="25">
        <v>0.01409</v>
      </c>
      <c r="BV90" s="25">
        <v>2.4025100000000004</v>
      </c>
      <c r="BW90" s="25">
        <v>0.0002</v>
      </c>
      <c r="BX90" s="25">
        <v>3.1434699999999998</v>
      </c>
      <c r="BY90" s="25">
        <v>0.012150000000000001</v>
      </c>
      <c r="BZ90" s="25">
        <v>10.15933</v>
      </c>
      <c r="CA90" s="25">
        <v>2.72683</v>
      </c>
      <c r="CB90" s="25">
        <v>7.7340100000000005</v>
      </c>
      <c r="CC90" s="25">
        <v>0.08664</v>
      </c>
      <c r="CD90" s="21"/>
      <c r="CE90" s="26">
        <v>219.40927832174435</v>
      </c>
      <c r="CF90" s="26">
        <v>543.593029775645</v>
      </c>
      <c r="CG90" s="26">
        <v>252.9060831378811</v>
      </c>
      <c r="CH90" s="26">
        <v>252.30548840540783</v>
      </c>
      <c r="CI90" s="26">
        <v>61.44794019177305</v>
      </c>
      <c r="CJ90" s="26">
        <v>28.814291888776836</v>
      </c>
      <c r="CK90" s="26">
        <v>129.33429335527669</v>
      </c>
      <c r="CL90" s="26">
        <v>221.15821961189593</v>
      </c>
      <c r="CM90" s="26">
        <v>441.9065715710324</v>
      </c>
      <c r="CN90" s="26">
        <v>85.04069858100733</v>
      </c>
      <c r="CO90" s="26">
        <v>275.37376938277765</v>
      </c>
      <c r="CP90" s="26">
        <v>988.8153389637068</v>
      </c>
      <c r="CQ90" s="21"/>
      <c r="CR90" s="25">
        <v>0.8675523957331042</v>
      </c>
      <c r="CS90" s="25">
        <v>2.149386930638933</v>
      </c>
      <c r="CT90" s="25"/>
      <c r="CU90" s="25">
        <v>0.9976252262301424</v>
      </c>
      <c r="CV90" s="25">
        <v>0.242967426601093</v>
      </c>
      <c r="CW90" s="25">
        <v>0.11393277508895529</v>
      </c>
      <c r="CX90" s="25">
        <v>0.5113925760526895</v>
      </c>
      <c r="CY90" s="25">
        <v>0.8744677742342929</v>
      </c>
      <c r="CZ90" s="25">
        <v>1.7473149166210868</v>
      </c>
      <c r="DA90" s="25">
        <v>0.33625406524778706</v>
      </c>
      <c r="DB90" s="25">
        <v>1.0888380618059212</v>
      </c>
      <c r="DC90" s="25">
        <v>3.9098123963456333</v>
      </c>
      <c r="DD90" s="22"/>
      <c r="DE90" s="22"/>
      <c r="DF90" s="25">
        <v>0.12538351319612523</v>
      </c>
    </row>
    <row x14ac:dyDescent="0.25" r="91" customHeight="1" ht="17.25">
      <c r="A91" s="17" t="s">
        <v>238</v>
      </c>
      <c r="B91" s="18" t="s">
        <v>229</v>
      </c>
      <c r="C91" s="19">
        <v>45027</v>
      </c>
      <c r="D91" s="20">
        <v>1.6631944444444444</v>
      </c>
      <c r="E91" s="21" t="s">
        <v>557</v>
      </c>
      <c r="F91" s="21" t="s">
        <v>239</v>
      </c>
      <c r="G91" s="22" t="s">
        <v>240</v>
      </c>
      <c r="H91" s="21" t="s">
        <v>164</v>
      </c>
      <c r="I91" s="23">
        <v>27.86655</v>
      </c>
      <c r="J91" s="23">
        <v>85.5626</v>
      </c>
      <c r="K91" s="24">
        <v>1448</v>
      </c>
      <c r="L91" s="25">
        <v>19.9</v>
      </c>
      <c r="M91" s="25">
        <v>6.61</v>
      </c>
      <c r="N91" s="24">
        <v>100</v>
      </c>
      <c r="O91" s="24">
        <v>252</v>
      </c>
      <c r="P91" s="43"/>
      <c r="Q91" s="33"/>
      <c r="R91" s="33"/>
      <c r="S91" s="22"/>
      <c r="T91" s="22"/>
      <c r="U91" s="22"/>
      <c r="V91" s="22"/>
      <c r="W91" s="25">
        <v>-15.621269760000002</v>
      </c>
      <c r="X91" s="25"/>
      <c r="Y91" s="25">
        <v>-8.192114</v>
      </c>
      <c r="Z91" s="25">
        <v>-55.29370686666667</v>
      </c>
      <c r="AA91" s="41"/>
      <c r="AB91" s="28">
        <v>0.00232</v>
      </c>
      <c r="AC91" s="25">
        <v>0.01862</v>
      </c>
      <c r="AD91" s="25">
        <v>3.49903</v>
      </c>
      <c r="AE91" s="28">
        <v>0.0031</v>
      </c>
      <c r="AF91" s="25">
        <v>1.71735</v>
      </c>
      <c r="AG91" s="28">
        <v>0.00119</v>
      </c>
      <c r="AH91" s="25">
        <v>0.78438</v>
      </c>
      <c r="AI91" s="25">
        <v>0.00127</v>
      </c>
      <c r="AJ91" s="25">
        <v>5.62579</v>
      </c>
      <c r="AK91" s="25">
        <v>-0.01291</v>
      </c>
      <c r="AL91" s="25">
        <v>12.43863</v>
      </c>
      <c r="AM91" s="30">
        <v>0.04112</v>
      </c>
      <c r="AN91" s="21"/>
      <c r="AO91" s="29">
        <v>85.98471718014305</v>
      </c>
      <c r="AP91" s="29">
        <v>135.58877715234442</v>
      </c>
      <c r="AQ91" s="29">
        <v>87.30550426667996</v>
      </c>
      <c r="AR91" s="29">
        <v>55.510788790402</v>
      </c>
      <c r="AS91" s="29">
        <v>43.92390461989395</v>
      </c>
      <c r="AT91" s="29">
        <v>171.4450367382222</v>
      </c>
      <c r="AU91" s="29">
        <v>32.27237193993005</v>
      </c>
      <c r="AV91" s="29">
        <v>23.116949704288707</v>
      </c>
      <c r="AW91" s="29">
        <v>244.70841790537352</v>
      </c>
      <c r="AX91" s="29">
        <v>-0.4026196787774833</v>
      </c>
      <c r="AY91" s="29">
        <v>442.88440654430224</v>
      </c>
      <c r="AZ91" s="29">
        <v>469.2992467473179</v>
      </c>
      <c r="BA91" s="32"/>
      <c r="BB91" s="21"/>
      <c r="BC91" s="25">
        <v>0.984871663045408</v>
      </c>
      <c r="BD91" s="25">
        <v>1.5530381307710024</v>
      </c>
      <c r="BE91" s="25"/>
      <c r="BF91" s="25">
        <v>0.635822325942256</v>
      </c>
      <c r="BG91" s="25">
        <v>0.5031057891347345</v>
      </c>
      <c r="BH91" s="25">
        <v>1.9637368591851085</v>
      </c>
      <c r="BI91" s="25">
        <v>0.3696487662605113</v>
      </c>
      <c r="BJ91" s="25">
        <v>0.2647822711575731</v>
      </c>
      <c r="BK91" s="25">
        <v>2.802897938231899</v>
      </c>
      <c r="BL91" s="25">
        <v>-0.004611618501711611</v>
      </c>
      <c r="BM91" s="25">
        <v>5.07281196373925</v>
      </c>
      <c r="BN91" s="25">
        <v>5.375368376704118</v>
      </c>
      <c r="BO91" s="25">
        <f>AW91/AY91</f>
      </c>
      <c r="BP91" s="22"/>
      <c r="BQ91" s="21"/>
      <c r="BR91" s="25">
        <v>0.00302</v>
      </c>
      <c r="BS91" s="25">
        <v>0.019399999999999997</v>
      </c>
      <c r="BT91" s="25">
        <v>3.30254</v>
      </c>
      <c r="BU91" s="25">
        <v>0.00517</v>
      </c>
      <c r="BV91" s="25">
        <v>1.64104</v>
      </c>
      <c r="BW91" s="25">
        <v>0.00106</v>
      </c>
      <c r="BX91" s="25">
        <v>0.7853</v>
      </c>
      <c r="BY91" s="25">
        <v>0.00172</v>
      </c>
      <c r="BZ91" s="25">
        <v>5.46295</v>
      </c>
      <c r="CA91" s="25">
        <v>1.7353599999999998</v>
      </c>
      <c r="CB91" s="25">
        <v>12.42216</v>
      </c>
      <c r="CC91" s="25">
        <v>0.040619999999999996</v>
      </c>
      <c r="CD91" s="21"/>
      <c r="CE91" s="26">
        <v>111.92838184656553</v>
      </c>
      <c r="CF91" s="26">
        <v>141.26865073874765</v>
      </c>
      <c r="CG91" s="26">
        <v>82.40281451170218</v>
      </c>
      <c r="CH91" s="26">
        <v>92.5776703375414</v>
      </c>
      <c r="CI91" s="26">
        <v>41.97215735722525</v>
      </c>
      <c r="CJ91" s="26">
        <v>152.71574701051722</v>
      </c>
      <c r="CK91" s="26">
        <v>32.31022423369677</v>
      </c>
      <c r="CL91" s="26">
        <v>31.307994875099663</v>
      </c>
      <c r="CM91" s="26">
        <v>237.62526713513304</v>
      </c>
      <c r="CN91" s="26">
        <v>54.12006861063465</v>
      </c>
      <c r="CO91" s="26">
        <v>442.297982944936</v>
      </c>
      <c r="CP91" s="26">
        <v>463.5927870349235</v>
      </c>
      <c r="CQ91" s="21"/>
      <c r="CR91" s="25">
        <v>1.3583077533191585</v>
      </c>
      <c r="CS91" s="25">
        <v>1.7143668159378929</v>
      </c>
      <c r="CT91" s="25"/>
      <c r="CU91" s="25">
        <v>1.123477042454591</v>
      </c>
      <c r="CV91" s="25">
        <v>0.5093534438834575</v>
      </c>
      <c r="CW91" s="25">
        <v>1.8532831422745855</v>
      </c>
      <c r="CX91" s="25">
        <v>0.3921009788944568</v>
      </c>
      <c r="CY91" s="25">
        <v>0.37993841667451245</v>
      </c>
      <c r="CZ91" s="25">
        <v>2.883703287845677</v>
      </c>
      <c r="DA91" s="25">
        <v>0.6567745159110914</v>
      </c>
      <c r="DB91" s="25">
        <v>5.367510631352579</v>
      </c>
      <c r="DC91" s="25">
        <v>5.625933892938667</v>
      </c>
      <c r="DD91" s="22"/>
      <c r="DE91" s="22"/>
      <c r="DF91" s="25">
        <v>0.1521794379631504</v>
      </c>
    </row>
    <row x14ac:dyDescent="0.25" r="92" customHeight="1" ht="17.25">
      <c r="A92" s="17" t="s">
        <v>241</v>
      </c>
      <c r="B92" s="18" t="s">
        <v>229</v>
      </c>
      <c r="C92" s="19">
        <v>45027</v>
      </c>
      <c r="D92" s="20">
        <v>1.6840277777777777</v>
      </c>
      <c r="E92" s="21" t="s">
        <v>557</v>
      </c>
      <c r="F92" s="21" t="s">
        <v>242</v>
      </c>
      <c r="G92" s="22" t="s">
        <v>243</v>
      </c>
      <c r="H92" s="21" t="s">
        <v>164</v>
      </c>
      <c r="I92" s="23">
        <v>27.86711</v>
      </c>
      <c r="J92" s="23">
        <v>85.5571</v>
      </c>
      <c r="K92" s="24">
        <v>1258</v>
      </c>
      <c r="L92" s="25">
        <v>21.4</v>
      </c>
      <c r="M92" s="25">
        <v>5.79</v>
      </c>
      <c r="N92" s="24">
        <v>89</v>
      </c>
      <c r="O92" s="24">
        <v>538</v>
      </c>
      <c r="P92" s="43"/>
      <c r="Q92" s="33"/>
      <c r="R92" s="33"/>
      <c r="S92" s="22"/>
      <c r="T92" s="22"/>
      <c r="U92" s="22"/>
      <c r="V92" s="22"/>
      <c r="W92" s="25">
        <v>-17.43617664</v>
      </c>
      <c r="X92" s="25"/>
      <c r="Y92" s="25">
        <v>-8.382584933333332</v>
      </c>
      <c r="Z92" s="25">
        <v>-56.90522826666667</v>
      </c>
      <c r="AA92" s="41"/>
      <c r="AB92" s="28">
        <v>0.00069</v>
      </c>
      <c r="AC92" s="25">
        <v>0.06618</v>
      </c>
      <c r="AD92" s="25">
        <v>10.0565</v>
      </c>
      <c r="AE92" s="28">
        <v>0.00004</v>
      </c>
      <c r="AF92" s="25">
        <v>3.81214</v>
      </c>
      <c r="AG92" s="28">
        <v>0.001518</v>
      </c>
      <c r="AH92" s="25">
        <v>3.63886</v>
      </c>
      <c r="AI92" s="25">
        <v>0.00075</v>
      </c>
      <c r="AJ92" s="25">
        <v>11.9656</v>
      </c>
      <c r="AK92" s="25">
        <v>0.04935</v>
      </c>
      <c r="AL92" s="25">
        <v>17.93565</v>
      </c>
      <c r="AM92" s="30">
        <v>0.07061</v>
      </c>
      <c r="AN92" s="21"/>
      <c r="AO92" s="29">
        <v>25.573040885473578</v>
      </c>
      <c r="AP92" s="29">
        <v>481.91542813867636</v>
      </c>
      <c r="AQ92" s="29">
        <v>250.92319976046707</v>
      </c>
      <c r="AR92" s="29">
        <v>0.7162682424568001</v>
      </c>
      <c r="AS92" s="29">
        <v>97.50142589319739</v>
      </c>
      <c r="AT92" s="29">
        <v>218.70047543581617</v>
      </c>
      <c r="AU92" s="29">
        <v>149.71651923472538</v>
      </c>
      <c r="AV92" s="29">
        <v>13.6517419513516</v>
      </c>
      <c r="AW92" s="29">
        <v>520.4749991180861</v>
      </c>
      <c r="AX92" s="29">
        <v>1.539061281771402</v>
      </c>
      <c r="AY92" s="29">
        <v>638.6088907087287</v>
      </c>
      <c r="AZ92" s="29">
        <v>805.8662405843415</v>
      </c>
      <c r="BA92" s="32"/>
      <c r="BB92" s="21"/>
      <c r="BC92" s="25">
        <v>0.10191580894028839</v>
      </c>
      <c r="BD92" s="25">
        <v>1.9205694355831424</v>
      </c>
      <c r="BE92" s="25"/>
      <c r="BF92" s="25">
        <v>0.0028545317576874297</v>
      </c>
      <c r="BG92" s="25">
        <v>0.38857078973276643</v>
      </c>
      <c r="BH92" s="25">
        <v>0.8715833196953852</v>
      </c>
      <c r="BI92" s="25">
        <v>0.5966627214129493</v>
      </c>
      <c r="BJ92" s="25">
        <v>0.0544060571696186</v>
      </c>
      <c r="BK92" s="25">
        <v>2.0742402440863774</v>
      </c>
      <c r="BL92" s="25">
        <v>0.0061335949933708795</v>
      </c>
      <c r="BM92" s="25">
        <v>2.54503725171028</v>
      </c>
      <c r="BN92" s="25">
        <v>3.2116051499168936</v>
      </c>
      <c r="BO92" s="25">
        <f>AW92/AY92</f>
      </c>
      <c r="BP92" s="22"/>
      <c r="BQ92" s="21"/>
      <c r="BR92" s="25">
        <v>0.00139</v>
      </c>
      <c r="BS92" s="25">
        <v>0.06328</v>
      </c>
      <c r="BT92" s="25">
        <v>9.37107</v>
      </c>
      <c r="BU92" s="25">
        <v>0.01217</v>
      </c>
      <c r="BV92" s="25">
        <v>3.4950900000000003</v>
      </c>
      <c r="BW92" s="25">
        <v>0.00122</v>
      </c>
      <c r="BX92" s="25">
        <v>3.8045500000000003</v>
      </c>
      <c r="BY92" s="25">
        <v>0.00116</v>
      </c>
      <c r="BZ92" s="25">
        <v>10.916129999999999</v>
      </c>
      <c r="CA92" s="25">
        <v>1.3003399999999998</v>
      </c>
      <c r="CB92" s="25">
        <v>17.856990000000003</v>
      </c>
      <c r="CC92" s="25">
        <v>0.06956</v>
      </c>
      <c r="CD92" s="21"/>
      <c r="CE92" s="26">
        <v>51.51670555189605</v>
      </c>
      <c r="CF92" s="26">
        <v>460.79794941999756</v>
      </c>
      <c r="CG92" s="26">
        <v>233.82079944108986</v>
      </c>
      <c r="CH92" s="26">
        <v>217.92461276748142</v>
      </c>
      <c r="CI92" s="26">
        <v>89.3923776737096</v>
      </c>
      <c r="CJ92" s="26">
        <v>175.76718052153868</v>
      </c>
      <c r="CK92" s="26">
        <v>156.53363505451554</v>
      </c>
      <c r="CL92" s="26">
        <v>21.114694218090474</v>
      </c>
      <c r="CM92" s="26">
        <v>474.8255626230955</v>
      </c>
      <c r="CN92" s="26">
        <v>40.55325120848276</v>
      </c>
      <c r="CO92" s="26">
        <v>635.80815723416</v>
      </c>
      <c r="CP92" s="26">
        <v>793.8826751883131</v>
      </c>
      <c r="CQ92" s="21"/>
      <c r="CR92" s="25">
        <v>0.22032558983220593</v>
      </c>
      <c r="CS92" s="25">
        <v>1.9707312203253913</v>
      </c>
      <c r="CT92" s="25"/>
      <c r="CU92" s="25">
        <v>0.9320155148232935</v>
      </c>
      <c r="CV92" s="25">
        <v>0.38231148763235506</v>
      </c>
      <c r="CW92" s="25">
        <v>0.7517174731319078</v>
      </c>
      <c r="CX92" s="25">
        <v>0.669459840307977</v>
      </c>
      <c r="CY92" s="25">
        <v>0.09030289122508209</v>
      </c>
      <c r="CZ92" s="25">
        <v>2.030724228802946</v>
      </c>
      <c r="DA92" s="25">
        <v>0.17343731312791094</v>
      </c>
      <c r="DB92" s="25">
        <v>2.719211288105912</v>
      </c>
      <c r="DC92" s="25">
        <v>3.395261144799603</v>
      </c>
      <c r="DD92" s="22"/>
      <c r="DE92" s="22"/>
      <c r="DF92" s="25">
        <v>0.1577753162532327</v>
      </c>
    </row>
    <row x14ac:dyDescent="0.25" r="93" customHeight="1" ht="17.25">
      <c r="A93" s="17" t="s">
        <v>244</v>
      </c>
      <c r="B93" s="18" t="s">
        <v>229</v>
      </c>
      <c r="C93" s="19">
        <v>45027</v>
      </c>
      <c r="D93" s="20">
        <v>1.7041666666666666</v>
      </c>
      <c r="E93" s="21" t="s">
        <v>557</v>
      </c>
      <c r="F93" s="21" t="s">
        <v>175</v>
      </c>
      <c r="G93" s="22" t="s">
        <v>245</v>
      </c>
      <c r="H93" s="21" t="s">
        <v>164</v>
      </c>
      <c r="I93" s="23">
        <v>27.86883</v>
      </c>
      <c r="J93" s="23">
        <v>85.553</v>
      </c>
      <c r="K93" s="24">
        <v>1126</v>
      </c>
      <c r="L93" s="25">
        <v>19.1</v>
      </c>
      <c r="M93" s="25">
        <v>6.9</v>
      </c>
      <c r="N93" s="24">
        <v>85</v>
      </c>
      <c r="O93" s="24">
        <v>965</v>
      </c>
      <c r="P93" s="43"/>
      <c r="Q93" s="33"/>
      <c r="R93" s="33"/>
      <c r="S93" s="22"/>
      <c r="T93" s="22"/>
      <c r="U93" s="22"/>
      <c r="V93" s="22"/>
      <c r="W93" s="25">
        <v>-15.1952976</v>
      </c>
      <c r="X93" s="25"/>
      <c r="Y93" s="25">
        <v>-8.095965733333333</v>
      </c>
      <c r="Z93" s="25">
        <v>-54.6419777</v>
      </c>
      <c r="AA93" s="41"/>
      <c r="AB93" s="28">
        <v>0.00232</v>
      </c>
      <c r="AC93" s="25">
        <v>0.03827</v>
      </c>
      <c r="AD93" s="25">
        <v>13.15154</v>
      </c>
      <c r="AE93" s="28">
        <v>0.00039</v>
      </c>
      <c r="AF93" s="25">
        <v>3.70687</v>
      </c>
      <c r="AG93" s="28">
        <v>0.001686</v>
      </c>
      <c r="AH93" s="25">
        <v>4.00431</v>
      </c>
      <c r="AI93" s="25">
        <v>0.00061</v>
      </c>
      <c r="AJ93" s="25">
        <v>11.40014</v>
      </c>
      <c r="AK93" s="25">
        <v>1.77287</v>
      </c>
      <c r="AL93" s="25">
        <v>13.64426</v>
      </c>
      <c r="AM93" s="30">
        <v>0.06494</v>
      </c>
      <c r="AN93" s="21"/>
      <c r="AO93" s="29">
        <v>85.98471718014305</v>
      </c>
      <c r="AP93" s="29">
        <v>278.67790019442646</v>
      </c>
      <c r="AQ93" s="29">
        <v>328.14861021009034</v>
      </c>
      <c r="AR93" s="29">
        <v>6.983615363953801</v>
      </c>
      <c r="AS93" s="29">
        <v>94.80898146466726</v>
      </c>
      <c r="AT93" s="29">
        <v>242.90448062238872</v>
      </c>
      <c r="AU93" s="29">
        <v>164.75252005760132</v>
      </c>
      <c r="AV93" s="29">
        <v>11.103416787099299</v>
      </c>
      <c r="AW93" s="29">
        <v>495.87884071388453</v>
      </c>
      <c r="AX93" s="29">
        <v>55.28987993138937</v>
      </c>
      <c r="AY93" s="29">
        <v>485.8115397625109</v>
      </c>
      <c r="AZ93" s="29">
        <v>741.1549874457886</v>
      </c>
      <c r="BA93" s="32"/>
      <c r="BB93" s="21"/>
      <c r="BC93" s="25">
        <v>0.2620298075469316</v>
      </c>
      <c r="BD93" s="25">
        <v>0.8492429695679915</v>
      </c>
      <c r="BE93" s="25"/>
      <c r="BF93" s="25">
        <v>0.02128186786920318</v>
      </c>
      <c r="BG93" s="25">
        <v>0.28892086851737014</v>
      </c>
      <c r="BH93" s="25">
        <v>0.7402270589135641</v>
      </c>
      <c r="BI93" s="25">
        <v>0.5020667920919182</v>
      </c>
      <c r="BJ93" s="25">
        <v>0.0338365497875812</v>
      </c>
      <c r="BK93" s="25">
        <v>1.511141066227306</v>
      </c>
      <c r="BL93" s="25">
        <v>0.1684903675075484</v>
      </c>
      <c r="BM93" s="25">
        <v>1.4804619756014816</v>
      </c>
      <c r="BN93" s="25">
        <v>2.258595539902727</v>
      </c>
      <c r="BO93" s="25">
        <f>AW93/AY93</f>
      </c>
      <c r="BP93" s="22"/>
      <c r="BQ93" s="21"/>
      <c r="BR93" s="25">
        <v>0.00149</v>
      </c>
      <c r="BS93" s="25">
        <v>0.036789999999999996</v>
      </c>
      <c r="BT93" s="25">
        <v>12.31782</v>
      </c>
      <c r="BU93" s="25">
        <v>0.01618</v>
      </c>
      <c r="BV93" s="25">
        <v>3.40763</v>
      </c>
      <c r="BW93" s="25">
        <v>0.00133</v>
      </c>
      <c r="BX93" s="25">
        <v>4.22917</v>
      </c>
      <c r="BY93" s="25">
        <v>0.0010400000000000001</v>
      </c>
      <c r="BZ93" s="25">
        <v>10.30918</v>
      </c>
      <c r="CA93" s="25">
        <v>2.7399400000000003</v>
      </c>
      <c r="CB93" s="25">
        <v>13.73683</v>
      </c>
      <c r="CC93" s="25">
        <v>0.06468</v>
      </c>
      <c r="CD93" s="21"/>
      <c r="CE93" s="26">
        <v>55.22294336138498</v>
      </c>
      <c r="CF93" s="26">
        <v>267.90070415868695</v>
      </c>
      <c r="CG93" s="26">
        <v>307.34617495883026</v>
      </c>
      <c r="CH93" s="26">
        <v>289.73050407377565</v>
      </c>
      <c r="CI93" s="26">
        <v>87.1554517715604</v>
      </c>
      <c r="CJ93" s="26">
        <v>191.61504106036594</v>
      </c>
      <c r="CK93" s="26">
        <v>174.00411437975725</v>
      </c>
      <c r="CL93" s="26">
        <v>18.930415505874223</v>
      </c>
      <c r="CM93" s="26">
        <v>448.4246883907359</v>
      </c>
      <c r="CN93" s="26">
        <v>85.44955559020741</v>
      </c>
      <c r="CO93" s="26">
        <v>489.1075465987787</v>
      </c>
      <c r="CP93" s="26">
        <v>738.1876283953435</v>
      </c>
      <c r="CQ93" s="21"/>
      <c r="CR93" s="25">
        <v>0.17967668987187566</v>
      </c>
      <c r="CS93" s="25">
        <v>0.8716578437801378</v>
      </c>
      <c r="CT93" s="25"/>
      <c r="CU93" s="25">
        <v>0.9426845937242776</v>
      </c>
      <c r="CV93" s="25">
        <v>0.28357421979705805</v>
      </c>
      <c r="CW93" s="25">
        <v>0.6234502221673435</v>
      </c>
      <c r="CX93" s="25">
        <v>0.5661502519205437</v>
      </c>
      <c r="CY93" s="25">
        <v>0.06159313844855885</v>
      </c>
      <c r="CZ93" s="25">
        <v>1.4590215363858146</v>
      </c>
      <c r="DA93" s="25">
        <v>0.2780238133812909</v>
      </c>
      <c r="DB93" s="25">
        <v>1.5913897306979525</v>
      </c>
      <c r="DC93" s="25">
        <v>2.401811665605487</v>
      </c>
      <c r="DD93" s="22"/>
      <c r="DE93" s="22"/>
      <c r="DF93" s="25">
        <v>0.16050607089713897</v>
      </c>
    </row>
    <row x14ac:dyDescent="0.25" r="94" customHeight="1" ht="17.25">
      <c r="A94" s="17" t="s">
        <v>246</v>
      </c>
      <c r="B94" s="18" t="s">
        <v>229</v>
      </c>
      <c r="C94" s="19">
        <v>45028</v>
      </c>
      <c r="D94" s="20">
        <v>1.5493055555555557</v>
      </c>
      <c r="E94" s="21" t="s">
        <v>557</v>
      </c>
      <c r="F94" s="21" t="s">
        <v>185</v>
      </c>
      <c r="G94" s="22" t="s">
        <v>247</v>
      </c>
      <c r="H94" s="21" t="s">
        <v>164</v>
      </c>
      <c r="I94" s="23">
        <v>27.86661</v>
      </c>
      <c r="J94" s="23">
        <v>85.54635</v>
      </c>
      <c r="K94" s="24">
        <v>996</v>
      </c>
      <c r="L94" s="24">
        <v>23</v>
      </c>
      <c r="M94" s="25">
        <v>6.66</v>
      </c>
      <c r="N94" s="24">
        <v>79</v>
      </c>
      <c r="O94" s="24">
        <v>1242</v>
      </c>
      <c r="P94" s="43"/>
      <c r="Q94" s="33"/>
      <c r="R94" s="33"/>
      <c r="S94" s="22"/>
      <c r="T94" s="22"/>
      <c r="U94" s="22"/>
      <c r="V94" s="22"/>
      <c r="W94" s="25">
        <v>-15.137173920000002</v>
      </c>
      <c r="X94" s="25"/>
      <c r="Y94" s="25">
        <v>-8.236993333333333</v>
      </c>
      <c r="Z94" s="25">
        <v>-56.86783763333334</v>
      </c>
      <c r="AA94" s="41"/>
      <c r="AB94" s="28">
        <v>0.00521</v>
      </c>
      <c r="AC94" s="25">
        <v>0.02197</v>
      </c>
      <c r="AD94" s="25">
        <v>14.26983</v>
      </c>
      <c r="AE94" s="28">
        <v>0.00142</v>
      </c>
      <c r="AF94" s="25">
        <v>3.49281</v>
      </c>
      <c r="AG94" s="28">
        <v>0.007555</v>
      </c>
      <c r="AH94" s="25">
        <v>2.84333</v>
      </c>
      <c r="AI94" s="25">
        <v>-0.00004</v>
      </c>
      <c r="AJ94" s="25">
        <v>12.40592</v>
      </c>
      <c r="AK94" s="25">
        <v>0.48929</v>
      </c>
      <c r="AL94" s="25">
        <v>18.17054</v>
      </c>
      <c r="AM94" s="30">
        <v>0.09553</v>
      </c>
      <c r="AN94" s="21"/>
      <c r="AO94" s="29">
        <v>193.094989874373</v>
      </c>
      <c r="AP94" s="29">
        <v>159.98310601702505</v>
      </c>
      <c r="AQ94" s="29">
        <v>356.0514496731374</v>
      </c>
      <c r="AR94" s="29">
        <v>25.427522607216403</v>
      </c>
      <c r="AS94" s="29">
        <v>89.33406311783376</v>
      </c>
      <c r="AT94" s="29">
        <v>1088.459876098545</v>
      </c>
      <c r="AU94" s="29">
        <v>116.98539395186175</v>
      </c>
      <c r="AV94" s="29">
        <v>-0.7280929040720853</v>
      </c>
      <c r="AW94" s="29">
        <v>539.6278666392864</v>
      </c>
      <c r="AX94" s="29">
        <v>15.259317012318729</v>
      </c>
      <c r="AY94" s="29">
        <v>646.9722810703031</v>
      </c>
      <c r="AZ94" s="29">
        <v>1090.27619265008</v>
      </c>
      <c r="BA94" s="32"/>
      <c r="BB94" s="21"/>
      <c r="BC94" s="25">
        <v>0.5423232795474873</v>
      </c>
      <c r="BD94" s="25">
        <v>0.44932580997463384</v>
      </c>
      <c r="BE94" s="25"/>
      <c r="BF94" s="25">
        <v>0.07141530425043738</v>
      </c>
      <c r="BG94" s="25">
        <v>0.25090211878042984</v>
      </c>
      <c r="BH94" s="25">
        <v>3.0570297553844354</v>
      </c>
      <c r="BI94" s="25">
        <v>0.32856317270792396</v>
      </c>
      <c r="BJ94" s="25">
        <v>-0.002044909253256768</v>
      </c>
      <c r="BK94" s="25">
        <v>1.5155895787945137</v>
      </c>
      <c r="BL94" s="25">
        <v>0.04285705626624213</v>
      </c>
      <c r="BM94" s="25">
        <v>1.8170752616349042</v>
      </c>
      <c r="BN94" s="25">
        <v>3.062131030925379</v>
      </c>
      <c r="BO94" s="25">
        <f>AW94/AY94</f>
      </c>
      <c r="BP94" s="22"/>
      <c r="BQ94" s="21"/>
      <c r="BR94" s="25">
        <v>0.00211</v>
      </c>
      <c r="BS94" s="25">
        <v>0.02307</v>
      </c>
      <c r="BT94" s="25">
        <v>13.37762</v>
      </c>
      <c r="BU94" s="25">
        <v>0.01723</v>
      </c>
      <c r="BV94" s="25">
        <v>3.12536</v>
      </c>
      <c r="BW94" s="25">
        <v>0.00661</v>
      </c>
      <c r="BX94" s="25">
        <v>2.94635</v>
      </c>
      <c r="BY94" s="25">
        <v>0.00022</v>
      </c>
      <c r="BZ94" s="25">
        <v>11.21953</v>
      </c>
      <c r="CA94" s="25">
        <v>1.98771</v>
      </c>
      <c r="CB94" s="25">
        <v>18.19848</v>
      </c>
      <c r="CC94" s="25">
        <v>0.09506999999999999</v>
      </c>
      <c r="CD94" s="21"/>
      <c r="CE94" s="26">
        <v>78.20161778021631</v>
      </c>
      <c r="CF94" s="26">
        <v>167.9931841516963</v>
      </c>
      <c r="CG94" s="26">
        <v>333.78961025999297</v>
      </c>
      <c r="CH94" s="26">
        <v>308.53254543826665</v>
      </c>
      <c r="CI94" s="26">
        <v>79.93595629477497</v>
      </c>
      <c r="CJ94" s="26">
        <v>952.3123469240744</v>
      </c>
      <c r="CK94" s="26">
        <v>121.22402797778234</v>
      </c>
      <c r="CL94" s="26">
        <v>4.004510972396469</v>
      </c>
      <c r="CM94" s="26">
        <v>488.0227374185448</v>
      </c>
      <c r="CN94" s="26">
        <v>61.99002027132388</v>
      </c>
      <c r="CO94" s="26">
        <v>647.9671004610921</v>
      </c>
      <c r="CP94" s="26">
        <v>1085.0262497146769</v>
      </c>
      <c r="CQ94" s="21"/>
      <c r="CR94" s="25">
        <v>0.23428415797395274</v>
      </c>
      <c r="CS94" s="25">
        <v>0.5032906327457115</v>
      </c>
      <c r="CT94" s="25"/>
      <c r="CU94" s="25">
        <v>0.924332381699798</v>
      </c>
      <c r="CV94" s="25">
        <v>0.23948006120535578</v>
      </c>
      <c r="CW94" s="25">
        <v>2.853031723133342</v>
      </c>
      <c r="CX94" s="25">
        <v>0.36317495887112666</v>
      </c>
      <c r="CY94" s="25">
        <v>0.011997110902515224</v>
      </c>
      <c r="CZ94" s="25">
        <v>1.4620668900940856</v>
      </c>
      <c r="DA94" s="25">
        <v>0.18571584724593154</v>
      </c>
      <c r="DB94" s="25">
        <v>1.941244066753253</v>
      </c>
      <c r="DC94" s="25">
        <v>3.2506291878573936</v>
      </c>
      <c r="DD94" s="22"/>
      <c r="DE94" s="22"/>
      <c r="DF94" s="25">
        <v>0.14203413416823335</v>
      </c>
    </row>
    <row x14ac:dyDescent="0.25" r="95" customHeight="1" ht="17.25">
      <c r="A95" s="17" t="s">
        <v>248</v>
      </c>
      <c r="B95" s="18" t="s">
        <v>229</v>
      </c>
      <c r="C95" s="19">
        <v>45028</v>
      </c>
      <c r="D95" s="20">
        <v>1.5777777777777777</v>
      </c>
      <c r="E95" s="21" t="s">
        <v>557</v>
      </c>
      <c r="F95" s="21" t="s">
        <v>192</v>
      </c>
      <c r="G95" s="22" t="s">
        <v>249</v>
      </c>
      <c r="H95" s="21" t="s">
        <v>164</v>
      </c>
      <c r="I95" s="23">
        <v>27.86767</v>
      </c>
      <c r="J95" s="23">
        <v>85.55017</v>
      </c>
      <c r="K95" s="24">
        <v>1070</v>
      </c>
      <c r="L95" s="25">
        <v>23.6</v>
      </c>
      <c r="M95" s="25">
        <v>6.42</v>
      </c>
      <c r="N95" s="24">
        <v>88</v>
      </c>
      <c r="O95" s="24">
        <v>1222</v>
      </c>
      <c r="P95" s="43"/>
      <c r="Q95" s="33"/>
      <c r="R95" s="33"/>
      <c r="S95" s="22"/>
      <c r="T95" s="22"/>
      <c r="U95" s="22"/>
      <c r="V95" s="22"/>
      <c r="W95" s="25">
        <v>-16.152226560000003</v>
      </c>
      <c r="X95" s="25"/>
      <c r="Y95" s="25">
        <v>-8.273201066666667</v>
      </c>
      <c r="Z95" s="25">
        <v>-55.6256046</v>
      </c>
      <c r="AA95" s="41"/>
      <c r="AB95" s="28">
        <v>0.00457</v>
      </c>
      <c r="AC95" s="25">
        <v>0.01699</v>
      </c>
      <c r="AD95" s="25">
        <v>18.50101</v>
      </c>
      <c r="AE95" s="28">
        <v>0.00031</v>
      </c>
      <c r="AF95" s="25">
        <v>2.6556</v>
      </c>
      <c r="AG95" s="28">
        <v>0.00683</v>
      </c>
      <c r="AH95" s="25">
        <v>2.96195</v>
      </c>
      <c r="AI95" s="25">
        <v>-0.00012</v>
      </c>
      <c r="AJ95" s="25">
        <v>10.18477</v>
      </c>
      <c r="AK95" s="25">
        <v>0.36984</v>
      </c>
      <c r="AL95" s="25">
        <v>17.69397</v>
      </c>
      <c r="AM95" s="30">
        <v>0.05504</v>
      </c>
      <c r="AN95" s="21"/>
      <c r="AO95" s="29">
        <v>169.37506789364386</v>
      </c>
      <c r="AP95" s="29">
        <v>123.71929773460428</v>
      </c>
      <c r="AQ95" s="29">
        <v>461.6250810918708</v>
      </c>
      <c r="AR95" s="29">
        <v>5.5510788790402</v>
      </c>
      <c r="AS95" s="29">
        <v>67.92111165958623</v>
      </c>
      <c r="AT95" s="29">
        <v>984.008068001729</v>
      </c>
      <c r="AU95" s="29">
        <v>121.86587121991359</v>
      </c>
      <c r="AV95" s="29">
        <v>-2.1842787122162557</v>
      </c>
      <c r="AW95" s="29">
        <v>443.01315076284584</v>
      </c>
      <c r="AX95" s="29">
        <v>11.53407141743334</v>
      </c>
      <c r="AY95" s="29">
        <v>630.0037385839669</v>
      </c>
      <c r="AZ95" s="29">
        <v>628.167085140379</v>
      </c>
      <c r="BA95" s="32"/>
      <c r="BB95" s="21"/>
      <c r="BC95" s="25">
        <v>0.3669104535936935</v>
      </c>
      <c r="BD95" s="25">
        <v>0.2680081798024795</v>
      </c>
      <c r="BE95" s="25"/>
      <c r="BF95" s="25">
        <v>0.012025080755816745</v>
      </c>
      <c r="BG95" s="25">
        <v>0.14713479497026904</v>
      </c>
      <c r="BH95" s="25">
        <v>2.131617427879521</v>
      </c>
      <c r="BI95" s="25">
        <v>0.2639931758726522</v>
      </c>
      <c r="BJ95" s="25">
        <v>-0.004731715848388986</v>
      </c>
      <c r="BK95" s="25">
        <v>0.9596817177155916</v>
      </c>
      <c r="BL95" s="25">
        <v>0.024985798843841143</v>
      </c>
      <c r="BM95" s="25">
        <v>1.3647519694853538</v>
      </c>
      <c r="BN95" s="25">
        <v>1.360773300390417</v>
      </c>
      <c r="BO95" s="25">
        <f>AW95/AY95</f>
      </c>
      <c r="BP95" s="22"/>
      <c r="BQ95" s="21"/>
      <c r="BR95" s="25">
        <v>0.001</v>
      </c>
      <c r="BS95" s="25">
        <v>0.01769</v>
      </c>
      <c r="BT95" s="25">
        <v>17.24402</v>
      </c>
      <c r="BU95" s="25">
        <v>0.02214</v>
      </c>
      <c r="BV95" s="25">
        <v>2.3479</v>
      </c>
      <c r="BW95" s="25">
        <v>0.00594</v>
      </c>
      <c r="BX95" s="25">
        <v>3.0722300000000002</v>
      </c>
      <c r="BY95" s="25">
        <v>0.00022</v>
      </c>
      <c r="BZ95" s="25">
        <v>9.19084</v>
      </c>
      <c r="CA95" s="25">
        <v>2.3559200000000002</v>
      </c>
      <c r="CB95" s="25">
        <v>17.63557</v>
      </c>
      <c r="CC95" s="25">
        <v>0.054270000000000006</v>
      </c>
      <c r="CD95" s="21"/>
      <c r="CE95" s="26">
        <v>37.062378094889254</v>
      </c>
      <c r="CF95" s="26">
        <v>128.81662018394053</v>
      </c>
      <c r="CG95" s="26">
        <v>430.261490094316</v>
      </c>
      <c r="CH95" s="26">
        <v>396.45447219983885</v>
      </c>
      <c r="CI95" s="26">
        <v>60.05120427230851</v>
      </c>
      <c r="CJ95" s="26">
        <v>855.784469096672</v>
      </c>
      <c r="CK95" s="26">
        <v>126.40320921621068</v>
      </c>
      <c r="CL95" s="26">
        <v>4.004510972396469</v>
      </c>
      <c r="CM95" s="26">
        <v>399.77957151287603</v>
      </c>
      <c r="CN95" s="26">
        <v>73.4732574458132</v>
      </c>
      <c r="CO95" s="26">
        <v>627.9243737871856</v>
      </c>
      <c r="CP95" s="26">
        <v>619.3791371832915</v>
      </c>
      <c r="CQ95" s="21"/>
      <c r="CR95" s="25">
        <v>0.08613919429964544</v>
      </c>
      <c r="CS95" s="25">
        <v>0.2993914704188449</v>
      </c>
      <c r="CT95" s="25"/>
      <c r="CU95" s="25">
        <v>0.9214268098056685</v>
      </c>
      <c r="CV95" s="25">
        <v>0.13956908915818822</v>
      </c>
      <c r="CW95" s="25">
        <v>1.9889869040082548</v>
      </c>
      <c r="CX95" s="25">
        <v>0.2937822978033714</v>
      </c>
      <c r="CY95" s="25">
        <v>0.009307156379527844</v>
      </c>
      <c r="CZ95" s="25">
        <v>0.9291548993270159</v>
      </c>
      <c r="DA95" s="25">
        <v>0.170764196046705</v>
      </c>
      <c r="DB95" s="25">
        <v>1.4594017550804759</v>
      </c>
      <c r="DC95" s="25">
        <v>1.4395411893532923</v>
      </c>
      <c r="DD95" s="22"/>
      <c r="DE95" s="22"/>
      <c r="DF95" s="25">
        <v>0.13293512816611655</v>
      </c>
    </row>
    <row x14ac:dyDescent="0.25" r="96" customHeight="1" ht="17.25">
      <c r="A96" s="17" t="s">
        <v>250</v>
      </c>
      <c r="B96" s="18" t="s">
        <v>229</v>
      </c>
      <c r="C96" s="19">
        <v>45028</v>
      </c>
      <c r="D96" s="20">
        <v>1.604861111111111</v>
      </c>
      <c r="E96" s="21" t="s">
        <v>557</v>
      </c>
      <c r="F96" s="21" t="s">
        <v>251</v>
      </c>
      <c r="G96" s="22" t="s">
        <v>252</v>
      </c>
      <c r="H96" s="21" t="s">
        <v>164</v>
      </c>
      <c r="I96" s="23">
        <v>27.86928</v>
      </c>
      <c r="J96" s="23">
        <v>85.54176</v>
      </c>
      <c r="K96" s="24">
        <v>950</v>
      </c>
      <c r="L96" s="25">
        <v>23.2</v>
      </c>
      <c r="M96" s="25">
        <v>7.22</v>
      </c>
      <c r="N96" s="24">
        <v>145</v>
      </c>
      <c r="O96" s="24">
        <v>2435</v>
      </c>
      <c r="P96" s="43"/>
      <c r="Q96" s="33"/>
      <c r="R96" s="33"/>
      <c r="S96" s="22"/>
      <c r="T96" s="22"/>
      <c r="U96" s="22"/>
      <c r="V96" s="22"/>
      <c r="W96" s="25">
        <v>-15.471406879999998</v>
      </c>
      <c r="X96" s="25"/>
      <c r="Y96" s="25">
        <v>-7.532159600000002</v>
      </c>
      <c r="Z96" s="25">
        <v>-51.8063972</v>
      </c>
      <c r="AA96" s="41"/>
      <c r="AB96" s="28">
        <v>0.00752</v>
      </c>
      <c r="AC96" s="25">
        <v>0.01431</v>
      </c>
      <c r="AD96" s="25">
        <v>43.54063</v>
      </c>
      <c r="AE96" s="28">
        <v>0.00165</v>
      </c>
      <c r="AF96" s="25">
        <v>2.78788</v>
      </c>
      <c r="AG96" s="28">
        <v>0.004942</v>
      </c>
      <c r="AH96" s="25">
        <v>4.59286</v>
      </c>
      <c r="AI96" s="25">
        <v>0.00015</v>
      </c>
      <c r="AJ96" s="25">
        <v>8.75146</v>
      </c>
      <c r="AK96" s="25">
        <v>0.96196</v>
      </c>
      <c r="AL96" s="25">
        <v>15.07937</v>
      </c>
      <c r="AM96" s="30">
        <v>0.13792</v>
      </c>
      <c r="AN96" s="21"/>
      <c r="AO96" s="29">
        <v>278.7090832735671</v>
      </c>
      <c r="AP96" s="29">
        <v>104.20383464285975</v>
      </c>
      <c r="AQ96" s="29">
        <v>1086.3972753131393</v>
      </c>
      <c r="AR96" s="29">
        <v>29.546065001343003</v>
      </c>
      <c r="AS96" s="29">
        <v>71.3043789627682</v>
      </c>
      <c r="AT96" s="29">
        <v>712.0011525716757</v>
      </c>
      <c r="AU96" s="29">
        <v>188.96770211890558</v>
      </c>
      <c r="AV96" s="29">
        <v>2.7303483902703194</v>
      </c>
      <c r="AW96" s="29">
        <v>380.66759174483224</v>
      </c>
      <c r="AX96" s="29">
        <v>30.00031186652113</v>
      </c>
      <c r="AY96" s="29">
        <v>536.9094372540991</v>
      </c>
      <c r="AZ96" s="29">
        <v>1574.0698470668794</v>
      </c>
      <c r="BA96" s="32"/>
      <c r="BB96" s="21"/>
      <c r="BC96" s="25">
        <v>0.25654435040186657</v>
      </c>
      <c r="BD96" s="25">
        <v>0.09591687774881837</v>
      </c>
      <c r="BE96" s="25"/>
      <c r="BF96" s="25">
        <v>0.027196372517435438</v>
      </c>
      <c r="BG96" s="25">
        <v>0.06563379767517889</v>
      </c>
      <c r="BH96" s="25">
        <v>0.6553782568779464</v>
      </c>
      <c r="BI96" s="25">
        <v>0.17393977913322564</v>
      </c>
      <c r="BJ96" s="25">
        <v>0.0025132135843062876</v>
      </c>
      <c r="BK96" s="25">
        <v>0.3503944647091553</v>
      </c>
      <c r="BL96" s="25">
        <v>0.027614494760099566</v>
      </c>
      <c r="BM96" s="25">
        <v>0.4942109571283141</v>
      </c>
      <c r="BN96" s="25">
        <v>1.448889722788724</v>
      </c>
      <c r="BO96" s="25">
        <f>AW96/AY96</f>
      </c>
      <c r="BP96" s="22"/>
      <c r="BQ96" s="21"/>
      <c r="BR96" s="25">
        <v>0.0023</v>
      </c>
      <c r="BS96" s="25">
        <v>0.01515</v>
      </c>
      <c r="BT96" s="25">
        <v>41.578120000000006</v>
      </c>
      <c r="BU96" s="25">
        <v>0.0545</v>
      </c>
      <c r="BV96" s="25">
        <v>2.47392</v>
      </c>
      <c r="BW96" s="25">
        <v>0.004059999999999999</v>
      </c>
      <c r="BX96" s="25">
        <v>5.01743</v>
      </c>
      <c r="BY96" s="25">
        <v>0.00041999999999999996</v>
      </c>
      <c r="BZ96" s="25">
        <v>7.67926</v>
      </c>
      <c r="CA96" s="25">
        <v>3.66892</v>
      </c>
      <c r="CB96" s="25">
        <v>15.479299999999999</v>
      </c>
      <c r="CC96" s="25">
        <v>0.14154</v>
      </c>
      <c r="CD96" s="21"/>
      <c r="CE96" s="26">
        <v>85.24346961824527</v>
      </c>
      <c r="CF96" s="26">
        <v>110.32062158206325</v>
      </c>
      <c r="CG96" s="26">
        <v>1037.4300114776188</v>
      </c>
      <c r="CH96" s="26">
        <v>975.91548034739</v>
      </c>
      <c r="CI96" s="26">
        <v>63.274362312427904</v>
      </c>
      <c r="CJ96" s="26">
        <v>584.9301253421697</v>
      </c>
      <c r="CK96" s="26">
        <v>206.43612425426866</v>
      </c>
      <c r="CL96" s="26">
        <v>7.6449754927568945</v>
      </c>
      <c r="CM96" s="26">
        <v>334.02945458042666</v>
      </c>
      <c r="CN96" s="26">
        <v>114.42133167004523</v>
      </c>
      <c r="CO96" s="26">
        <v>551.1491695002759</v>
      </c>
      <c r="CP96" s="26">
        <v>1615.3846153846152</v>
      </c>
      <c r="CQ96" s="21"/>
      <c r="CR96" s="25">
        <v>0.08216792330581646</v>
      </c>
      <c r="CS96" s="25">
        <v>0.10634030282672546</v>
      </c>
      <c r="CT96" s="25"/>
      <c r="CU96" s="25">
        <v>0.9407048856793595</v>
      </c>
      <c r="CV96" s="25">
        <v>0.060991451579760825</v>
      </c>
      <c r="CW96" s="25">
        <v>0.563826107661036</v>
      </c>
      <c r="CX96" s="25">
        <v>0.19898800108957737</v>
      </c>
      <c r="CY96" s="25">
        <v>0.007369148191373511</v>
      </c>
      <c r="CZ96" s="25">
        <v>0.3219778210432395</v>
      </c>
      <c r="DA96" s="25">
        <v>0.11029306112619022</v>
      </c>
      <c r="DB96" s="25">
        <v>0.5312639536186834</v>
      </c>
      <c r="DC96" s="25">
        <v>1.5571022599238398</v>
      </c>
      <c r="DD96" s="22"/>
      <c r="DE96" s="22"/>
      <c r="DF96" s="25">
        <v>0.15776283394551024</v>
      </c>
    </row>
    <row x14ac:dyDescent="0.25" r="97" customHeight="1" ht="17.25">
      <c r="A97" s="17" t="s">
        <v>253</v>
      </c>
      <c r="B97" s="18" t="s">
        <v>229</v>
      </c>
      <c r="C97" s="19">
        <v>45029</v>
      </c>
      <c r="D97" s="20">
        <v>1.4194444444444445</v>
      </c>
      <c r="E97" s="21" t="s">
        <v>557</v>
      </c>
      <c r="F97" s="21" t="s">
        <v>254</v>
      </c>
      <c r="G97" s="22" t="s">
        <v>255</v>
      </c>
      <c r="H97" s="21" t="s">
        <v>73</v>
      </c>
      <c r="I97" s="23">
        <v>27.84133</v>
      </c>
      <c r="J97" s="23">
        <v>85.57446</v>
      </c>
      <c r="K97" s="24">
        <v>1229</v>
      </c>
      <c r="L97" s="25">
        <v>22.9</v>
      </c>
      <c r="M97" s="25">
        <v>6.18</v>
      </c>
      <c r="N97" s="24">
        <v>64</v>
      </c>
      <c r="O97" s="24">
        <v>831</v>
      </c>
      <c r="P97" s="43"/>
      <c r="Q97" s="33"/>
      <c r="R97" s="33"/>
      <c r="S97" s="22"/>
      <c r="T97" s="22"/>
      <c r="U97" s="22"/>
      <c r="V97" s="22"/>
      <c r="W97" s="25">
        <v>-18.09504016</v>
      </c>
      <c r="X97" s="25"/>
      <c r="Y97" s="25">
        <v>-7.956763733333332</v>
      </c>
      <c r="Z97" s="25">
        <v>-53.3128971</v>
      </c>
      <c r="AA97" s="41"/>
      <c r="AB97" s="28">
        <v>-0.00011</v>
      </c>
      <c r="AC97" s="25">
        <v>0.01629</v>
      </c>
      <c r="AD97" s="25">
        <v>6.41323</v>
      </c>
      <c r="AE97" s="28">
        <v>0.00071</v>
      </c>
      <c r="AF97" s="25">
        <v>2.69853</v>
      </c>
      <c r="AG97" s="28">
        <v>0.005511</v>
      </c>
      <c r="AH97" s="25">
        <v>1.38523</v>
      </c>
      <c r="AI97" s="25">
        <v>0.00069</v>
      </c>
      <c r="AJ97" s="25">
        <v>12.30597</v>
      </c>
      <c r="AK97" s="25">
        <v>-0.00102</v>
      </c>
      <c r="AL97" s="25">
        <v>23.77922</v>
      </c>
      <c r="AM97" s="30">
        <v>0.03277</v>
      </c>
      <c r="AN97" s="21"/>
      <c r="AO97" s="29">
        <v>-4.076861590437818</v>
      </c>
      <c r="AP97" s="29">
        <v>118.62197528526801</v>
      </c>
      <c r="AQ97" s="29">
        <v>160.01871350865812</v>
      </c>
      <c r="AR97" s="29">
        <v>12.713761303608202</v>
      </c>
      <c r="AS97" s="29">
        <v>69.01911336298508</v>
      </c>
      <c r="AT97" s="29">
        <v>793.9778129952457</v>
      </c>
      <c r="AU97" s="29">
        <v>56.993622711376254</v>
      </c>
      <c r="AV97" s="29">
        <v>12.55960259524347</v>
      </c>
      <c r="AW97" s="29">
        <v>535.2802805456637</v>
      </c>
      <c r="AX97" s="29">
        <v>-0.0318103851551536</v>
      </c>
      <c r="AY97" s="29">
        <v>846.6724822417261</v>
      </c>
      <c r="AZ97" s="29">
        <v>374.001369550331</v>
      </c>
      <c r="BA97" s="32"/>
      <c r="BB97" s="21"/>
      <c r="BC97" s="25">
        <v>-0.025477405117478532</v>
      </c>
      <c r="BD97" s="25">
        <v>0.7413006434328678</v>
      </c>
      <c r="BE97" s="25"/>
      <c r="BF97" s="25">
        <v>0.07945171552026194</v>
      </c>
      <c r="BG97" s="25">
        <v>0.4313190116932834</v>
      </c>
      <c r="BH97" s="25">
        <v>4.961781004146656</v>
      </c>
      <c r="BI97" s="25">
        <v>0.35616848468346485</v>
      </c>
      <c r="BJ97" s="25">
        <v>0.07848833626926958</v>
      </c>
      <c r="BK97" s="25">
        <v>3.345110511194688</v>
      </c>
      <c r="BL97" s="25">
        <v>-0.00019879165666103444</v>
      </c>
      <c r="BM97" s="25">
        <v>5.291084171826661</v>
      </c>
      <c r="BN97" s="25">
        <v>2.3372351979951076</v>
      </c>
      <c r="BO97" s="25">
        <f>AW97/AY97</f>
      </c>
      <c r="BP97" s="22"/>
      <c r="BQ97" s="21"/>
      <c r="BR97" s="25">
        <v>0.0033799999999999998</v>
      </c>
      <c r="BS97" s="25">
        <v>0.0171</v>
      </c>
      <c r="BT97" s="25">
        <v>6.18087</v>
      </c>
      <c r="BU97" s="25">
        <v>0.00843</v>
      </c>
      <c r="BV97" s="25">
        <v>2.4405</v>
      </c>
      <c r="BW97" s="25">
        <v>0.00491</v>
      </c>
      <c r="BX97" s="25">
        <v>1.42043</v>
      </c>
      <c r="BY97" s="25">
        <v>0.00107</v>
      </c>
      <c r="BZ97" s="25">
        <v>11.565040000000002</v>
      </c>
      <c r="CA97" s="25">
        <v>2.22266</v>
      </c>
      <c r="CB97" s="25">
        <v>23.898130000000002</v>
      </c>
      <c r="CC97" s="25">
        <v>0.03548</v>
      </c>
      <c r="CD97" s="21"/>
      <c r="CE97" s="26">
        <v>125.27083796072566</v>
      </c>
      <c r="CF97" s="26">
        <v>124.52030554807139</v>
      </c>
      <c r="CG97" s="26">
        <v>154.22101901292478</v>
      </c>
      <c r="CH97" s="26">
        <v>150.95353209777062</v>
      </c>
      <c r="CI97" s="26">
        <v>62.41959369077428</v>
      </c>
      <c r="CJ97" s="26">
        <v>707.3908658694713</v>
      </c>
      <c r="CK97" s="26">
        <v>58.44188438592882</v>
      </c>
      <c r="CL97" s="26">
        <v>19.476485183928283</v>
      </c>
      <c r="CM97" s="26">
        <v>503.05159656019174</v>
      </c>
      <c r="CN97" s="26">
        <v>69.31732418524872</v>
      </c>
      <c r="CO97" s="26">
        <v>850.906339570241</v>
      </c>
      <c r="CP97" s="26">
        <v>404.9303811915088</v>
      </c>
      <c r="CQ97" s="21"/>
      <c r="CR97" s="25">
        <v>0.8122812231595169</v>
      </c>
      <c r="CS97" s="25">
        <v>0.807414620555942</v>
      </c>
      <c r="CT97" s="25"/>
      <c r="CU97" s="25">
        <v>0.9788129598930978</v>
      </c>
      <c r="CV97" s="25">
        <v>0.4047411571411228</v>
      </c>
      <c r="CW97" s="25">
        <v>4.586864166746214</v>
      </c>
      <c r="CX97" s="25">
        <v>0.378948892699451</v>
      </c>
      <c r="CY97" s="25">
        <v>0.12628943388252425</v>
      </c>
      <c r="CZ97" s="25">
        <v>3.2618873859083535</v>
      </c>
      <c r="DA97" s="25">
        <v>0.4494674242778765</v>
      </c>
      <c r="DB97" s="25">
        <v>5.517447265076942</v>
      </c>
      <c r="DC97" s="25">
        <v>2.6256497576220323</v>
      </c>
      <c r="DD97" s="22"/>
      <c r="DE97" s="22"/>
      <c r="DF97" s="25">
        <v>0.1142134413151813</v>
      </c>
    </row>
    <row x14ac:dyDescent="0.25" r="98" customHeight="1" ht="17.25">
      <c r="A98" s="17" t="s">
        <v>256</v>
      </c>
      <c r="B98" s="18" t="s">
        <v>229</v>
      </c>
      <c r="C98" s="19">
        <v>45029</v>
      </c>
      <c r="D98" s="20">
        <v>1.4701388888888889</v>
      </c>
      <c r="E98" s="21" t="s">
        <v>557</v>
      </c>
      <c r="F98" s="21" t="s">
        <v>257</v>
      </c>
      <c r="G98" s="22" t="s">
        <v>258</v>
      </c>
      <c r="H98" s="21" t="s">
        <v>73</v>
      </c>
      <c r="I98" s="23">
        <v>27.8552</v>
      </c>
      <c r="J98" s="23">
        <v>85.56491</v>
      </c>
      <c r="K98" s="24">
        <v>1439</v>
      </c>
      <c r="L98" s="25">
        <v>20.3</v>
      </c>
      <c r="M98" s="25">
        <v>6.93</v>
      </c>
      <c r="N98" s="24">
        <v>49</v>
      </c>
      <c r="O98" s="24">
        <v>546</v>
      </c>
      <c r="P98" s="43"/>
      <c r="Q98" s="33"/>
      <c r="R98" s="33"/>
      <c r="S98" s="22"/>
      <c r="T98" s="22"/>
      <c r="U98" s="22"/>
      <c r="V98" s="22"/>
      <c r="W98" s="25">
        <v>-17.105613599999998</v>
      </c>
      <c r="X98" s="25"/>
      <c r="Y98" s="25">
        <v>-8.702673466666665</v>
      </c>
      <c r="Z98" s="25">
        <v>-58.47980593333334</v>
      </c>
      <c r="AA98" s="41"/>
      <c r="AB98" s="28">
        <v>0.00345</v>
      </c>
      <c r="AC98" s="25">
        <v>0.01209</v>
      </c>
      <c r="AD98" s="25">
        <v>6.45628</v>
      </c>
      <c r="AE98" s="28">
        <v>0.00708</v>
      </c>
      <c r="AF98" s="25">
        <v>1.59205</v>
      </c>
      <c r="AG98" s="28">
        <v>0.002863</v>
      </c>
      <c r="AH98" s="25">
        <v>1.00394</v>
      </c>
      <c r="AI98" s="25">
        <v>0.00145</v>
      </c>
      <c r="AJ98" s="25">
        <v>8.80929</v>
      </c>
      <c r="AK98" s="25">
        <v>-0.00042</v>
      </c>
      <c r="AL98" s="25">
        <v>18.78497</v>
      </c>
      <c r="AM98" s="30">
        <v>0.0615</v>
      </c>
      <c r="AN98" s="21"/>
      <c r="AO98" s="29">
        <v>127.8652044273679</v>
      </c>
      <c r="AP98" s="29">
        <v>88.03804058925049</v>
      </c>
      <c r="AQ98" s="29">
        <v>161.092868905634</v>
      </c>
      <c r="AR98" s="29">
        <v>126.77947891485361</v>
      </c>
      <c r="AS98" s="29">
        <v>40.71916170268272</v>
      </c>
      <c r="AT98" s="29">
        <v>412.4765883878404</v>
      </c>
      <c r="AU98" s="29">
        <v>41.30590413495166</v>
      </c>
      <c r="AV98" s="29">
        <v>26.39336777261309</v>
      </c>
      <c r="AW98" s="29">
        <v>383.18305851616003</v>
      </c>
      <c r="AX98" s="29">
        <v>-0.013098393887416187</v>
      </c>
      <c r="AY98" s="29">
        <v>668.8494062772605</v>
      </c>
      <c r="AZ98" s="29">
        <v>701.8945446245149</v>
      </c>
      <c r="BA98" s="32"/>
      <c r="BB98" s="21"/>
      <c r="BC98" s="25">
        <v>0.7937359691711096</v>
      </c>
      <c r="BD98" s="25">
        <v>0.5465048899267041</v>
      </c>
      <c r="BE98" s="25"/>
      <c r="BF98" s="25">
        <v>0.786996220106548</v>
      </c>
      <c r="BG98" s="25">
        <v>0.25276824467342157</v>
      </c>
      <c r="BH98" s="25">
        <v>2.5604894319031812</v>
      </c>
      <c r="BI98" s="25">
        <v>0.2564105066571761</v>
      </c>
      <c r="BJ98" s="25">
        <v>0.1638394545451541</v>
      </c>
      <c r="BK98" s="25">
        <v>2.378646932786475</v>
      </c>
      <c r="BL98" s="25">
        <v>-0.0000813095823322201</v>
      </c>
      <c r="BM98" s="25">
        <v>4.151949188198166</v>
      </c>
      <c r="BN98" s="25">
        <v>4.3570801699215815</v>
      </c>
      <c r="BO98" s="25">
        <f>AW98/AY98</f>
      </c>
      <c r="BP98" s="22"/>
      <c r="BQ98" s="21"/>
      <c r="BR98" s="25">
        <v>0.00442</v>
      </c>
      <c r="BS98" s="25">
        <v>0.01266</v>
      </c>
      <c r="BT98" s="25">
        <v>6.169</v>
      </c>
      <c r="BU98" s="25">
        <v>0.00905</v>
      </c>
      <c r="BV98" s="25">
        <v>1.42952</v>
      </c>
      <c r="BW98" s="25">
        <v>0.00254</v>
      </c>
      <c r="BX98" s="25">
        <v>1.0258399999999999</v>
      </c>
      <c r="BY98" s="25">
        <v>0.00173</v>
      </c>
      <c r="BZ98" s="25">
        <v>8.505090000000001</v>
      </c>
      <c r="CA98" s="25">
        <v>1.1536199999999999</v>
      </c>
      <c r="CB98" s="25">
        <v>18.97491</v>
      </c>
      <c r="CC98" s="25">
        <v>0.06136</v>
      </c>
      <c r="CD98" s="21"/>
      <c r="CE98" s="26">
        <v>163.8157111794105</v>
      </c>
      <c r="CF98" s="26">
        <v>92.18871744085286</v>
      </c>
      <c r="CG98" s="26">
        <v>153.92484654922896</v>
      </c>
      <c r="CH98" s="26">
        <v>162.05568985585103</v>
      </c>
      <c r="CI98" s="26">
        <v>36.562203471762196</v>
      </c>
      <c r="CJ98" s="26">
        <v>365.9415069874658</v>
      </c>
      <c r="CK98" s="26">
        <v>42.20695330178975</v>
      </c>
      <c r="CL98" s="26">
        <v>31.49001810111769</v>
      </c>
      <c r="CM98" s="26">
        <v>369.9510856329179</v>
      </c>
      <c r="CN98" s="26">
        <v>35.977545610478714</v>
      </c>
      <c r="CO98" s="26">
        <v>675.6123266454221</v>
      </c>
      <c r="CP98" s="26">
        <v>700.2967359050444</v>
      </c>
      <c r="CQ98" s="21"/>
      <c r="CR98" s="25">
        <v>1.0642577520908438</v>
      </c>
      <c r="CS98" s="25">
        <v>0.5989203140856706</v>
      </c>
      <c r="CT98" s="25"/>
      <c r="CU98" s="25">
        <v>1.0528234621563948</v>
      </c>
      <c r="CV98" s="25">
        <v>0.23753282391656438</v>
      </c>
      <c r="CW98" s="25">
        <v>2.377403747291888</v>
      </c>
      <c r="CX98" s="25">
        <v>0.27420493993015566</v>
      </c>
      <c r="CY98" s="25">
        <v>0.2045804742189326</v>
      </c>
      <c r="CZ98" s="25">
        <v>2.4034526843890562</v>
      </c>
      <c r="DA98" s="25">
        <v>0.23373449067543625</v>
      </c>
      <c r="DB98" s="25">
        <v>4.38923501820315</v>
      </c>
      <c r="DC98" s="25">
        <v>4.549601650446163</v>
      </c>
      <c r="DD98" s="22"/>
      <c r="DE98" s="22"/>
      <c r="DF98" s="25">
        <v>0.09605791090610741</v>
      </c>
    </row>
    <row x14ac:dyDescent="0.25" r="99" customHeight="1" ht="17.25">
      <c r="A99" s="17" t="s">
        <v>259</v>
      </c>
      <c r="B99" s="18" t="s">
        <v>229</v>
      </c>
      <c r="C99" s="19">
        <v>45029</v>
      </c>
      <c r="D99" s="20">
        <v>1.5958333333333332</v>
      </c>
      <c r="E99" s="21" t="s">
        <v>557</v>
      </c>
      <c r="F99" s="21" t="s">
        <v>260</v>
      </c>
      <c r="G99" s="22" t="s">
        <v>261</v>
      </c>
      <c r="H99" s="21" t="s">
        <v>82</v>
      </c>
      <c r="I99" s="23">
        <v>27.90422</v>
      </c>
      <c r="J99" s="23">
        <v>85.5468</v>
      </c>
      <c r="K99" s="24">
        <v>1091</v>
      </c>
      <c r="L99" s="25">
        <v>23.9</v>
      </c>
      <c r="M99" s="25">
        <v>5.76</v>
      </c>
      <c r="N99" s="24">
        <v>43</v>
      </c>
      <c r="O99" s="24">
        <v>433</v>
      </c>
      <c r="P99" s="43"/>
      <c r="Q99" s="33"/>
      <c r="R99" s="33"/>
      <c r="S99" s="22"/>
      <c r="T99" s="22"/>
      <c r="U99" s="22"/>
      <c r="V99" s="22"/>
      <c r="W99" s="25">
        <v>-17.108728479999996</v>
      </c>
      <c r="X99" s="25"/>
      <c r="Y99" s="25">
        <v>-8.907140666666667</v>
      </c>
      <c r="Z99" s="25">
        <v>-60.20215853333333</v>
      </c>
      <c r="AA99" s="41"/>
      <c r="AB99" s="28">
        <v>-0.00032</v>
      </c>
      <c r="AC99" s="25">
        <v>0.02022</v>
      </c>
      <c r="AD99" s="25">
        <v>5.92843</v>
      </c>
      <c r="AE99" s="28">
        <v>-0.00018</v>
      </c>
      <c r="AF99" s="25">
        <v>2.80301</v>
      </c>
      <c r="AG99" s="28">
        <v>0.000358</v>
      </c>
      <c r="AH99" s="25">
        <v>0.98255</v>
      </c>
      <c r="AI99" s="25">
        <v>0.00152</v>
      </c>
      <c r="AJ99" s="25">
        <v>6.00179</v>
      </c>
      <c r="AK99" s="25">
        <v>0.88824</v>
      </c>
      <c r="AL99" s="25">
        <v>11.40172</v>
      </c>
      <c r="AM99" s="30">
        <v>0.06794</v>
      </c>
      <c r="AN99" s="21"/>
      <c r="AO99" s="29">
        <v>-11.85996099036456</v>
      </c>
      <c r="AP99" s="29">
        <v>147.2397998936844</v>
      </c>
      <c r="AQ99" s="29">
        <v>147.9223015120515</v>
      </c>
      <c r="AR99" s="29">
        <v>-3.2232070910556003</v>
      </c>
      <c r="AS99" s="29">
        <v>71.69135230943544</v>
      </c>
      <c r="AT99" s="29">
        <v>51.57758248091053</v>
      </c>
      <c r="AU99" s="29">
        <v>40.42583830487554</v>
      </c>
      <c r="AV99" s="29">
        <v>27.66753035473924</v>
      </c>
      <c r="AW99" s="29">
        <v>261.06351916802646</v>
      </c>
      <c r="AX99" s="29">
        <v>27.701231872758463</v>
      </c>
      <c r="AY99" s="29">
        <v>405.96464367734234</v>
      </c>
      <c r="AZ99" s="29">
        <v>775.3937457201552</v>
      </c>
      <c r="BA99" s="32"/>
      <c r="BB99" s="21"/>
      <c r="BC99" s="25">
        <v>-0.08017696364329693</v>
      </c>
      <c r="BD99" s="25">
        <v>0.995386080317906</v>
      </c>
      <c r="BE99" s="25"/>
      <c r="BF99" s="25">
        <v>-0.021789865747816262</v>
      </c>
      <c r="BG99" s="25">
        <v>0.4846554682871441</v>
      </c>
      <c r="BH99" s="25">
        <v>0.3486802324848117</v>
      </c>
      <c r="BI99" s="25">
        <v>0.273291031113263</v>
      </c>
      <c r="BJ99" s="25">
        <v>0.18704096726405464</v>
      </c>
      <c r="BK99" s="25">
        <v>1.7648692353989446</v>
      </c>
      <c r="BL99" s="25">
        <v>0.1872687998334152</v>
      </c>
      <c r="BM99" s="25">
        <v>2.7444451548387225</v>
      </c>
      <c r="BN99" s="25">
        <v>5.241898873896188</v>
      </c>
      <c r="BO99" s="25">
        <f>AW99/AY99</f>
      </c>
      <c r="BP99" s="22"/>
      <c r="BQ99" s="21"/>
      <c r="BR99" s="25">
        <v>0.00114</v>
      </c>
      <c r="BS99" s="25">
        <v>0.02149</v>
      </c>
      <c r="BT99" s="25">
        <v>5.5232</v>
      </c>
      <c r="BU99" s="25">
        <v>0.00719</v>
      </c>
      <c r="BV99" s="25">
        <v>2.73205</v>
      </c>
      <c r="BW99" s="25">
        <v>0.00022</v>
      </c>
      <c r="BX99" s="25">
        <v>0.99537</v>
      </c>
      <c r="BY99" s="25">
        <v>0.00184</v>
      </c>
      <c r="BZ99" s="25">
        <v>5.74784</v>
      </c>
      <c r="CA99" s="25">
        <v>0.49648000000000003</v>
      </c>
      <c r="CB99" s="25">
        <v>11.45234</v>
      </c>
      <c r="CC99" s="25">
        <v>0.06776</v>
      </c>
      <c r="CD99" s="21"/>
      <c r="CE99" s="26">
        <v>42.25111102817374</v>
      </c>
      <c r="CF99" s="26">
        <v>156.48779919462305</v>
      </c>
      <c r="CG99" s="26">
        <v>137.81126802734667</v>
      </c>
      <c r="CH99" s="26">
        <v>128.74921658160983</v>
      </c>
      <c r="CI99" s="26">
        <v>69.87643964059818</v>
      </c>
      <c r="CJ99" s="26">
        <v>31.695721077654518</v>
      </c>
      <c r="CK99" s="26">
        <v>40.953301789755194</v>
      </c>
      <c r="CL99" s="26">
        <v>33.49227358731593</v>
      </c>
      <c r="CM99" s="26">
        <v>250.0173011742745</v>
      </c>
      <c r="CN99" s="26">
        <v>15.48354904101045</v>
      </c>
      <c r="CO99" s="26">
        <v>407.7669972049634</v>
      </c>
      <c r="CP99" s="26">
        <v>773.3394202236932</v>
      </c>
      <c r="CQ99" s="21"/>
      <c r="CR99" s="25">
        <v>0.30658676632878534</v>
      </c>
      <c r="CS99" s="25">
        <v>1.1355225260939497</v>
      </c>
      <c r="CT99" s="25"/>
      <c r="CU99" s="25">
        <v>0.9342430297939164</v>
      </c>
      <c r="CV99" s="25">
        <v>0.5070444575456065</v>
      </c>
      <c r="CW99" s="25">
        <v>0.229993682892207</v>
      </c>
      <c r="CX99" s="25">
        <v>0.2971694722497481</v>
      </c>
      <c r="CY99" s="25">
        <v>0.24303000811711467</v>
      </c>
      <c r="CZ99" s="25">
        <v>1.8142007163351994</v>
      </c>
      <c r="DA99" s="25">
        <v>0.11235328767120814</v>
      </c>
      <c r="DB99" s="25">
        <v>2.958879945318026</v>
      </c>
      <c r="DC99" s="25">
        <v>5.611583372632745</v>
      </c>
      <c r="DD99" s="22"/>
      <c r="DE99" s="22"/>
      <c r="DF99" s="25">
        <v>0.21544794217773378</v>
      </c>
    </row>
    <row x14ac:dyDescent="0.25" r="100" customHeight="1" ht="17.25">
      <c r="A100" s="17" t="s">
        <v>262</v>
      </c>
      <c r="B100" s="18" t="s">
        <v>229</v>
      </c>
      <c r="C100" s="19">
        <v>45029</v>
      </c>
      <c r="D100" s="20">
        <v>1.6618055555555555</v>
      </c>
      <c r="E100" s="21" t="s">
        <v>557</v>
      </c>
      <c r="F100" s="21" t="s">
        <v>158</v>
      </c>
      <c r="G100" s="22" t="s">
        <v>263</v>
      </c>
      <c r="H100" s="21" t="s">
        <v>84</v>
      </c>
      <c r="I100" s="23">
        <v>27.93159</v>
      </c>
      <c r="J100" s="23">
        <v>85.56051</v>
      </c>
      <c r="K100" s="24">
        <v>1328</v>
      </c>
      <c r="L100" s="25">
        <v>20.4</v>
      </c>
      <c r="M100" s="25">
        <v>7.15</v>
      </c>
      <c r="N100" s="24">
        <v>14</v>
      </c>
      <c r="O100" s="24">
        <v>186</v>
      </c>
      <c r="P100" s="43"/>
      <c r="Q100" s="33"/>
      <c r="R100" s="33"/>
      <c r="S100" s="22"/>
      <c r="T100" s="22"/>
      <c r="U100" s="22"/>
      <c r="V100" s="22"/>
      <c r="W100" s="25">
        <v>-16.736048159999992</v>
      </c>
      <c r="X100" s="25"/>
      <c r="Y100" s="25">
        <v>-9.7730836</v>
      </c>
      <c r="Z100" s="25">
        <v>-65.08439206666667</v>
      </c>
      <c r="AA100" s="41"/>
      <c r="AB100" s="28">
        <v>0.00503</v>
      </c>
      <c r="AC100" s="25">
        <v>0.00171</v>
      </c>
      <c r="AD100" s="25">
        <v>1.52853</v>
      </c>
      <c r="AE100" s="28">
        <v>0.00044</v>
      </c>
      <c r="AF100" s="25">
        <v>0.596</v>
      </c>
      <c r="AG100" s="28">
        <v>0.00032</v>
      </c>
      <c r="AH100" s="25">
        <v>0.21962</v>
      </c>
      <c r="AI100" s="25">
        <v>-0.00016</v>
      </c>
      <c r="AJ100" s="25">
        <v>2.88376</v>
      </c>
      <c r="AK100" s="25">
        <v>0.11685</v>
      </c>
      <c r="AL100" s="25">
        <v>7.7523</v>
      </c>
      <c r="AM100" s="30">
        <v>0.01736</v>
      </c>
      <c r="AN100" s="21"/>
      <c r="AO100" s="29">
        <v>186.4237618172929</v>
      </c>
      <c r="AP100" s="29">
        <v>12.452030554807138</v>
      </c>
      <c r="AQ100" s="29">
        <v>38.1388791855881</v>
      </c>
      <c r="AR100" s="29">
        <v>7.8789506670248</v>
      </c>
      <c r="AS100" s="29">
        <v>15.243629518418958</v>
      </c>
      <c r="AT100" s="29">
        <v>46.10286702204294</v>
      </c>
      <c r="AU100" s="29">
        <v>9.036000822875952</v>
      </c>
      <c r="AV100" s="29">
        <v>-2.912371616288341</v>
      </c>
      <c r="AW100" s="29">
        <v>125.43666706698967</v>
      </c>
      <c r="AX100" s="29">
        <v>3.6441602993918605</v>
      </c>
      <c r="AY100" s="29">
        <v>276.0249951042353</v>
      </c>
      <c r="AZ100" s="29">
        <v>198.1282812143346</v>
      </c>
      <c r="BA100" s="32"/>
      <c r="BB100" s="21"/>
      <c r="BC100" s="25">
        <v>4.888024131756305</v>
      </c>
      <c r="BD100" s="25">
        <v>0.32649178006029356</v>
      </c>
      <c r="BE100" s="25"/>
      <c r="BF100" s="25">
        <v>0.2065857947394032</v>
      </c>
      <c r="BG100" s="25">
        <v>0.39968740151596305</v>
      </c>
      <c r="BH100" s="25">
        <v>1.208815466173014</v>
      </c>
      <c r="BI100" s="25">
        <v>0.23692360698136275</v>
      </c>
      <c r="BJ100" s="25">
        <v>-0.07636227593675239</v>
      </c>
      <c r="BK100" s="25">
        <v>3.288944765696985</v>
      </c>
      <c r="BL100" s="25">
        <v>0.09554974811029354</v>
      </c>
      <c r="BM100" s="25">
        <v>7.237365150692196</v>
      </c>
      <c r="BN100" s="25">
        <v>5.1949161969396105</v>
      </c>
      <c r="BO100" s="25">
        <f>AW100/AY100</f>
      </c>
      <c r="BP100" s="22"/>
      <c r="BQ100" s="21"/>
      <c r="BR100" s="25">
        <v>0.00277</v>
      </c>
      <c r="BS100" s="25">
        <v>0.00186</v>
      </c>
      <c r="BT100" s="25">
        <v>1.5526300000000002</v>
      </c>
      <c r="BU100" s="25">
        <v>0.00199</v>
      </c>
      <c r="BV100" s="25">
        <v>0.5871000000000001</v>
      </c>
      <c r="BW100" s="25">
        <v>0.00015</v>
      </c>
      <c r="BX100" s="25">
        <v>0.22019</v>
      </c>
      <c r="BY100" s="25">
        <v>0.00027</v>
      </c>
      <c r="BZ100" s="25">
        <v>2.9069499999999997</v>
      </c>
      <c r="CA100" s="25">
        <v>-0.25225</v>
      </c>
      <c r="CB100" s="25">
        <v>7.76457</v>
      </c>
      <c r="CC100" s="25">
        <v>0.01832</v>
      </c>
      <c r="CD100" s="21"/>
      <c r="CE100" s="26">
        <v>102.6627873228432</v>
      </c>
      <c r="CF100" s="26">
        <v>13.544313936807766</v>
      </c>
      <c r="CG100" s="26">
        <v>38.74020659713559</v>
      </c>
      <c r="CH100" s="26">
        <v>35.634345062225805</v>
      </c>
      <c r="CI100" s="26">
        <v>15.015998138026463</v>
      </c>
      <c r="CJ100" s="26">
        <v>21.610718916582623</v>
      </c>
      <c r="CK100" s="26">
        <v>9.059452787492285</v>
      </c>
      <c r="CL100" s="26">
        <v>4.914627102486576</v>
      </c>
      <c r="CM100" s="26">
        <v>126.44537663688574</v>
      </c>
      <c r="CN100" s="26">
        <v>-7.866832995477935</v>
      </c>
      <c r="CO100" s="26">
        <v>276.4618753449289</v>
      </c>
      <c r="CP100" s="26">
        <v>209.08468386213193</v>
      </c>
      <c r="CQ100" s="21"/>
      <c r="CR100" s="25">
        <v>2.6500320039706238</v>
      </c>
      <c r="CS100" s="25">
        <v>0.34961904250167886</v>
      </c>
      <c r="CT100" s="25"/>
      <c r="CU100" s="25">
        <v>0.9198284725941697</v>
      </c>
      <c r="CV100" s="25">
        <v>0.38760759058875877</v>
      </c>
      <c r="CW100" s="25">
        <v>0.5578369558354523</v>
      </c>
      <c r="CX100" s="25">
        <v>0.23385143196841215</v>
      </c>
      <c r="CY100" s="25">
        <v>0.1268611485115301</v>
      </c>
      <c r="CZ100" s="25">
        <v>3.2639313969542685</v>
      </c>
      <c r="DA100" s="25">
        <v>-0.20306636661198396</v>
      </c>
      <c r="DB100" s="25">
        <v>7.136303588153043</v>
      </c>
      <c r="DC100" s="25">
        <v>5.397097801682643</v>
      </c>
      <c r="DD100" s="22"/>
      <c r="DE100" s="22"/>
      <c r="DF100" s="25">
        <v>0.10835653526764052</v>
      </c>
    </row>
    <row x14ac:dyDescent="0.25" r="101" customHeight="1" ht="17.25">
      <c r="A101" s="17" t="s">
        <v>264</v>
      </c>
      <c r="B101" s="18" t="s">
        <v>229</v>
      </c>
      <c r="C101" s="19">
        <v>45029</v>
      </c>
      <c r="D101" s="20">
        <v>1.6875</v>
      </c>
      <c r="E101" s="21" t="s">
        <v>557</v>
      </c>
      <c r="F101" s="21" t="s">
        <v>265</v>
      </c>
      <c r="G101" s="22" t="s">
        <v>266</v>
      </c>
      <c r="H101" s="21" t="s">
        <v>84</v>
      </c>
      <c r="I101" s="23">
        <v>27.9306</v>
      </c>
      <c r="J101" s="23">
        <v>85.55969</v>
      </c>
      <c r="K101" s="24">
        <v>1318</v>
      </c>
      <c r="L101" s="25">
        <v>19.7</v>
      </c>
      <c r="M101" s="25">
        <v>6.35</v>
      </c>
      <c r="N101" s="24">
        <v>20</v>
      </c>
      <c r="O101" s="24">
        <v>193</v>
      </c>
      <c r="P101" s="43"/>
      <c r="Q101" s="33"/>
      <c r="R101" s="33"/>
      <c r="S101" s="22"/>
      <c r="T101" s="22"/>
      <c r="U101" s="22"/>
      <c r="V101" s="22"/>
      <c r="W101" s="25">
        <v>-20.343380639999996</v>
      </c>
      <c r="X101" s="25"/>
      <c r="Y101" s="25">
        <v>-9.56739933333333</v>
      </c>
      <c r="Z101" s="25">
        <v>-64.34761783</v>
      </c>
      <c r="AA101" s="41"/>
      <c r="AB101" s="28">
        <v>0.00558</v>
      </c>
      <c r="AC101" s="25">
        <v>0.00516</v>
      </c>
      <c r="AD101" s="25">
        <v>2.60082</v>
      </c>
      <c r="AE101" s="28">
        <v>0.00233</v>
      </c>
      <c r="AF101" s="25">
        <v>1.84706</v>
      </c>
      <c r="AG101" s="28">
        <v>0.000309</v>
      </c>
      <c r="AH101" s="25">
        <v>0.3831</v>
      </c>
      <c r="AI101" s="25">
        <v>0.00761</v>
      </c>
      <c r="AJ101" s="25">
        <v>3.80301</v>
      </c>
      <c r="AK101" s="25">
        <v>0.14502</v>
      </c>
      <c r="AL101" s="25">
        <v>7.99097</v>
      </c>
      <c r="AM101" s="30">
        <v>0.0283</v>
      </c>
      <c r="AN101" s="21"/>
      <c r="AO101" s="29">
        <v>206.808069769482</v>
      </c>
      <c r="AP101" s="29">
        <v>37.57454834082154</v>
      </c>
      <c r="AQ101" s="29">
        <v>64.89395678427067</v>
      </c>
      <c r="AR101" s="29">
        <v>41.7226251231086</v>
      </c>
      <c r="AS101" s="29">
        <v>47.24144016491765</v>
      </c>
      <c r="AT101" s="29">
        <v>44.518080968160206</v>
      </c>
      <c r="AU101" s="29">
        <v>15.762188850030858</v>
      </c>
      <c r="AV101" s="29">
        <v>138.51967499971423</v>
      </c>
      <c r="AW101" s="29">
        <v>165.4218448214943</v>
      </c>
      <c r="AX101" s="29">
        <v>4.522688289412132</v>
      </c>
      <c r="AY101" s="29">
        <v>284.52297448861515</v>
      </c>
      <c r="AZ101" s="29">
        <v>322.9856197215247</v>
      </c>
      <c r="BA101" s="32"/>
      <c r="BB101" s="21"/>
      <c r="BC101" s="25">
        <v>3.186861766758676</v>
      </c>
      <c r="BD101" s="25">
        <v>0.5790145986279119</v>
      </c>
      <c r="BE101" s="25"/>
      <c r="BF101" s="25">
        <v>0.6429354471604903</v>
      </c>
      <c r="BG101" s="25">
        <v>0.7279790369689443</v>
      </c>
      <c r="BH101" s="25">
        <v>0.6860127379218572</v>
      </c>
      <c r="BI101" s="25">
        <v>0.24289147450863063</v>
      </c>
      <c r="BJ101" s="25">
        <v>2.134554307733156</v>
      </c>
      <c r="BK101" s="25">
        <v>2.549110164008216</v>
      </c>
      <c r="BL101" s="25">
        <v>0.06969352022172216</v>
      </c>
      <c r="BM101" s="25">
        <v>4.384429438236679</v>
      </c>
      <c r="BN101" s="25">
        <v>4.977129392729704</v>
      </c>
      <c r="BO101" s="25">
        <f>AW101/AY101</f>
      </c>
      <c r="BP101" s="22"/>
      <c r="BQ101" s="21"/>
      <c r="BR101" s="25">
        <v>0.005860000000000001</v>
      </c>
      <c r="BS101" s="25">
        <v>0.00545</v>
      </c>
      <c r="BT101" s="25">
        <v>2.42523</v>
      </c>
      <c r="BU101" s="25">
        <v>0.00369</v>
      </c>
      <c r="BV101" s="25">
        <v>1.8224200000000002</v>
      </c>
      <c r="BW101" s="25">
        <v>0.00026000000000000003</v>
      </c>
      <c r="BX101" s="25">
        <v>0.38157</v>
      </c>
      <c r="BY101" s="25">
        <v>0.00767</v>
      </c>
      <c r="BZ101" s="25">
        <v>3.7585900000000003</v>
      </c>
      <c r="CA101" s="25">
        <v>-0.5903099999999999</v>
      </c>
      <c r="CB101" s="25">
        <v>7.9885399999999995</v>
      </c>
      <c r="CC101" s="25">
        <v>0.03031</v>
      </c>
      <c r="CD101" s="21"/>
      <c r="CE101" s="26">
        <v>217.18553563605101</v>
      </c>
      <c r="CF101" s="26">
        <v>39.68629621268942</v>
      </c>
      <c r="CG101" s="26">
        <v>60.51275013723239</v>
      </c>
      <c r="CH101" s="26">
        <v>66.07574536663981</v>
      </c>
      <c r="CI101" s="26">
        <v>46.61123373650517</v>
      </c>
      <c r="CJ101" s="26">
        <v>37.45857945540989</v>
      </c>
      <c r="CK101" s="26">
        <v>15.69923883974491</v>
      </c>
      <c r="CL101" s="26">
        <v>139.61181435582236</v>
      </c>
      <c r="CM101" s="26">
        <v>163.48968099679473</v>
      </c>
      <c r="CN101" s="26">
        <v>-18.409792608763446</v>
      </c>
      <c r="CO101" s="26">
        <v>284.43645297395454</v>
      </c>
      <c r="CP101" s="26">
        <v>345.9255877653504</v>
      </c>
      <c r="CQ101" s="21"/>
      <c r="CR101" s="25">
        <v>3.589087178214707</v>
      </c>
      <c r="CS101" s="25">
        <v>0.6558336238674958</v>
      </c>
      <c r="CT101" s="25"/>
      <c r="CU101" s="25">
        <v>1.091930960281784</v>
      </c>
      <c r="CV101" s="25">
        <v>0.7702712838335558</v>
      </c>
      <c r="CW101" s="25">
        <v>0.6190196176914841</v>
      </c>
      <c r="CX101" s="25">
        <v>0.25943687576819374</v>
      </c>
      <c r="CY101" s="25">
        <v>2.307147072959121</v>
      </c>
      <c r="CZ101" s="25">
        <v>2.7017393958468023</v>
      </c>
      <c r="DA101" s="25">
        <v>-0.3042299774347264</v>
      </c>
      <c r="DB101" s="25">
        <v>4.700438375861321</v>
      </c>
      <c r="DC101" s="25">
        <v>5.716573564758688</v>
      </c>
      <c r="DD101" s="22"/>
      <c r="DE101" s="22"/>
      <c r="DF101" s="25">
        <v>0.22214196572735215</v>
      </c>
    </row>
    <row x14ac:dyDescent="0.25" r="102" customHeight="1" ht="17.25">
      <c r="A102" s="17" t="s">
        <v>267</v>
      </c>
      <c r="B102" s="18" t="s">
        <v>229</v>
      </c>
      <c r="C102" s="19">
        <v>45029</v>
      </c>
      <c r="D102" s="20">
        <v>1.7034722222222223</v>
      </c>
      <c r="E102" s="21" t="s">
        <v>557</v>
      </c>
      <c r="F102" s="21" t="s">
        <v>127</v>
      </c>
      <c r="G102" s="22" t="s">
        <v>268</v>
      </c>
      <c r="H102" s="21" t="s">
        <v>84</v>
      </c>
      <c r="I102" s="23">
        <v>27.93158</v>
      </c>
      <c r="J102" s="23">
        <v>85.55743</v>
      </c>
      <c r="K102" s="24">
        <v>1210</v>
      </c>
      <c r="L102" s="25">
        <v>20.9</v>
      </c>
      <c r="M102" s="25">
        <v>7.51</v>
      </c>
      <c r="N102" s="24">
        <v>25</v>
      </c>
      <c r="O102" s="24">
        <v>302</v>
      </c>
      <c r="P102" s="43"/>
      <c r="Q102" s="33"/>
      <c r="R102" s="33"/>
      <c r="S102" s="22"/>
      <c r="T102" s="22"/>
      <c r="U102" s="22"/>
      <c r="V102" s="22"/>
      <c r="W102" s="25">
        <v>-17.368067359999998</v>
      </c>
      <c r="X102" s="25"/>
      <c r="Y102" s="25">
        <v>-9.491636933333332</v>
      </c>
      <c r="Z102" s="25">
        <v>-63.47972313333334</v>
      </c>
      <c r="AA102" s="41"/>
      <c r="AB102" s="28">
        <v>0.00593</v>
      </c>
      <c r="AC102" s="25">
        <v>0.00259</v>
      </c>
      <c r="AD102" s="25">
        <v>3.13595</v>
      </c>
      <c r="AE102" s="28">
        <v>0.0026</v>
      </c>
      <c r="AF102" s="25">
        <v>0.82121</v>
      </c>
      <c r="AG102" s="28">
        <v>0.000663</v>
      </c>
      <c r="AH102" s="25">
        <v>0.46281</v>
      </c>
      <c r="AI102" s="25">
        <v>-0.00003</v>
      </c>
      <c r="AJ102" s="25">
        <v>4.81737</v>
      </c>
      <c r="AK102" s="25">
        <v>0.14283</v>
      </c>
      <c r="AL102" s="25">
        <v>10.47364</v>
      </c>
      <c r="AM102" s="30">
        <v>0.02787</v>
      </c>
      <c r="AN102" s="21"/>
      <c r="AO102" s="29">
        <v>219.77990210269326</v>
      </c>
      <c r="AP102" s="29">
        <v>18.86009306254415</v>
      </c>
      <c r="AQ102" s="29">
        <v>78.24616996856129</v>
      </c>
      <c r="AR102" s="29">
        <v>46.557435759692005</v>
      </c>
      <c r="AS102" s="29">
        <v>21.00372650473294</v>
      </c>
      <c r="AT102" s="29">
        <v>95.5193776112952</v>
      </c>
      <c r="AU102" s="29">
        <v>19.041760954536105</v>
      </c>
      <c r="AV102" s="29">
        <v>-0.5460696780540639</v>
      </c>
      <c r="AW102" s="29">
        <v>209.54408023847478</v>
      </c>
      <c r="AX102" s="29">
        <v>4.454389521284891</v>
      </c>
      <c r="AY102" s="29">
        <v>372.919834078083</v>
      </c>
      <c r="AZ102" s="29">
        <v>318.0780643688655</v>
      </c>
      <c r="BA102" s="32"/>
      <c r="BB102" s="21"/>
      <c r="BC102" s="25">
        <v>2.8088263258252657</v>
      </c>
      <c r="BD102" s="25">
        <v>0.24103535125261707</v>
      </c>
      <c r="BE102" s="25"/>
      <c r="BF102" s="25">
        <v>0.5950123281228772</v>
      </c>
      <c r="BG102" s="25">
        <v>0.2684313687580117</v>
      </c>
      <c r="BH102" s="25">
        <v>1.220754672716558</v>
      </c>
      <c r="BI102" s="25">
        <v>0.2433570992955558</v>
      </c>
      <c r="BJ102" s="25">
        <v>-0.006978867825396061</v>
      </c>
      <c r="BK102" s="25">
        <v>2.6780106978101035</v>
      </c>
      <c r="BL102" s="25">
        <v>0.05692789210097606</v>
      </c>
      <c r="BM102" s="25">
        <v>4.765981954489521</v>
      </c>
      <c r="BN102" s="25">
        <v>4.065094361764503</v>
      </c>
      <c r="BO102" s="25">
        <f>AW102/AY102</f>
      </c>
      <c r="BP102" s="22"/>
      <c r="BQ102" s="21"/>
      <c r="BR102" s="25">
        <v>0.00259</v>
      </c>
      <c r="BS102" s="25">
        <v>0.00272</v>
      </c>
      <c r="BT102" s="25">
        <v>2.85405</v>
      </c>
      <c r="BU102" s="25">
        <v>0.00375</v>
      </c>
      <c r="BV102" s="25">
        <v>0.74499</v>
      </c>
      <c r="BW102" s="25">
        <v>0.00055</v>
      </c>
      <c r="BX102" s="25">
        <v>0.45577999999999996</v>
      </c>
      <c r="BY102" s="25">
        <v>0.00029</v>
      </c>
      <c r="BZ102" s="25">
        <v>4.64286</v>
      </c>
      <c r="CA102" s="25">
        <v>-1.22668</v>
      </c>
      <c r="CB102" s="25">
        <v>10.18645</v>
      </c>
      <c r="CC102" s="25">
        <v>0.02934</v>
      </c>
      <c r="CD102" s="21"/>
      <c r="CE102" s="26">
        <v>95.99155926576314</v>
      </c>
      <c r="CF102" s="26">
        <v>19.806738660278025</v>
      </c>
      <c r="CG102" s="26">
        <v>71.21238584759718</v>
      </c>
      <c r="CH102" s="26">
        <v>67.150147730325</v>
      </c>
      <c r="CI102" s="26">
        <v>19.054281132427754</v>
      </c>
      <c r="CJ102" s="26">
        <v>79.2393026941363</v>
      </c>
      <c r="CK102" s="26">
        <v>18.752520057601313</v>
      </c>
      <c r="CL102" s="26">
        <v>5.278673554522618</v>
      </c>
      <c r="CM102" s="26">
        <v>201.9533123625557</v>
      </c>
      <c r="CN102" s="26">
        <v>-38.25604241384688</v>
      </c>
      <c r="CO102" s="26">
        <v>362.6942728454185</v>
      </c>
      <c r="CP102" s="26">
        <v>334.85505592330514</v>
      </c>
      <c r="CQ102" s="21"/>
      <c r="CR102" s="25">
        <v>1.3479615676856593</v>
      </c>
      <c r="CS102" s="25">
        <v>0.27813614758908317</v>
      </c>
      <c r="CT102" s="25"/>
      <c r="CU102" s="25">
        <v>0.9429560171461487</v>
      </c>
      <c r="CV102" s="25">
        <v>0.2675697619962648</v>
      </c>
      <c r="CW102" s="25">
        <v>1.1127179879033637</v>
      </c>
      <c r="CX102" s="25">
        <v>0.2633322817990384</v>
      </c>
      <c r="CY102" s="25">
        <v>0.07412577870680526</v>
      </c>
      <c r="CZ102" s="25">
        <v>2.8359295922869285</v>
      </c>
      <c r="DA102" s="25">
        <v>-0.5372105141333037</v>
      </c>
      <c r="DB102" s="25">
        <v>5.0931346917884</v>
      </c>
      <c r="DC102" s="25">
        <v>4.702202460116054</v>
      </c>
      <c r="DD102" s="22"/>
      <c r="DE102" s="22"/>
      <c r="DF102" s="25">
        <v>0.09110356243001534</v>
      </c>
    </row>
    <row x14ac:dyDescent="0.25" r="103" customHeight="1" ht="17.25">
      <c r="A103" s="17" t="s">
        <v>269</v>
      </c>
      <c r="B103" s="18" t="s">
        <v>229</v>
      </c>
      <c r="C103" s="19">
        <v>45029</v>
      </c>
      <c r="D103" s="20">
        <v>1.7208333333333332</v>
      </c>
      <c r="E103" s="21" t="s">
        <v>557</v>
      </c>
      <c r="F103" s="21" t="s">
        <v>270</v>
      </c>
      <c r="G103" s="22" t="s">
        <v>271</v>
      </c>
      <c r="H103" s="21" t="s">
        <v>84</v>
      </c>
      <c r="I103" s="23">
        <v>27.93147</v>
      </c>
      <c r="J103" s="23">
        <v>85.55767</v>
      </c>
      <c r="K103" s="24">
        <v>1220</v>
      </c>
      <c r="L103" s="25">
        <v>21.3</v>
      </c>
      <c r="M103" s="25">
        <v>6.07</v>
      </c>
      <c r="N103" s="24">
        <v>24</v>
      </c>
      <c r="O103" s="24">
        <v>275</v>
      </c>
      <c r="P103" s="43"/>
      <c r="Q103" s="33"/>
      <c r="R103" s="33"/>
      <c r="S103" s="22"/>
      <c r="T103" s="22"/>
      <c r="U103" s="22"/>
      <c r="V103" s="22"/>
      <c r="W103" s="25">
        <v>-17.800030879999998</v>
      </c>
      <c r="X103" s="25"/>
      <c r="Y103" s="25">
        <v>-9.518260266666665</v>
      </c>
      <c r="Z103" s="25">
        <v>-63.36695536666667</v>
      </c>
      <c r="AA103" s="41"/>
      <c r="AB103" s="28">
        <v>-0.00102</v>
      </c>
      <c r="AC103" s="25">
        <v>0.0025</v>
      </c>
      <c r="AD103" s="25">
        <v>2.99145</v>
      </c>
      <c r="AE103" s="28">
        <v>-0.00026</v>
      </c>
      <c r="AF103" s="25">
        <v>0.75902</v>
      </c>
      <c r="AG103" s="28">
        <v>0.000411</v>
      </c>
      <c r="AH103" s="25">
        <v>0.37713</v>
      </c>
      <c r="AI103" s="25">
        <v>0.0001</v>
      </c>
      <c r="AJ103" s="25">
        <v>4.50998</v>
      </c>
      <c r="AK103" s="25">
        <v>0.12472</v>
      </c>
      <c r="AL103" s="25">
        <v>10.11602</v>
      </c>
      <c r="AM103" s="30">
        <v>0.02967</v>
      </c>
      <c r="AN103" s="21"/>
      <c r="AO103" s="29">
        <v>-37.803625656787034</v>
      </c>
      <c r="AP103" s="29">
        <v>18.20472303334377</v>
      </c>
      <c r="AQ103" s="29">
        <v>74.64070063376415</v>
      </c>
      <c r="AR103" s="29">
        <v>-4.6557435759692</v>
      </c>
      <c r="AS103" s="29">
        <v>19.41312026354087</v>
      </c>
      <c r="AT103" s="29">
        <v>59.213369831436395</v>
      </c>
      <c r="AU103" s="29">
        <v>15.51656037852294</v>
      </c>
      <c r="AV103" s="29">
        <v>1.8202322601802132</v>
      </c>
      <c r="AW103" s="29">
        <v>196.17334998015855</v>
      </c>
      <c r="AX103" s="29">
        <v>3.8895992515203495</v>
      </c>
      <c r="AY103" s="29">
        <v>360.1865731427249</v>
      </c>
      <c r="AZ103" s="29">
        <v>338.6213193334855</v>
      </c>
      <c r="BA103" s="32"/>
      <c r="BB103" s="21"/>
      <c r="BC103" s="25">
        <v>-0.5064746892218526</v>
      </c>
      <c r="BD103" s="25">
        <v>0.24389807275079034</v>
      </c>
      <c r="BE103" s="25"/>
      <c r="BF103" s="25">
        <v>-0.06237540023657209</v>
      </c>
      <c r="BG103" s="25">
        <v>0.260087594284441</v>
      </c>
      <c r="BH103" s="25">
        <v>0.7933120848098106</v>
      </c>
      <c r="BI103" s="25">
        <v>0.20788336988766062</v>
      </c>
      <c r="BJ103" s="25">
        <v>0.024386591293019302</v>
      </c>
      <c r="BK103" s="25">
        <v>2.628235645090105</v>
      </c>
      <c r="BL103" s="25">
        <v>0.0521109691963538</v>
      </c>
      <c r="BM103" s="25">
        <v>4.825605468389621</v>
      </c>
      <c r="BN103" s="25">
        <v>4.536684629944486</v>
      </c>
      <c r="BO103" s="25">
        <f>AW103/AY103</f>
      </c>
      <c r="BP103" s="22"/>
      <c r="BQ103" s="21"/>
      <c r="BR103" s="25">
        <v>0.00134</v>
      </c>
      <c r="BS103" s="25">
        <v>0.00265</v>
      </c>
      <c r="BT103" s="25">
        <v>2.7299</v>
      </c>
      <c r="BU103" s="25">
        <v>0.00323</v>
      </c>
      <c r="BV103" s="25">
        <v>0.70135</v>
      </c>
      <c r="BW103" s="25">
        <v>0.00028000000000000003</v>
      </c>
      <c r="BX103" s="25">
        <v>0.3674</v>
      </c>
      <c r="BY103" s="25">
        <v>0.0005200000000000001</v>
      </c>
      <c r="BZ103" s="25">
        <v>4.37824</v>
      </c>
      <c r="CA103" s="25">
        <v>-1.6010799999999998</v>
      </c>
      <c r="CB103" s="25">
        <v>9.86033</v>
      </c>
      <c r="CC103" s="25">
        <v>0.03116</v>
      </c>
      <c r="CD103" s="21"/>
      <c r="CE103" s="26">
        <v>49.6635866471516</v>
      </c>
      <c r="CF103" s="26">
        <v>19.297006415344395</v>
      </c>
      <c r="CG103" s="26">
        <v>68.11467638105694</v>
      </c>
      <c r="CH103" s="26">
        <v>57.8386605783866</v>
      </c>
      <c r="CI103" s="26">
        <v>17.93812007171667</v>
      </c>
      <c r="CJ103" s="26">
        <v>40.34000864428757</v>
      </c>
      <c r="CK103" s="26">
        <v>15.116231228142357</v>
      </c>
      <c r="CL103" s="26">
        <v>9.465207752937111</v>
      </c>
      <c r="CM103" s="26">
        <v>190.44297487286627</v>
      </c>
      <c r="CN103" s="26">
        <v>-49.93232496491502</v>
      </c>
      <c r="CO103" s="26">
        <v>351.08258710010506</v>
      </c>
      <c r="CP103" s="26">
        <v>355.62656927642087</v>
      </c>
      <c r="CQ103" s="21"/>
      <c r="CR103" s="25">
        <v>0.7291172664363317</v>
      </c>
      <c r="CS103" s="25">
        <v>0.28330174113124024</v>
      </c>
      <c r="CT103" s="25"/>
      <c r="CU103" s="25">
        <v>0.8491365393093441</v>
      </c>
      <c r="CV103" s="25">
        <v>0.26335176242142966</v>
      </c>
      <c r="CW103" s="25">
        <v>0.5922366630447112</v>
      </c>
      <c r="CX103" s="25">
        <v>0.22192326281603333</v>
      </c>
      <c r="CY103" s="25">
        <v>0.13895988729338568</v>
      </c>
      <c r="CZ103" s="25">
        <v>2.795916900602489</v>
      </c>
      <c r="DA103" s="25">
        <v>-0.7330626469628426</v>
      </c>
      <c r="DB103" s="25">
        <v>5.154286943037478</v>
      </c>
      <c r="DC103" s="25">
        <v>5.2209977081433</v>
      </c>
      <c r="DD103" s="22"/>
      <c r="DE103" s="22"/>
      <c r="DF103" s="25">
        <v>0.09004795264561935</v>
      </c>
    </row>
    <row x14ac:dyDescent="0.25" r="104" customHeight="1" ht="17.25">
      <c r="A104" s="17" t="s">
        <v>272</v>
      </c>
      <c r="B104" s="18" t="s">
        <v>229</v>
      </c>
      <c r="C104" s="19">
        <v>45030</v>
      </c>
      <c r="D104" s="20">
        <v>1.8819444444444444</v>
      </c>
      <c r="E104" s="21" t="s">
        <v>557</v>
      </c>
      <c r="F104" s="21" t="s">
        <v>138</v>
      </c>
      <c r="G104" s="22" t="s">
        <v>273</v>
      </c>
      <c r="H104" s="21" t="s">
        <v>84</v>
      </c>
      <c r="I104" s="23">
        <v>27.95152</v>
      </c>
      <c r="J104" s="23">
        <v>85.5662</v>
      </c>
      <c r="K104" s="24">
        <v>1700</v>
      </c>
      <c r="L104" s="25">
        <v>18.9</v>
      </c>
      <c r="M104" s="25">
        <v>7.1</v>
      </c>
      <c r="N104" s="24">
        <v>26</v>
      </c>
      <c r="O104" s="24">
        <v>340</v>
      </c>
      <c r="P104" s="43"/>
      <c r="Q104" s="33"/>
      <c r="R104" s="33"/>
      <c r="S104" s="22"/>
      <c r="T104" s="22"/>
      <c r="U104" s="22"/>
      <c r="V104" s="22"/>
      <c r="W104" s="25">
        <v>-17.381330719999998</v>
      </c>
      <c r="X104" s="25"/>
      <c r="Y104" s="25">
        <v>-9.732159733333333</v>
      </c>
      <c r="Z104" s="25">
        <v>-64.9662615</v>
      </c>
      <c r="AA104" s="41"/>
      <c r="AB104" s="28">
        <v>-0.00118</v>
      </c>
      <c r="AC104" s="25">
        <v>0.00254</v>
      </c>
      <c r="AD104" s="25">
        <v>3.80162</v>
      </c>
      <c r="AE104" s="28">
        <v>-0.00043</v>
      </c>
      <c r="AF104" s="25">
        <v>0.98769</v>
      </c>
      <c r="AG104" s="28">
        <v>0.0004</v>
      </c>
      <c r="AH104" s="25">
        <v>0.56716</v>
      </c>
      <c r="AI104" s="25">
        <v>-0.00022</v>
      </c>
      <c r="AJ104" s="25">
        <v>4.23236</v>
      </c>
      <c r="AK104" s="25">
        <v>0.08163</v>
      </c>
      <c r="AL104" s="25">
        <v>11.08291</v>
      </c>
      <c r="AM104" s="30">
        <v>0.04936</v>
      </c>
      <c r="AN104" s="21"/>
      <c r="AO104" s="29">
        <v>-43.73360615196931</v>
      </c>
      <c r="AP104" s="29">
        <v>18.495998601877275</v>
      </c>
      <c r="AQ104" s="29">
        <v>94.85553171315934</v>
      </c>
      <c r="AR104" s="29">
        <v>-7.6998836064106015</v>
      </c>
      <c r="AS104" s="29">
        <v>25.261712146052385</v>
      </c>
      <c r="AT104" s="29">
        <v>57.62858377755367</v>
      </c>
      <c r="AU104" s="29">
        <v>23.335116231228145</v>
      </c>
      <c r="AV104" s="29">
        <v>-4.004510972396469</v>
      </c>
      <c r="AW104" s="29">
        <v>184.09754356383485</v>
      </c>
      <c r="AX104" s="29">
        <v>2.5457664119756744</v>
      </c>
      <c r="AY104" s="29">
        <v>394.6132345872425</v>
      </c>
      <c r="AZ104" s="29">
        <v>563.3417028075781</v>
      </c>
      <c r="BA104" s="32"/>
      <c r="BB104" s="21"/>
      <c r="BC104" s="25">
        <v>-0.46105488380180715</v>
      </c>
      <c r="BD104" s="25">
        <v>0.1949912489849163</v>
      </c>
      <c r="BE104" s="25"/>
      <c r="BF104" s="25">
        <v>-0.08117485050523832</v>
      </c>
      <c r="BG104" s="25">
        <v>0.2663177538495398</v>
      </c>
      <c r="BH104" s="25">
        <v>0.6075405697141735</v>
      </c>
      <c r="BI104" s="25">
        <v>0.24600690976877268</v>
      </c>
      <c r="BJ104" s="25">
        <v>-0.04221694718349169</v>
      </c>
      <c r="BK104" s="25">
        <v>1.940820321586948</v>
      </c>
      <c r="BL104" s="25">
        <v>0.026838354769587985</v>
      </c>
      <c r="BM104" s="25">
        <v>4.160149940232718</v>
      </c>
      <c r="BN104" s="25">
        <v>5.938944125168248</v>
      </c>
      <c r="BO104" s="25">
        <f>AW104/AY104</f>
      </c>
      <c r="BP104" s="22"/>
      <c r="BQ104" s="21"/>
      <c r="BR104" s="25">
        <v>0.0008900000000000001</v>
      </c>
      <c r="BS104" s="25">
        <v>0.0027</v>
      </c>
      <c r="BT104" s="25">
        <v>3.46264</v>
      </c>
      <c r="BU104" s="25">
        <v>0.004019999999999999</v>
      </c>
      <c r="BV104" s="25">
        <v>0.90959</v>
      </c>
      <c r="BW104" s="25">
        <v>0.00032</v>
      </c>
      <c r="BX104" s="25">
        <v>0.5592999999999999</v>
      </c>
      <c r="BY104" s="25">
        <v>0.0002</v>
      </c>
      <c r="BZ104" s="25">
        <v>4.06184</v>
      </c>
      <c r="CA104" s="25">
        <v>-1.71332</v>
      </c>
      <c r="CB104" s="25">
        <v>10.71433</v>
      </c>
      <c r="CC104" s="25">
        <v>0.048159999999999994</v>
      </c>
      <c r="CD104" s="21"/>
      <c r="CE104" s="26">
        <v>32.98551650445143</v>
      </c>
      <c r="CF104" s="26">
        <v>19.66110087601127</v>
      </c>
      <c r="CG104" s="26">
        <v>86.39752482658815</v>
      </c>
      <c r="CH104" s="26">
        <v>71.9849583669084</v>
      </c>
      <c r="CI104" s="26">
        <v>23.26418284170923</v>
      </c>
      <c r="CJ104" s="26">
        <v>46.10286702204294</v>
      </c>
      <c r="CK104" s="26">
        <v>23.011725982308164</v>
      </c>
      <c r="CL104" s="26">
        <v>3.6404645203604264</v>
      </c>
      <c r="CM104" s="26">
        <v>176.68033115078276</v>
      </c>
      <c r="CN104" s="26">
        <v>-53.432714798066435</v>
      </c>
      <c r="CO104" s="26">
        <v>381.48973669687206</v>
      </c>
      <c r="CP104" s="26">
        <v>549.6461994978314</v>
      </c>
      <c r="CQ104" s="21"/>
      <c r="CR104" s="25">
        <v>0.38178774878861343</v>
      </c>
      <c r="CS104" s="25">
        <v>0.2275655571785631</v>
      </c>
      <c r="CT104" s="25"/>
      <c r="CU104" s="25">
        <v>0.8331831092544865</v>
      </c>
      <c r="CV104" s="25">
        <v>0.26926908946064926</v>
      </c>
      <c r="CW104" s="25">
        <v>0.5336132848085383</v>
      </c>
      <c r="CX104" s="25">
        <v>0.266347051359352</v>
      </c>
      <c r="CY104" s="25">
        <v>0.04213621313419968</v>
      </c>
      <c r="CZ104" s="25">
        <v>2.044969824140272</v>
      </c>
      <c r="DA104" s="25">
        <v>-0.6184519163634992</v>
      </c>
      <c r="DB104" s="25">
        <v>4.415516966054004</v>
      </c>
      <c r="DC104" s="25">
        <v>6.361828080156784</v>
      </c>
      <c r="DD104" s="22"/>
      <c r="DE104" s="22"/>
      <c r="DF104" s="25">
        <v>0.12066202690870272</v>
      </c>
    </row>
    <row x14ac:dyDescent="0.25" r="105" customHeight="1" ht="17.25">
      <c r="A105" s="17" t="s">
        <v>274</v>
      </c>
      <c r="B105" s="18" t="s">
        <v>229</v>
      </c>
      <c r="C105" s="19">
        <v>45030</v>
      </c>
      <c r="D105" s="20">
        <v>1.4361111111111111</v>
      </c>
      <c r="E105" s="21" t="s">
        <v>557</v>
      </c>
      <c r="F105" s="21" t="s">
        <v>275</v>
      </c>
      <c r="G105" s="22" t="s">
        <v>276</v>
      </c>
      <c r="H105" s="21" t="s">
        <v>84</v>
      </c>
      <c r="I105" s="23">
        <v>27.95135</v>
      </c>
      <c r="J105" s="23">
        <v>85.56506</v>
      </c>
      <c r="K105" s="24">
        <v>2014</v>
      </c>
      <c r="L105" s="25">
        <v>15.8</v>
      </c>
      <c r="M105" s="25">
        <v>7.02</v>
      </c>
      <c r="N105" s="24">
        <v>13</v>
      </c>
      <c r="O105" s="24">
        <v>185</v>
      </c>
      <c r="P105" s="43"/>
      <c r="Q105" s="33"/>
      <c r="R105" s="33"/>
      <c r="S105" s="22"/>
      <c r="T105" s="22"/>
      <c r="U105" s="22"/>
      <c r="V105" s="22"/>
      <c r="W105" s="25">
        <v>-17.286377119999997</v>
      </c>
      <c r="X105" s="25"/>
      <c r="Y105" s="25">
        <v>-10.578021066666667</v>
      </c>
      <c r="Z105" s="25">
        <v>-70.34544783333334</v>
      </c>
      <c r="AA105" s="41"/>
      <c r="AB105" s="28">
        <v>0.00231</v>
      </c>
      <c r="AC105" s="25">
        <v>0.00051</v>
      </c>
      <c r="AD105" s="25">
        <v>1.46427</v>
      </c>
      <c r="AE105" s="28">
        <v>0.00035</v>
      </c>
      <c r="AF105" s="25">
        <v>0.70195</v>
      </c>
      <c r="AG105" s="28">
        <v>0.000221</v>
      </c>
      <c r="AH105" s="25">
        <v>0.24321</v>
      </c>
      <c r="AI105" s="25">
        <v>-0.00013</v>
      </c>
      <c r="AJ105" s="25">
        <v>1.56089</v>
      </c>
      <c r="AK105" s="25">
        <v>0.0992</v>
      </c>
      <c r="AL105" s="25">
        <v>5.28524</v>
      </c>
      <c r="AM105" s="30">
        <v>0.01118</v>
      </c>
      <c r="AN105" s="21"/>
      <c r="AO105" s="29">
        <v>85.61409339919416</v>
      </c>
      <c r="AP105" s="29">
        <v>3.7137634988021295</v>
      </c>
      <c r="AQ105" s="29">
        <v>36.53550576376066</v>
      </c>
      <c r="AR105" s="29">
        <v>6.267347121497001</v>
      </c>
      <c r="AS105" s="29">
        <v>17.953466007473466</v>
      </c>
      <c r="AT105" s="29">
        <v>31.8397925370984</v>
      </c>
      <c r="AU105" s="29">
        <v>10.006583007611603</v>
      </c>
      <c r="AV105" s="29">
        <v>-2.3663019382342774</v>
      </c>
      <c r="AW105" s="29">
        <v>67.89498406878296</v>
      </c>
      <c r="AX105" s="29">
        <v>3.093715889599252</v>
      </c>
      <c r="AY105" s="29">
        <v>188.18393833116733</v>
      </c>
      <c r="AZ105" s="29">
        <v>127.59643916913949</v>
      </c>
      <c r="BA105" s="32"/>
      <c r="BB105" s="21"/>
      <c r="BC105" s="25">
        <v>2.343312118156422</v>
      </c>
      <c r="BD105" s="25">
        <v>0.1016480659338727</v>
      </c>
      <c r="BE105" s="25"/>
      <c r="BF105" s="25">
        <v>0.1715412717158426</v>
      </c>
      <c r="BG105" s="25">
        <v>0.4913977686133853</v>
      </c>
      <c r="BH105" s="25">
        <v>0.8714753462830147</v>
      </c>
      <c r="BI105" s="25">
        <v>0.2738865330704432</v>
      </c>
      <c r="BJ105" s="25">
        <v>-0.06476718711750797</v>
      </c>
      <c r="BK105" s="25">
        <v>1.8583288406569034</v>
      </c>
      <c r="BL105" s="25">
        <v>0.0846769690175711</v>
      </c>
      <c r="BM105" s="25">
        <v>5.150713926008541</v>
      </c>
      <c r="BN105" s="25">
        <v>3.492395588942458</v>
      </c>
      <c r="BO105" s="25">
        <f>AW105/AY105</f>
      </c>
      <c r="BP105" s="22"/>
      <c r="BQ105" s="21"/>
      <c r="BR105" s="25">
        <v>0.00148</v>
      </c>
      <c r="BS105" s="25">
        <v>0.00062</v>
      </c>
      <c r="BT105" s="25">
        <v>1.39482</v>
      </c>
      <c r="BU105" s="25">
        <v>0.0014199999999999998</v>
      </c>
      <c r="BV105" s="25">
        <v>0.67859</v>
      </c>
      <c r="BW105" s="25">
        <v>0.00007000000000000001</v>
      </c>
      <c r="BX105" s="25">
        <v>0.2298</v>
      </c>
      <c r="BY105" s="25">
        <v>0.00027</v>
      </c>
      <c r="BZ105" s="25">
        <v>1.48759</v>
      </c>
      <c r="CA105" s="25">
        <v>-2.38025</v>
      </c>
      <c r="CB105" s="25">
        <v>5.00958</v>
      </c>
      <c r="CC105" s="25">
        <v>0.011349999999999999</v>
      </c>
      <c r="CD105" s="21"/>
      <c r="CE105" s="26">
        <v>54.85231958043609</v>
      </c>
      <c r="CF105" s="26">
        <v>4.514771312269255</v>
      </c>
      <c r="CG105" s="26">
        <v>34.80263486201906</v>
      </c>
      <c r="CH105" s="26">
        <v>25.4275226072164</v>
      </c>
      <c r="CI105" s="26">
        <v>17.35599757534215</v>
      </c>
      <c r="CJ105" s="26">
        <v>10.085002161071893</v>
      </c>
      <c r="CK105" s="26">
        <v>9.454844682164165</v>
      </c>
      <c r="CL105" s="26">
        <v>4.914627102486576</v>
      </c>
      <c r="CM105" s="26">
        <v>64.70660927476044</v>
      </c>
      <c r="CN105" s="26">
        <v>-74.23202869171995</v>
      </c>
      <c r="CO105" s="26">
        <v>178.36890922362073</v>
      </c>
      <c r="CP105" s="26">
        <v>129.53663547135355</v>
      </c>
      <c r="CQ105" s="21"/>
      <c r="CR105" s="25">
        <v>1.5760967466373565</v>
      </c>
      <c r="CS105" s="25">
        <v>0.12972498577101507</v>
      </c>
      <c r="CT105" s="25"/>
      <c r="CU105" s="25">
        <v>0.7306206184683464</v>
      </c>
      <c r="CV105" s="25">
        <v>0.498697803891945</v>
      </c>
      <c r="CW105" s="25">
        <v>0.2897769723773959</v>
      </c>
      <c r="CX105" s="25">
        <v>0.2716703697765844</v>
      </c>
      <c r="CY105" s="25">
        <v>0.14121422478417073</v>
      </c>
      <c r="CZ105" s="25">
        <v>1.8592445523536005</v>
      </c>
      <c r="DA105" s="25">
        <v>-2.1329427782127817</v>
      </c>
      <c r="DB105" s="25">
        <v>5.125155320302456</v>
      </c>
      <c r="DC105" s="25">
        <v>3.7220352994801535</v>
      </c>
      <c r="DD105" s="22"/>
      <c r="DE105" s="22"/>
      <c r="DF105" s="25">
        <v>0.20912976287313256</v>
      </c>
    </row>
    <row x14ac:dyDescent="0.25" r="106" customHeight="1" ht="17.25">
      <c r="A106" s="17" t="s">
        <v>277</v>
      </c>
      <c r="B106" s="18" t="s">
        <v>229</v>
      </c>
      <c r="C106" s="19">
        <v>45030</v>
      </c>
      <c r="D106" s="20">
        <v>1.5027777777777778</v>
      </c>
      <c r="E106" s="21" t="s">
        <v>557</v>
      </c>
      <c r="F106" s="21" t="s">
        <v>129</v>
      </c>
      <c r="G106" s="22" t="s">
        <v>278</v>
      </c>
      <c r="H106" s="21" t="s">
        <v>84</v>
      </c>
      <c r="I106" s="23">
        <v>27.95378</v>
      </c>
      <c r="J106" s="23">
        <v>85.58693</v>
      </c>
      <c r="K106" s="24">
        <v>2561</v>
      </c>
      <c r="L106" s="25">
        <v>18.8</v>
      </c>
      <c r="M106" s="25">
        <v>7.18</v>
      </c>
      <c r="N106" s="24">
        <v>20</v>
      </c>
      <c r="O106" s="24">
        <v>177</v>
      </c>
      <c r="P106" s="43"/>
      <c r="Q106" s="33"/>
      <c r="R106" s="33"/>
      <c r="S106" s="22"/>
      <c r="T106" s="22"/>
      <c r="U106" s="22"/>
      <c r="V106" s="22"/>
      <c r="W106" s="25">
        <v>-11.80248016</v>
      </c>
      <c r="X106" s="25"/>
      <c r="Y106" s="25">
        <v>-11.111096266666665</v>
      </c>
      <c r="Z106" s="25">
        <v>-74.39495769999999</v>
      </c>
      <c r="AA106" s="41"/>
      <c r="AB106" s="28">
        <v>0.00337</v>
      </c>
      <c r="AC106" s="25">
        <v>0.00101</v>
      </c>
      <c r="AD106" s="25">
        <v>3.55734</v>
      </c>
      <c r="AE106" s="28">
        <v>0.00255</v>
      </c>
      <c r="AF106" s="25">
        <v>0.76312</v>
      </c>
      <c r="AG106" s="28">
        <v>0.000368</v>
      </c>
      <c r="AH106" s="25">
        <v>0.53982</v>
      </c>
      <c r="AI106" s="25">
        <v>0.00003</v>
      </c>
      <c r="AJ106" s="25">
        <v>1.59342</v>
      </c>
      <c r="AK106" s="25">
        <v>2.61511</v>
      </c>
      <c r="AL106" s="25">
        <v>4.70487</v>
      </c>
      <c r="AM106" s="30">
        <v>0.01694</v>
      </c>
      <c r="AN106" s="21"/>
      <c r="AO106" s="29">
        <v>124.90021417977678</v>
      </c>
      <c r="AP106" s="29">
        <v>7.354708105470883</v>
      </c>
      <c r="AQ106" s="29">
        <v>88.76041718648635</v>
      </c>
      <c r="AR106" s="29">
        <v>45.662100456621005</v>
      </c>
      <c r="AS106" s="29">
        <v>19.517984157878985</v>
      </c>
      <c r="AT106" s="29">
        <v>53.01829707534937</v>
      </c>
      <c r="AU106" s="29">
        <v>22.210244805595558</v>
      </c>
      <c r="AV106" s="29">
        <v>0.5460696780540639</v>
      </c>
      <c r="AW106" s="29">
        <v>69.30996131366088</v>
      </c>
      <c r="AX106" s="29">
        <v>81.55652580695464</v>
      </c>
      <c r="AY106" s="29">
        <v>167.5195385519218</v>
      </c>
      <c r="AZ106" s="29">
        <v>193.3348550559233</v>
      </c>
      <c r="BA106" s="32"/>
      <c r="BB106" s="21"/>
      <c r="BC106" s="25">
        <v>1.4071611889493538</v>
      </c>
      <c r="BD106" s="25">
        <v>0.08286022462037985</v>
      </c>
      <c r="BE106" s="25"/>
      <c r="BF106" s="25">
        <v>0.5144421568083053</v>
      </c>
      <c r="BG106" s="25">
        <v>0.21989513768137822</v>
      </c>
      <c r="BH106" s="25">
        <v>0.5973191514406416</v>
      </c>
      <c r="BI106" s="25">
        <v>0.2502269086785797</v>
      </c>
      <c r="BJ106" s="25">
        <v>0.0061521756585119144</v>
      </c>
      <c r="BK106" s="25">
        <v>0.7808656551043478</v>
      </c>
      <c r="BL106" s="25">
        <v>0.9188389193304908</v>
      </c>
      <c r="BM106" s="25">
        <v>1.8873225685720012</v>
      </c>
      <c r="BN106" s="25">
        <v>2.178165236084067</v>
      </c>
      <c r="BO106" s="25">
        <f>AW106/AY106</f>
      </c>
      <c r="BP106" s="22"/>
      <c r="BQ106" s="21"/>
      <c r="BR106" s="25">
        <v>0.00396</v>
      </c>
      <c r="BS106" s="25">
        <v>0.00108</v>
      </c>
      <c r="BT106" s="25">
        <v>3.1350599999999997</v>
      </c>
      <c r="BU106" s="25">
        <v>0.004030000000000001</v>
      </c>
      <c r="BV106" s="25">
        <v>0.72451</v>
      </c>
      <c r="BW106" s="25">
        <v>0.00025</v>
      </c>
      <c r="BX106" s="25">
        <v>0.52119</v>
      </c>
      <c r="BY106" s="25">
        <v>0.00032</v>
      </c>
      <c r="BZ106" s="25">
        <v>1.51657</v>
      </c>
      <c r="CA106" s="25">
        <v>-1.2425899999999999</v>
      </c>
      <c r="CB106" s="25">
        <v>4.505109999999999</v>
      </c>
      <c r="CC106" s="25">
        <v>0.01735</v>
      </c>
      <c r="CD106" s="21"/>
      <c r="CE106" s="26">
        <v>146.76701725576143</v>
      </c>
      <c r="CF106" s="26">
        <v>7.86444035040451</v>
      </c>
      <c r="CG106" s="26">
        <v>78.22396327162033</v>
      </c>
      <c r="CH106" s="26">
        <v>72.16402542752262</v>
      </c>
      <c r="CI106" s="26">
        <v>18.530473191929058</v>
      </c>
      <c r="CJ106" s="26">
        <v>36.017864860971045</v>
      </c>
      <c r="CK106" s="26">
        <v>21.443735856819586</v>
      </c>
      <c r="CL106" s="26">
        <v>5.824743232576682</v>
      </c>
      <c r="CM106" s="26">
        <v>65.96717000505747</v>
      </c>
      <c r="CN106" s="26">
        <v>-38.75222204896304</v>
      </c>
      <c r="CO106" s="26">
        <v>160.40697156895905</v>
      </c>
      <c r="CP106" s="26">
        <v>198.01415202008675</v>
      </c>
      <c r="CQ106" s="21"/>
      <c r="CR106" s="25">
        <v>1.8762411301781807</v>
      </c>
      <c r="CS106" s="25">
        <v>0.10053748265216997</v>
      </c>
      <c r="CT106" s="25"/>
      <c r="CU106" s="25">
        <v>0.9225309279835957</v>
      </c>
      <c r="CV106" s="25">
        <v>0.23688998123995486</v>
      </c>
      <c r="CW106" s="25">
        <v>0.46044541026264174</v>
      </c>
      <c r="CX106" s="25">
        <v>0.27413256705441535</v>
      </c>
      <c r="CY106" s="25">
        <v>0.07446238964332685</v>
      </c>
      <c r="CZ106" s="25">
        <v>0.8433115281566201</v>
      </c>
      <c r="DA106" s="25">
        <v>-0.49540090310180374</v>
      </c>
      <c r="DB106" s="25">
        <v>2.050611665021002</v>
      </c>
      <c r="DC106" s="25">
        <v>2.5313745780498738</v>
      </c>
      <c r="DD106" s="22"/>
      <c r="DE106" s="22"/>
      <c r="DF106" s="25">
        <v>0.21972797022680743</v>
      </c>
    </row>
    <row x14ac:dyDescent="0.25" r="107" customHeight="1" ht="17.25">
      <c r="A107" s="17" t="s">
        <v>279</v>
      </c>
      <c r="B107" s="18" t="s">
        <v>229</v>
      </c>
      <c r="C107" s="19">
        <v>45030</v>
      </c>
      <c r="D107" s="20">
        <v>1.5631944444444446</v>
      </c>
      <c r="E107" s="21" t="s">
        <v>557</v>
      </c>
      <c r="F107" s="21" t="s">
        <v>280</v>
      </c>
      <c r="G107" s="22" t="s">
        <v>281</v>
      </c>
      <c r="H107" s="21" t="s">
        <v>84</v>
      </c>
      <c r="I107" s="23">
        <v>27.92399</v>
      </c>
      <c r="J107" s="23">
        <v>85.5926</v>
      </c>
      <c r="K107" s="24">
        <v>2419</v>
      </c>
      <c r="L107" s="25">
        <v>13.8</v>
      </c>
      <c r="M107" s="25">
        <v>6.97</v>
      </c>
      <c r="N107" s="24">
        <v>12</v>
      </c>
      <c r="O107" s="24">
        <v>160</v>
      </c>
      <c r="P107" s="43"/>
      <c r="Q107" s="33"/>
      <c r="R107" s="33"/>
      <c r="S107" s="22"/>
      <c r="T107" s="22"/>
      <c r="U107" s="22"/>
      <c r="V107" s="22"/>
      <c r="W107" s="25">
        <v>-17.575960479999996</v>
      </c>
      <c r="X107" s="25"/>
      <c r="Y107" s="25">
        <v>-10.146570933333331</v>
      </c>
      <c r="Z107" s="25">
        <v>-67.45758003333333</v>
      </c>
      <c r="AA107" s="41"/>
      <c r="AB107" s="28">
        <v>0.01103</v>
      </c>
      <c r="AC107" s="25">
        <v>0.0037</v>
      </c>
      <c r="AD107" s="25">
        <v>1.44201</v>
      </c>
      <c r="AE107" s="28">
        <v>0.00806</v>
      </c>
      <c r="AF107" s="25">
        <v>0.21286</v>
      </c>
      <c r="AG107" s="28">
        <v>0.000217</v>
      </c>
      <c r="AH107" s="25">
        <v>0.22312</v>
      </c>
      <c r="AI107" s="25">
        <v>0.00074</v>
      </c>
      <c r="AJ107" s="25">
        <v>2.37331</v>
      </c>
      <c r="AK107" s="25">
        <v>0.016</v>
      </c>
      <c r="AL107" s="25">
        <v>6.93201</v>
      </c>
      <c r="AM107" s="30">
        <v>0.01782</v>
      </c>
      <c r="AN107" s="21"/>
      <c r="AO107" s="29">
        <v>408.7980303866284</v>
      </c>
      <c r="AP107" s="29">
        <v>26.942990089348783</v>
      </c>
      <c r="AQ107" s="29">
        <v>35.980088826787764</v>
      </c>
      <c r="AR107" s="29">
        <v>144.3280508550452</v>
      </c>
      <c r="AS107" s="29">
        <v>5.444226475319899</v>
      </c>
      <c r="AT107" s="29">
        <v>31.26350669932286</v>
      </c>
      <c r="AU107" s="29">
        <v>9.180004114379757</v>
      </c>
      <c r="AV107" s="29">
        <v>13.469718725333578</v>
      </c>
      <c r="AW107" s="29">
        <v>103.23331217464604</v>
      </c>
      <c r="AX107" s="29">
        <v>0.4989864338063309</v>
      </c>
      <c r="AY107" s="29">
        <v>246.81810898862403</v>
      </c>
      <c r="AZ107" s="29">
        <v>203.37822414973746</v>
      </c>
      <c r="BA107" s="32"/>
      <c r="BB107" s="21"/>
      <c r="BC107" s="25">
        <v>11.361784912611766</v>
      </c>
      <c r="BD107" s="25">
        <v>0.7488305606763618</v>
      </c>
      <c r="BE107" s="25"/>
      <c r="BF107" s="25">
        <v>4.011331143451503</v>
      </c>
      <c r="BG107" s="25">
        <v>0.1513122021885222</v>
      </c>
      <c r="BH107" s="25">
        <v>0.868911326201248</v>
      </c>
      <c r="BI107" s="25">
        <v>0.25514122987781773</v>
      </c>
      <c r="BJ107" s="25">
        <v>0.37436591082857895</v>
      </c>
      <c r="BK107" s="25">
        <v>2.869178913693708</v>
      </c>
      <c r="BL107" s="25">
        <v>0.013868404722637243</v>
      </c>
      <c r="BM107" s="25">
        <v>6.859852686213046</v>
      </c>
      <c r="BN107" s="25">
        <v>5.652521457876976</v>
      </c>
      <c r="BO107" s="25">
        <f>AW107/AY107</f>
      </c>
      <c r="BP107" s="22"/>
      <c r="BQ107" s="21"/>
      <c r="BR107" s="25">
        <v>0.01014</v>
      </c>
      <c r="BS107" s="25">
        <v>0.0033900000000000002</v>
      </c>
      <c r="BT107" s="25">
        <v>1.2333800000000001</v>
      </c>
      <c r="BU107" s="25">
        <v>0.0028399999999999996</v>
      </c>
      <c r="BV107" s="25">
        <v>0.16933</v>
      </c>
      <c r="BW107" s="25">
        <v>0.000059999999999999995</v>
      </c>
      <c r="BX107" s="25">
        <v>0.18863</v>
      </c>
      <c r="BY107" s="25">
        <v>0.0009</v>
      </c>
      <c r="BZ107" s="25">
        <v>2.03828</v>
      </c>
      <c r="CA107" s="25">
        <v>-1.515</v>
      </c>
      <c r="CB107" s="25">
        <v>5.79874</v>
      </c>
      <c r="CC107" s="25">
        <v>0.01618</v>
      </c>
      <c r="CD107" s="21"/>
      <c r="CE107" s="26">
        <v>375.8125138821769</v>
      </c>
      <c r="CF107" s="26">
        <v>24.685604433214156</v>
      </c>
      <c r="CG107" s="26">
        <v>30.774489744997258</v>
      </c>
      <c r="CH107" s="26">
        <v>50.8550452144328</v>
      </c>
      <c r="CI107" s="26">
        <v>4.330878836164232</v>
      </c>
      <c r="CJ107" s="26">
        <v>8.64428756663305</v>
      </c>
      <c r="CK107" s="26">
        <v>7.760954536103682</v>
      </c>
      <c r="CL107" s="26">
        <v>16.382090341621918</v>
      </c>
      <c r="CM107" s="26">
        <v>88.66030798308587</v>
      </c>
      <c r="CN107" s="26">
        <v>-47.24777795103696</v>
      </c>
      <c r="CO107" s="26">
        <v>206.46739420697514</v>
      </c>
      <c r="CP107" s="26">
        <v>184.66103629308378</v>
      </c>
      <c r="CQ107" s="21"/>
      <c r="CR107" s="25">
        <v>12.211819497129746</v>
      </c>
      <c r="CS107" s="25">
        <v>0.8021450440856482</v>
      </c>
      <c r="CT107" s="25"/>
      <c r="CU107" s="25">
        <v>1.6525065284859797</v>
      </c>
      <c r="CV107" s="25">
        <v>0.1407295091502944</v>
      </c>
      <c r="CW107" s="25">
        <v>0.2808913368917279</v>
      </c>
      <c r="CX107" s="25">
        <v>0.2521879192932943</v>
      </c>
      <c r="CY107" s="25">
        <v>0.5323269525300582</v>
      </c>
      <c r="CZ107" s="25">
        <v>2.8809676039388634</v>
      </c>
      <c r="DA107" s="25">
        <v>-1.5352903766249324</v>
      </c>
      <c r="DB107" s="25">
        <v>6.709043624047049</v>
      </c>
      <c r="DC107" s="25">
        <v>6.000458100953649</v>
      </c>
      <c r="DD107" s="22"/>
      <c r="DE107" s="22"/>
      <c r="DF107" s="25">
        <v>0.05009523166378414</v>
      </c>
    </row>
    <row x14ac:dyDescent="0.25" r="108" customHeight="1" ht="17.25">
      <c r="A108" s="17" t="s">
        <v>282</v>
      </c>
      <c r="B108" s="18" t="s">
        <v>229</v>
      </c>
      <c r="C108" s="19">
        <v>45030</v>
      </c>
      <c r="D108" s="20">
        <v>1.5972222222222223</v>
      </c>
      <c r="E108" s="21" t="s">
        <v>557</v>
      </c>
      <c r="F108" s="21" t="s">
        <v>283</v>
      </c>
      <c r="G108" s="22" t="s">
        <v>284</v>
      </c>
      <c r="H108" s="21" t="s">
        <v>84</v>
      </c>
      <c r="I108" s="23">
        <v>27.93051</v>
      </c>
      <c r="J108" s="23">
        <v>85.59676</v>
      </c>
      <c r="K108" s="24">
        <v>2520</v>
      </c>
      <c r="L108" s="25">
        <v>13.2</v>
      </c>
      <c r="M108" s="25">
        <v>5.95</v>
      </c>
      <c r="N108" s="24">
        <v>7</v>
      </c>
      <c r="O108" s="24">
        <v>93</v>
      </c>
      <c r="P108" s="43"/>
      <c r="Q108" s="33"/>
      <c r="R108" s="33"/>
      <c r="S108" s="22"/>
      <c r="T108" s="22"/>
      <c r="U108" s="22"/>
      <c r="V108" s="22"/>
      <c r="W108" s="25">
        <v>-18.161055519999998</v>
      </c>
      <c r="X108" s="25"/>
      <c r="Y108" s="25">
        <v>-8.670725466666667</v>
      </c>
      <c r="Z108" s="25">
        <v>-60.64488746666667</v>
      </c>
      <c r="AA108" s="41"/>
      <c r="AB108" s="28">
        <v>0.01929</v>
      </c>
      <c r="AC108" s="25">
        <v>0.00479</v>
      </c>
      <c r="AD108" s="25">
        <v>0.59694</v>
      </c>
      <c r="AE108" s="28">
        <v>0.04239</v>
      </c>
      <c r="AF108" s="25">
        <v>0.31733</v>
      </c>
      <c r="AG108" s="28">
        <v>0.000339</v>
      </c>
      <c r="AH108" s="25">
        <v>0.12522</v>
      </c>
      <c r="AI108" s="25">
        <v>0.01347</v>
      </c>
      <c r="AJ108" s="25">
        <v>0.53342</v>
      </c>
      <c r="AK108" s="25">
        <v>0.09948</v>
      </c>
      <c r="AL108" s="25">
        <v>2.94176</v>
      </c>
      <c r="AM108" s="30">
        <v>0.00429</v>
      </c>
      <c r="AN108" s="21"/>
      <c r="AO108" s="29">
        <v>714.9332734504136</v>
      </c>
      <c r="AP108" s="29">
        <v>34.88024933188667</v>
      </c>
      <c r="AQ108" s="29">
        <v>14.894455811168221</v>
      </c>
      <c r="AR108" s="29">
        <v>759.0652699435938</v>
      </c>
      <c r="AS108" s="29">
        <v>8.11620965617431</v>
      </c>
      <c r="AT108" s="29">
        <v>48.84022475147673</v>
      </c>
      <c r="AU108" s="29">
        <v>5.152026332030446</v>
      </c>
      <c r="AV108" s="29">
        <v>245.18528544627472</v>
      </c>
      <c r="AW108" s="29">
        <v>23.202494988096664</v>
      </c>
      <c r="AX108" s="29">
        <v>3.1024481521908625</v>
      </c>
      <c r="AY108" s="29">
        <v>104.74301685923342</v>
      </c>
      <c r="AZ108" s="29">
        <v>48.961424332344215</v>
      </c>
      <c r="BA108" s="32"/>
      <c r="BB108" s="21"/>
      <c r="BC108" s="25">
        <v>47.99995934825222</v>
      </c>
      <c r="BD108" s="25">
        <v>2.341827709189121</v>
      </c>
      <c r="BE108" s="25"/>
      <c r="BF108" s="25">
        <v>50.96294081281092</v>
      </c>
      <c r="BG108" s="25">
        <v>0.5449148165647368</v>
      </c>
      <c r="BH108" s="25">
        <v>3.2790875592014013</v>
      </c>
      <c r="BI108" s="25">
        <v>0.3459022872233662</v>
      </c>
      <c r="BJ108" s="25">
        <v>16.461513502388513</v>
      </c>
      <c r="BK108" s="25">
        <v>1.5577940733288742</v>
      </c>
      <c r="BL108" s="25">
        <v>0.20829550213338927</v>
      </c>
      <c r="BM108" s="25">
        <v>7.032349364566551</v>
      </c>
      <c r="BN108" s="25">
        <v>3.2872247870668603</v>
      </c>
      <c r="BO108" s="25">
        <f>AW108/AY108</f>
      </c>
      <c r="BP108" s="22"/>
      <c r="BQ108" s="21"/>
      <c r="BR108" s="25">
        <v>0.01528</v>
      </c>
      <c r="BS108" s="25">
        <v>0.00426</v>
      </c>
      <c r="BT108" s="25">
        <v>0.49437000000000003</v>
      </c>
      <c r="BU108" s="25">
        <v>0.00934</v>
      </c>
      <c r="BV108" s="25">
        <v>0.25731</v>
      </c>
      <c r="BW108" s="25">
        <v>0.00017999999999999998</v>
      </c>
      <c r="BX108" s="25">
        <v>0.10362</v>
      </c>
      <c r="BY108" s="25">
        <v>0.011130000000000001</v>
      </c>
      <c r="BZ108" s="25">
        <v>0.44173</v>
      </c>
      <c r="CA108" s="25">
        <v>-1.7326300000000001</v>
      </c>
      <c r="CB108" s="25">
        <v>2.45519</v>
      </c>
      <c r="CC108" s="25">
        <v>0.00381</v>
      </c>
      <c r="CD108" s="21"/>
      <c r="CE108" s="26">
        <v>566.3131372899077</v>
      </c>
      <c r="CF108" s="26">
        <v>31.020848048817786</v>
      </c>
      <c r="CG108" s="26">
        <v>12.335196367084185</v>
      </c>
      <c r="CH108" s="26">
        <v>167.2486346136628</v>
      </c>
      <c r="CI108" s="26">
        <v>6.581104549302655</v>
      </c>
      <c r="CJ108" s="26">
        <v>25.93286269989915</v>
      </c>
      <c r="CK108" s="26">
        <v>4.263320304464102</v>
      </c>
      <c r="CL108" s="26">
        <v>202.59185055805776</v>
      </c>
      <c r="CM108" s="26">
        <v>19.21419915093536</v>
      </c>
      <c r="CN108" s="26">
        <v>-54.03492905036645</v>
      </c>
      <c r="CO108" s="26">
        <v>87.41841875700985</v>
      </c>
      <c r="CP108" s="26">
        <v>43.483223008445556</v>
      </c>
      <c r="CQ108" s="21"/>
      <c r="CR108" s="25">
        <v>45.91034633231167</v>
      </c>
      <c r="CS108" s="25">
        <v>2.5148240146054963</v>
      </c>
      <c r="CT108" s="25"/>
      <c r="CU108" s="25">
        <v>13.558651977357805</v>
      </c>
      <c r="CV108" s="25">
        <v>0.5335224793716281</v>
      </c>
      <c r="CW108" s="25">
        <v>2.1023469694491133</v>
      </c>
      <c r="CX108" s="25">
        <v>0.34562241066875476</v>
      </c>
      <c r="CY108" s="25">
        <v>16.42388532205805</v>
      </c>
      <c r="CZ108" s="25">
        <v>1.5576727422197696</v>
      </c>
      <c r="DA108" s="25">
        <v>-4.380548751907654</v>
      </c>
      <c r="DB108" s="25">
        <v>7.086909373431723</v>
      </c>
      <c r="DC108" s="25">
        <v>3.525134234950505</v>
      </c>
      <c r="DD108" s="22"/>
      <c r="DE108" s="22"/>
      <c r="DF108" s="25">
        <v>0.25914895741573973</v>
      </c>
    </row>
    <row x14ac:dyDescent="0.25" r="109" customHeight="1" ht="17.25">
      <c r="A109" s="17" t="s">
        <v>285</v>
      </c>
      <c r="B109" s="18" t="s">
        <v>229</v>
      </c>
      <c r="C109" s="19">
        <v>45031</v>
      </c>
      <c r="D109" s="20">
        <v>1.3319444444444444</v>
      </c>
      <c r="E109" s="21" t="s">
        <v>557</v>
      </c>
      <c r="F109" s="21" t="s">
        <v>286</v>
      </c>
      <c r="G109" s="50" t="s">
        <v>287</v>
      </c>
      <c r="H109" s="21" t="s">
        <v>84</v>
      </c>
      <c r="I109" s="23">
        <v>27.92894</v>
      </c>
      <c r="J109" s="23">
        <v>85.58551</v>
      </c>
      <c r="K109" s="24">
        <v>2122</v>
      </c>
      <c r="L109" s="25">
        <v>15.5</v>
      </c>
      <c r="M109" s="25">
        <v>5.76</v>
      </c>
      <c r="N109" s="24">
        <v>21</v>
      </c>
      <c r="O109" s="24">
        <v>114</v>
      </c>
      <c r="P109" s="43"/>
      <c r="Q109" s="33"/>
      <c r="R109" s="33"/>
      <c r="S109" s="22"/>
      <c r="T109" s="22"/>
      <c r="U109" s="22"/>
      <c r="V109" s="22"/>
      <c r="W109" s="25">
        <v>-19.622135199999995</v>
      </c>
      <c r="X109" s="25"/>
      <c r="Y109" s="25">
        <v>-9.844282</v>
      </c>
      <c r="Z109" s="25">
        <v>-65.89596246666667</v>
      </c>
      <c r="AA109" s="41"/>
      <c r="AB109" s="28">
        <v>-0.00008</v>
      </c>
      <c r="AC109" s="25">
        <v>0.00604</v>
      </c>
      <c r="AD109" s="25">
        <v>1.22548</v>
      </c>
      <c r="AE109" s="28">
        <v>-0.00049</v>
      </c>
      <c r="AF109" s="25">
        <v>0.34599</v>
      </c>
      <c r="AG109" s="28">
        <v>0.000215</v>
      </c>
      <c r="AH109" s="25">
        <v>0.19883</v>
      </c>
      <c r="AI109" s="25">
        <v>0.00028</v>
      </c>
      <c r="AJ109" s="25">
        <v>1.69183</v>
      </c>
      <c r="AK109" s="25">
        <v>0.08029</v>
      </c>
      <c r="AL109" s="25">
        <v>5.86078</v>
      </c>
      <c r="AM109" s="30">
        <v>0.01593</v>
      </c>
      <c r="AN109" s="21"/>
      <c r="AO109" s="29">
        <v>-2.96499024759114</v>
      </c>
      <c r="AP109" s="29">
        <v>43.98261084855855</v>
      </c>
      <c r="AQ109" s="29">
        <v>30.577374120465088</v>
      </c>
      <c r="AR109" s="29">
        <v>-8.7742859700958</v>
      </c>
      <c r="AS109" s="29">
        <v>8.849233854157342</v>
      </c>
      <c r="AT109" s="29">
        <v>30.975363780435096</v>
      </c>
      <c r="AU109" s="29">
        <v>8.180621271343346</v>
      </c>
      <c r="AV109" s="29">
        <v>5.096650328504597</v>
      </c>
      <c r="AW109" s="29">
        <v>73.59056108828236</v>
      </c>
      <c r="AX109" s="29">
        <v>2.5039762981443943</v>
      </c>
      <c r="AY109" s="29">
        <v>208.67636324793935</v>
      </c>
      <c r="AZ109" s="29">
        <v>181.80780643688655</v>
      </c>
      <c r="BA109" s="32"/>
      <c r="BB109" s="21"/>
      <c r="BC109" s="25">
        <v>-0.09696680414446399</v>
      </c>
      <c r="BD109" s="25">
        <v>1.4384037908317802</v>
      </c>
      <c r="BE109" s="25"/>
      <c r="BF109" s="25">
        <v>-0.2869535472708649</v>
      </c>
      <c r="BG109" s="25">
        <v>0.28940463688262397</v>
      </c>
      <c r="BH109" s="25">
        <v>1.0130158220389383</v>
      </c>
      <c r="BI109" s="25">
        <v>0.26753838439868355</v>
      </c>
      <c r="BJ109" s="25">
        <v>0.166680445103802</v>
      </c>
      <c r="BK109" s="25">
        <v>2.4066998296962665</v>
      </c>
      <c r="BL109" s="25">
        <v>0.08188984077833261</v>
      </c>
      <c r="BM109" s="25">
        <v>6.824535109712859</v>
      </c>
      <c r="BN109" s="25">
        <v>5.945827974652822</v>
      </c>
      <c r="BO109" s="25">
        <f>AW109/AY109</f>
      </c>
      <c r="BP109" s="22"/>
      <c r="BQ109" s="21"/>
      <c r="BR109" s="25">
        <v>0.00063</v>
      </c>
      <c r="BS109" s="25">
        <v>0.00614</v>
      </c>
      <c r="BT109" s="25">
        <v>1.1556600000000001</v>
      </c>
      <c r="BU109" s="25">
        <v>0.00102</v>
      </c>
      <c r="BV109" s="25">
        <v>0.32056</v>
      </c>
      <c r="BW109" s="25">
        <v>0.00008</v>
      </c>
      <c r="BX109" s="25">
        <v>0.18843000000000001</v>
      </c>
      <c r="BY109" s="25">
        <v>0.0005600000000000001</v>
      </c>
      <c r="BZ109" s="25">
        <v>1.6088699999999998</v>
      </c>
      <c r="CA109" s="25">
        <v>-0.62152</v>
      </c>
      <c r="CB109" s="25">
        <v>5.51666</v>
      </c>
      <c r="CC109" s="25">
        <v>0.016120000000000002</v>
      </c>
      <c r="CD109" s="21"/>
      <c r="CE109" s="26">
        <v>23.349298199780225</v>
      </c>
      <c r="CF109" s="26">
        <v>44.7107997698923</v>
      </c>
      <c r="CG109" s="26">
        <v>28.83527122111882</v>
      </c>
      <c r="CH109" s="26">
        <v>18.264840182648403</v>
      </c>
      <c r="CI109" s="26">
        <v>8.19882194366507</v>
      </c>
      <c r="CJ109" s="26">
        <v>11.525716755510736</v>
      </c>
      <c r="CK109" s="26">
        <v>7.7527257765891795</v>
      </c>
      <c r="CL109" s="26">
        <v>10.193300657009196</v>
      </c>
      <c r="CM109" s="26">
        <v>69.98199938416083</v>
      </c>
      <c r="CN109" s="26">
        <v>-19.383128021206925</v>
      </c>
      <c r="CO109" s="26">
        <v>196.42377739402895</v>
      </c>
      <c r="CP109" s="26">
        <v>183.97626112759647</v>
      </c>
      <c r="CQ109" s="21"/>
      <c r="CR109" s="25">
        <v>0.8097478265673225</v>
      </c>
      <c r="CS109" s="25">
        <v>1.5505593627691046</v>
      </c>
      <c r="CT109" s="25"/>
      <c r="CU109" s="25">
        <v>0.6334200931417395</v>
      </c>
      <c r="CV109" s="25">
        <v>0.2843330961166854</v>
      </c>
      <c r="CW109" s="25">
        <v>0.3997089767988502</v>
      </c>
      <c r="CX109" s="25">
        <v>0.2688625925221442</v>
      </c>
      <c r="CY109" s="25">
        <v>0.3535011194742524</v>
      </c>
      <c r="CZ109" s="25">
        <v>2.4269582501067766</v>
      </c>
      <c r="DA109" s="25">
        <v>-0.6722020359222705</v>
      </c>
      <c r="DB109" s="25">
        <v>6.811927513626752</v>
      </c>
      <c r="DC109" s="25">
        <v>6.380250760147285</v>
      </c>
      <c r="DD109" s="22"/>
      <c r="DE109" s="22"/>
      <c r="DF109" s="25">
        <v>0.10734177420426587</v>
      </c>
    </row>
    <row x14ac:dyDescent="0.25" r="110" customHeight="1" ht="17.25">
      <c r="A110" s="17" t="s">
        <v>288</v>
      </c>
      <c r="B110" s="18" t="s">
        <v>229</v>
      </c>
      <c r="C110" s="19">
        <v>45031</v>
      </c>
      <c r="D110" s="20">
        <v>1.4381944444444446</v>
      </c>
      <c r="E110" s="21" t="s">
        <v>557</v>
      </c>
      <c r="F110" s="21" t="s">
        <v>289</v>
      </c>
      <c r="G110" s="22" t="s">
        <v>290</v>
      </c>
      <c r="H110" s="21" t="s">
        <v>84</v>
      </c>
      <c r="I110" s="23">
        <v>27.93276</v>
      </c>
      <c r="J110" s="23">
        <v>85.57418</v>
      </c>
      <c r="K110" s="24">
        <v>1771</v>
      </c>
      <c r="L110" s="25">
        <v>17.9</v>
      </c>
      <c r="M110" s="25">
        <v>6.97</v>
      </c>
      <c r="N110" s="24">
        <v>25</v>
      </c>
      <c r="O110" s="24">
        <v>262</v>
      </c>
      <c r="P110" s="43"/>
      <c r="Q110" s="33"/>
      <c r="R110" s="33"/>
      <c r="S110" s="22"/>
      <c r="T110" s="22"/>
      <c r="U110" s="22"/>
      <c r="V110" s="22"/>
      <c r="W110" s="25">
        <v>-19.930106399999996</v>
      </c>
      <c r="X110" s="25"/>
      <c r="Y110" s="25">
        <v>-9.6840856</v>
      </c>
      <c r="Z110" s="25">
        <v>-65.32095113333334</v>
      </c>
      <c r="AA110" s="41"/>
      <c r="AB110" s="28">
        <v>0.00483</v>
      </c>
      <c r="AC110" s="25">
        <v>0.00568</v>
      </c>
      <c r="AD110" s="25">
        <v>3.10642</v>
      </c>
      <c r="AE110" s="28">
        <v>0.00198</v>
      </c>
      <c r="AF110" s="25">
        <v>0.96335</v>
      </c>
      <c r="AG110" s="28">
        <v>0.000383</v>
      </c>
      <c r="AH110" s="25">
        <v>0.49738</v>
      </c>
      <c r="AI110" s="24">
        <v>0</v>
      </c>
      <c r="AJ110" s="25">
        <v>3.51692</v>
      </c>
      <c r="AK110" s="25">
        <v>0.06156</v>
      </c>
      <c r="AL110" s="25">
        <v>8.62946</v>
      </c>
      <c r="AM110" s="30">
        <v>0.03437</v>
      </c>
      <c r="AN110" s="21"/>
      <c r="AO110" s="29">
        <v>179.01128619831508</v>
      </c>
      <c r="AP110" s="29">
        <v>41.36113073175705</v>
      </c>
      <c r="AQ110" s="29">
        <v>77.50935675432905</v>
      </c>
      <c r="AR110" s="29">
        <v>35.4552780016116</v>
      </c>
      <c r="AS110" s="29">
        <v>24.639178685518296</v>
      </c>
      <c r="AT110" s="29">
        <v>55.17936896700764</v>
      </c>
      <c r="AU110" s="29">
        <v>20.46410203661798</v>
      </c>
      <c r="AV110" s="29">
        <v>0</v>
      </c>
      <c r="AW110" s="29">
        <v>152.97761365066347</v>
      </c>
      <c r="AX110" s="29">
        <v>1.919850304069858</v>
      </c>
      <c r="AY110" s="29">
        <v>307.25676950739705</v>
      </c>
      <c r="AZ110" s="29">
        <v>392.2620406299931</v>
      </c>
      <c r="BA110" s="32"/>
      <c r="BB110" s="21"/>
      <c r="BC110" s="25">
        <v>2.3095442111034803</v>
      </c>
      <c r="BD110" s="25">
        <v>0.5336275833491155</v>
      </c>
      <c r="BE110" s="25"/>
      <c r="BF110" s="25">
        <v>0.45743223123357113</v>
      </c>
      <c r="BG110" s="25">
        <v>0.3178865070911861</v>
      </c>
      <c r="BH110" s="25">
        <v>0.7119059075912891</v>
      </c>
      <c r="BI110" s="25">
        <v>0.2640210536320187</v>
      </c>
      <c r="BJ110" s="25">
        <v>0</v>
      </c>
      <c r="BK110" s="25">
        <v>1.9736664069544014</v>
      </c>
      <c r="BL110" s="25">
        <v>0.02476927153653137</v>
      </c>
      <c r="BM110" s="25">
        <v>3.9641248795454125</v>
      </c>
      <c r="BN110" s="25">
        <v>5.060834679267088</v>
      </c>
      <c r="BO110" s="25">
        <f>AW110/AY110</f>
      </c>
      <c r="BP110" s="22"/>
      <c r="BQ110" s="21"/>
      <c r="BR110" s="25">
        <v>0.00365</v>
      </c>
      <c r="BS110" s="25">
        <v>0.005730000000000001</v>
      </c>
      <c r="BT110" s="25">
        <v>2.71313</v>
      </c>
      <c r="BU110" s="25">
        <v>0.00352</v>
      </c>
      <c r="BV110" s="25">
        <v>0.86454</v>
      </c>
      <c r="BW110" s="25">
        <v>0.00023999999999999998</v>
      </c>
      <c r="BX110" s="25">
        <v>0.4714</v>
      </c>
      <c r="BY110" s="25">
        <v>0.00034</v>
      </c>
      <c r="BZ110" s="25">
        <v>3.29464</v>
      </c>
      <c r="CA110" s="25">
        <v>-1.12734</v>
      </c>
      <c r="CB110" s="25">
        <v>8.094</v>
      </c>
      <c r="CC110" s="25">
        <v>0.03495</v>
      </c>
      <c r="CD110" s="21"/>
      <c r="CE110" s="26">
        <v>135.27768004634575</v>
      </c>
      <c r="CF110" s="26">
        <v>41.72522519242393</v>
      </c>
      <c r="CG110" s="26">
        <v>67.69624232746145</v>
      </c>
      <c r="CH110" s="26">
        <v>63.0316053361984</v>
      </c>
      <c r="CI110" s="26">
        <v>22.111958831969673</v>
      </c>
      <c r="CJ110" s="26">
        <v>34.5771502665322</v>
      </c>
      <c r="CK110" s="26">
        <v>19.395186175684014</v>
      </c>
      <c r="CL110" s="26">
        <v>6.1887896846127255</v>
      </c>
      <c r="CM110" s="26">
        <v>143.30896495741214</v>
      </c>
      <c r="CN110" s="26">
        <v>-35.15796039295182</v>
      </c>
      <c r="CO110" s="26">
        <v>288.1914154991009</v>
      </c>
      <c r="CP110" s="26">
        <v>398.8815338963707</v>
      </c>
      <c r="CQ110" s="21"/>
      <c r="CR110" s="25">
        <v>1.9983041214012764</v>
      </c>
      <c r="CS110" s="25">
        <v>0.6163595460821878</v>
      </c>
      <c r="CT110" s="25"/>
      <c r="CU110" s="25">
        <v>0.9310945950485822</v>
      </c>
      <c r="CV110" s="25">
        <v>0.3266349515385111</v>
      </c>
      <c r="CW110" s="25">
        <v>0.5107691221511972</v>
      </c>
      <c r="CX110" s="25">
        <v>0.2865031426983093</v>
      </c>
      <c r="CY110" s="25">
        <v>0.09141998834553038</v>
      </c>
      <c r="CZ110" s="25">
        <v>2.1169412072267693</v>
      </c>
      <c r="DA110" s="25">
        <v>-0.5193487730513183</v>
      </c>
      <c r="DB110" s="25">
        <v>4.257125736832723</v>
      </c>
      <c r="DC110" s="25">
        <v>5.8922256270428415</v>
      </c>
      <c r="DD110" s="22"/>
      <c r="DE110" s="22"/>
      <c r="DF110" s="25">
        <v>0.13872099794980436</v>
      </c>
    </row>
    <row x14ac:dyDescent="0.25" r="111" customHeight="1" ht="17.25">
      <c r="A111" s="17" t="s">
        <v>291</v>
      </c>
      <c r="B111" s="18" t="s">
        <v>229</v>
      </c>
      <c r="C111" s="19">
        <v>45031</v>
      </c>
      <c r="D111" s="20">
        <v>1.5416666666666665</v>
      </c>
      <c r="E111" s="21" t="s">
        <v>557</v>
      </c>
      <c r="F111" s="21" t="s">
        <v>292</v>
      </c>
      <c r="G111" s="22" t="s">
        <v>293</v>
      </c>
      <c r="H111" s="21" t="s">
        <v>84</v>
      </c>
      <c r="I111" s="23">
        <v>27.93296</v>
      </c>
      <c r="J111" s="23">
        <v>85.56345</v>
      </c>
      <c r="K111" s="24">
        <v>1438</v>
      </c>
      <c r="L111" s="25">
        <v>22.5</v>
      </c>
      <c r="M111" s="25">
        <v>7.04</v>
      </c>
      <c r="N111" s="24">
        <v>26</v>
      </c>
      <c r="O111" s="24">
        <v>330</v>
      </c>
      <c r="P111" s="43"/>
      <c r="Q111" s="33"/>
      <c r="R111" s="33"/>
      <c r="S111" s="22"/>
      <c r="T111" s="22"/>
      <c r="U111" s="22"/>
      <c r="V111" s="22"/>
      <c r="W111" s="25">
        <v>-17.589826719999994</v>
      </c>
      <c r="X111" s="25"/>
      <c r="Y111" s="25">
        <v>-9.325050933333333</v>
      </c>
      <c r="Z111" s="25">
        <v>-62.86329906666667</v>
      </c>
      <c r="AA111" s="41"/>
      <c r="AB111" s="28">
        <v>0.0058</v>
      </c>
      <c r="AC111" s="25">
        <v>0.00357</v>
      </c>
      <c r="AD111" s="25">
        <v>3.58595</v>
      </c>
      <c r="AE111" s="28">
        <v>0.00279</v>
      </c>
      <c r="AF111" s="25">
        <v>1.03947</v>
      </c>
      <c r="AG111" s="28">
        <v>0.000943</v>
      </c>
      <c r="AH111" s="25">
        <v>0.31045</v>
      </c>
      <c r="AI111" s="25">
        <v>0.00043</v>
      </c>
      <c r="AJ111" s="25">
        <v>4.54574</v>
      </c>
      <c r="AK111" s="25">
        <v>0.08791</v>
      </c>
      <c r="AL111" s="25">
        <v>11.44005</v>
      </c>
      <c r="AM111" s="30">
        <v>0.03135</v>
      </c>
      <c r="AN111" s="21"/>
      <c r="AO111" s="29">
        <v>214.96179295035762</v>
      </c>
      <c r="AP111" s="29">
        <v>25.996344491614906</v>
      </c>
      <c r="AQ111" s="29">
        <v>89.4742751634313</v>
      </c>
      <c r="AR111" s="29">
        <v>49.959709911361806</v>
      </c>
      <c r="AS111" s="29">
        <v>26.586066401864016</v>
      </c>
      <c r="AT111" s="29">
        <v>135.85938625558276</v>
      </c>
      <c r="AU111" s="29">
        <v>12.773091956387576</v>
      </c>
      <c r="AV111" s="29">
        <v>7.826998718774916</v>
      </c>
      <c r="AW111" s="29">
        <v>197.72882450450027</v>
      </c>
      <c r="AX111" s="29">
        <v>2.7416185872446595</v>
      </c>
      <c r="AY111" s="29">
        <v>407.32940485303806</v>
      </c>
      <c r="AZ111" s="29">
        <v>357.7950239671308</v>
      </c>
      <c r="BA111" s="32"/>
      <c r="BB111" s="21"/>
      <c r="BC111" s="25">
        <v>2.4024982885607535</v>
      </c>
      <c r="BD111" s="25">
        <v>0.290545460626875</v>
      </c>
      <c r="BE111" s="25"/>
      <c r="BF111" s="25">
        <v>0.5583695405199622</v>
      </c>
      <c r="BG111" s="25">
        <v>0.297136426680212</v>
      </c>
      <c r="BH111" s="25">
        <v>1.5184184058202836</v>
      </c>
      <c r="BI111" s="25">
        <v>0.14275714369361014</v>
      </c>
      <c r="BJ111" s="25">
        <v>0.08747764320502548</v>
      </c>
      <c r="BK111" s="25">
        <v>2.2098957956723777</v>
      </c>
      <c r="BL111" s="25">
        <v>0.030641417125055137</v>
      </c>
      <c r="BM111" s="25">
        <v>4.552475045022954</v>
      </c>
      <c r="BN111" s="25">
        <v>3.99885915044958</v>
      </c>
      <c r="BO111" s="25">
        <f>AW111/AY111</f>
      </c>
      <c r="BP111" s="22"/>
      <c r="BQ111" s="21"/>
      <c r="BR111" s="25">
        <v>0.0058200000000000005</v>
      </c>
      <c r="BS111" s="25">
        <v>0.00357</v>
      </c>
      <c r="BT111" s="25">
        <v>3.07954</v>
      </c>
      <c r="BU111" s="25">
        <v>0.00445</v>
      </c>
      <c r="BV111" s="25">
        <v>0.91186</v>
      </c>
      <c r="BW111" s="25">
        <v>0.00075</v>
      </c>
      <c r="BX111" s="25">
        <v>0.28878</v>
      </c>
      <c r="BY111" s="25">
        <v>0.00069</v>
      </c>
      <c r="BZ111" s="25">
        <v>4.168819999999999</v>
      </c>
      <c r="CA111" s="25">
        <v>-2.00874</v>
      </c>
      <c r="CB111" s="25">
        <v>10.44458</v>
      </c>
      <c r="CC111" s="25">
        <v>0.03151</v>
      </c>
      <c r="CD111" s="21"/>
      <c r="CE111" s="26">
        <v>215.70304051225546</v>
      </c>
      <c r="CF111" s="26">
        <v>25.996344491614906</v>
      </c>
      <c r="CG111" s="26">
        <v>76.83866460402216</v>
      </c>
      <c r="CH111" s="26">
        <v>79.68484197331901</v>
      </c>
      <c r="CI111" s="26">
        <v>23.322241631989115</v>
      </c>
      <c r="CJ111" s="26">
        <v>108.05359458291312</v>
      </c>
      <c r="CK111" s="26">
        <v>11.881505862991153</v>
      </c>
      <c r="CL111" s="26">
        <v>12.55960259524347</v>
      </c>
      <c r="CM111" s="26">
        <v>181.33370544088544</v>
      </c>
      <c r="CN111" s="26">
        <v>-62.645875565258066</v>
      </c>
      <c r="CO111" s="26">
        <v>371.8851364583148</v>
      </c>
      <c r="CP111" s="26">
        <v>359.621091075097</v>
      </c>
      <c r="CQ111" s="21"/>
      <c r="CR111" s="25">
        <v>2.807220058076912</v>
      </c>
      <c r="CS111" s="25">
        <v>0.338323741381811</v>
      </c>
      <c r="CT111" s="25"/>
      <c r="CU111" s="25">
        <v>1.0370409530665876</v>
      </c>
      <c r="CV111" s="25">
        <v>0.303522214397884</v>
      </c>
      <c r="CW111" s="25">
        <v>1.4062398811816024</v>
      </c>
      <c r="CX111" s="25">
        <v>0.154629260206706</v>
      </c>
      <c r="CY111" s="25">
        <v>0.16345420186526813</v>
      </c>
      <c r="CZ111" s="25">
        <v>2.3599278615182158</v>
      </c>
      <c r="DA111" s="25">
        <v>-0.8152910502556917</v>
      </c>
      <c r="DB111" s="25">
        <v>4.83981779713085</v>
      </c>
      <c r="DC111" s="25">
        <v>4.680210059979003</v>
      </c>
      <c r="DD111" s="22"/>
      <c r="DE111" s="22"/>
      <c r="DF111" s="25">
        <v>0.11852118374504987</v>
      </c>
    </row>
    <row x14ac:dyDescent="0.25" r="112" customHeight="1" ht="17.25">
      <c r="A112" s="17" t="s">
        <v>294</v>
      </c>
      <c r="B112" s="18" t="s">
        <v>229</v>
      </c>
      <c r="C112" s="19">
        <v>45031</v>
      </c>
      <c r="D112" s="20">
        <v>1.6840277777777777</v>
      </c>
      <c r="E112" s="21" t="s">
        <v>557</v>
      </c>
      <c r="F112" s="21" t="s">
        <v>295</v>
      </c>
      <c r="G112" s="22" t="s">
        <v>296</v>
      </c>
      <c r="H112" s="21" t="s">
        <v>100</v>
      </c>
      <c r="I112" s="23">
        <v>27.96857</v>
      </c>
      <c r="J112" s="23">
        <v>85.54126</v>
      </c>
      <c r="K112" s="24">
        <v>1895</v>
      </c>
      <c r="L112" s="25">
        <v>17.4</v>
      </c>
      <c r="M112" s="25">
        <v>6.26</v>
      </c>
      <c r="N112" s="24">
        <v>31</v>
      </c>
      <c r="O112" s="24">
        <v>298</v>
      </c>
      <c r="P112" s="43"/>
      <c r="Q112" s="33"/>
      <c r="R112" s="33"/>
      <c r="S112" s="22"/>
      <c r="T112" s="22"/>
      <c r="U112" s="22"/>
      <c r="V112" s="22"/>
      <c r="W112" s="25">
        <v>-17.826457119999997</v>
      </c>
      <c r="X112" s="25"/>
      <c r="Y112" s="25">
        <v>-9.978311466666666</v>
      </c>
      <c r="Z112" s="25">
        <v>-66.4204741</v>
      </c>
      <c r="AA112" s="41"/>
      <c r="AB112" s="28">
        <v>0.01237</v>
      </c>
      <c r="AC112" s="25">
        <v>0.00305</v>
      </c>
      <c r="AD112" s="25">
        <v>3.02702</v>
      </c>
      <c r="AE112" s="28">
        <v>0.14173</v>
      </c>
      <c r="AF112" s="25">
        <v>0.52591</v>
      </c>
      <c r="AG112" s="28">
        <v>0.000337</v>
      </c>
      <c r="AH112" s="25">
        <v>0.71123</v>
      </c>
      <c r="AI112" s="25">
        <v>0.03088</v>
      </c>
      <c r="AJ112" s="25">
        <v>3.92828</v>
      </c>
      <c r="AK112" s="25">
        <v>-0.0233</v>
      </c>
      <c r="AL112" s="25">
        <v>9.87958</v>
      </c>
      <c r="AM112" s="30">
        <v>0.0263</v>
      </c>
      <c r="AN112" s="21"/>
      <c r="AO112" s="29">
        <v>458.46161703378004</v>
      </c>
      <c r="AP112" s="29">
        <v>22.209762100679402</v>
      </c>
      <c r="AQ112" s="29">
        <v>75.52821997105643</v>
      </c>
      <c r="AR112" s="29">
        <v>2537.9174500850568</v>
      </c>
      <c r="AS112" s="29">
        <v>13.45096845642905</v>
      </c>
      <c r="AT112" s="29">
        <v>48.55208183258897</v>
      </c>
      <c r="AU112" s="29">
        <v>29.262703147500517</v>
      </c>
      <c r="AV112" s="29">
        <v>562.0877219436499</v>
      </c>
      <c r="AW112" s="29">
        <v>170.8707903937617</v>
      </c>
      <c r="AX112" s="29">
        <v>-0.7266489942304695</v>
      </c>
      <c r="AY112" s="29">
        <v>351.7679941606879</v>
      </c>
      <c r="AZ112" s="29">
        <v>300.1597808719471</v>
      </c>
      <c r="BA112" s="32"/>
      <c r="BB112" s="21"/>
      <c r="BC112" s="25">
        <v>6.070070461206018</v>
      </c>
      <c r="BD112" s="25">
        <v>0.2940591226589283</v>
      </c>
      <c r="BE112" s="25"/>
      <c r="BF112" s="25">
        <v>33.60224100419188</v>
      </c>
      <c r="BG112" s="25">
        <v>0.17809195637847242</v>
      </c>
      <c r="BH112" s="25">
        <v>0.6428336567602794</v>
      </c>
      <c r="BI112" s="25">
        <v>0.3874406567335286</v>
      </c>
      <c r="BJ112" s="25">
        <v>7.442088826653805</v>
      </c>
      <c r="BK112" s="25">
        <v>2.2623436704749826</v>
      </c>
      <c r="BL112" s="25">
        <v>-0.009620893945454196</v>
      </c>
      <c r="BM112" s="25">
        <v>4.6574378993108905</v>
      </c>
      <c r="BN112" s="25">
        <v>3.974140804416851</v>
      </c>
      <c r="BO112" s="25">
        <f>AW112/AY112</f>
      </c>
      <c r="BP112" s="22"/>
      <c r="BQ112" s="21"/>
      <c r="BR112" s="25">
        <v>0.01236</v>
      </c>
      <c r="BS112" s="25">
        <v>0.00309</v>
      </c>
      <c r="BT112" s="25">
        <v>2.64287</v>
      </c>
      <c r="BU112" s="25">
        <v>0.03744</v>
      </c>
      <c r="BV112" s="25">
        <v>0.45703</v>
      </c>
      <c r="BW112" s="25">
        <v>0.00022</v>
      </c>
      <c r="BX112" s="25">
        <v>0.68225</v>
      </c>
      <c r="BY112" s="25">
        <v>0.02825</v>
      </c>
      <c r="BZ112" s="25">
        <v>3.70012</v>
      </c>
      <c r="CA112" s="25">
        <v>-2.36692</v>
      </c>
      <c r="CB112" s="25">
        <v>9.156120000000001</v>
      </c>
      <c r="CC112" s="25">
        <v>0.02671</v>
      </c>
      <c r="CD112" s="21"/>
      <c r="CE112" s="26">
        <v>458.0909932528311</v>
      </c>
      <c r="CF112" s="26">
        <v>22.5010376692129</v>
      </c>
      <c r="CG112" s="26">
        <v>65.94316083636907</v>
      </c>
      <c r="CH112" s="26">
        <v>670.4270749395649</v>
      </c>
      <c r="CI112" s="26">
        <v>11.689255031548687</v>
      </c>
      <c r="CJ112" s="26">
        <v>31.695721077654518</v>
      </c>
      <c r="CK112" s="26">
        <v>28.070355893849005</v>
      </c>
      <c r="CL112" s="26">
        <v>514.2156135009103</v>
      </c>
      <c r="CM112" s="26">
        <v>160.94637575523268</v>
      </c>
      <c r="CN112" s="26">
        <v>-73.81631061905506</v>
      </c>
      <c r="CO112" s="26">
        <v>326.00879457371246</v>
      </c>
      <c r="CP112" s="26">
        <v>304.8390778361105</v>
      </c>
      <c r="CQ112" s="21"/>
      <c r="CR112" s="25">
        <v>6.946755166764527</v>
      </c>
      <c r="CS112" s="25">
        <v>0.3412186705009004</v>
      </c>
      <c r="CT112" s="25"/>
      <c r="CU112" s="25">
        <v>10.166741576175857</v>
      </c>
      <c r="CV112" s="25">
        <v>0.17726258315937155</v>
      </c>
      <c r="CW112" s="25">
        <v>0.4806521355005119</v>
      </c>
      <c r="CX112" s="25">
        <v>0.4256750137213259</v>
      </c>
      <c r="CY112" s="25">
        <v>7.7978611728497755</v>
      </c>
      <c r="CZ112" s="25">
        <v>2.4406833660067337</v>
      </c>
      <c r="DA112" s="25">
        <v>-1.1193929693819555</v>
      </c>
      <c r="DB112" s="25">
        <v>4.943784775234971</v>
      </c>
      <c r="DC112" s="25">
        <v>4.6227550206841945</v>
      </c>
      <c r="DD112" s="22"/>
      <c r="DE112" s="22"/>
      <c r="DF112" s="25">
        <v>0.07297547799205548</v>
      </c>
    </row>
    <row x14ac:dyDescent="0.25" r="113" customHeight="1" ht="17.25">
      <c r="A113" s="17" t="s">
        <v>297</v>
      </c>
      <c r="B113" s="18" t="s">
        <v>229</v>
      </c>
      <c r="C113" s="19">
        <v>45032</v>
      </c>
      <c r="D113" s="20">
        <v>1.3513888888888888</v>
      </c>
      <c r="E113" s="21" t="s">
        <v>557</v>
      </c>
      <c r="F113" s="21" t="s">
        <v>298</v>
      </c>
      <c r="G113" s="22" t="s">
        <v>299</v>
      </c>
      <c r="H113" s="21" t="s">
        <v>100</v>
      </c>
      <c r="I113" s="23">
        <v>27.97613</v>
      </c>
      <c r="J113" s="23">
        <v>85.5602</v>
      </c>
      <c r="K113" s="24">
        <v>2198</v>
      </c>
      <c r="L113" s="25">
        <v>14.6</v>
      </c>
      <c r="M113" s="25">
        <v>6.92</v>
      </c>
      <c r="N113" s="24">
        <v>30</v>
      </c>
      <c r="O113" s="24">
        <v>178</v>
      </c>
      <c r="P113" s="43"/>
      <c r="Q113" s="33"/>
      <c r="R113" s="33"/>
      <c r="S113" s="22"/>
      <c r="T113" s="22"/>
      <c r="U113" s="22"/>
      <c r="V113" s="22"/>
      <c r="W113" s="25">
        <v>-19.812846239999995</v>
      </c>
      <c r="X113" s="25"/>
      <c r="Y113" s="25">
        <v>-9.767302533333332</v>
      </c>
      <c r="Z113" s="25">
        <v>-69.35288293333333</v>
      </c>
      <c r="AA113" s="41"/>
      <c r="AB113" s="28">
        <v>0.00234</v>
      </c>
      <c r="AC113" s="25">
        <v>0.00096</v>
      </c>
      <c r="AD113" s="25">
        <v>2.04367</v>
      </c>
      <c r="AE113" s="28">
        <v>-0.00083</v>
      </c>
      <c r="AF113" s="25">
        <v>0.47055</v>
      </c>
      <c r="AG113" s="28">
        <v>0.000213</v>
      </c>
      <c r="AH113" s="25">
        <v>0.35892</v>
      </c>
      <c r="AI113" s="25">
        <v>0.00006</v>
      </c>
      <c r="AJ113" s="25">
        <v>2.51896</v>
      </c>
      <c r="AK113" s="25">
        <v>0.07236</v>
      </c>
      <c r="AL113" s="25">
        <v>7.8324</v>
      </c>
      <c r="AM113" s="30">
        <v>0.02288</v>
      </c>
      <c r="AN113" s="21"/>
      <c r="AO113" s="29">
        <v>86.72596474204084</v>
      </c>
      <c r="AP113" s="29">
        <v>6.990613644804008</v>
      </c>
      <c r="AQ113" s="29">
        <v>50.99231498577773</v>
      </c>
      <c r="AR113" s="29">
        <v>-14.862566030978602</v>
      </c>
      <c r="AS113" s="29">
        <v>12.035050117268526</v>
      </c>
      <c r="AT113" s="29">
        <v>30.687220861547324</v>
      </c>
      <c r="AU113" s="29">
        <v>14.767331824727423</v>
      </c>
      <c r="AV113" s="29">
        <v>1.0921393561081278</v>
      </c>
      <c r="AW113" s="29">
        <v>109.568739033437</v>
      </c>
      <c r="AX113" s="29">
        <v>2.2566661468891316</v>
      </c>
      <c r="AY113" s="29">
        <v>278.87700058749175</v>
      </c>
      <c r="AZ113" s="29">
        <v>261.12759643916917</v>
      </c>
      <c r="BA113" s="32"/>
      <c r="BB113" s="21"/>
      <c r="BC113" s="25">
        <v>1.7007653950645227</v>
      </c>
      <c r="BD113" s="25">
        <v>0.13709151362815672</v>
      </c>
      <c r="BE113" s="25"/>
      <c r="BF113" s="25">
        <v>-0.29146678347754795</v>
      </c>
      <c r="BG113" s="25">
        <v>0.23601693942754357</v>
      </c>
      <c r="BH113" s="25">
        <v>0.6018008962743954</v>
      </c>
      <c r="BI113" s="25">
        <v>0.2895991646750335</v>
      </c>
      <c r="BJ113" s="25">
        <v>0.021417724541683125</v>
      </c>
      <c r="BK113" s="25">
        <v>2.148730432497462</v>
      </c>
      <c r="BL113" s="25">
        <v>0.044255024458460815</v>
      </c>
      <c r="BM113" s="25">
        <v>5.469000586956551</v>
      </c>
      <c r="BN113" s="25">
        <v>5.120920603663518</v>
      </c>
      <c r="BO113" s="25">
        <f>AW113/AY113</f>
      </c>
      <c r="BP113" s="22"/>
      <c r="BQ113" s="21"/>
      <c r="BR113" s="25">
        <v>0.00098</v>
      </c>
      <c r="BS113" s="25">
        <v>0.0010400000000000001</v>
      </c>
      <c r="BT113" s="25">
        <v>1.90097</v>
      </c>
      <c r="BU113" s="25">
        <v>0.00186</v>
      </c>
      <c r="BV113" s="25">
        <v>0.41817000000000004</v>
      </c>
      <c r="BW113" s="25">
        <v>0.00008999999999999999</v>
      </c>
      <c r="BX113" s="25">
        <v>0.33315</v>
      </c>
      <c r="BY113" s="25">
        <v>0.00041999999999999996</v>
      </c>
      <c r="BZ113" s="25">
        <v>2.3571500000000003</v>
      </c>
      <c r="CA113" s="25">
        <v>-2.83133</v>
      </c>
      <c r="CB113" s="25">
        <v>7.172560000000001</v>
      </c>
      <c r="CC113" s="25">
        <v>0.02264</v>
      </c>
      <c r="CD113" s="21"/>
      <c r="CE113" s="26">
        <v>36.32113053299146</v>
      </c>
      <c r="CF113" s="26">
        <v>7.57316478187101</v>
      </c>
      <c r="CG113" s="26">
        <v>47.431758071760065</v>
      </c>
      <c r="CH113" s="26">
        <v>33.306473274241206</v>
      </c>
      <c r="CI113" s="26">
        <v>10.695349925700095</v>
      </c>
      <c r="CJ113" s="26">
        <v>12.966431349949575</v>
      </c>
      <c r="CK113" s="26">
        <v>13.707056161283687</v>
      </c>
      <c r="CL113" s="26">
        <v>7.6449754927568945</v>
      </c>
      <c r="CM113" s="26">
        <v>102.5303908012299</v>
      </c>
      <c r="CN113" s="26">
        <v>-88.29970372680494</v>
      </c>
      <c r="CO113" s="26">
        <v>255.38302682879066</v>
      </c>
      <c r="CP113" s="26">
        <v>258.3884957772198</v>
      </c>
      <c r="CQ113" s="21"/>
      <c r="CR113" s="25">
        <v>0.7657555192881697</v>
      </c>
      <c r="CS113" s="25">
        <v>0.1596644334880752</v>
      </c>
      <c r="CT113" s="25"/>
      <c r="CU113" s="25">
        <v>0.702197738988537</v>
      </c>
      <c r="CV113" s="25">
        <v>0.22548921567526495</v>
      </c>
      <c r="CW113" s="25">
        <v>0.2733702455290084</v>
      </c>
      <c r="CX113" s="25">
        <v>0.2889847797871232</v>
      </c>
      <c r="CY113" s="25">
        <v>0.16117841302004285</v>
      </c>
      <c r="CZ113" s="25">
        <v>2.1616401113808696</v>
      </c>
      <c r="DA113" s="25">
        <v>-1.8616156625106595</v>
      </c>
      <c r="DB113" s="25">
        <v>5.384220134586171</v>
      </c>
      <c r="DC113" s="25">
        <v>5.447584198466791</v>
      </c>
      <c r="DD113" s="22"/>
      <c r="DE113" s="22"/>
      <c r="DF113" s="25">
        <v>0.09896936765969763</v>
      </c>
    </row>
    <row x14ac:dyDescent="0.25" r="114" customHeight="1" ht="17.25">
      <c r="A114" s="17" t="s">
        <v>300</v>
      </c>
      <c r="B114" s="18" t="s">
        <v>229</v>
      </c>
      <c r="C114" s="19">
        <v>45032</v>
      </c>
      <c r="D114" s="20">
        <v>1.45</v>
      </c>
      <c r="E114" s="21" t="s">
        <v>557</v>
      </c>
      <c r="F114" s="21" t="s">
        <v>301</v>
      </c>
      <c r="G114" s="22" t="s">
        <v>302</v>
      </c>
      <c r="H114" s="21" t="s">
        <v>100</v>
      </c>
      <c r="I114" s="23">
        <v>27.99335</v>
      </c>
      <c r="J114" s="23">
        <v>85.54379</v>
      </c>
      <c r="K114" s="24">
        <v>2255</v>
      </c>
      <c r="L114" s="25">
        <v>15.9</v>
      </c>
      <c r="M114" s="25">
        <v>6.19</v>
      </c>
      <c r="N114" s="24">
        <v>23</v>
      </c>
      <c r="O114" s="24">
        <v>239</v>
      </c>
      <c r="P114" s="43"/>
      <c r="Q114" s="33"/>
      <c r="R114" s="33"/>
      <c r="S114" s="22"/>
      <c r="T114" s="22"/>
      <c r="U114" s="22"/>
      <c r="V114" s="22"/>
      <c r="W114" s="25">
        <v>-18.594928159999995</v>
      </c>
      <c r="X114" s="25"/>
      <c r="Y114" s="25">
        <v>-10.625334533333332</v>
      </c>
      <c r="Z114" s="25">
        <v>-71.9499678</v>
      </c>
      <c r="AA114" s="41"/>
      <c r="AB114" s="28">
        <v>0.00005</v>
      </c>
      <c r="AC114" s="25">
        <v>0.00288</v>
      </c>
      <c r="AD114" s="25">
        <v>2.85617</v>
      </c>
      <c r="AE114" s="28">
        <v>-0.00047</v>
      </c>
      <c r="AF114" s="25">
        <v>1.09325</v>
      </c>
      <c r="AG114" s="28">
        <v>0.000265</v>
      </c>
      <c r="AH114" s="25">
        <v>0.48021</v>
      </c>
      <c r="AI114" s="25">
        <v>0.0001</v>
      </c>
      <c r="AJ114" s="25">
        <v>2.37283</v>
      </c>
      <c r="AK114" s="25">
        <v>0.0459</v>
      </c>
      <c r="AL114" s="25">
        <v>8.03311</v>
      </c>
      <c r="AM114" s="30">
        <v>0.02636</v>
      </c>
      <c r="AN114" s="21"/>
      <c r="AO114" s="29">
        <v>1.8531189047444625</v>
      </c>
      <c r="AP114" s="29">
        <v>20.971840934412025</v>
      </c>
      <c r="AQ114" s="29">
        <v>71.26528269873745</v>
      </c>
      <c r="AR114" s="29">
        <v>-8.4161518488674</v>
      </c>
      <c r="AS114" s="29">
        <v>27.961573776864977</v>
      </c>
      <c r="AT114" s="29">
        <v>38.178936752629305</v>
      </c>
      <c r="AU114" s="29">
        <v>19.75766303229788</v>
      </c>
      <c r="AV114" s="29">
        <v>1.8202322601802132</v>
      </c>
      <c r="AW114" s="29">
        <v>103.21243332197032</v>
      </c>
      <c r="AX114" s="29">
        <v>1.4314673319819118</v>
      </c>
      <c r="AY114" s="29">
        <v>286.02339285396386</v>
      </c>
      <c r="AZ114" s="29">
        <v>300.8445560374344</v>
      </c>
      <c r="BA114" s="32"/>
      <c r="BB114" s="21"/>
      <c r="BC114" s="25">
        <v>0.026003108871092608</v>
      </c>
      <c r="BD114" s="25">
        <v>0.29427850617062895</v>
      </c>
      <c r="BE114" s="25"/>
      <c r="BF114" s="25">
        <v>-0.11809609855117438</v>
      </c>
      <c r="BG114" s="25">
        <v>0.39235898207361425</v>
      </c>
      <c r="BH114" s="25">
        <v>0.5357298155123391</v>
      </c>
      <c r="BI114" s="25">
        <v>0.27724106723634606</v>
      </c>
      <c r="BJ114" s="25">
        <v>0.02554164091195643</v>
      </c>
      <c r="BK114" s="25">
        <v>1.4482849069480903</v>
      </c>
      <c r="BL114" s="25">
        <v>0.020086461145930063</v>
      </c>
      <c r="BM114" s="25">
        <v>4.013502536193982</v>
      </c>
      <c r="BN114" s="25">
        <v>4.221474252887012</v>
      </c>
      <c r="BO114" s="25">
        <f>AW114/AY114</f>
      </c>
      <c r="BP114" s="22"/>
      <c r="BQ114" s="21"/>
      <c r="BR114" s="25">
        <v>0.00049</v>
      </c>
      <c r="BS114" s="25">
        <v>0.00252</v>
      </c>
      <c r="BT114" s="25">
        <v>2.097</v>
      </c>
      <c r="BU114" s="25">
        <v>0.00202</v>
      </c>
      <c r="BV114" s="25">
        <v>0.86468</v>
      </c>
      <c r="BW114" s="25">
        <v>0.00007000000000000001</v>
      </c>
      <c r="BX114" s="25">
        <v>0.38671</v>
      </c>
      <c r="BY114" s="25">
        <v>0.00035</v>
      </c>
      <c r="BZ114" s="25">
        <v>1.90703</v>
      </c>
      <c r="CA114" s="25">
        <v>-4.32386</v>
      </c>
      <c r="CB114" s="25">
        <v>6.34669</v>
      </c>
      <c r="CC114" s="25">
        <v>0.022690000000000002</v>
      </c>
      <c r="CD114" s="21"/>
      <c r="CE114" s="26">
        <v>18.16056526649573</v>
      </c>
      <c r="CF114" s="26">
        <v>18.35036081761052</v>
      </c>
      <c r="CG114" s="26">
        <v>52.32297020809421</v>
      </c>
      <c r="CH114" s="26">
        <v>36.17154624406841</v>
      </c>
      <c r="CI114" s="26">
        <v>22.115539550312928</v>
      </c>
      <c r="CJ114" s="26">
        <v>10.085002161071893</v>
      </c>
      <c r="CK114" s="26">
        <v>15.91071795926764</v>
      </c>
      <c r="CL114" s="26">
        <v>6.370812910630746</v>
      </c>
      <c r="CM114" s="26">
        <v>82.95124670456671</v>
      </c>
      <c r="CN114" s="26">
        <v>-134.84671760486515</v>
      </c>
      <c r="CO114" s="26">
        <v>225.97746167951433</v>
      </c>
      <c r="CP114" s="26">
        <v>258.9591417484593</v>
      </c>
      <c r="CQ114" s="21"/>
      <c r="CR114" s="25">
        <v>0.3470859011686294</v>
      </c>
      <c r="CS114" s="25">
        <v>0.35071328605064117</v>
      </c>
      <c r="CT114" s="25"/>
      <c r="CU114" s="25">
        <v>0.6913129377061392</v>
      </c>
      <c r="CV114" s="25">
        <v>0.4226736261790375</v>
      </c>
      <c r="CW114" s="25">
        <v>0.19274521536072453</v>
      </c>
      <c r="CX114" s="25">
        <v>0.3040866735200422</v>
      </c>
      <c r="CY114" s="25">
        <v>0.12175938952420556</v>
      </c>
      <c r="CZ114" s="25">
        <v>1.5853696067837983</v>
      </c>
      <c r="DA114" s="25">
        <v>-2.5771992122879284</v>
      </c>
      <c r="DB114" s="25">
        <v>4.318895903286398</v>
      </c>
      <c r="DC114" s="25">
        <v>4.949243911776229</v>
      </c>
      <c r="DD114" s="22"/>
      <c r="DE114" s="22"/>
      <c r="DF114" s="25">
        <v>0.21316398267681838</v>
      </c>
    </row>
    <row x14ac:dyDescent="0.25" r="115" customHeight="1" ht="17.25">
      <c r="A115" s="17" t="s">
        <v>303</v>
      </c>
      <c r="B115" s="18" t="s">
        <v>229</v>
      </c>
      <c r="C115" s="19">
        <v>45032</v>
      </c>
      <c r="D115" s="20">
        <v>1.6076388888888888</v>
      </c>
      <c r="E115" s="21" t="s">
        <v>557</v>
      </c>
      <c r="F115" s="21" t="s">
        <v>304</v>
      </c>
      <c r="G115" s="22" t="s">
        <v>305</v>
      </c>
      <c r="H115" s="21" t="s">
        <v>100</v>
      </c>
      <c r="I115" s="23">
        <v>28.01336</v>
      </c>
      <c r="J115" s="23">
        <v>85.53666</v>
      </c>
      <c r="K115" s="24">
        <v>2024</v>
      </c>
      <c r="L115" s="25">
        <v>17.4</v>
      </c>
      <c r="M115" s="25">
        <v>6.54</v>
      </c>
      <c r="N115" s="24">
        <v>28</v>
      </c>
      <c r="O115" s="24">
        <v>258</v>
      </c>
      <c r="P115" s="43"/>
      <c r="Q115" s="33"/>
      <c r="R115" s="33"/>
      <c r="S115" s="22"/>
      <c r="T115" s="22"/>
      <c r="U115" s="22"/>
      <c r="V115" s="22"/>
      <c r="W115" s="25">
        <v>-18.074140319999998</v>
      </c>
      <c r="X115" s="25"/>
      <c r="Y115" s="25">
        <v>-11.22261</v>
      </c>
      <c r="Z115" s="25">
        <v>-75.96908846666668</v>
      </c>
      <c r="AA115" s="41"/>
      <c r="AB115" s="28">
        <v>0.00367</v>
      </c>
      <c r="AC115" s="25">
        <v>0.00157</v>
      </c>
      <c r="AD115" s="25">
        <v>3.62594</v>
      </c>
      <c r="AE115" s="28">
        <v>0.00026</v>
      </c>
      <c r="AF115" s="25">
        <v>1.68204</v>
      </c>
      <c r="AG115" s="28">
        <v>0.000296</v>
      </c>
      <c r="AH115" s="25">
        <v>0.85888</v>
      </c>
      <c r="AI115" s="25">
        <v>0.00036</v>
      </c>
      <c r="AJ115" s="25">
        <v>2.85109</v>
      </c>
      <c r="AK115" s="25">
        <v>1.77924</v>
      </c>
      <c r="AL115" s="25">
        <v>7.20624</v>
      </c>
      <c r="AM115" s="30">
        <v>0.01997</v>
      </c>
      <c r="AN115" s="21"/>
      <c r="AO115" s="29">
        <v>136.01892760824353</v>
      </c>
      <c r="AP115" s="29">
        <v>11.432566064939888</v>
      </c>
      <c r="AQ115" s="29">
        <v>90.47207944508207</v>
      </c>
      <c r="AR115" s="29">
        <v>4.6557435759692</v>
      </c>
      <c r="AS115" s="29">
        <v>43.02079630060641</v>
      </c>
      <c r="AT115" s="29">
        <v>42.64515199538971</v>
      </c>
      <c r="AU115" s="29">
        <v>35.33758485908249</v>
      </c>
      <c r="AV115" s="29">
        <v>6.552836136648768</v>
      </c>
      <c r="AW115" s="29">
        <v>124.015600156748</v>
      </c>
      <c r="AX115" s="29">
        <v>55.48853890534851</v>
      </c>
      <c r="AY115" s="29">
        <v>256.58222214309876</v>
      </c>
      <c r="AZ115" s="29">
        <v>227.91600091303354</v>
      </c>
      <c r="BA115" s="32"/>
      <c r="BB115" s="21"/>
      <c r="BC115" s="25">
        <v>1.5034354072828522</v>
      </c>
      <c r="BD115" s="25">
        <v>0.1263656824852758</v>
      </c>
      <c r="BE115" s="25"/>
      <c r="BF115" s="25">
        <v>0.051460556721207085</v>
      </c>
      <c r="BG115" s="25">
        <v>0.4755146180399301</v>
      </c>
      <c r="BH115" s="25">
        <v>0.47136257127013387</v>
      </c>
      <c r="BI115" s="25">
        <v>0.3905910539011424</v>
      </c>
      <c r="BJ115" s="25">
        <v>0.07242937464067507</v>
      </c>
      <c r="BK115" s="25">
        <v>1.3707610228195026</v>
      </c>
      <c r="BL115" s="25">
        <v>0.6133222453346051</v>
      </c>
      <c r="BM115" s="25">
        <v>2.8360376341172535</v>
      </c>
      <c r="BN115" s="25">
        <v>2.519186055089869</v>
      </c>
      <c r="BO115" s="25">
        <f>AW115/AY115</f>
      </c>
      <c r="BP115" s="22"/>
      <c r="BQ115" s="21"/>
      <c r="BR115" s="25">
        <v>0.0028599999999999997</v>
      </c>
      <c r="BS115" s="25">
        <v>0.00161</v>
      </c>
      <c r="BT115" s="25">
        <v>3.04809</v>
      </c>
      <c r="BU115" s="25">
        <v>0.0035299999999999997</v>
      </c>
      <c r="BV115" s="25">
        <v>1.52684</v>
      </c>
      <c r="BW115" s="25">
        <v>0.00020999999999999998</v>
      </c>
      <c r="BX115" s="25">
        <v>0.7974</v>
      </c>
      <c r="BY115" s="25">
        <v>0.00064</v>
      </c>
      <c r="BZ115" s="25">
        <v>2.5975300000000003</v>
      </c>
      <c r="CA115" s="25">
        <v>-2.24062</v>
      </c>
      <c r="CB115" s="25">
        <v>6.58783</v>
      </c>
      <c r="CC115" s="25">
        <v>0.01964</v>
      </c>
      <c r="CD115" s="21"/>
      <c r="CE115" s="26">
        <v>105.99840135138324</v>
      </c>
      <c r="CF115" s="26">
        <v>11.72384163347339</v>
      </c>
      <c r="CG115" s="26">
        <v>76.05394480762513</v>
      </c>
      <c r="CH115" s="26">
        <v>63.2106723968126</v>
      </c>
      <c r="CI115" s="26">
        <v>39.05131425151477</v>
      </c>
      <c r="CJ115" s="26">
        <v>30.25500648321567</v>
      </c>
      <c r="CK115" s="26">
        <v>32.808064184324216</v>
      </c>
      <c r="CL115" s="26">
        <v>11.649486465153364</v>
      </c>
      <c r="CM115" s="26">
        <v>112.98634623079512</v>
      </c>
      <c r="CN115" s="26">
        <v>-69.87743645719632</v>
      </c>
      <c r="CO115" s="26">
        <v>234.5633868010183</v>
      </c>
      <c r="CP115" s="26">
        <v>224.14973750285324</v>
      </c>
      <c r="CQ115" s="21"/>
      <c r="CR115" s="25">
        <v>1.393726540017105</v>
      </c>
      <c r="CS115" s="25">
        <v>0.15415165726285854</v>
      </c>
      <c r="CT115" s="25"/>
      <c r="CU115" s="25">
        <v>0.8311294378838733</v>
      </c>
      <c r="CV115" s="25">
        <v>0.5134686221772352</v>
      </c>
      <c r="CW115" s="25">
        <v>0.3978098251148482</v>
      </c>
      <c r="CX115" s="25">
        <v>0.43137886229715855</v>
      </c>
      <c r="CY115" s="25">
        <v>0.15317399373063675</v>
      </c>
      <c r="CZ115" s="25">
        <v>1.4856079657220773</v>
      </c>
      <c r="DA115" s="25">
        <v>-0.9187877977131628</v>
      </c>
      <c r="DB115" s="25">
        <v>3.0841712076123775</v>
      </c>
      <c r="DC115" s="25">
        <v>2.947246695353271</v>
      </c>
      <c r="DD115" s="22"/>
      <c r="DE115" s="22"/>
      <c r="DF115" s="25">
        <v>0.2575534267562455</v>
      </c>
    </row>
    <row x14ac:dyDescent="0.25" r="116" customHeight="1" ht="17.25">
      <c r="A116" s="17" t="s">
        <v>306</v>
      </c>
      <c r="B116" s="18" t="s">
        <v>229</v>
      </c>
      <c r="C116" s="19">
        <v>45032</v>
      </c>
      <c r="D116" s="20">
        <v>1.6805555555555556</v>
      </c>
      <c r="E116" s="21" t="s">
        <v>557</v>
      </c>
      <c r="F116" s="21" t="s">
        <v>116</v>
      </c>
      <c r="G116" s="22" t="s">
        <v>307</v>
      </c>
      <c r="H116" s="21" t="s">
        <v>100</v>
      </c>
      <c r="I116" s="23">
        <v>28.00533</v>
      </c>
      <c r="J116" s="23">
        <v>85.54339</v>
      </c>
      <c r="K116" s="24">
        <v>2064</v>
      </c>
      <c r="L116" s="25">
        <v>18.4</v>
      </c>
      <c r="M116" s="25">
        <v>6.99</v>
      </c>
      <c r="N116" s="24">
        <v>44</v>
      </c>
      <c r="O116" s="24">
        <v>495</v>
      </c>
      <c r="P116" s="43"/>
      <c r="Q116" s="33"/>
      <c r="R116" s="33"/>
      <c r="S116" s="22"/>
      <c r="T116" s="22"/>
      <c r="U116" s="22"/>
      <c r="V116" s="22"/>
      <c r="W116" s="25">
        <v>-17.322851359999998</v>
      </c>
      <c r="X116" s="25"/>
      <c r="Y116" s="25">
        <v>-10.684970799999999</v>
      </c>
      <c r="Z116" s="25">
        <v>-74.9911223</v>
      </c>
      <c r="AA116" s="41"/>
      <c r="AB116" s="28">
        <v>0.00917</v>
      </c>
      <c r="AC116" s="25">
        <v>0.00135</v>
      </c>
      <c r="AD116" s="25">
        <v>9.40193</v>
      </c>
      <c r="AE116" s="28">
        <v>0.01031</v>
      </c>
      <c r="AF116" s="25">
        <v>1.48621</v>
      </c>
      <c r="AG116" s="28">
        <v>0.001344</v>
      </c>
      <c r="AH116" s="25">
        <v>0.74484</v>
      </c>
      <c r="AI116" s="25">
        <v>0.00069</v>
      </c>
      <c r="AJ116" s="25">
        <v>5.1622</v>
      </c>
      <c r="AK116" s="25">
        <v>3.80719</v>
      </c>
      <c r="AL116" s="25">
        <v>6.85768</v>
      </c>
      <c r="AM116" s="30">
        <v>0.01639</v>
      </c>
      <c r="AN116" s="21"/>
      <c r="AO116" s="29">
        <v>339.8620071301344</v>
      </c>
      <c r="AP116" s="29">
        <v>9.830550438005636</v>
      </c>
      <c r="AQ116" s="29">
        <v>234.59079794400915</v>
      </c>
      <c r="AR116" s="29">
        <v>184.61813949324022</v>
      </c>
      <c r="AS116" s="29">
        <v>38.01213863518363</v>
      </c>
      <c r="AT116" s="29">
        <v>193.63204149258033</v>
      </c>
      <c r="AU116" s="29">
        <v>30.645546183912774</v>
      </c>
      <c r="AV116" s="29">
        <v>12.55960259524347</v>
      </c>
      <c r="AW116" s="29">
        <v>224.54336100549773</v>
      </c>
      <c r="AX116" s="29">
        <v>118.73351005769531</v>
      </c>
      <c r="AY116" s="29">
        <v>244.17154759573444</v>
      </c>
      <c r="AZ116" s="29">
        <v>187.0577493722894</v>
      </c>
      <c r="BA116" s="32"/>
      <c r="BB116" s="21"/>
      <c r="BC116" s="25">
        <v>1.448743983603529</v>
      </c>
      <c r="BD116" s="25">
        <v>0.041905098256888734</v>
      </c>
      <c r="BE116" s="25"/>
      <c r="BF116" s="25">
        <v>0.786979460026833</v>
      </c>
      <c r="BG116" s="25">
        <v>0.16203593222039409</v>
      </c>
      <c r="BH116" s="25">
        <v>0.8254033968493315</v>
      </c>
      <c r="BI116" s="25">
        <v>0.13063405066394415</v>
      </c>
      <c r="BJ116" s="25">
        <v>0.05353834295853807</v>
      </c>
      <c r="BK116" s="25">
        <v>0.9571703705918189</v>
      </c>
      <c r="BL116" s="25">
        <v>0.5061302962362316</v>
      </c>
      <c r="BM116" s="25">
        <v>1.0408402620038488</v>
      </c>
      <c r="BN116" s="25">
        <v>0.7973788870309197</v>
      </c>
      <c r="BO116" s="25">
        <f>AW116/AY116</f>
      </c>
      <c r="BP116" s="22"/>
      <c r="BQ116" s="21"/>
      <c r="BR116" s="25">
        <v>0.01048</v>
      </c>
      <c r="BS116" s="25">
        <v>0.00141</v>
      </c>
      <c r="BT116" s="25">
        <v>8.05964</v>
      </c>
      <c r="BU116" s="25">
        <v>0.01218</v>
      </c>
      <c r="BV116" s="25">
        <v>1.2744000000000002</v>
      </c>
      <c r="BW116" s="25">
        <v>0.00111</v>
      </c>
      <c r="BX116" s="25">
        <v>0.70192</v>
      </c>
      <c r="BY116" s="25">
        <v>0.00095</v>
      </c>
      <c r="BZ116" s="25">
        <v>4.6229</v>
      </c>
      <c r="CA116" s="25">
        <v>-0.12888</v>
      </c>
      <c r="CB116" s="25">
        <v>6.42018</v>
      </c>
      <c r="CC116" s="25">
        <v>0.01643</v>
      </c>
      <c r="CD116" s="21"/>
      <c r="CE116" s="26">
        <v>388.4137224344393</v>
      </c>
      <c r="CF116" s="26">
        <v>10.267463790805888</v>
      </c>
      <c r="CG116" s="26">
        <v>201.0988572284046</v>
      </c>
      <c r="CH116" s="26">
        <v>218.10367982809564</v>
      </c>
      <c r="CI116" s="26">
        <v>32.594767547438124</v>
      </c>
      <c r="CJ116" s="26">
        <v>159.91931998271144</v>
      </c>
      <c r="CK116" s="26">
        <v>28.87965439210039</v>
      </c>
      <c r="CL116" s="26">
        <v>17.292206471712024</v>
      </c>
      <c r="CM116" s="26">
        <v>201.08510007212337</v>
      </c>
      <c r="CN116" s="26">
        <v>-4.019335724309995</v>
      </c>
      <c r="CO116" s="26">
        <v>228.5941144006694</v>
      </c>
      <c r="CP116" s="26">
        <v>187.51426614928099</v>
      </c>
      <c r="CQ116" s="21"/>
      <c r="CR116" s="25">
        <v>1.9314566367390429</v>
      </c>
      <c r="CS116" s="25">
        <v>0.05105679829470279</v>
      </c>
      <c r="CT116" s="25"/>
      <c r="CU116" s="25">
        <v>1.0845595188061028</v>
      </c>
      <c r="CV116" s="25">
        <v>0.16208330567695645</v>
      </c>
      <c r="CW116" s="25">
        <v>0.7952273930680662</v>
      </c>
      <c r="CX116" s="25">
        <v>0.1436092416939962</v>
      </c>
      <c r="CY116" s="25">
        <v>0.08598858645960297</v>
      </c>
      <c r="CZ116" s="25">
        <v>0.9999315900822568</v>
      </c>
      <c r="DA116" s="25">
        <v>-0.019986865065796486</v>
      </c>
      <c r="DB116" s="25">
        <v>1.1367250791536632</v>
      </c>
      <c r="DC116" s="25">
        <v>0.9324481935583827</v>
      </c>
      <c r="DD116" s="22"/>
      <c r="DE116" s="22"/>
      <c r="DF116" s="25">
        <v>0.14477753727194784</v>
      </c>
    </row>
    <row x14ac:dyDescent="0.25" r="117" customHeight="1" ht="17.25">
      <c r="A117" s="17" t="s">
        <v>308</v>
      </c>
      <c r="B117" s="18" t="s">
        <v>229</v>
      </c>
      <c r="C117" s="19">
        <v>45033</v>
      </c>
      <c r="D117" s="20">
        <v>1.4930555555555556</v>
      </c>
      <c r="E117" s="21" t="s">
        <v>557</v>
      </c>
      <c r="F117" s="21" t="s">
        <v>309</v>
      </c>
      <c r="G117" s="22" t="s">
        <v>310</v>
      </c>
      <c r="H117" s="21" t="s">
        <v>100</v>
      </c>
      <c r="I117" s="23">
        <v>27.9989</v>
      </c>
      <c r="J117" s="23">
        <v>85.5659</v>
      </c>
      <c r="K117" s="24">
        <v>3140</v>
      </c>
      <c r="L117" s="25">
        <v>10.4</v>
      </c>
      <c r="M117" s="25">
        <v>6.87</v>
      </c>
      <c r="N117" s="24">
        <v>11</v>
      </c>
      <c r="O117" s="24">
        <v>161</v>
      </c>
      <c r="P117" s="43"/>
      <c r="Q117" s="33"/>
      <c r="R117" s="33"/>
      <c r="S117" s="22"/>
      <c r="T117" s="22"/>
      <c r="U117" s="22"/>
      <c r="V117" s="22"/>
      <c r="W117" s="25">
        <v>-15.789627040000001</v>
      </c>
      <c r="X117" s="25"/>
      <c r="Y117" s="25">
        <v>-11.561106666666667</v>
      </c>
      <c r="Z117" s="25">
        <v>-78.46725946666668</v>
      </c>
      <c r="AA117" s="41"/>
      <c r="AB117" s="28">
        <v>0.00501</v>
      </c>
      <c r="AC117" s="25">
        <v>0.00131</v>
      </c>
      <c r="AD117" s="25">
        <v>1.49435</v>
      </c>
      <c r="AE117" s="28">
        <v>0.00298</v>
      </c>
      <c r="AF117" s="25">
        <v>0.78215</v>
      </c>
      <c r="AG117" s="28">
        <v>0.000278</v>
      </c>
      <c r="AH117" s="25">
        <v>0.31631</v>
      </c>
      <c r="AI117" s="25">
        <v>0.00015</v>
      </c>
      <c r="AJ117" s="25">
        <v>1.5243</v>
      </c>
      <c r="AK117" s="25">
        <v>0.15339</v>
      </c>
      <c r="AL117" s="25">
        <v>6.06548</v>
      </c>
      <c r="AM117" s="30">
        <v>0.016</v>
      </c>
      <c r="AN117" s="21"/>
      <c r="AO117" s="29">
        <v>185.68251425539512</v>
      </c>
      <c r="AP117" s="29">
        <v>9.539274869472134</v>
      </c>
      <c r="AQ117" s="29">
        <v>37.28604221767553</v>
      </c>
      <c r="AR117" s="29">
        <v>53.361984063031606</v>
      </c>
      <c r="AS117" s="29">
        <v>20.004706086965417</v>
      </c>
      <c r="AT117" s="29">
        <v>40.05186572539979</v>
      </c>
      <c r="AU117" s="29">
        <v>13.014194610162518</v>
      </c>
      <c r="AV117" s="29">
        <v>2.7303483902703194</v>
      </c>
      <c r="AW117" s="29">
        <v>66.30340652835616</v>
      </c>
      <c r="AX117" s="29">
        <v>4.7837205675970695</v>
      </c>
      <c r="AY117" s="29">
        <v>215.96482170515034</v>
      </c>
      <c r="AZ117" s="29">
        <v>182.60671079662177</v>
      </c>
      <c r="BA117" s="32"/>
      <c r="BB117" s="21"/>
      <c r="BC117" s="25">
        <v>4.9799470046024865</v>
      </c>
      <c r="BD117" s="25">
        <v>0.2558403708761028</v>
      </c>
      <c r="BE117" s="25"/>
      <c r="BF117" s="25">
        <v>1.4311517363925326</v>
      </c>
      <c r="BG117" s="25">
        <v>0.5365199655725901</v>
      </c>
      <c r="BH117" s="25">
        <v>1.074178522128399</v>
      </c>
      <c r="BI117" s="25">
        <v>0.349036632372666</v>
      </c>
      <c r="BJ117" s="25">
        <v>0.07322709056462935</v>
      </c>
      <c r="BK117" s="25">
        <v>1.7782366425827005</v>
      </c>
      <c r="BL117" s="25">
        <v>0.1282978906602572</v>
      </c>
      <c r="BM117" s="25">
        <v>5.792109026867211</v>
      </c>
      <c r="BN117" s="25">
        <v>4.897454917058927</v>
      </c>
      <c r="BO117" s="25">
        <f>AW117/AY117</f>
      </c>
      <c r="BP117" s="22"/>
      <c r="BQ117" s="21"/>
      <c r="BR117" s="25">
        <v>0.00626</v>
      </c>
      <c r="BS117" s="25">
        <v>0.00135</v>
      </c>
      <c r="BT117" s="25">
        <v>1.4051600000000002</v>
      </c>
      <c r="BU117" s="25">
        <v>0.00225</v>
      </c>
      <c r="BV117" s="25">
        <v>0.7223200000000001</v>
      </c>
      <c r="BW117" s="25">
        <v>0.00014000000000000001</v>
      </c>
      <c r="BX117" s="25">
        <v>0.30094</v>
      </c>
      <c r="BY117" s="25">
        <v>0.0004</v>
      </c>
      <c r="BZ117" s="25">
        <v>1.43239</v>
      </c>
      <c r="CA117" s="25">
        <v>-1.8310799999999998</v>
      </c>
      <c r="CB117" s="25">
        <v>5.747520000000001</v>
      </c>
      <c r="CC117" s="25">
        <v>0.016190000000000003</v>
      </c>
      <c r="CD117" s="21"/>
      <c r="CE117" s="26">
        <v>232.0104868740067</v>
      </c>
      <c r="CF117" s="26">
        <v>9.830550438005636</v>
      </c>
      <c r="CG117" s="26">
        <v>35.060631768052296</v>
      </c>
      <c r="CH117" s="26">
        <v>40.290088638195</v>
      </c>
      <c r="CI117" s="26">
        <v>18.474460526416753</v>
      </c>
      <c r="CJ117" s="26">
        <v>20.170004322143786</v>
      </c>
      <c r="CK117" s="26">
        <v>12.381814441472947</v>
      </c>
      <c r="CL117" s="26">
        <v>7.280929040720853</v>
      </c>
      <c r="CM117" s="26">
        <v>62.30554121705181</v>
      </c>
      <c r="CN117" s="26">
        <v>-57.10525495088102</v>
      </c>
      <c r="CO117" s="26">
        <v>204.6436773424009</v>
      </c>
      <c r="CP117" s="26">
        <v>184.7751654873317</v>
      </c>
      <c r="CQ117" s="21"/>
      <c r="CR117" s="25">
        <v>6.617407478818384</v>
      </c>
      <c r="CS117" s="25">
        <v>0.28038714484783933</v>
      </c>
      <c r="CT117" s="25"/>
      <c r="CU117" s="25">
        <v>1.149154667398431</v>
      </c>
      <c r="CV117" s="25">
        <v>0.5269289112825092</v>
      </c>
      <c r="CW117" s="25">
        <v>0.5752892433764687</v>
      </c>
      <c r="CX117" s="25">
        <v>0.353154344832868</v>
      </c>
      <c r="CY117" s="25">
        <v>0.20766679530730334</v>
      </c>
      <c r="CZ117" s="25">
        <v>1.7770798207300256</v>
      </c>
      <c r="DA117" s="25">
        <v>-1.6287571578477964</v>
      </c>
      <c r="DB117" s="25">
        <v>5.8368508216350765</v>
      </c>
      <c r="DC117" s="25">
        <v>5.270160752086083</v>
      </c>
      <c r="DD117" s="22"/>
      <c r="DE117" s="22"/>
      <c r="DF117" s="25">
        <v>0.23178245336133263</v>
      </c>
    </row>
    <row x14ac:dyDescent="0.25" r="118" customHeight="1" ht="17.25">
      <c r="A118" s="17" t="s">
        <v>311</v>
      </c>
      <c r="B118" s="18" t="s">
        <v>229</v>
      </c>
      <c r="C118" s="19">
        <v>45034</v>
      </c>
      <c r="D118" s="20">
        <v>1.425</v>
      </c>
      <c r="E118" s="21" t="s">
        <v>557</v>
      </c>
      <c r="F118" s="21" t="s">
        <v>103</v>
      </c>
      <c r="G118" s="22" t="s">
        <v>312</v>
      </c>
      <c r="H118" s="21" t="s">
        <v>100</v>
      </c>
      <c r="I118" s="23">
        <v>27.98755</v>
      </c>
      <c r="J118" s="23">
        <v>85.55588</v>
      </c>
      <c r="K118" s="24">
        <v>2648</v>
      </c>
      <c r="L118" s="25">
        <v>14.7</v>
      </c>
      <c r="M118" s="25">
        <v>7.12</v>
      </c>
      <c r="N118" s="24">
        <v>13</v>
      </c>
      <c r="O118" s="24">
        <v>166</v>
      </c>
      <c r="P118" s="43"/>
      <c r="Q118" s="33"/>
      <c r="R118" s="33"/>
      <c r="S118" s="22"/>
      <c r="T118" s="22"/>
      <c r="U118" s="22"/>
      <c r="V118" s="22"/>
      <c r="W118" s="25">
        <v>-16.623510559999996</v>
      </c>
      <c r="X118" s="25"/>
      <c r="Y118" s="25">
        <v>-11.204962533333333</v>
      </c>
      <c r="Z118" s="25">
        <v>-75.1631788</v>
      </c>
      <c r="AA118" s="41"/>
      <c r="AB118" s="28">
        <v>0.00893</v>
      </c>
      <c r="AC118" s="25">
        <v>0.00061</v>
      </c>
      <c r="AD118" s="25">
        <v>1.7389</v>
      </c>
      <c r="AE118" s="28">
        <v>0.00455</v>
      </c>
      <c r="AF118" s="25">
        <v>0.74243</v>
      </c>
      <c r="AG118" s="28">
        <v>0.000121</v>
      </c>
      <c r="AH118" s="25">
        <v>0.30093</v>
      </c>
      <c r="AI118" s="25">
        <v>0.00016</v>
      </c>
      <c r="AJ118" s="25">
        <v>1.3106</v>
      </c>
      <c r="AK118" s="25">
        <v>0.04392</v>
      </c>
      <c r="AL118" s="25">
        <v>5.8882</v>
      </c>
      <c r="AM118" s="30">
        <v>0.013</v>
      </c>
      <c r="AN118" s="21"/>
      <c r="AO118" s="29">
        <v>330.967036387361</v>
      </c>
      <c r="AP118" s="29">
        <v>4.4419524201358795</v>
      </c>
      <c r="AQ118" s="29">
        <v>43.387893607465436</v>
      </c>
      <c r="AR118" s="29">
        <v>81.47551257946101</v>
      </c>
      <c r="AS118" s="29">
        <v>18.988805139865416</v>
      </c>
      <c r="AT118" s="29">
        <v>17.432646592709986</v>
      </c>
      <c r="AU118" s="29">
        <v>12.381403003497223</v>
      </c>
      <c r="AV118" s="29">
        <v>2.912371616288341</v>
      </c>
      <c r="AW118" s="29">
        <v>57.00796732668345</v>
      </c>
      <c r="AX118" s="29">
        <v>1.3697177607983784</v>
      </c>
      <c r="AY118" s="29">
        <v>209.65266774670204</v>
      </c>
      <c r="AZ118" s="29">
        <v>148.3679525222552</v>
      </c>
      <c r="BA118" s="32"/>
      <c r="BB118" s="21"/>
      <c r="BC118" s="25">
        <v>7.628096431268421</v>
      </c>
      <c r="BD118" s="25">
        <v>0.10237769227339456</v>
      </c>
      <c r="BE118" s="25"/>
      <c r="BF118" s="25">
        <v>1.8778397798376207</v>
      </c>
      <c r="BG118" s="25">
        <v>0.4376521550379701</v>
      </c>
      <c r="BH118" s="25">
        <v>0.40178596247204035</v>
      </c>
      <c r="BI118" s="25">
        <v>0.28536538591877725</v>
      </c>
      <c r="BJ118" s="25">
        <v>0.0671240609797022</v>
      </c>
      <c r="BK118" s="25">
        <v>1.3139141494731263</v>
      </c>
      <c r="BL118" s="25">
        <v>0.03156912324876498</v>
      </c>
      <c r="BM118" s="25">
        <v>4.832054527547487</v>
      </c>
      <c r="BN118" s="25">
        <v>3.4195703037477396</v>
      </c>
      <c r="BO118" s="25">
        <f>AW118/AY118</f>
      </c>
      <c r="BP118" s="22"/>
      <c r="BQ118" s="21"/>
      <c r="BR118" s="25">
        <v>0.006730000000000001</v>
      </c>
      <c r="BS118" s="25">
        <v>0.00069</v>
      </c>
      <c r="BT118" s="25">
        <v>1.60611</v>
      </c>
      <c r="BU118" s="25">
        <v>0.00266</v>
      </c>
      <c r="BV118" s="25">
        <v>0.69577</v>
      </c>
      <c r="BW118" s="25">
        <v>0.00005</v>
      </c>
      <c r="BX118" s="25">
        <v>0.2847</v>
      </c>
      <c r="BY118" s="25">
        <v>0.00045</v>
      </c>
      <c r="BZ118" s="25">
        <v>1.2439200000000001</v>
      </c>
      <c r="CA118" s="25">
        <v>-2.55199</v>
      </c>
      <c r="CB118" s="25">
        <v>5.52262</v>
      </c>
      <c r="CC118" s="25">
        <v>0.01297</v>
      </c>
      <c r="CD118" s="21"/>
      <c r="CE118" s="26">
        <v>249.42980457860466</v>
      </c>
      <c r="CF118" s="26">
        <v>5.02450355720288</v>
      </c>
      <c r="CG118" s="26">
        <v>40.07460452118369</v>
      </c>
      <c r="CH118" s="26">
        <v>47.63183812337721</v>
      </c>
      <c r="CI118" s="26">
        <v>17.795402869178453</v>
      </c>
      <c r="CJ118" s="26">
        <v>7.203572972194209</v>
      </c>
      <c r="CK118" s="26">
        <v>11.71363916889529</v>
      </c>
      <c r="CL118" s="26">
        <v>8.191045170810959</v>
      </c>
      <c r="CM118" s="26">
        <v>54.107546709147016</v>
      </c>
      <c r="CN118" s="26">
        <v>-79.58802432558865</v>
      </c>
      <c r="CO118" s="26">
        <v>196.6359865410977</v>
      </c>
      <c r="CP118" s="26">
        <v>148.02556493951153</v>
      </c>
      <c r="CQ118" s="21"/>
      <c r="CR118" s="25">
        <v>6.224136396573908</v>
      </c>
      <c r="CS118" s="25">
        <v>0.12537874340211883</v>
      </c>
      <c r="CT118" s="25"/>
      <c r="CU118" s="25">
        <v>1.1885791186834724</v>
      </c>
      <c r="CV118" s="25">
        <v>0.4440568555023841</v>
      </c>
      <c r="CW118" s="25">
        <v>0.17975406266046506</v>
      </c>
      <c r="CX118" s="25">
        <v>0.29229581449028114</v>
      </c>
      <c r="CY118" s="25">
        <v>0.20439490966108279</v>
      </c>
      <c r="CZ118" s="25">
        <v>1.3501704472353664</v>
      </c>
      <c r="DA118" s="25">
        <v>-1.9859965001904865</v>
      </c>
      <c r="DB118" s="25">
        <v>4.906748023855225</v>
      </c>
      <c r="DC118" s="25">
        <v>3.6937498624912015</v>
      </c>
      <c r="DD118" s="22"/>
      <c r="DE118" s="22"/>
      <c r="DF118" s="25">
        <v>0.24986331029023146</v>
      </c>
    </row>
    <row x14ac:dyDescent="0.25" r="119" customHeight="1" ht="17.25">
      <c r="A119" s="17" t="s">
        <v>313</v>
      </c>
      <c r="B119" s="18" t="s">
        <v>229</v>
      </c>
      <c r="C119" s="19">
        <v>45034</v>
      </c>
      <c r="D119" s="20">
        <v>1.4819444444444445</v>
      </c>
      <c r="E119" s="21" t="s">
        <v>557</v>
      </c>
      <c r="F119" s="21" t="s">
        <v>121</v>
      </c>
      <c r="G119" s="22" t="s">
        <v>314</v>
      </c>
      <c r="H119" s="21" t="s">
        <v>100</v>
      </c>
      <c r="I119" s="23">
        <v>27.97834</v>
      </c>
      <c r="J119" s="23">
        <v>85.57122</v>
      </c>
      <c r="K119" s="24">
        <v>2513</v>
      </c>
      <c r="L119" s="25">
        <v>18.2</v>
      </c>
      <c r="M119" s="25">
        <v>7.06</v>
      </c>
      <c r="N119" s="24">
        <v>17</v>
      </c>
      <c r="O119" s="24">
        <v>178</v>
      </c>
      <c r="P119" s="43"/>
      <c r="Q119" s="33"/>
      <c r="R119" s="33"/>
      <c r="S119" s="22"/>
      <c r="T119" s="22"/>
      <c r="U119" s="22"/>
      <c r="V119" s="22"/>
      <c r="W119" s="25">
        <v>-13.722351520000002</v>
      </c>
      <c r="X119" s="25"/>
      <c r="Y119" s="25">
        <v>-11.024380266666666</v>
      </c>
      <c r="Z119" s="25">
        <v>-74.3462456</v>
      </c>
      <c r="AA119" s="41"/>
      <c r="AB119" s="28">
        <v>0.00312</v>
      </c>
      <c r="AC119" s="25">
        <v>0.00112</v>
      </c>
      <c r="AD119" s="25">
        <v>2.64594</v>
      </c>
      <c r="AE119" s="28">
        <v>0.00125</v>
      </c>
      <c r="AF119" s="25">
        <v>0.50029</v>
      </c>
      <c r="AG119" s="28">
        <v>0.000141</v>
      </c>
      <c r="AH119" s="25">
        <v>0.35349</v>
      </c>
      <c r="AI119" s="25">
        <v>-0.00029</v>
      </c>
      <c r="AJ119" s="25">
        <v>1.81198</v>
      </c>
      <c r="AK119" s="25">
        <v>0.6984</v>
      </c>
      <c r="AL119" s="25">
        <v>4.82451</v>
      </c>
      <c r="AM119" s="30">
        <v>0.01394</v>
      </c>
      <c r="AN119" s="21"/>
      <c r="AO119" s="29">
        <v>115.63461965605445</v>
      </c>
      <c r="AP119" s="29">
        <v>8.155715918938009</v>
      </c>
      <c r="AQ119" s="29">
        <v>66.01976146514296</v>
      </c>
      <c r="AR119" s="29">
        <v>22.383382576775006</v>
      </c>
      <c r="AS119" s="29">
        <v>12.795696999613794</v>
      </c>
      <c r="AT119" s="29">
        <v>20.31407578158767</v>
      </c>
      <c r="AU119" s="29">
        <v>14.543921003908661</v>
      </c>
      <c r="AV119" s="29">
        <v>-5.278673554522618</v>
      </c>
      <c r="AW119" s="29">
        <v>78.81679889867532</v>
      </c>
      <c r="AX119" s="29">
        <v>21.780757835646344</v>
      </c>
      <c r="AY119" s="29">
        <v>171.7793879403963</v>
      </c>
      <c r="AZ119" s="29">
        <v>159.0960967815567</v>
      </c>
      <c r="BA119" s="32"/>
      <c r="BB119" s="21"/>
      <c r="BC119" s="25">
        <v>1.7515152598227288</v>
      </c>
      <c r="BD119" s="25">
        <v>0.12353446510472557</v>
      </c>
      <c r="BE119" s="25"/>
      <c r="BF119" s="25">
        <v>0.3390406460131329</v>
      </c>
      <c r="BG119" s="25">
        <v>0.19381616527605378</v>
      </c>
      <c r="BH119" s="25">
        <v>0.3076968975768425</v>
      </c>
      <c r="BI119" s="25">
        <v>0.2202964791320481</v>
      </c>
      <c r="BJ119" s="25">
        <v>-0.07995596223578673</v>
      </c>
      <c r="BK119" s="25">
        <v>1.1938364688016772</v>
      </c>
      <c r="BL119" s="25">
        <v>0.32991270117124133</v>
      </c>
      <c r="BM119" s="25">
        <v>2.6019389365878305</v>
      </c>
      <c r="BN119" s="25">
        <v>2.40982538032277</v>
      </c>
      <c r="BO119" s="25">
        <f>AW119/AY119</f>
      </c>
      <c r="BP119" s="22"/>
      <c r="BQ119" s="21"/>
      <c r="BR119" s="25">
        <v>0.0034300000000000003</v>
      </c>
      <c r="BS119" s="25">
        <v>0.0011899999999999999</v>
      </c>
      <c r="BT119" s="25">
        <v>2.0228800000000002</v>
      </c>
      <c r="BU119" s="25">
        <v>0.00225</v>
      </c>
      <c r="BV119" s="25">
        <v>0.42077</v>
      </c>
      <c r="BW119" s="25">
        <v>0.00008999999999999999</v>
      </c>
      <c r="BX119" s="25">
        <v>0.30110000000000003</v>
      </c>
      <c r="BY119" s="25">
        <v>0.00008</v>
      </c>
      <c r="BZ119" s="25">
        <v>1.56947</v>
      </c>
      <c r="CA119" s="25">
        <v>-3.74207</v>
      </c>
      <c r="CB119" s="25">
        <v>4.19483</v>
      </c>
      <c r="CC119" s="25">
        <v>0.01269</v>
      </c>
      <c r="CD119" s="21"/>
      <c r="CE119" s="26">
        <v>127.12395686547013</v>
      </c>
      <c r="CF119" s="26">
        <v>8.665448163871634</v>
      </c>
      <c r="CG119" s="26">
        <v>50.47357652577474</v>
      </c>
      <c r="CH119" s="26">
        <v>40.290088638195</v>
      </c>
      <c r="CI119" s="26">
        <v>10.761848980646215</v>
      </c>
      <c r="CJ119" s="26">
        <v>12.966431349949575</v>
      </c>
      <c r="CK119" s="26">
        <v>12.388397449084552</v>
      </c>
      <c r="CL119" s="26">
        <v>1.4561858081441705</v>
      </c>
      <c r="CM119" s="26">
        <v>68.26819356036157</v>
      </c>
      <c r="CN119" s="26">
        <v>-116.70263527210355</v>
      </c>
      <c r="CO119" s="26">
        <v>149.35927791921097</v>
      </c>
      <c r="CP119" s="26">
        <v>144.82994750057065</v>
      </c>
      <c r="CQ119" s="21"/>
      <c r="CR119" s="25">
        <v>2.518623914050419</v>
      </c>
      <c r="CS119" s="25">
        <v>0.1716828637940201</v>
      </c>
      <c r="CT119" s="25"/>
      <c r="CU119" s="25">
        <v>0.798241206814828</v>
      </c>
      <c r="CV119" s="25">
        <v>0.21321748370953247</v>
      </c>
      <c r="CW119" s="25">
        <v>0.2568954340560385</v>
      </c>
      <c r="CX119" s="25">
        <v>0.24544322597702814</v>
      </c>
      <c r="CY119" s="25">
        <v>0.028850458167959576</v>
      </c>
      <c r="CZ119" s="25">
        <v>1.3525531230286378</v>
      </c>
      <c r="DA119" s="25">
        <v>-2.312153077016613</v>
      </c>
      <c r="DB119" s="25">
        <v>2.9591578049346166</v>
      </c>
      <c r="DC119" s="25">
        <v>2.8694211401209517</v>
      </c>
      <c r="DD119" s="22"/>
      <c r="DE119" s="22"/>
      <c r="DF119" s="25">
        <v>0.13967196149551425</v>
      </c>
    </row>
    <row x14ac:dyDescent="0.25" r="120" customHeight="1" ht="17.25">
      <c r="A120" s="17" t="s">
        <v>315</v>
      </c>
      <c r="B120" s="18" t="s">
        <v>229</v>
      </c>
      <c r="C120" s="19">
        <v>45034</v>
      </c>
      <c r="D120" s="20">
        <v>1.725</v>
      </c>
      <c r="E120" s="21" t="s">
        <v>557</v>
      </c>
      <c r="F120" s="21" t="s">
        <v>211</v>
      </c>
      <c r="G120" s="22" t="s">
        <v>316</v>
      </c>
      <c r="H120" s="21" t="s">
        <v>73</v>
      </c>
      <c r="I120" s="23">
        <v>27.84356</v>
      </c>
      <c r="J120" s="23">
        <v>85.56781</v>
      </c>
      <c r="K120" s="24">
        <v>1185</v>
      </c>
      <c r="L120" s="25">
        <v>21.8</v>
      </c>
      <c r="M120" s="25">
        <v>7.87</v>
      </c>
      <c r="N120" s="24">
        <v>54</v>
      </c>
      <c r="O120" s="24">
        <v>891</v>
      </c>
      <c r="P120" s="43"/>
      <c r="Q120" s="33"/>
      <c r="R120" s="33"/>
      <c r="S120" s="22"/>
      <c r="T120" s="22"/>
      <c r="U120" s="22"/>
      <c r="V120" s="22"/>
      <c r="W120" s="25">
        <v>-15.51360848</v>
      </c>
      <c r="X120" s="25"/>
      <c r="Y120" s="25">
        <v>-7.761576666666667</v>
      </c>
      <c r="Z120" s="25">
        <v>-52.38796306666667</v>
      </c>
      <c r="AA120" s="41"/>
      <c r="AB120" s="28">
        <v>0.00435</v>
      </c>
      <c r="AC120" s="25">
        <v>0.00562</v>
      </c>
      <c r="AD120" s="25">
        <v>6.07709</v>
      </c>
      <c r="AE120" s="28">
        <v>0.00409</v>
      </c>
      <c r="AF120" s="25">
        <v>2.34303</v>
      </c>
      <c r="AG120" s="28">
        <v>0.007434</v>
      </c>
      <c r="AH120" s="25">
        <v>1.35283</v>
      </c>
      <c r="AI120" s="25">
        <v>0.00074</v>
      </c>
      <c r="AJ120" s="25">
        <v>12.57273</v>
      </c>
      <c r="AK120" s="25">
        <v>0.00094</v>
      </c>
      <c r="AL120" s="25">
        <v>26.05458</v>
      </c>
      <c r="AM120" s="30">
        <v>0.02829</v>
      </c>
      <c r="AN120" s="21"/>
      <c r="AO120" s="29">
        <v>161.22134471276823</v>
      </c>
      <c r="AP120" s="29">
        <v>40.9242173789568</v>
      </c>
      <c r="AQ120" s="29">
        <v>151.631568441539</v>
      </c>
      <c r="AR120" s="29">
        <v>73.23842779120781</v>
      </c>
      <c r="AS120" s="29">
        <v>59.92664642708251</v>
      </c>
      <c r="AT120" s="29">
        <v>1071.0272295058348</v>
      </c>
      <c r="AU120" s="29">
        <v>55.66056367002675</v>
      </c>
      <c r="AV120" s="29">
        <v>13.469718725333578</v>
      </c>
      <c r="AW120" s="29">
        <v>546.8837029201991</v>
      </c>
      <c r="AX120" s="29">
        <v>0.02931545298612194</v>
      </c>
      <c r="AY120" s="29">
        <v>927.6879528582365</v>
      </c>
      <c r="AZ120" s="29">
        <v>322.8714905272769</v>
      </c>
      <c r="BA120" s="32"/>
      <c r="BB120" s="21"/>
      <c r="BC120" s="25">
        <v>1.0632439298082348</v>
      </c>
      <c r="BD120" s="25">
        <v>0.2698924623650185</v>
      </c>
      <c r="BE120" s="25"/>
      <c r="BF120" s="25">
        <v>0.48300250761730146</v>
      </c>
      <c r="BG120" s="25">
        <v>0.39521220444400407</v>
      </c>
      <c r="BH120" s="25">
        <v>7.063352575679288</v>
      </c>
      <c r="BI120" s="25">
        <v>0.36707767546100717</v>
      </c>
      <c r="BJ120" s="25">
        <v>0.08883188945266882</v>
      </c>
      <c r="BK120" s="25">
        <v>3.606661254915714</v>
      </c>
      <c r="BL120" s="25">
        <v>0.00019333344162712665</v>
      </c>
      <c r="BM120" s="25">
        <v>6.118039682586962</v>
      </c>
      <c r="BN120" s="25">
        <v>2.12931577405505</v>
      </c>
      <c r="BO120" s="25">
        <f>AW120/AY120</f>
      </c>
      <c r="BP120" s="22"/>
      <c r="BQ120" s="21"/>
      <c r="BR120" s="25">
        <v>0.00408</v>
      </c>
      <c r="BS120" s="25">
        <v>0.00561</v>
      </c>
      <c r="BT120" s="25">
        <v>5.320819999999999</v>
      </c>
      <c r="BU120" s="25">
        <v>0.00717</v>
      </c>
      <c r="BV120" s="25">
        <v>1.88506</v>
      </c>
      <c r="BW120" s="25">
        <v>0.00631</v>
      </c>
      <c r="BX120" s="25">
        <v>1.27864</v>
      </c>
      <c r="BY120" s="25">
        <v>0.00106</v>
      </c>
      <c r="BZ120" s="25">
        <v>10.925780000000001</v>
      </c>
      <c r="CA120" s="25">
        <v>-2.73185</v>
      </c>
      <c r="CB120" s="25">
        <v>24.38438</v>
      </c>
      <c r="CC120" s="25">
        <v>0.028210000000000002</v>
      </c>
      <c r="CD120" s="21"/>
      <c r="CE120" s="26">
        <v>151.21450262714814</v>
      </c>
      <c r="CF120" s="26">
        <v>40.85139848682343</v>
      </c>
      <c r="CG120" s="26">
        <v>132.76161485104046</v>
      </c>
      <c r="CH120" s="26">
        <v>128.39108246038143</v>
      </c>
      <c r="CI120" s="26">
        <v>48.213349429514835</v>
      </c>
      <c r="CJ120" s="26">
        <v>909.0909090909091</v>
      </c>
      <c r="CK120" s="26">
        <v>52.60810532812179</v>
      </c>
      <c r="CL120" s="26">
        <v>19.29446195791026</v>
      </c>
      <c r="CM120" s="26">
        <v>475.2453145570972</v>
      </c>
      <c r="CN120" s="26">
        <v>-85.19725557461408</v>
      </c>
      <c r="CO120" s="26">
        <v>868.2195438927561</v>
      </c>
      <c r="CP120" s="26">
        <v>321.9584569732938</v>
      </c>
      <c r="CQ120" s="21"/>
      <c r="CR120" s="25">
        <v>1.1389926432938613</v>
      </c>
      <c r="CS120" s="25">
        <v>0.30770489295915093</v>
      </c>
      <c r="CT120" s="25"/>
      <c r="CU120" s="25">
        <v>0.9670798491298648</v>
      </c>
      <c r="CV120" s="25">
        <v>0.3631572987690047</v>
      </c>
      <c r="CW120" s="25">
        <v>6.847543321244744</v>
      </c>
      <c r="CX120" s="25">
        <v>0.3962599083112124</v>
      </c>
      <c r="CY120" s="25">
        <v>0.1453316305285891</v>
      </c>
      <c r="CZ120" s="25">
        <v>3.579689167613139</v>
      </c>
      <c r="DA120" s="25">
        <v>-0.6417310882381632</v>
      </c>
      <c r="DB120" s="25">
        <v>6.539688033072699</v>
      </c>
      <c r="DC120" s="25">
        <v>2.425086929942315</v>
      </c>
      <c r="DD120" s="22"/>
      <c r="DE120" s="22"/>
      <c r="DF120" s="25">
        <v>0.09875679689962917</v>
      </c>
    </row>
    <row x14ac:dyDescent="0.25" r="121" customHeight="1" ht="17.25">
      <c r="A121" s="17" t="s">
        <v>317</v>
      </c>
      <c r="B121" s="18" t="s">
        <v>229</v>
      </c>
      <c r="C121" s="19">
        <v>45034</v>
      </c>
      <c r="D121" s="20">
        <v>1.7416666666666667</v>
      </c>
      <c r="E121" s="21" t="s">
        <v>557</v>
      </c>
      <c r="F121" s="21" t="s">
        <v>202</v>
      </c>
      <c r="G121" s="22" t="s">
        <v>318</v>
      </c>
      <c r="H121" s="21" t="s">
        <v>73</v>
      </c>
      <c r="I121" s="23">
        <v>27.84113</v>
      </c>
      <c r="J121" s="23">
        <v>85.57581</v>
      </c>
      <c r="K121" s="24">
        <v>1053</v>
      </c>
      <c r="L121" s="25">
        <v>19.8</v>
      </c>
      <c r="M121" s="25">
        <v>7.67</v>
      </c>
      <c r="N121" s="24">
        <v>48</v>
      </c>
      <c r="O121" s="24">
        <v>756</v>
      </c>
      <c r="P121" s="43"/>
      <c r="Q121" s="33"/>
      <c r="R121" s="33"/>
      <c r="S121" s="22"/>
      <c r="T121" s="22"/>
      <c r="U121" s="22"/>
      <c r="V121" s="22"/>
      <c r="W121" s="25">
        <v>-13.717126559999999</v>
      </c>
      <c r="X121" s="25"/>
      <c r="Y121" s="25">
        <v>-7.6462596000000005</v>
      </c>
      <c r="Z121" s="25">
        <v>-51.5780313</v>
      </c>
      <c r="AA121" s="41"/>
      <c r="AB121" s="28">
        <v>0.00058</v>
      </c>
      <c r="AC121" s="25">
        <v>0.00923</v>
      </c>
      <c r="AD121" s="25">
        <v>4.36054</v>
      </c>
      <c r="AE121" s="28">
        <v>0.00411</v>
      </c>
      <c r="AF121" s="25">
        <v>1.7414</v>
      </c>
      <c r="AG121" s="28">
        <v>0.000672</v>
      </c>
      <c r="AH121" s="25">
        <v>1.38034</v>
      </c>
      <c r="AI121" s="25">
        <v>-0.00018</v>
      </c>
      <c r="AJ121" s="25">
        <v>11.96943</v>
      </c>
      <c r="AK121" s="25">
        <v>0.1062</v>
      </c>
      <c r="AL121" s="25">
        <v>18.38392</v>
      </c>
      <c r="AM121" s="30">
        <v>0.02371</v>
      </c>
      <c r="AN121" s="21"/>
      <c r="AO121" s="29">
        <v>21.496179295035763</v>
      </c>
      <c r="AP121" s="29">
        <v>67.21183743910521</v>
      </c>
      <c r="AQ121" s="29">
        <v>108.80133739208543</v>
      </c>
      <c r="AR121" s="29">
        <v>73.59656191243621</v>
      </c>
      <c r="AS121" s="29">
        <v>44.5390208781456</v>
      </c>
      <c r="AT121" s="29">
        <v>96.81602074629016</v>
      </c>
      <c r="AU121" s="29">
        <v>56.792429541246655</v>
      </c>
      <c r="AV121" s="29">
        <v>-3.276418068324384</v>
      </c>
      <c r="AW121" s="29">
        <v>520.6415949633944</v>
      </c>
      <c r="AX121" s="29">
        <v>3.312022454389522</v>
      </c>
      <c r="AY121" s="29">
        <v>654.5697958021043</v>
      </c>
      <c r="AZ121" s="29">
        <v>270.60031956174385</v>
      </c>
      <c r="BA121" s="32"/>
      <c r="BB121" s="21"/>
      <c r="BC121" s="25">
        <v>0.19757274873901934</v>
      </c>
      <c r="BD121" s="25">
        <v>0.6177482653259593</v>
      </c>
      <c r="BE121" s="25"/>
      <c r="BF121" s="25">
        <v>0.6764306733401411</v>
      </c>
      <c r="BG121" s="25">
        <v>0.40936096876862027</v>
      </c>
      <c r="BH121" s="25">
        <v>0.8898421937351377</v>
      </c>
      <c r="BI121" s="25">
        <v>0.521982825786275</v>
      </c>
      <c r="BJ121" s="25">
        <v>-0.030113766492751968</v>
      </c>
      <c r="BK121" s="25">
        <v>4.785249955955666</v>
      </c>
      <c r="BL121" s="25">
        <v>0.030441008665675184</v>
      </c>
      <c r="BM121" s="25">
        <v>6.01619255325183</v>
      </c>
      <c r="BN121" s="25">
        <v>2.487104718084359</v>
      </c>
      <c r="BO121" s="25">
        <f>AW121/AY121</f>
      </c>
      <c r="BP121" s="22"/>
      <c r="BQ121" s="21"/>
      <c r="BR121" s="25">
        <v>0.00326</v>
      </c>
      <c r="BS121" s="25">
        <v>0.00916</v>
      </c>
      <c r="BT121" s="25">
        <v>3.79712</v>
      </c>
      <c r="BU121" s="25">
        <v>0.004940000000000001</v>
      </c>
      <c r="BV121" s="25">
        <v>1.38921</v>
      </c>
      <c r="BW121" s="25">
        <v>0.0005</v>
      </c>
      <c r="BX121" s="25">
        <v>1.31181</v>
      </c>
      <c r="BY121" s="25">
        <v>0.00017999999999999998</v>
      </c>
      <c r="BZ121" s="25">
        <v>10.62452</v>
      </c>
      <c r="CA121" s="25">
        <v>-2.76711</v>
      </c>
      <c r="CB121" s="25">
        <v>17.19493</v>
      </c>
      <c r="CC121" s="25">
        <v>0.023629999999999998</v>
      </c>
      <c r="CD121" s="21"/>
      <c r="CE121" s="26">
        <v>120.82335258933894</v>
      </c>
      <c r="CF121" s="26">
        <v>66.70210519417157</v>
      </c>
      <c r="CG121" s="26">
        <v>94.74325066121062</v>
      </c>
      <c r="CH121" s="26">
        <v>88.45912794341483</v>
      </c>
      <c r="CI121" s="26">
        <v>35.53121235450134</v>
      </c>
      <c r="CJ121" s="26">
        <v>72.03572972194209</v>
      </c>
      <c r="CK121" s="26">
        <v>53.97284509360214</v>
      </c>
      <c r="CL121" s="26">
        <v>3.2764180683243835</v>
      </c>
      <c r="CM121" s="26">
        <v>462.14122464649387</v>
      </c>
      <c r="CN121" s="26">
        <v>-86.29689692811478</v>
      </c>
      <c r="CO121" s="26">
        <v>612.2351391287318</v>
      </c>
      <c r="CP121" s="26">
        <v>269.6872860077608</v>
      </c>
      <c r="CQ121" s="21"/>
      <c r="CR121" s="25">
        <v>1.2752713438278291</v>
      </c>
      <c r="CS121" s="25">
        <v>0.7040301523186016</v>
      </c>
      <c r="CT121" s="25"/>
      <c r="CU121" s="25">
        <v>0.9336720803440977</v>
      </c>
      <c r="CV121" s="25">
        <v>0.3750263169833203</v>
      </c>
      <c r="CW121" s="25">
        <v>0.7603257141717922</v>
      </c>
      <c r="CX121" s="25">
        <v>0.5696748287284539</v>
      </c>
      <c r="CY121" s="25">
        <v>0.034582073609025966</v>
      </c>
      <c r="CZ121" s="25">
        <v>4.877827406398056</v>
      </c>
      <c r="DA121" s="25">
        <v>-0.9108500745525515</v>
      </c>
      <c r="DB121" s="25">
        <v>6.462044893498577</v>
      </c>
      <c r="DC121" s="25">
        <v>2.8465065756728887</v>
      </c>
      <c r="DD121" s="22"/>
      <c r="DE121" s="22"/>
      <c r="DF121" s="25">
        <v>0.07880493355531683</v>
      </c>
    </row>
    <row x14ac:dyDescent="0.25" r="122" customHeight="1" ht="17.25">
      <c r="A122" s="51">
        <v>44887</v>
      </c>
      <c r="B122" s="52" t="s">
        <v>319</v>
      </c>
      <c r="C122" s="19">
        <v>44887</v>
      </c>
      <c r="D122" s="51"/>
      <c r="E122" s="52" t="s">
        <v>319</v>
      </c>
      <c r="F122" s="51"/>
      <c r="G122" s="51"/>
      <c r="H122" s="52" t="s">
        <v>319</v>
      </c>
      <c r="I122" s="23">
        <v>27.93136</v>
      </c>
      <c r="J122" s="23">
        <v>85.56086</v>
      </c>
      <c r="K122" s="24">
        <v>1315</v>
      </c>
      <c r="L122" s="22"/>
      <c r="M122" s="22"/>
      <c r="N122" s="38"/>
      <c r="O122" s="38"/>
      <c r="P122" s="43"/>
      <c r="Q122" s="33"/>
      <c r="R122" s="33"/>
      <c r="S122" s="22"/>
      <c r="T122" s="22"/>
      <c r="U122" s="22"/>
      <c r="V122" s="22"/>
      <c r="W122" s="25">
        <v>-17.64131904</v>
      </c>
      <c r="X122" s="25"/>
      <c r="Y122" s="25">
        <v>-9.676022533333335</v>
      </c>
      <c r="Z122" s="25">
        <v>-64.423278</v>
      </c>
      <c r="AA122" s="41"/>
      <c r="AB122" s="28">
        <v>0.00373</v>
      </c>
      <c r="AC122" s="25">
        <v>0.0068</v>
      </c>
      <c r="AD122" s="25">
        <v>1.28987</v>
      </c>
      <c r="AE122" s="28">
        <v>0.00074</v>
      </c>
      <c r="AF122" s="25">
        <v>0.3647</v>
      </c>
      <c r="AG122" s="28">
        <v>0.000196</v>
      </c>
      <c r="AH122" s="25">
        <v>0.21624</v>
      </c>
      <c r="AI122" s="25">
        <v>-0.00032</v>
      </c>
      <c r="AJ122" s="25">
        <v>1.65059</v>
      </c>
      <c r="AK122" s="25">
        <v>0.07152</v>
      </c>
      <c r="AL122" s="25">
        <v>5.61168</v>
      </c>
      <c r="AM122" s="30">
        <v>0.01904</v>
      </c>
      <c r="AN122" s="21"/>
      <c r="AO122" s="29">
        <v>138.2426702939369</v>
      </c>
      <c r="AP122" s="29">
        <v>49.51684665069505</v>
      </c>
      <c r="AQ122" s="29">
        <v>32.183991217126604</v>
      </c>
      <c r="AR122" s="29">
        <v>13.2509624854508</v>
      </c>
      <c r="AS122" s="29">
        <v>9.32777128417348</v>
      </c>
      <c r="AT122" s="29">
        <v>28.238006051001296</v>
      </c>
      <c r="AU122" s="29">
        <v>8.896934787080847</v>
      </c>
      <c r="AV122" s="29">
        <v>-5.824743232576682</v>
      </c>
      <c r="AW122" s="29">
        <v>71.79671966255945</v>
      </c>
      <c r="AX122" s="29">
        <v>2.230469359114299</v>
      </c>
      <c r="AY122" s="29">
        <v>199.80701785618913</v>
      </c>
      <c r="AZ122" s="29">
        <v>217.30198584797992</v>
      </c>
      <c r="BA122" s="32"/>
      <c r="BB122" s="21"/>
      <c r="BC122" s="25">
        <v>4.295386155225257</v>
      </c>
      <c r="BD122" s="25">
        <v>1.5385551877836963</v>
      </c>
      <c r="BE122" s="25"/>
      <c r="BF122" s="25">
        <v>0.41172527036980255</v>
      </c>
      <c r="BG122" s="25">
        <v>0.28982643020390014</v>
      </c>
      <c r="BH122" s="25">
        <v>0.8773929206137284</v>
      </c>
      <c r="BI122" s="25">
        <v>0.2764397593529783</v>
      </c>
      <c r="BJ122" s="25">
        <v>-0.18098262559421358</v>
      </c>
      <c r="BK122" s="25">
        <v>2.2308208816671895</v>
      </c>
      <c r="BL122" s="25">
        <v>0.06930369027466557</v>
      </c>
      <c r="BM122" s="25">
        <v>6.208273439680237</v>
      </c>
      <c r="BN122" s="25">
        <v>6.751865683220277</v>
      </c>
      <c r="BO122" s="25">
        <f>AW122/AY122</f>
      </c>
      <c r="BP122" s="22"/>
      <c r="BQ122" s="21"/>
      <c r="BR122" s="25">
        <v>0.00369</v>
      </c>
      <c r="BS122" s="25">
        <v>0.006719999999999999</v>
      </c>
      <c r="BT122" s="25">
        <v>1.1555199999999999</v>
      </c>
      <c r="BU122" s="25">
        <v>0.00126</v>
      </c>
      <c r="BV122" s="25">
        <v>0.32344</v>
      </c>
      <c r="BW122" s="25">
        <v>0.000059999999999999995</v>
      </c>
      <c r="BX122" s="25">
        <v>0.19757</v>
      </c>
      <c r="BY122" s="25">
        <v>0.00008</v>
      </c>
      <c r="BZ122" s="25">
        <v>1.52648</v>
      </c>
      <c r="CA122" s="25">
        <v>-3.8506799999999997</v>
      </c>
      <c r="CB122" s="25">
        <v>5.07918</v>
      </c>
      <c r="CC122" s="25">
        <v>0.01855</v>
      </c>
      <c r="CD122" s="21"/>
      <c r="CE122" s="26">
        <v>136.76017517014134</v>
      </c>
      <c r="CF122" s="26">
        <v>48.93429551362805</v>
      </c>
      <c r="CG122" s="26">
        <v>28.831778032835967</v>
      </c>
      <c r="CH122" s="26">
        <v>22.562449637389204</v>
      </c>
      <c r="CI122" s="26">
        <v>8.272482435297698</v>
      </c>
      <c r="CJ122" s="26">
        <v>8.64428756663305</v>
      </c>
      <c r="CK122" s="26">
        <v>8.128780086401974</v>
      </c>
      <c r="CL122" s="26">
        <v>1.4561858081441705</v>
      </c>
      <c r="CM122" s="26">
        <v>66.39823131759177</v>
      </c>
      <c r="CN122" s="26">
        <v>-120.08981755808513</v>
      </c>
      <c r="CO122" s="26">
        <v>180.84705631019565</v>
      </c>
      <c r="CP122" s="26">
        <v>211.70965532983337</v>
      </c>
      <c r="CQ122" s="21"/>
      <c r="CR122" s="25">
        <v>4.743383325661974</v>
      </c>
      <c r="CS122" s="25">
        <v>1.6972347476419147</v>
      </c>
      <c r="CT122" s="25"/>
      <c r="CU122" s="25">
        <v>0.7825549160267972</v>
      </c>
      <c r="CV122" s="25">
        <v>0.2869223821672158</v>
      </c>
      <c r="CW122" s="25">
        <v>0.2998180534266126</v>
      </c>
      <c r="CX122" s="25">
        <v>0.281938216822572</v>
      </c>
      <c r="CY122" s="25">
        <v>0.05050627840176031</v>
      </c>
      <c r="CZ122" s="25">
        <v>2.3029530555476696</v>
      </c>
      <c r="DA122" s="25">
        <v>-4.165189445524903</v>
      </c>
      <c r="DB122" s="25">
        <v>6.272490586748842</v>
      </c>
      <c r="DC122" s="25">
        <v>7.342927483997735</v>
      </c>
      <c r="DD122" s="22"/>
      <c r="DE122" s="22"/>
      <c r="DF122" s="25">
        <v>0.11498095304287552</v>
      </c>
    </row>
    <row x14ac:dyDescent="0.25" r="123" customHeight="1" ht="17.25">
      <c r="A123" s="51">
        <v>44896</v>
      </c>
      <c r="B123" s="52" t="s">
        <v>319</v>
      </c>
      <c r="C123" s="19">
        <v>44896</v>
      </c>
      <c r="D123" s="51"/>
      <c r="E123" s="52" t="s">
        <v>319</v>
      </c>
      <c r="F123" s="51"/>
      <c r="G123" s="51"/>
      <c r="H123" s="52" t="s">
        <v>319</v>
      </c>
      <c r="I123" s="23">
        <v>27.93136</v>
      </c>
      <c r="J123" s="23">
        <v>85.56086</v>
      </c>
      <c r="K123" s="24">
        <v>1315</v>
      </c>
      <c r="L123" s="22"/>
      <c r="M123" s="22"/>
      <c r="N123" s="38"/>
      <c r="O123" s="38"/>
      <c r="P123" s="43"/>
      <c r="Q123" s="33"/>
      <c r="R123" s="33"/>
      <c r="S123" s="22"/>
      <c r="T123" s="22"/>
      <c r="U123" s="22"/>
      <c r="V123" s="22"/>
      <c r="W123" s="25">
        <v>-17.602100640000003</v>
      </c>
      <c r="X123" s="25"/>
      <c r="Y123" s="25">
        <v>-9.7854064</v>
      </c>
      <c r="Z123" s="25">
        <v>-65.01303703333333</v>
      </c>
      <c r="AA123" s="41"/>
      <c r="AB123" s="28">
        <v>0.01927</v>
      </c>
      <c r="AC123" s="25">
        <v>0.00726</v>
      </c>
      <c r="AD123" s="25">
        <v>1.32944</v>
      </c>
      <c r="AE123" s="28">
        <v>0.02901</v>
      </c>
      <c r="AF123" s="25">
        <v>0.41759</v>
      </c>
      <c r="AG123" s="28">
        <v>0.00012</v>
      </c>
      <c r="AH123" s="25">
        <v>0.2311</v>
      </c>
      <c r="AI123" s="25">
        <v>0.00347</v>
      </c>
      <c r="AJ123" s="25">
        <v>1.727</v>
      </c>
      <c r="AK123" s="25">
        <v>0.05216</v>
      </c>
      <c r="AL123" s="25">
        <v>5.61781</v>
      </c>
      <c r="AM123" s="30">
        <v>0.01913</v>
      </c>
      <c r="AN123" s="21"/>
      <c r="AO123" s="29">
        <v>714.1920258885157</v>
      </c>
      <c r="AP123" s="29">
        <v>52.86651568883031</v>
      </c>
      <c r="AQ123" s="29">
        <v>33.17131593392884</v>
      </c>
      <c r="AR123" s="29">
        <v>519.4735428417943</v>
      </c>
      <c r="AS123" s="29">
        <v>10.68051552113519</v>
      </c>
      <c r="AT123" s="29">
        <v>17.2885751332661</v>
      </c>
      <c r="AU123" s="29">
        <v>9.508331619008436</v>
      </c>
      <c r="AV123" s="29">
        <v>63.16205942825341</v>
      </c>
      <c r="AW123" s="29">
        <v>75.1203720228768</v>
      </c>
      <c r="AX123" s="29">
        <v>1.6266957742086388</v>
      </c>
      <c r="AY123" s="29">
        <v>200.025279948728</v>
      </c>
      <c r="AZ123" s="29">
        <v>218.3291485962109</v>
      </c>
      <c r="BA123" s="32"/>
      <c r="BB123" s="21"/>
      <c r="BC123" s="25">
        <v>21.53040980680582</v>
      </c>
      <c r="BD123" s="25">
        <v>1.5937418881460925</v>
      </c>
      <c r="BE123" s="25"/>
      <c r="BF123" s="25">
        <v>15.660323632517022</v>
      </c>
      <c r="BG123" s="25">
        <v>0.3219804587315382</v>
      </c>
      <c r="BH123" s="25">
        <v>0.5211905119381385</v>
      </c>
      <c r="BI123" s="25">
        <v>0.286643184067442</v>
      </c>
      <c r="BJ123" s="25">
        <v>1.9041167843344116</v>
      </c>
      <c r="BK123" s="25">
        <v>2.26461838814302</v>
      </c>
      <c r="BL123" s="25">
        <v>0.04903922947912943</v>
      </c>
      <c r="BM123" s="25">
        <v>6.030067674949694</v>
      </c>
      <c r="BN123" s="25">
        <v>6.581865761101622</v>
      </c>
      <c r="BO123" s="25">
        <f>AW123/AY123</f>
      </c>
      <c r="BP123" s="22"/>
      <c r="BQ123" s="21"/>
      <c r="BR123" s="25">
        <v>0.01604</v>
      </c>
      <c r="BS123" s="25">
        <v>0.007019999999999999</v>
      </c>
      <c r="BT123" s="25">
        <v>1.16918</v>
      </c>
      <c r="BU123" s="25">
        <v>0.0069299999999999995</v>
      </c>
      <c r="BV123" s="25">
        <v>0.34314999999999996</v>
      </c>
      <c r="BW123" s="25">
        <v>0.00007000000000000001</v>
      </c>
      <c r="BX123" s="25">
        <v>0.20529</v>
      </c>
      <c r="BY123" s="25">
        <v>0.00333</v>
      </c>
      <c r="BZ123" s="25">
        <v>1.56673</v>
      </c>
      <c r="CA123" s="25">
        <v>-3.92909</v>
      </c>
      <c r="CB123" s="25">
        <v>5.098439999999999</v>
      </c>
      <c r="CC123" s="25">
        <v>0.018510000000000002</v>
      </c>
      <c r="CD123" s="21"/>
      <c r="CE123" s="26">
        <v>594.4805446420236</v>
      </c>
      <c r="CF123" s="26">
        <v>51.118862277629304</v>
      </c>
      <c r="CG123" s="26">
        <v>29.172613403862467</v>
      </c>
      <c r="CH123" s="26">
        <v>124.0934730056406</v>
      </c>
      <c r="CI123" s="26">
        <v>8.7765964249085</v>
      </c>
      <c r="CJ123" s="26">
        <v>10.085002161071893</v>
      </c>
      <c r="CK123" s="26">
        <v>8.446410203661799</v>
      </c>
      <c r="CL123" s="26">
        <v>60.6137342640011</v>
      </c>
      <c r="CM123" s="26">
        <v>68.14901010967097</v>
      </c>
      <c r="CN123" s="26">
        <v>-122.53516295025729</v>
      </c>
      <c r="CO123" s="26">
        <v>181.53281942639438</v>
      </c>
      <c r="CP123" s="26">
        <v>211.25313855284185</v>
      </c>
      <c r="CQ123" s="21"/>
      <c r="CR123" s="25">
        <v>20.378035262460035</v>
      </c>
      <c r="CS123" s="25">
        <v>1.752289435641071</v>
      </c>
      <c r="CT123" s="25"/>
      <c r="CU123" s="25">
        <v>4.25376606777405</v>
      </c>
      <c r="CV123" s="25">
        <v>0.30085053757118907</v>
      </c>
      <c r="CW123" s="25">
        <v>0.3457010183303164</v>
      </c>
      <c r="CX123" s="25">
        <v>0.2895321748082909</v>
      </c>
      <c r="CY123" s="25">
        <v>2.077761543844948</v>
      </c>
      <c r="CZ123" s="25">
        <v>2.336061194320287</v>
      </c>
      <c r="DA123" s="25">
        <v>-4.200349185514987</v>
      </c>
      <c r="DB123" s="25">
        <v>6.2227136428702465</v>
      </c>
      <c r="DC123" s="25">
        <v>7.241488296858307</v>
      </c>
      <c r="DD123" s="22"/>
      <c r="DE123" s="22"/>
      <c r="DF123" s="25">
        <v>0.12448024521490605</v>
      </c>
    </row>
    <row x14ac:dyDescent="0.25" r="124" customHeight="1" ht="17.25">
      <c r="A124" s="51">
        <v>44911</v>
      </c>
      <c r="B124" s="52" t="s">
        <v>319</v>
      </c>
      <c r="C124" s="19">
        <v>44911</v>
      </c>
      <c r="D124" s="51"/>
      <c r="E124" s="52" t="s">
        <v>319</v>
      </c>
      <c r="F124" s="51"/>
      <c r="G124" s="51"/>
      <c r="H124" s="52" t="s">
        <v>319</v>
      </c>
      <c r="I124" s="23">
        <v>27.93136</v>
      </c>
      <c r="J124" s="23">
        <v>85.56086</v>
      </c>
      <c r="K124" s="24">
        <v>1315</v>
      </c>
      <c r="L124" s="22"/>
      <c r="M124" s="22"/>
      <c r="N124" s="38"/>
      <c r="O124" s="38"/>
      <c r="P124" s="43"/>
      <c r="Q124" s="33"/>
      <c r="R124" s="33"/>
      <c r="S124" s="22"/>
      <c r="T124" s="22"/>
      <c r="U124" s="22"/>
      <c r="V124" s="22"/>
      <c r="W124" s="25">
        <v>-16.547025120000004</v>
      </c>
      <c r="X124" s="25"/>
      <c r="Y124" s="25">
        <v>-9.817810799999998</v>
      </c>
      <c r="Z124" s="25">
        <v>-65.29741440000001</v>
      </c>
      <c r="AA124" s="41"/>
      <c r="AB124" s="28">
        <v>0.01522</v>
      </c>
      <c r="AC124" s="25">
        <v>0.00706</v>
      </c>
      <c r="AD124" s="25">
        <v>1.37722</v>
      </c>
      <c r="AE124" s="28">
        <v>0.01151</v>
      </c>
      <c r="AF124" s="25">
        <v>0.40624</v>
      </c>
      <c r="AG124" s="28">
        <v>0.000053</v>
      </c>
      <c r="AH124" s="25">
        <v>0.24383</v>
      </c>
      <c r="AI124" s="25">
        <v>0.00153</v>
      </c>
      <c r="AJ124" s="25">
        <v>1.75169</v>
      </c>
      <c r="AK124" s="25">
        <v>0.08369</v>
      </c>
      <c r="AL124" s="25">
        <v>5.72081</v>
      </c>
      <c r="AM124" s="30">
        <v>0.01932</v>
      </c>
      <c r="AN124" s="21"/>
      <c r="AO124" s="29">
        <v>564.0893946042144</v>
      </c>
      <c r="AP124" s="29">
        <v>51.41013784616281</v>
      </c>
      <c r="AQ124" s="29">
        <v>34.36349119217526</v>
      </c>
      <c r="AR124" s="29">
        <v>206.1061867669442</v>
      </c>
      <c r="AS124" s="29">
        <v>10.390221569735766</v>
      </c>
      <c r="AT124" s="29">
        <v>7.63578735052586</v>
      </c>
      <c r="AU124" s="29">
        <v>10.032092162106562</v>
      </c>
      <c r="AV124" s="29">
        <v>27.84955358075726</v>
      </c>
      <c r="AW124" s="29">
        <v>76.1943280073845</v>
      </c>
      <c r="AX124" s="29">
        <v>2.61001091532824</v>
      </c>
      <c r="AY124" s="29">
        <v>203.69265279236618</v>
      </c>
      <c r="AZ124" s="29">
        <v>220.4976032869208</v>
      </c>
      <c r="BA124" s="32"/>
      <c r="BB124" s="21"/>
      <c r="BC124" s="25">
        <v>16.415369190795733</v>
      </c>
      <c r="BD124" s="25">
        <v>1.4960685326952217</v>
      </c>
      <c r="BE124" s="25"/>
      <c r="BF124" s="25">
        <v>5.997824424017651</v>
      </c>
      <c r="BG124" s="25">
        <v>0.302362222500305</v>
      </c>
      <c r="BH124" s="25">
        <v>0.222206390725066</v>
      </c>
      <c r="BI124" s="25">
        <v>0.29194042322425373</v>
      </c>
      <c r="BJ124" s="25">
        <v>0.8104401681718166</v>
      </c>
      <c r="BK124" s="25">
        <v>2.2173046266246175</v>
      </c>
      <c r="BL124" s="25">
        <v>0.0759530194627766</v>
      </c>
      <c r="BM124" s="25">
        <v>5.927589011641169</v>
      </c>
      <c r="BN124" s="25">
        <v>6.416624028501772</v>
      </c>
      <c r="BO124" s="25">
        <f>AW124/AY124</f>
      </c>
      <c r="BP124" s="22"/>
      <c r="BQ124" s="21"/>
      <c r="BR124" s="25">
        <v>0.00452</v>
      </c>
      <c r="BS124" s="25">
        <v>0.00657</v>
      </c>
      <c r="BT124" s="25">
        <v>1.1896</v>
      </c>
      <c r="BU124" s="25">
        <v>0.0016699999999999998</v>
      </c>
      <c r="BV124" s="25">
        <v>0.32633</v>
      </c>
      <c r="BW124" s="25">
        <v>0.000059999999999999995</v>
      </c>
      <c r="BX124" s="25">
        <v>0.20329</v>
      </c>
      <c r="BY124" s="25">
        <v>0.00023999999999999998</v>
      </c>
      <c r="BZ124" s="25">
        <v>1.5816199999999998</v>
      </c>
      <c r="CA124" s="25">
        <v>-3.74272</v>
      </c>
      <c r="CB124" s="25">
        <v>5.20068</v>
      </c>
      <c r="CC124" s="25">
        <v>0.01853</v>
      </c>
      <c r="CD124" s="21"/>
      <c r="CE124" s="26">
        <v>167.5219489888994</v>
      </c>
      <c r="CF124" s="26">
        <v>47.84201213162743</v>
      </c>
      <c r="CG124" s="26">
        <v>29.682119866260788</v>
      </c>
      <c r="CH124" s="26">
        <v>29.904199122571402</v>
      </c>
      <c r="CI124" s="26">
        <v>8.346398692526273</v>
      </c>
      <c r="CJ124" s="26">
        <v>8.64428756663305</v>
      </c>
      <c r="CK124" s="26">
        <v>8.364122608516766</v>
      </c>
      <c r="CL124" s="26">
        <v>4.368557424432511</v>
      </c>
      <c r="CM124" s="26">
        <v>68.79668951871591</v>
      </c>
      <c r="CN124" s="26">
        <v>-116.72290659597692</v>
      </c>
      <c r="CO124" s="26">
        <v>185.17313204322517</v>
      </c>
      <c r="CP124" s="26">
        <v>211.48139694133758</v>
      </c>
      <c r="CQ124" s="21"/>
      <c r="CR124" s="25">
        <v>5.64386741053893</v>
      </c>
      <c r="CS124" s="25">
        <v>1.611812510265101</v>
      </c>
      <c r="CT124" s="25"/>
      <c r="CU124" s="25">
        <v>1.007481920338279</v>
      </c>
      <c r="CV124" s="25">
        <v>0.2811928100193914</v>
      </c>
      <c r="CW124" s="25">
        <v>0.29122878034256844</v>
      </c>
      <c r="CX124" s="25">
        <v>0.28178993435115585</v>
      </c>
      <c r="CY124" s="25">
        <v>0.1471780804105634</v>
      </c>
      <c r="CZ124" s="25">
        <v>2.317782214636093</v>
      </c>
      <c r="DA124" s="25">
        <v>-3.9324316161344686</v>
      </c>
      <c r="DB124" s="25">
        <v>6.238541346695006</v>
      </c>
      <c r="DC124" s="25">
        <v>7.124875106434876</v>
      </c>
      <c r="DD124" s="22"/>
      <c r="DE124" s="22"/>
      <c r="DF124" s="25">
        <v>0.12000087337153918</v>
      </c>
    </row>
    <row x14ac:dyDescent="0.25" r="125" customHeight="1" ht="17.25">
      <c r="A125" s="51">
        <v>44925</v>
      </c>
      <c r="B125" s="52" t="s">
        <v>319</v>
      </c>
      <c r="C125" s="19">
        <v>44925</v>
      </c>
      <c r="D125" s="51"/>
      <c r="E125" s="52" t="s">
        <v>319</v>
      </c>
      <c r="F125" s="51"/>
      <c r="G125" s="51"/>
      <c r="H125" s="52" t="s">
        <v>319</v>
      </c>
      <c r="I125" s="23">
        <v>27.93136</v>
      </c>
      <c r="J125" s="23">
        <v>85.56086</v>
      </c>
      <c r="K125" s="24">
        <v>1315</v>
      </c>
      <c r="L125" s="22"/>
      <c r="M125" s="22"/>
      <c r="N125" s="38"/>
      <c r="O125" s="38"/>
      <c r="P125" s="43"/>
      <c r="Q125" s="33"/>
      <c r="R125" s="33"/>
      <c r="S125" s="22"/>
      <c r="T125" s="22"/>
      <c r="U125" s="22"/>
      <c r="V125" s="22"/>
      <c r="W125" s="25">
        <v>-17.932741920000005</v>
      </c>
      <c r="X125" s="25"/>
      <c r="Y125" s="25">
        <v>-9.8118776</v>
      </c>
      <c r="Z125" s="25">
        <v>-65.241105</v>
      </c>
      <c r="AA125" s="41"/>
      <c r="AB125" s="28">
        <v>0.05801</v>
      </c>
      <c r="AC125" s="25">
        <v>0.00677</v>
      </c>
      <c r="AD125" s="25">
        <v>1.35876</v>
      </c>
      <c r="AE125" s="28">
        <v>0.07355</v>
      </c>
      <c r="AF125" s="25">
        <v>0.44185</v>
      </c>
      <c r="AG125" s="28">
        <v>0.000334</v>
      </c>
      <c r="AH125" s="25">
        <v>0.26555</v>
      </c>
      <c r="AI125" s="25">
        <v>0.00245</v>
      </c>
      <c r="AJ125" s="25">
        <v>1.76585</v>
      </c>
      <c r="AK125" s="25">
        <v>0.07883</v>
      </c>
      <c r="AL125" s="25">
        <v>5.74236</v>
      </c>
      <c r="AM125" s="30">
        <v>0.01797</v>
      </c>
      <c r="AN125" s="21"/>
      <c r="AO125" s="29">
        <v>2149.988553284525</v>
      </c>
      <c r="AP125" s="29">
        <v>49.29838997429493</v>
      </c>
      <c r="AQ125" s="29">
        <v>33.902889365736804</v>
      </c>
      <c r="AR125" s="29">
        <v>1317.0382308174412</v>
      </c>
      <c r="AS125" s="29">
        <v>11.301002856901707</v>
      </c>
      <c r="AT125" s="29">
        <v>48.11986745425731</v>
      </c>
      <c r="AU125" s="29">
        <v>10.925735445381608</v>
      </c>
      <c r="AV125" s="29">
        <v>44.59569037441523</v>
      </c>
      <c r="AW125" s="29">
        <v>76.81025416131845</v>
      </c>
      <c r="AX125" s="29">
        <v>2.4584437860595667</v>
      </c>
      <c r="AY125" s="29">
        <v>204.45995264460308</v>
      </c>
      <c r="AZ125" s="29">
        <v>205.0901620634558</v>
      </c>
      <c r="BA125" s="32"/>
      <c r="BB125" s="21"/>
      <c r="BC125" s="25">
        <v>63.41608616572258</v>
      </c>
      <c r="BD125" s="25">
        <v>1.4541058563615301</v>
      </c>
      <c r="BE125" s="25"/>
      <c r="BF125" s="25">
        <v>38.84737423437651</v>
      </c>
      <c r="BG125" s="25">
        <v>0.33333450535702164</v>
      </c>
      <c r="BH125" s="25">
        <v>1.419344143065534</v>
      </c>
      <c r="BI125" s="25">
        <v>0.3222656136330214</v>
      </c>
      <c r="BJ125" s="25">
        <v>1.3153949769096926</v>
      </c>
      <c r="BK125" s="25">
        <v>2.265596106948484</v>
      </c>
      <c r="BL125" s="25">
        <v>0.0725142851259202</v>
      </c>
      <c r="BM125" s="25">
        <v>6.030753026355209</v>
      </c>
      <c r="BN125" s="25">
        <v>6.049341690349425</v>
      </c>
      <c r="BO125" s="25">
        <f>AW125/AY125</f>
      </c>
      <c r="BP125" s="22"/>
      <c r="BQ125" s="21"/>
      <c r="BR125" s="25">
        <v>0.01139</v>
      </c>
      <c r="BS125" s="25">
        <v>0.005889999999999999</v>
      </c>
      <c r="BT125" s="25">
        <v>1.12542</v>
      </c>
      <c r="BU125" s="25">
        <v>0.00394</v>
      </c>
      <c r="BV125" s="25">
        <v>0.32616</v>
      </c>
      <c r="BW125" s="25">
        <v>0.00007000000000000001</v>
      </c>
      <c r="BX125" s="25">
        <v>0.19569</v>
      </c>
      <c r="BY125" s="25">
        <v>0.00035</v>
      </c>
      <c r="BZ125" s="25">
        <v>1.57473</v>
      </c>
      <c r="CA125" s="25">
        <v>-3.41032</v>
      </c>
      <c r="CB125" s="25">
        <v>5.30798</v>
      </c>
      <c r="CC125" s="25">
        <v>0.01729</v>
      </c>
      <c r="CD125" s="21"/>
      <c r="CE125" s="26">
        <v>422.14048650078854</v>
      </c>
      <c r="CF125" s="26">
        <v>42.89032746655792</v>
      </c>
      <c r="CG125" s="26">
        <v>28.080742552023555</v>
      </c>
      <c r="CH125" s="26">
        <v>70.5524218819948</v>
      </c>
      <c r="CI125" s="26">
        <v>8.34205067739518</v>
      </c>
      <c r="CJ125" s="26">
        <v>10.085002161071893</v>
      </c>
      <c r="CK125" s="26">
        <v>8.051429746965644</v>
      </c>
      <c r="CL125" s="26">
        <v>6.370812910630746</v>
      </c>
      <c r="CM125" s="26">
        <v>68.49699098759974</v>
      </c>
      <c r="CN125" s="26">
        <v>-106.3564634336504</v>
      </c>
      <c r="CO125" s="26">
        <v>188.99360880169482</v>
      </c>
      <c r="CP125" s="26">
        <v>197.3293768545994</v>
      </c>
      <c r="CQ125" s="21"/>
      <c r="CR125" s="25">
        <v>15.033095571412098</v>
      </c>
      <c r="CS125" s="25">
        <v>1.5273929237126658</v>
      </c>
      <c r="CT125" s="25"/>
      <c r="CU125" s="25">
        <v>2.5124841962881304</v>
      </c>
      <c r="CV125" s="25">
        <v>0.2970737209651899</v>
      </c>
      <c r="CW125" s="25">
        <v>0.3591430013785425</v>
      </c>
      <c r="CX125" s="25">
        <v>0.2867242464136847</v>
      </c>
      <c r="CY125" s="25">
        <v>0.22687480214698427</v>
      </c>
      <c r="CZ125" s="25">
        <v>2.439287026000091</v>
      </c>
      <c r="DA125" s="25">
        <v>-3.7875231837836902</v>
      </c>
      <c r="DB125" s="25">
        <v>6.730363645176312</v>
      </c>
      <c r="DC125" s="25">
        <v>7.027213631869555</v>
      </c>
      <c r="DD125" s="22"/>
      <c r="DE125" s="22"/>
      <c r="DF125" s="25">
        <v>0.12825833201499803</v>
      </c>
    </row>
    <row x14ac:dyDescent="0.25" r="126" customHeight="1" ht="17.25">
      <c r="A126" s="51">
        <v>44941</v>
      </c>
      <c r="B126" s="52" t="s">
        <v>319</v>
      </c>
      <c r="C126" s="19">
        <v>44941</v>
      </c>
      <c r="D126" s="51"/>
      <c r="E126" s="52" t="s">
        <v>319</v>
      </c>
      <c r="F126" s="51"/>
      <c r="G126" s="51"/>
      <c r="H126" s="52" t="s">
        <v>319</v>
      </c>
      <c r="I126" s="23">
        <v>27.93136</v>
      </c>
      <c r="J126" s="23">
        <v>85.56086</v>
      </c>
      <c r="K126" s="24">
        <v>1315</v>
      </c>
      <c r="L126" s="22"/>
      <c r="M126" s="22"/>
      <c r="N126" s="38"/>
      <c r="O126" s="38"/>
      <c r="P126" s="43"/>
      <c r="Q126" s="33"/>
      <c r="R126" s="33"/>
      <c r="S126" s="22"/>
      <c r="T126" s="22"/>
      <c r="U126" s="22"/>
      <c r="V126" s="22"/>
      <c r="W126" s="25">
        <v>-18.38586528</v>
      </c>
      <c r="X126" s="25"/>
      <c r="Y126" s="25">
        <v>-9.833328400000001</v>
      </c>
      <c r="Z126" s="25">
        <v>-65.1879239</v>
      </c>
      <c r="AA126" s="41"/>
      <c r="AB126" s="28">
        <v>0.00581</v>
      </c>
      <c r="AC126" s="25">
        <v>0.00543</v>
      </c>
      <c r="AD126" s="25">
        <v>1.17022</v>
      </c>
      <c r="AE126" s="28">
        <v>0.0022</v>
      </c>
      <c r="AF126" s="25">
        <v>0.3279</v>
      </c>
      <c r="AG126" s="28">
        <v>0.00017</v>
      </c>
      <c r="AH126" s="25">
        <v>0.20053</v>
      </c>
      <c r="AI126" s="25">
        <v>-0.00027</v>
      </c>
      <c r="AJ126" s="25">
        <v>1.63009</v>
      </c>
      <c r="AK126" s="25">
        <v>0.07651</v>
      </c>
      <c r="AL126" s="25">
        <v>5.70708</v>
      </c>
      <c r="AM126" s="30">
        <v>0.01676</v>
      </c>
      <c r="AN126" s="21"/>
      <c r="AO126" s="29">
        <v>215.33241673130655</v>
      </c>
      <c r="AP126" s="29">
        <v>39.54065842842267</v>
      </c>
      <c r="AQ126" s="29">
        <v>29.198562802535058</v>
      </c>
      <c r="AR126" s="29">
        <v>39.39475333512401</v>
      </c>
      <c r="AS126" s="29">
        <v>8.386553891089894</v>
      </c>
      <c r="AT126" s="29">
        <v>24.492148105460313</v>
      </c>
      <c r="AU126" s="29">
        <v>8.250565727216623</v>
      </c>
      <c r="AV126" s="29">
        <v>-4.914627102486576</v>
      </c>
      <c r="AW126" s="29">
        <v>70.90501866286695</v>
      </c>
      <c r="AX126" s="29">
        <v>2.3860907531576485</v>
      </c>
      <c r="AY126" s="29">
        <v>203.20378843175305</v>
      </c>
      <c r="AZ126" s="29">
        <v>191.2805295594613</v>
      </c>
      <c r="BA126" s="32"/>
      <c r="BB126" s="21"/>
      <c r="BC126" s="25">
        <v>7.374760812289401</v>
      </c>
      <c r="BD126" s="25">
        <v>1.354198790393536</v>
      </c>
      <c r="BE126" s="25"/>
      <c r="BF126" s="25">
        <v>1.3492017946754455</v>
      </c>
      <c r="BG126" s="25">
        <v>0.2872248866427687</v>
      </c>
      <c r="BH126" s="25">
        <v>0.8388134810297537</v>
      </c>
      <c r="BI126" s="25">
        <v>0.28256752851206424</v>
      </c>
      <c r="BJ126" s="25">
        <v>-0.1683174317764668</v>
      </c>
      <c r="BK126" s="25">
        <v>2.428373586137975</v>
      </c>
      <c r="BL126" s="25">
        <v>0.08171945890948047</v>
      </c>
      <c r="BM126" s="25">
        <v>6.959376384583923</v>
      </c>
      <c r="BN126" s="25">
        <v>6.551025502626934</v>
      </c>
      <c r="BO126" s="25">
        <f>AW126/AY126</f>
      </c>
      <c r="BP126" s="22"/>
      <c r="BQ126" s="21"/>
      <c r="BR126" s="25">
        <v>0.00296</v>
      </c>
      <c r="BS126" s="25">
        <v>0.00419</v>
      </c>
      <c r="BT126" s="25">
        <v>0.80926</v>
      </c>
      <c r="BU126" s="25">
        <v>0.00063</v>
      </c>
      <c r="BV126" s="25">
        <v>0.2199</v>
      </c>
      <c r="BW126" s="25">
        <v>0.000029999999999999997</v>
      </c>
      <c r="BX126" s="25">
        <v>0.14152</v>
      </c>
      <c r="BY126" s="25">
        <v>0.000059999999999999995</v>
      </c>
      <c r="BZ126" s="25">
        <v>1.15949</v>
      </c>
      <c r="CA126" s="25">
        <v>-5.96062</v>
      </c>
      <c r="CB126" s="25">
        <v>3.98263</v>
      </c>
      <c r="CC126" s="25">
        <v>0.01281</v>
      </c>
      <c r="CD126" s="21"/>
      <c r="CE126" s="26">
        <v>109.70463916087218</v>
      </c>
      <c r="CF126" s="26">
        <v>30.511115803884163</v>
      </c>
      <c r="CG126" s="26">
        <v>20.192125355556662</v>
      </c>
      <c r="CH126" s="26">
        <v>11.281224818694602</v>
      </c>
      <c r="CI126" s="26">
        <v>5.624285454866324</v>
      </c>
      <c r="CJ126" s="26">
        <v>4.322143783316525</v>
      </c>
      <c r="CK126" s="26">
        <v>5.822670232462457</v>
      </c>
      <c r="CL126" s="26">
        <v>1.0921393561081278</v>
      </c>
      <c r="CM126" s="26">
        <v>50.435043518706074</v>
      </c>
      <c r="CN126" s="26">
        <v>-185.89178231716824</v>
      </c>
      <c r="CO126" s="26">
        <v>141.80377775008458</v>
      </c>
      <c r="CP126" s="26">
        <v>146.19949783154533</v>
      </c>
      <c r="CQ126" s="21"/>
      <c r="CR126" s="25">
        <v>5.433040714096132</v>
      </c>
      <c r="CS126" s="25">
        <v>1.51104033214056</v>
      </c>
      <c r="CT126" s="25"/>
      <c r="CU126" s="25">
        <v>0.558694274131481</v>
      </c>
      <c r="CV126" s="25">
        <v>0.27853855678043216</v>
      </c>
      <c r="CW126" s="25">
        <v>0.21405095834189222</v>
      </c>
      <c r="CX126" s="25">
        <v>0.2883634154371035</v>
      </c>
      <c r="CY126" s="25">
        <v>0.054087389855054686</v>
      </c>
      <c r="CZ126" s="25">
        <v>2.4977580433268693</v>
      </c>
      <c r="DA126" s="25">
        <v>-9.20615235116955</v>
      </c>
      <c r="DB126" s="25">
        <v>7.022726694347788</v>
      </c>
      <c r="DC126" s="25">
        <v>7.240421464168097</v>
      </c>
      <c r="DD126" s="22"/>
      <c r="DE126" s="22"/>
      <c r="DF126" s="25">
        <v>0.10576854035002217</v>
      </c>
    </row>
    <row x14ac:dyDescent="0.25" r="127" customHeight="1" ht="17.25">
      <c r="A127" s="51">
        <v>44955</v>
      </c>
      <c r="B127" s="52" t="s">
        <v>319</v>
      </c>
      <c r="C127" s="19">
        <v>44955</v>
      </c>
      <c r="D127" s="51"/>
      <c r="E127" s="52" t="s">
        <v>319</v>
      </c>
      <c r="F127" s="51"/>
      <c r="G127" s="51"/>
      <c r="H127" s="52" t="s">
        <v>319</v>
      </c>
      <c r="I127" s="23">
        <v>27.93136</v>
      </c>
      <c r="J127" s="23">
        <v>85.56086</v>
      </c>
      <c r="K127" s="24">
        <v>1315</v>
      </c>
      <c r="L127" s="22"/>
      <c r="M127" s="22"/>
      <c r="N127" s="38"/>
      <c r="O127" s="38"/>
      <c r="P127" s="43"/>
      <c r="Q127" s="33"/>
      <c r="R127" s="33"/>
      <c r="S127" s="22"/>
      <c r="T127" s="22"/>
      <c r="U127" s="22"/>
      <c r="V127" s="22"/>
      <c r="W127" s="25">
        <v>-13.68951216</v>
      </c>
      <c r="X127" s="25"/>
      <c r="Y127" s="25">
        <v>-9.791187466666667</v>
      </c>
      <c r="Z127" s="25">
        <v>-65.22650626666668</v>
      </c>
      <c r="AA127" s="41"/>
      <c r="AB127" s="28">
        <v>0.00597</v>
      </c>
      <c r="AC127" s="25">
        <v>0.00596</v>
      </c>
      <c r="AD127" s="25">
        <v>1.19589</v>
      </c>
      <c r="AE127" s="28">
        <v>0.00334</v>
      </c>
      <c r="AF127" s="25">
        <v>0.36542</v>
      </c>
      <c r="AG127" s="28">
        <v>0.000115</v>
      </c>
      <c r="AH127" s="25">
        <v>0.20447</v>
      </c>
      <c r="AI127" s="25">
        <v>-0.00011</v>
      </c>
      <c r="AJ127" s="25">
        <v>1.62389</v>
      </c>
      <c r="AK127" s="25">
        <v>0.07506</v>
      </c>
      <c r="AL127" s="25">
        <v>5.72689</v>
      </c>
      <c r="AM127" s="30">
        <v>0.01707</v>
      </c>
      <c r="AN127" s="21"/>
      <c r="AO127" s="29">
        <v>221.2623972264888</v>
      </c>
      <c r="AP127" s="29">
        <v>43.40005971149155</v>
      </c>
      <c r="AQ127" s="29">
        <v>29.83906382554019</v>
      </c>
      <c r="AR127" s="29">
        <v>59.80839824514281</v>
      </c>
      <c r="AS127" s="29">
        <v>9.346186407081639</v>
      </c>
      <c r="AT127" s="29">
        <v>16.56821783604668</v>
      </c>
      <c r="AU127" s="29">
        <v>8.412672289652336</v>
      </c>
      <c r="AV127" s="29">
        <v>-2.0022554861982345</v>
      </c>
      <c r="AW127" s="29">
        <v>70.63533348247213</v>
      </c>
      <c r="AX127" s="29">
        <v>2.34087010759395</v>
      </c>
      <c r="AY127" s="29">
        <v>203.90913460682557</v>
      </c>
      <c r="AZ127" s="29">
        <v>194.81853458114583</v>
      </c>
      <c r="BA127" s="32"/>
      <c r="BB127" s="21"/>
      <c r="BC127" s="25">
        <v>7.4151923304344205</v>
      </c>
      <c r="BD127" s="25">
        <v>1.4544712248761664</v>
      </c>
      <c r="BE127" s="25"/>
      <c r="BF127" s="25">
        <v>2.00436577349826</v>
      </c>
      <c r="BG127" s="25">
        <v>0.3132198269264046</v>
      </c>
      <c r="BH127" s="25">
        <v>0.5552526021900669</v>
      </c>
      <c r="BI127" s="25">
        <v>0.2819348602502625</v>
      </c>
      <c r="BJ127" s="25">
        <v>-0.06710181987963179</v>
      </c>
      <c r="BK127" s="25">
        <v>2.3672101073765304</v>
      </c>
      <c r="BL127" s="25">
        <v>0.07844985088273199</v>
      </c>
      <c r="BM127" s="25">
        <v>6.8336304315383165</v>
      </c>
      <c r="BN127" s="25">
        <v>6.528976100597182</v>
      </c>
      <c r="BO127" s="25">
        <f>AW127/AY127</f>
      </c>
      <c r="BP127" s="22"/>
      <c r="BQ127" s="21"/>
      <c r="BR127" s="25">
        <v>0.00624</v>
      </c>
      <c r="BS127" s="25">
        <v>0.00662</v>
      </c>
      <c r="BT127" s="25">
        <v>1.35787</v>
      </c>
      <c r="BU127" s="25">
        <v>0.00282</v>
      </c>
      <c r="BV127" s="25">
        <v>0.40918</v>
      </c>
      <c r="BW127" s="25">
        <v>0.000059999999999999995</v>
      </c>
      <c r="BX127" s="25">
        <v>0.22983</v>
      </c>
      <c r="BY127" s="25">
        <v>0.00032</v>
      </c>
      <c r="BZ127" s="25">
        <v>1.7923099999999998</v>
      </c>
      <c r="CA127" s="25">
        <v>2.4633000000000003</v>
      </c>
      <c r="CB127" s="25">
        <v>6.49003</v>
      </c>
      <c r="CC127" s="25">
        <v>0.019620000000000002</v>
      </c>
      <c r="CD127" s="21"/>
      <c r="CE127" s="26">
        <v>231.2692393121089</v>
      </c>
      <c r="CF127" s="26">
        <v>48.206106592294304</v>
      </c>
      <c r="CG127" s="26">
        <v>33.88068266879584</v>
      </c>
      <c r="CH127" s="26">
        <v>50.4969110932044</v>
      </c>
      <c r="CI127" s="26">
        <v>10.465416654944077</v>
      </c>
      <c r="CJ127" s="26">
        <v>8.64428756663305</v>
      </c>
      <c r="CK127" s="26">
        <v>9.456078996091339</v>
      </c>
      <c r="CL127" s="26">
        <v>5.824743232576682</v>
      </c>
      <c r="CM127" s="26">
        <v>77.96120091506792</v>
      </c>
      <c r="CN127" s="26">
        <v>76.82208014969594</v>
      </c>
      <c r="CO127" s="26">
        <v>231.0811628776415</v>
      </c>
      <c r="CP127" s="26">
        <v>223.92147911435745</v>
      </c>
      <c r="CQ127" s="21"/>
      <c r="CR127" s="25">
        <v>6.825991128127658</v>
      </c>
      <c r="CS127" s="25">
        <v>1.422819813388595</v>
      </c>
      <c r="CT127" s="25"/>
      <c r="CU127" s="25">
        <v>1.4904336960043645</v>
      </c>
      <c r="CV127" s="25">
        <v>0.30889037146181064</v>
      </c>
      <c r="CW127" s="25">
        <v>0.25513912016284285</v>
      </c>
      <c r="CX127" s="25">
        <v>0.27909942336552745</v>
      </c>
      <c r="CY127" s="25">
        <v>0.17191929954650173</v>
      </c>
      <c r="CZ127" s="25">
        <v>2.3010516546312183</v>
      </c>
      <c r="DA127" s="25">
        <v>2.2674301135156636</v>
      </c>
      <c r="DB127" s="25">
        <v>6.820439987487843</v>
      </c>
      <c r="DC127" s="25">
        <v>6.609119459112595</v>
      </c>
      <c r="DD127" s="22"/>
      <c r="DE127" s="22"/>
      <c r="DF127" s="25">
        <v>0.11685432359859826</v>
      </c>
    </row>
    <row x14ac:dyDescent="0.25" r="128" customHeight="1" ht="17.25">
      <c r="A128" s="51">
        <v>44970</v>
      </c>
      <c r="B128" s="52" t="s">
        <v>319</v>
      </c>
      <c r="C128" s="19">
        <v>44970</v>
      </c>
      <c r="D128" s="51"/>
      <c r="E128" s="52" t="s">
        <v>319</v>
      </c>
      <c r="F128" s="51"/>
      <c r="G128" s="51"/>
      <c r="H128" s="52" t="s">
        <v>319</v>
      </c>
      <c r="I128" s="23">
        <v>27.93136</v>
      </c>
      <c r="J128" s="23">
        <v>85.56086</v>
      </c>
      <c r="K128" s="24">
        <v>1315</v>
      </c>
      <c r="L128" s="22"/>
      <c r="M128" s="22"/>
      <c r="N128" s="38"/>
      <c r="O128" s="38"/>
      <c r="P128" s="43"/>
      <c r="Q128" s="33"/>
      <c r="R128" s="33"/>
      <c r="S128" s="22"/>
      <c r="T128" s="22"/>
      <c r="U128" s="22"/>
      <c r="V128" s="22"/>
      <c r="W128" s="25">
        <v>-19.48257264</v>
      </c>
      <c r="X128" s="25"/>
      <c r="Y128" s="25">
        <v>-9.823135466666665</v>
      </c>
      <c r="Z128" s="25">
        <v>-65.60771196666667</v>
      </c>
      <c r="AA128" s="41"/>
      <c r="AB128" s="28">
        <v>0.02383</v>
      </c>
      <c r="AC128" s="25">
        <v>0.00688</v>
      </c>
      <c r="AD128" s="25">
        <v>1.32194</v>
      </c>
      <c r="AE128" s="28">
        <v>0.02928</v>
      </c>
      <c r="AF128" s="25">
        <v>0.40266</v>
      </c>
      <c r="AG128" s="28">
        <v>0.000201</v>
      </c>
      <c r="AH128" s="25">
        <v>0.22631</v>
      </c>
      <c r="AI128" s="25">
        <v>0.00272</v>
      </c>
      <c r="AJ128" s="25">
        <v>1.79491</v>
      </c>
      <c r="AK128" s="25">
        <v>0.06988</v>
      </c>
      <c r="AL128" s="25">
        <v>5.74413</v>
      </c>
      <c r="AM128" s="30">
        <v>0.01838</v>
      </c>
      <c r="AN128" s="21"/>
      <c r="AO128" s="29">
        <v>883.1964700012109</v>
      </c>
      <c r="AP128" s="29">
        <v>50.09939778776206</v>
      </c>
      <c r="AQ128" s="29">
        <v>32.984180847347666</v>
      </c>
      <c r="AR128" s="29">
        <v>524.3083534783776</v>
      </c>
      <c r="AS128" s="29">
        <v>10.298657486386876</v>
      </c>
      <c r="AT128" s="29">
        <v>28.95836334822072</v>
      </c>
      <c r="AU128" s="29">
        <v>9.311252828636084</v>
      </c>
      <c r="AV128" s="29">
        <v>49.510317476901804</v>
      </c>
      <c r="AW128" s="29">
        <v>78.07429470039477</v>
      </c>
      <c r="AX128" s="29">
        <v>2.1793232496491504</v>
      </c>
      <c r="AY128" s="29">
        <v>204.52297448861512</v>
      </c>
      <c r="AZ128" s="29">
        <v>209.76945902761926</v>
      </c>
      <c r="BA128" s="32"/>
      <c r="BB128" s="21"/>
      <c r="BC128" s="25">
        <v>26.776365133597995</v>
      </c>
      <c r="BD128" s="25">
        <v>1.518891677790163</v>
      </c>
      <c r="BE128" s="25"/>
      <c r="BF128" s="25">
        <v>15.895751842524186</v>
      </c>
      <c r="BG128" s="25">
        <v>0.3122302031403946</v>
      </c>
      <c r="BH128" s="25">
        <v>0.8779470220055299</v>
      </c>
      <c r="BI128" s="25">
        <v>0.282294499649059</v>
      </c>
      <c r="BJ128" s="25">
        <v>1.5010321980114611</v>
      </c>
      <c r="BK128" s="25">
        <v>2.367022393605173</v>
      </c>
      <c r="BL128" s="25">
        <v>0.06607177118434926</v>
      </c>
      <c r="BM128" s="25">
        <v>6.2006382827925</v>
      </c>
      <c r="BN128" s="25">
        <v>6.359698911379432</v>
      </c>
      <c r="BO128" s="25">
        <f>AW128/AY128</f>
      </c>
      <c r="BP128" s="22"/>
      <c r="BQ128" s="21"/>
      <c r="BR128" s="25">
        <v>0.00866</v>
      </c>
      <c r="BS128" s="25">
        <v>0.00618</v>
      </c>
      <c r="BT128" s="25">
        <v>1.10413</v>
      </c>
      <c r="BU128" s="25">
        <v>0.0035099999999999997</v>
      </c>
      <c r="BV128" s="25">
        <v>0.29092</v>
      </c>
      <c r="BW128" s="25">
        <v>0.00005</v>
      </c>
      <c r="BX128" s="25">
        <v>0.19118000000000002</v>
      </c>
      <c r="BY128" s="25">
        <v>0.00085</v>
      </c>
      <c r="BZ128" s="25">
        <v>1.53029</v>
      </c>
      <c r="CA128" s="25">
        <v>-3.0916300000000003</v>
      </c>
      <c r="CB128" s="25">
        <v>5.05542</v>
      </c>
      <c r="CC128" s="25">
        <v>0.0172</v>
      </c>
      <c r="CD128" s="21"/>
      <c r="CE128" s="26">
        <v>320.96019430174084</v>
      </c>
      <c r="CF128" s="26">
        <v>45.0020753384258</v>
      </c>
      <c r="CG128" s="26">
        <v>27.549528419581815</v>
      </c>
      <c r="CH128" s="26">
        <v>62.85253827558421</v>
      </c>
      <c r="CI128" s="26">
        <v>7.440732717279268</v>
      </c>
      <c r="CJ128" s="26">
        <v>7.203572972194209</v>
      </c>
      <c r="CK128" s="26">
        <v>7.8658712199136</v>
      </c>
      <c r="CL128" s="26">
        <v>15.47197421153181</v>
      </c>
      <c r="CM128" s="26">
        <v>66.56395721070534</v>
      </c>
      <c r="CN128" s="26">
        <v>-96.41758927179168</v>
      </c>
      <c r="CO128" s="26">
        <v>180.00106816684766</v>
      </c>
      <c r="CP128" s="26">
        <v>196.3022141063684</v>
      </c>
      <c r="CQ128" s="21"/>
      <c r="CR128" s="25">
        <v>11.650297217922862</v>
      </c>
      <c r="CS128" s="25">
        <v>1.633497120278798</v>
      </c>
      <c r="CT128" s="25"/>
      <c r="CU128" s="25">
        <v>2.2814379004364196</v>
      </c>
      <c r="CV128" s="25">
        <v>0.2700856654951124</v>
      </c>
      <c r="CW128" s="25">
        <v>0.2614771789369001</v>
      </c>
      <c r="CX128" s="25">
        <v>0.285517454241527</v>
      </c>
      <c r="CY128" s="25">
        <v>0.5616057732783023</v>
      </c>
      <c r="CZ128" s="25">
        <v>2.416155957261055</v>
      </c>
      <c r="DA128" s="25">
        <v>-3.4997909148695054</v>
      </c>
      <c r="DB128" s="25">
        <v>6.533725929003759</v>
      </c>
      <c r="DC128" s="25">
        <v>7.12542919489103</v>
      </c>
      <c r="DD128" s="22"/>
      <c r="DE128" s="22"/>
      <c r="DF128" s="25">
        <v>0.11653630699832267</v>
      </c>
    </row>
    <row x14ac:dyDescent="0.25" r="129" customHeight="1" ht="17.25">
      <c r="A129" s="51">
        <v>44984</v>
      </c>
      <c r="B129" s="52" t="s">
        <v>319</v>
      </c>
      <c r="C129" s="19">
        <v>44984</v>
      </c>
      <c r="D129" s="51"/>
      <c r="E129" s="52" t="s">
        <v>319</v>
      </c>
      <c r="F129" s="51"/>
      <c r="G129" s="51"/>
      <c r="H129" s="52" t="s">
        <v>319</v>
      </c>
      <c r="I129" s="23">
        <v>27.93136</v>
      </c>
      <c r="J129" s="23">
        <v>85.56086</v>
      </c>
      <c r="K129" s="24">
        <v>1315</v>
      </c>
      <c r="L129" s="22"/>
      <c r="M129" s="22"/>
      <c r="N129" s="38"/>
      <c r="O129" s="38"/>
      <c r="P129" s="43"/>
      <c r="Q129" s="33"/>
      <c r="R129" s="33"/>
      <c r="S129" s="22"/>
      <c r="T129" s="22"/>
      <c r="U129" s="22"/>
      <c r="V129" s="22"/>
      <c r="W129" s="25">
        <v>-19.838555040000003</v>
      </c>
      <c r="X129" s="25"/>
      <c r="Y129" s="25">
        <v>-9.816137333333332</v>
      </c>
      <c r="Z129" s="25">
        <v>-65.2361891</v>
      </c>
      <c r="AA129" s="41"/>
      <c r="AB129" s="28">
        <v>0.03221</v>
      </c>
      <c r="AC129" s="25">
        <v>0.00686</v>
      </c>
      <c r="AD129" s="25">
        <v>1.40478</v>
      </c>
      <c r="AE129" s="28">
        <v>0.05323</v>
      </c>
      <c r="AF129" s="25">
        <v>0.3568</v>
      </c>
      <c r="AG129" s="28">
        <v>0.000206</v>
      </c>
      <c r="AH129" s="25">
        <v>0.27935</v>
      </c>
      <c r="AI129" s="25">
        <v>0.00132</v>
      </c>
      <c r="AJ129" s="25">
        <v>1.76164</v>
      </c>
      <c r="AK129" s="25">
        <v>0.05754</v>
      </c>
      <c r="AL129" s="25">
        <v>5.79211</v>
      </c>
      <c r="AM129" s="30">
        <v>0.01882</v>
      </c>
      <c r="AN129" s="21"/>
      <c r="AO129" s="29">
        <v>1193.7791984363828</v>
      </c>
      <c r="AP129" s="29">
        <v>49.953760003495304</v>
      </c>
      <c r="AQ129" s="29">
        <v>35.05115025699885</v>
      </c>
      <c r="AR129" s="29">
        <v>953.1739636493867</v>
      </c>
      <c r="AS129" s="29">
        <v>9.125716463375646</v>
      </c>
      <c r="AT129" s="29">
        <v>29.678720645440137</v>
      </c>
      <c r="AU129" s="29">
        <v>11.493519851882327</v>
      </c>
      <c r="AV129" s="29">
        <v>24.027065834378813</v>
      </c>
      <c r="AW129" s="29">
        <v>76.62712922430843</v>
      </c>
      <c r="AX129" s="29">
        <v>1.7944799625760177</v>
      </c>
      <c r="AY129" s="29">
        <v>206.23132933364192</v>
      </c>
      <c r="AZ129" s="29">
        <v>214.79114357452636</v>
      </c>
      <c r="BA129" s="32"/>
      <c r="BB129" s="21"/>
      <c r="BC129" s="25">
        <v>34.05820321682637</v>
      </c>
      <c r="BD129" s="25">
        <v>1.425167494853347</v>
      </c>
      <c r="BE129" s="25"/>
      <c r="BF129" s="25">
        <v>27.19379982284779</v>
      </c>
      <c r="BG129" s="25">
        <v>0.2603542650231133</v>
      </c>
      <c r="BH129" s="25">
        <v>0.8467260112102606</v>
      </c>
      <c r="BI129" s="25">
        <v>0.32790706631909616</v>
      </c>
      <c r="BJ129" s="25">
        <v>0.6854858016986533</v>
      </c>
      <c r="BK129" s="25">
        <v>2.1861516287616802</v>
      </c>
      <c r="BL129" s="25">
        <v>0.05119603634741499</v>
      </c>
      <c r="BM129" s="25">
        <v>5.883725008210326</v>
      </c>
      <c r="BN129" s="25">
        <v>6.127934233246393</v>
      </c>
      <c r="BO129" s="25">
        <f>AW129/AY129</f>
      </c>
      <c r="BP129" s="22"/>
      <c r="BQ129" s="21"/>
      <c r="BR129" s="25">
        <v>0.01314</v>
      </c>
      <c r="BS129" s="25">
        <v>0.0062900000000000005</v>
      </c>
      <c r="BT129" s="25">
        <v>1.1588699999999998</v>
      </c>
      <c r="BU129" s="25">
        <v>0.00467</v>
      </c>
      <c r="BV129" s="25">
        <v>0.27368000000000003</v>
      </c>
      <c r="BW129" s="25">
        <v>0.000059999999999999995</v>
      </c>
      <c r="BX129" s="25">
        <v>0.20914</v>
      </c>
      <c r="BY129" s="25">
        <v>0.0005200000000000001</v>
      </c>
      <c r="BZ129" s="25">
        <v>1.55573</v>
      </c>
      <c r="CA129" s="25">
        <v>-3.2382199999999997</v>
      </c>
      <c r="CB129" s="25">
        <v>5.1204</v>
      </c>
      <c r="CC129" s="25">
        <v>0.017839999999999998</v>
      </c>
      <c r="CD129" s="21"/>
      <c r="CE129" s="26">
        <v>486.99964816684474</v>
      </c>
      <c r="CF129" s="26">
        <v>45.803083151892935</v>
      </c>
      <c r="CG129" s="26">
        <v>28.91536503817555</v>
      </c>
      <c r="CH129" s="26">
        <v>83.6243173068314</v>
      </c>
      <c r="CI129" s="26">
        <v>6.999792829867284</v>
      </c>
      <c r="CJ129" s="26">
        <v>8.64428756663305</v>
      </c>
      <c r="CK129" s="26">
        <v>8.604813824315984</v>
      </c>
      <c r="CL129" s="26">
        <v>9.465207752937111</v>
      </c>
      <c r="CM129" s="26">
        <v>67.67053640251888</v>
      </c>
      <c r="CN129" s="26">
        <v>-100.98924060502104</v>
      </c>
      <c r="CO129" s="26">
        <v>182.3147175588827</v>
      </c>
      <c r="CP129" s="26">
        <v>203.60648253823325</v>
      </c>
      <c r="CQ129" s="21"/>
      <c r="CR129" s="25">
        <v>16.84224451338874</v>
      </c>
      <c r="CS129" s="25">
        <v>1.5840395959525793</v>
      </c>
      <c r="CT129" s="25"/>
      <c r="CU129" s="25">
        <v>2.8920374062864598</v>
      </c>
      <c r="CV129" s="25">
        <v>0.24207866027718472</v>
      </c>
      <c r="CW129" s="25">
        <v>0.2989513552818862</v>
      </c>
      <c r="CX129" s="25">
        <v>0.2975862076427348</v>
      </c>
      <c r="CY129" s="25">
        <v>0.3273418039316003</v>
      </c>
      <c r="CZ129" s="25">
        <v>2.340296804594262</v>
      </c>
      <c r="DA129" s="25">
        <v>-3.492580518063315</v>
      </c>
      <c r="DB129" s="25">
        <v>6.305115543870238</v>
      </c>
      <c r="DC129" s="25">
        <v>7.041463328213962</v>
      </c>
      <c r="DD129" s="22"/>
      <c r="DE129" s="22"/>
      <c r="DF129" s="25">
        <v>0.10641881782689683</v>
      </c>
    </row>
    <row x14ac:dyDescent="0.25" r="130" customHeight="1" ht="17.25">
      <c r="A130" s="51">
        <v>45000</v>
      </c>
      <c r="B130" s="52" t="s">
        <v>319</v>
      </c>
      <c r="C130" s="19">
        <v>45000</v>
      </c>
      <c r="D130" s="51"/>
      <c r="E130" s="52" t="s">
        <v>319</v>
      </c>
      <c r="F130" s="51"/>
      <c r="G130" s="51"/>
      <c r="H130" s="52" t="s">
        <v>319</v>
      </c>
      <c r="I130" s="23">
        <v>27.93136</v>
      </c>
      <c r="J130" s="23">
        <v>85.56086</v>
      </c>
      <c r="K130" s="24">
        <v>1315</v>
      </c>
      <c r="L130" s="22"/>
      <c r="M130" s="22"/>
      <c r="N130" s="38"/>
      <c r="O130" s="38"/>
      <c r="P130" s="43"/>
      <c r="Q130" s="33"/>
      <c r="R130" s="33"/>
      <c r="S130" s="22"/>
      <c r="T130" s="22"/>
      <c r="U130" s="22"/>
      <c r="V130" s="22"/>
      <c r="W130" s="25">
        <v>-18.111939840000005</v>
      </c>
      <c r="X130" s="25"/>
      <c r="Y130" s="25">
        <v>-9.8730352</v>
      </c>
      <c r="Z130" s="25">
        <v>-65.4404224</v>
      </c>
      <c r="AA130" s="41"/>
      <c r="AB130" s="28">
        <v>0.0202</v>
      </c>
      <c r="AC130" s="25">
        <v>0.00593</v>
      </c>
      <c r="AD130" s="25">
        <v>1.21636</v>
      </c>
      <c r="AE130" s="28">
        <v>0.02626</v>
      </c>
      <c r="AF130" s="25">
        <v>0.35139</v>
      </c>
      <c r="AG130" s="28">
        <v>0.000212</v>
      </c>
      <c r="AH130" s="25">
        <v>0.23345</v>
      </c>
      <c r="AI130" s="25">
        <v>0.00272</v>
      </c>
      <c r="AJ130" s="25">
        <v>1.70705</v>
      </c>
      <c r="AK130" s="25">
        <v>0.06368</v>
      </c>
      <c r="AL130" s="25">
        <v>5.7807</v>
      </c>
      <c r="AM130" s="30">
        <v>0.01568</v>
      </c>
      <c r="AN130" s="21"/>
      <c r="AO130" s="29">
        <v>748.6600375167627</v>
      </c>
      <c r="AP130" s="29">
        <v>43.18160303509143</v>
      </c>
      <c r="AQ130" s="29">
        <v>30.349817855182394</v>
      </c>
      <c r="AR130" s="29">
        <v>470.2301011728892</v>
      </c>
      <c r="AS130" s="29">
        <v>8.98734727596852</v>
      </c>
      <c r="AT130" s="29">
        <v>30.54314940210344</v>
      </c>
      <c r="AU130" s="29">
        <v>9.605019543303847</v>
      </c>
      <c r="AV130" s="29">
        <v>49.510317476901804</v>
      </c>
      <c r="AW130" s="29">
        <v>74.25259470854186</v>
      </c>
      <c r="AX130" s="29">
        <v>1.985966006549197</v>
      </c>
      <c r="AY130" s="29">
        <v>205.82506987591464</v>
      </c>
      <c r="AZ130" s="29">
        <v>178.95457658068932</v>
      </c>
      <c r="BA130" s="32"/>
      <c r="BB130" s="21"/>
      <c r="BC130" s="25">
        <v>24.667694583508844</v>
      </c>
      <c r="BD130" s="25">
        <v>1.4227961182876732</v>
      </c>
      <c r="BE130" s="25"/>
      <c r="BF130" s="25">
        <v>15.493671277259244</v>
      </c>
      <c r="BG130" s="25">
        <v>0.29612524591919037</v>
      </c>
      <c r="BH130" s="25">
        <v>1.0063701056738974</v>
      </c>
      <c r="BI130" s="25">
        <v>0.3164770078402213</v>
      </c>
      <c r="BJ130" s="25">
        <v>1.631321733565121</v>
      </c>
      <c r="BK130" s="25">
        <v>2.446558165945066</v>
      </c>
      <c r="BL130" s="25">
        <v>0.06543584597526943</v>
      </c>
      <c r="BM130" s="25">
        <v>6.78175634720552</v>
      </c>
      <c r="BN130" s="25">
        <v>5.896397053669034</v>
      </c>
      <c r="BO130" s="25">
        <f>AW130/AY130</f>
      </c>
      <c r="BP130" s="22"/>
      <c r="BQ130" s="21"/>
      <c r="BR130" s="25">
        <v>0.00984</v>
      </c>
      <c r="BS130" s="25">
        <v>0.00515</v>
      </c>
      <c r="BT130" s="25">
        <v>0.93267</v>
      </c>
      <c r="BU130" s="25">
        <v>0.00307</v>
      </c>
      <c r="BV130" s="25">
        <v>0.24700999999999998</v>
      </c>
      <c r="BW130" s="25">
        <v>0.000059999999999999995</v>
      </c>
      <c r="BX130" s="25">
        <v>0.16378</v>
      </c>
      <c r="BY130" s="25">
        <v>0.00047999999999999996</v>
      </c>
      <c r="BZ130" s="25">
        <v>1.45079</v>
      </c>
      <c r="CA130" s="25">
        <v>-3.449</v>
      </c>
      <c r="CB130" s="25">
        <v>5.08314</v>
      </c>
      <c r="CC130" s="25">
        <v>0.01438</v>
      </c>
      <c r="CD130" s="21"/>
      <c r="CE130" s="26">
        <v>364.6938004537102</v>
      </c>
      <c r="CF130" s="26">
        <v>37.501729448688174</v>
      </c>
      <c r="CG130" s="26">
        <v>23.27137082688757</v>
      </c>
      <c r="CH130" s="26">
        <v>54.973587608559406</v>
      </c>
      <c r="CI130" s="26">
        <v>6.317665985477628</v>
      </c>
      <c r="CJ130" s="26">
        <v>8.64428756663305</v>
      </c>
      <c r="CK130" s="26">
        <v>6.738531166426661</v>
      </c>
      <c r="CL130" s="26">
        <v>8.737114848865023</v>
      </c>
      <c r="CM130" s="26">
        <v>63.10589723628802</v>
      </c>
      <c r="CN130" s="26">
        <v>-107.5627631373772</v>
      </c>
      <c r="CO130" s="26">
        <v>180.988054334087</v>
      </c>
      <c r="CP130" s="26">
        <v>164.11778132846382</v>
      </c>
      <c r="CQ130" s="21"/>
      <c r="CR130" s="25">
        <v>15.671350139474624</v>
      </c>
      <c r="CS130" s="25">
        <v>1.6114963629628107</v>
      </c>
      <c r="CT130" s="25"/>
      <c r="CU130" s="25">
        <v>2.36228402776528</v>
      </c>
      <c r="CV130" s="25">
        <v>0.271478033351531</v>
      </c>
      <c r="CW130" s="25">
        <v>0.3714558816039107</v>
      </c>
      <c r="CX130" s="25">
        <v>0.2895631381818304</v>
      </c>
      <c r="CY130" s="25">
        <v>0.37544478637976175</v>
      </c>
      <c r="CZ130" s="25">
        <v>2.7117395750221958</v>
      </c>
      <c r="DA130" s="25">
        <v>-4.622106877051694</v>
      </c>
      <c r="DB130" s="25">
        <v>7.777283756957487</v>
      </c>
      <c r="DC130" s="25">
        <v>7.05234696096387</v>
      </c>
      <c r="DD130" s="22"/>
      <c r="DE130" s="22"/>
      <c r="DF130" s="25">
        <v>0.10796916794633185</v>
      </c>
    </row>
    <row x14ac:dyDescent="0.25" r="131" customHeight="1" ht="17.25">
      <c r="A131" s="51">
        <v>45014</v>
      </c>
      <c r="B131" s="52" t="s">
        <v>319</v>
      </c>
      <c r="C131" s="19">
        <v>45014</v>
      </c>
      <c r="D131" s="51"/>
      <c r="E131" s="52" t="s">
        <v>319</v>
      </c>
      <c r="F131" s="51"/>
      <c r="G131" s="51"/>
      <c r="H131" s="52" t="s">
        <v>319</v>
      </c>
      <c r="I131" s="23">
        <v>27.93136</v>
      </c>
      <c r="J131" s="23">
        <v>85.56086</v>
      </c>
      <c r="K131" s="24">
        <v>1315</v>
      </c>
      <c r="L131" s="22"/>
      <c r="M131" s="22"/>
      <c r="N131" s="38"/>
      <c r="O131" s="38"/>
      <c r="P131" s="43"/>
      <c r="Q131" s="33"/>
      <c r="R131" s="33"/>
      <c r="S131" s="22"/>
      <c r="T131" s="22"/>
      <c r="U131" s="22"/>
      <c r="V131" s="22"/>
      <c r="W131" s="25">
        <v>-21.1856568</v>
      </c>
      <c r="X131" s="25"/>
      <c r="Y131" s="25">
        <v>-9.803966666666666</v>
      </c>
      <c r="Z131" s="25">
        <v>-65.29175366666666</v>
      </c>
      <c r="AA131" s="41"/>
      <c r="AB131" s="28">
        <v>0.00878</v>
      </c>
      <c r="AC131" s="25">
        <v>0.00553</v>
      </c>
      <c r="AD131" s="25">
        <v>1.13167</v>
      </c>
      <c r="AE131" s="28">
        <v>0.00641</v>
      </c>
      <c r="AF131" s="25">
        <v>0.34969</v>
      </c>
      <c r="AG131" s="28">
        <v>0.000029</v>
      </c>
      <c r="AH131" s="25">
        <v>0.1841</v>
      </c>
      <c r="AI131" s="25">
        <v>0.00029</v>
      </c>
      <c r="AJ131" s="25">
        <v>1.59038</v>
      </c>
      <c r="AK131" s="25">
        <v>0.05788</v>
      </c>
      <c r="AL131" s="25">
        <v>5.69468</v>
      </c>
      <c r="AM131" s="30">
        <v>0.01583</v>
      </c>
      <c r="AN131" s="21"/>
      <c r="AO131" s="29">
        <v>325.4076796731276</v>
      </c>
      <c r="AP131" s="29">
        <v>40.26884734975642</v>
      </c>
      <c r="AQ131" s="29">
        <v>28.236688457507856</v>
      </c>
      <c r="AR131" s="29">
        <v>114.78198585370221</v>
      </c>
      <c r="AS131" s="29">
        <v>8.943867124657594</v>
      </c>
      <c r="AT131" s="29">
        <v>4.178072323872641</v>
      </c>
      <c r="AU131" s="29">
        <v>7.574573133100186</v>
      </c>
      <c r="AV131" s="29">
        <v>5.278673554522618</v>
      </c>
      <c r="AW131" s="29">
        <v>69.17772858004794</v>
      </c>
      <c r="AX131" s="29">
        <v>1.8050834242944023</v>
      </c>
      <c r="AY131" s="29">
        <v>202.76227946805292</v>
      </c>
      <c r="AZ131" s="29">
        <v>180.66651449440766</v>
      </c>
      <c r="BA131" s="32"/>
      <c r="BB131" s="21"/>
      <c r="BC131" s="25">
        <v>11.524286219427578</v>
      </c>
      <c r="BD131" s="25">
        <v>1.4261179178413654</v>
      </c>
      <c r="BE131" s="25"/>
      <c r="BF131" s="25">
        <v>4.064994591218887</v>
      </c>
      <c r="BG131" s="25">
        <v>0.3167463188226489</v>
      </c>
      <c r="BH131" s="25">
        <v>0.14796608781373344</v>
      </c>
      <c r="BI131" s="25">
        <v>0.26825288469994724</v>
      </c>
      <c r="BJ131" s="25">
        <v>0.18694378990178898</v>
      </c>
      <c r="BK131" s="25">
        <v>2.449923569619378</v>
      </c>
      <c r="BL131" s="25">
        <v>0.06392688105089916</v>
      </c>
      <c r="BM131" s="25">
        <v>7.180809455513202</v>
      </c>
      <c r="BN131" s="25">
        <v>6.398289755765259</v>
      </c>
      <c r="BO131" s="25">
        <f>AW131/AY131</f>
      </c>
      <c r="BP131" s="22"/>
      <c r="BQ131" s="21"/>
      <c r="BR131" s="25">
        <v>0.00826</v>
      </c>
      <c r="BS131" s="25">
        <v>0.0055</v>
      </c>
      <c r="BT131" s="25">
        <v>0.99345</v>
      </c>
      <c r="BU131" s="25">
        <v>0.0024</v>
      </c>
      <c r="BV131" s="25">
        <v>0.30373</v>
      </c>
      <c r="BW131" s="25">
        <v>0.00005</v>
      </c>
      <c r="BX131" s="25">
        <v>0.16731000000000001</v>
      </c>
      <c r="BY131" s="25">
        <v>0.00064</v>
      </c>
      <c r="BZ131" s="25">
        <v>1.4435799999999999</v>
      </c>
      <c r="CA131" s="25">
        <v>-3.4329099999999997</v>
      </c>
      <c r="CB131" s="25">
        <v>5.01318</v>
      </c>
      <c r="CC131" s="25">
        <v>0.015179999999999999</v>
      </c>
      <c r="CD131" s="21"/>
      <c r="CE131" s="26">
        <v>306.1352430637852</v>
      </c>
      <c r="CF131" s="26">
        <v>40.05039067335629</v>
      </c>
      <c r="CG131" s="26">
        <v>24.787913568541345</v>
      </c>
      <c r="CH131" s="26">
        <v>42.976094547407996</v>
      </c>
      <c r="CI131" s="26">
        <v>7.768368445686897</v>
      </c>
      <c r="CJ131" s="26">
        <v>7.203572972194209</v>
      </c>
      <c r="CK131" s="26">
        <v>6.8837687718576435</v>
      </c>
      <c r="CL131" s="26">
        <v>11.649486465153364</v>
      </c>
      <c r="CM131" s="26">
        <v>62.792279470054694</v>
      </c>
      <c r="CN131" s="26">
        <v>-107.06096990488071</v>
      </c>
      <c r="CO131" s="26">
        <v>178.49708924534013</v>
      </c>
      <c r="CP131" s="26">
        <v>173.2481168682949</v>
      </c>
      <c r="CQ131" s="21"/>
      <c r="CR131" s="25">
        <v>12.35018196337046</v>
      </c>
      <c r="CS131" s="25">
        <v>1.615722540044062</v>
      </c>
      <c r="CT131" s="25"/>
      <c r="CU131" s="25">
        <v>1.7337519928240148</v>
      </c>
      <c r="CV131" s="25">
        <v>0.31339339731867677</v>
      </c>
      <c r="CW131" s="25">
        <v>0.29060828182555687</v>
      </c>
      <c r="CX131" s="25">
        <v>0.277706663484333</v>
      </c>
      <c r="CY131" s="25">
        <v>0.46996639846033167</v>
      </c>
      <c r="CZ131" s="25">
        <v>2.5331813142089206</v>
      </c>
      <c r="DA131" s="25">
        <v>-4.319079522721635</v>
      </c>
      <c r="DB131" s="25">
        <v>7.2009727140517805</v>
      </c>
      <c r="DC131" s="25">
        <v>6.989217401829506</v>
      </c>
      <c r="DD131" s="22"/>
      <c r="DE131" s="22"/>
      <c r="DF131" s="25">
        <v>0.11448648794201312</v>
      </c>
    </row>
    <row x14ac:dyDescent="0.25" r="132" customHeight="1" ht="17.25">
      <c r="A132" s="51">
        <v>45030</v>
      </c>
      <c r="B132" s="52" t="s">
        <v>319</v>
      </c>
      <c r="C132" s="19">
        <v>45030</v>
      </c>
      <c r="D132" s="51"/>
      <c r="E132" s="52" t="s">
        <v>319</v>
      </c>
      <c r="F132" s="51"/>
      <c r="G132" s="51"/>
      <c r="H132" s="52" t="s">
        <v>319</v>
      </c>
      <c r="I132" s="23">
        <v>27.93136</v>
      </c>
      <c r="J132" s="23">
        <v>85.56086</v>
      </c>
      <c r="K132" s="24">
        <v>1315</v>
      </c>
      <c r="L132" s="22"/>
      <c r="M132" s="22"/>
      <c r="N132" s="38"/>
      <c r="O132" s="38"/>
      <c r="P132" s="43"/>
      <c r="Q132" s="33"/>
      <c r="R132" s="33"/>
      <c r="S132" s="22"/>
      <c r="T132" s="22"/>
      <c r="U132" s="22"/>
      <c r="V132" s="22"/>
      <c r="W132" s="25">
        <v>-21.806112000000002</v>
      </c>
      <c r="X132" s="25"/>
      <c r="Y132" s="25">
        <v>-9.861929466666666</v>
      </c>
      <c r="Z132" s="25">
        <v>-65.3845599</v>
      </c>
      <c r="AA132" s="41"/>
      <c r="AB132" s="28">
        <v>0.04502</v>
      </c>
      <c r="AC132" s="25">
        <v>0.00839</v>
      </c>
      <c r="AD132" s="25">
        <v>1.33581</v>
      </c>
      <c r="AE132" s="28">
        <v>0.05151</v>
      </c>
      <c r="AF132" s="25">
        <v>0.51073</v>
      </c>
      <c r="AG132" s="28">
        <v>0.000248</v>
      </c>
      <c r="AH132" s="25">
        <v>0.25631</v>
      </c>
      <c r="AI132" s="25">
        <v>0.00482</v>
      </c>
      <c r="AJ132" s="25">
        <v>1.69583</v>
      </c>
      <c r="AK132" s="25">
        <v>0.06386</v>
      </c>
      <c r="AL132" s="25">
        <v>5.86354</v>
      </c>
      <c r="AM132" s="30">
        <v>0.018</v>
      </c>
      <c r="AN132" s="21"/>
      <c r="AO132" s="29">
        <v>1668.548261831914</v>
      </c>
      <c r="AP132" s="29">
        <v>61.09505049990169</v>
      </c>
      <c r="AQ132" s="29">
        <v>33.33025600079844</v>
      </c>
      <c r="AR132" s="29">
        <v>922.3744292237443</v>
      </c>
      <c r="AS132" s="29">
        <v>13.062716281782071</v>
      </c>
      <c r="AT132" s="29">
        <v>35.72972194208327</v>
      </c>
      <c r="AU132" s="29">
        <v>10.54556675581156</v>
      </c>
      <c r="AV132" s="29">
        <v>87.73519494068627</v>
      </c>
      <c r="AW132" s="29">
        <v>73.76455152724675</v>
      </c>
      <c r="AX132" s="29">
        <v>1.9915796039295182</v>
      </c>
      <c r="AY132" s="29">
        <v>208.77463459792423</v>
      </c>
      <c r="AZ132" s="29">
        <v>205.43254964619948</v>
      </c>
      <c r="BA132" s="32"/>
      <c r="BB132" s="21"/>
      <c r="BC132" s="25">
        <v>50.061069491693765</v>
      </c>
      <c r="BD132" s="25">
        <v>1.8330207394278077</v>
      </c>
      <c r="BE132" s="25"/>
      <c r="BF132" s="25">
        <v>27.673787720131774</v>
      </c>
      <c r="BG132" s="25">
        <v>0.39191767028339497</v>
      </c>
      <c r="BH132" s="25">
        <v>1.0719906244112662</v>
      </c>
      <c r="BI132" s="25">
        <v>0.31639621236509363</v>
      </c>
      <c r="BJ132" s="25">
        <v>2.632298861988475</v>
      </c>
      <c r="BK132" s="25">
        <v>2.213140862928856</v>
      </c>
      <c r="BL132" s="25">
        <v>0.05975290450459813</v>
      </c>
      <c r="BM132" s="25">
        <v>6.263817313402061</v>
      </c>
      <c r="BN132" s="25">
        <v>6.163545507759624</v>
      </c>
      <c r="BO132" s="25">
        <f>AW132/AY132</f>
      </c>
      <c r="BP132" s="22"/>
      <c r="BQ132" s="21"/>
      <c r="BR132" s="25">
        <v>0.01743</v>
      </c>
      <c r="BS132" s="25">
        <v>0.006030000000000001</v>
      </c>
      <c r="BT132" s="25">
        <v>0.9940399999999999</v>
      </c>
      <c r="BU132" s="25">
        <v>0.00526</v>
      </c>
      <c r="BV132" s="25">
        <v>0.25887</v>
      </c>
      <c r="BW132" s="25">
        <v>0.000059999999999999995</v>
      </c>
      <c r="BX132" s="25">
        <v>0.17476</v>
      </c>
      <c r="BY132" s="25">
        <v>0.00134</v>
      </c>
      <c r="BZ132" s="25">
        <v>1.52104</v>
      </c>
      <c r="CA132" s="25">
        <v>-4.12045</v>
      </c>
      <c r="CB132" s="25">
        <v>5.19463</v>
      </c>
      <c r="CC132" s="25">
        <v>0.01517</v>
      </c>
      <c r="CD132" s="21"/>
      <c r="CE132" s="26">
        <v>645.9972501939196</v>
      </c>
      <c r="CF132" s="26">
        <v>43.90979195642518</v>
      </c>
      <c r="CG132" s="26">
        <v>24.80263486201906</v>
      </c>
      <c r="CH132" s="26">
        <v>94.1892738830692</v>
      </c>
      <c r="CI132" s="26">
        <v>6.621003982270328</v>
      </c>
      <c r="CJ132" s="26">
        <v>8.64428756663305</v>
      </c>
      <c r="CK132" s="26">
        <v>7.190290063772887</v>
      </c>
      <c r="CL132" s="26">
        <v>24.391112286414856</v>
      </c>
      <c r="CM132" s="26">
        <v>66.16160432060018</v>
      </c>
      <c r="CN132" s="26">
        <v>-128.503040698581</v>
      </c>
      <c r="CO132" s="26">
        <v>184.9577183956134</v>
      </c>
      <c r="CP132" s="26">
        <v>173.133987674047</v>
      </c>
      <c r="CQ132" s="21"/>
      <c r="CR132" s="25">
        <v>26.04550902707327</v>
      </c>
      <c r="CS132" s="25">
        <v>1.7703680355213156</v>
      </c>
      <c r="CT132" s="25"/>
      <c r="CU132" s="25">
        <v>3.7975511233809986</v>
      </c>
      <c r="CV132" s="25">
        <v>0.2669476053291922</v>
      </c>
      <c r="CW132" s="25">
        <v>0.348522953900768</v>
      </c>
      <c r="CX132" s="25">
        <v>0.2899002506698823</v>
      </c>
      <c r="CY132" s="25">
        <v>0.9834081105538355</v>
      </c>
      <c r="CZ132" s="25">
        <v>2.6675232163303426</v>
      </c>
      <c r="DA132" s="25">
        <v>-5.181023766767665</v>
      </c>
      <c r="DB132" s="25">
        <v>7.457180232042367</v>
      </c>
      <c r="DC132" s="25">
        <v>6.9804675445660695</v>
      </c>
      <c r="DD132" s="22"/>
      <c r="DE132" s="22"/>
      <c r="DF132" s="25">
        <v>0.1504448615210685</v>
      </c>
    </row>
    <row x14ac:dyDescent="0.25" r="133" customHeight="1" ht="17.25">
      <c r="A133" s="17"/>
      <c r="B133" s="21"/>
      <c r="C133" s="34"/>
      <c r="D133" s="75"/>
      <c r="E133" s="21"/>
      <c r="F133" s="21"/>
      <c r="G133" s="22"/>
      <c r="H133" s="21"/>
      <c r="I133" s="22"/>
      <c r="J133" s="22"/>
      <c r="K133" s="38"/>
      <c r="L133" s="22"/>
      <c r="M133" s="22"/>
      <c r="N133" s="38"/>
      <c r="O133" s="38"/>
      <c r="P133" s="43"/>
      <c r="Q133" s="36"/>
      <c r="R133" s="36"/>
      <c r="S133" s="40"/>
      <c r="T133" s="40"/>
      <c r="U133" s="40"/>
      <c r="V133" s="22"/>
      <c r="W133" s="22"/>
      <c r="X133" s="21"/>
      <c r="Y133" s="22"/>
      <c r="Z133" s="22"/>
      <c r="AA133" s="41"/>
      <c r="AB133" s="43"/>
      <c r="AC133" s="43"/>
      <c r="AD133" s="22"/>
      <c r="AE133" s="43"/>
      <c r="AF133" s="22"/>
      <c r="AG133" s="42"/>
      <c r="AH133" s="22"/>
      <c r="AI133" s="42"/>
      <c r="AJ133" s="22"/>
      <c r="AK133" s="22"/>
      <c r="AL133" s="22"/>
      <c r="AM133" s="22"/>
      <c r="AN133" s="21"/>
      <c r="AO133" s="45"/>
      <c r="AP133" s="45"/>
      <c r="AQ133" s="22"/>
      <c r="AR133" s="45"/>
      <c r="AS133" s="22"/>
      <c r="AT133" s="45"/>
      <c r="AU133" s="22"/>
      <c r="AV133" s="45"/>
      <c r="AW133" s="22"/>
      <c r="AX133" s="45"/>
      <c r="AY133" s="32"/>
      <c r="AZ133" s="32"/>
      <c r="BA133" s="32"/>
      <c r="BB133" s="21"/>
      <c r="BC133" s="22"/>
      <c r="BD133" s="22"/>
      <c r="BE133" s="21"/>
      <c r="BF133" s="22"/>
      <c r="BG133" s="43"/>
      <c r="BH133" s="22"/>
      <c r="BI133" s="43"/>
      <c r="BJ133" s="22"/>
      <c r="BK133" s="43"/>
      <c r="BL133" s="22"/>
      <c r="BM133" s="43"/>
      <c r="BN133" s="43"/>
      <c r="BO133" s="25"/>
      <c r="BP133" s="22"/>
      <c r="BQ133" s="21"/>
      <c r="BR133" s="42"/>
      <c r="BS133" s="42"/>
      <c r="BT133" s="22"/>
      <c r="BU133" s="42"/>
      <c r="BV133" s="22"/>
      <c r="BW133" s="42"/>
      <c r="BX133" s="22"/>
      <c r="BY133" s="42"/>
      <c r="BZ133" s="22"/>
      <c r="CA133" s="22"/>
      <c r="CB133" s="22"/>
      <c r="CC133" s="22"/>
      <c r="CD133" s="21"/>
      <c r="CE133" s="45"/>
      <c r="CF133" s="45"/>
      <c r="CG133" s="45"/>
      <c r="CH133" s="45"/>
      <c r="CI133" s="45"/>
      <c r="CJ133" s="45"/>
      <c r="CK133" s="45"/>
      <c r="CL133" s="45"/>
      <c r="CM133" s="45"/>
      <c r="CN133" s="45"/>
      <c r="CO133" s="45"/>
      <c r="CP133" s="45"/>
      <c r="CQ133" s="21"/>
      <c r="CR133" s="22"/>
      <c r="CS133" s="22"/>
      <c r="CT133" s="22"/>
      <c r="CU133" s="22"/>
      <c r="CV133" s="22"/>
      <c r="CW133" s="22"/>
      <c r="CX133" s="22"/>
      <c r="CY133" s="22"/>
      <c r="CZ133" s="22"/>
      <c r="DA133" s="22"/>
      <c r="DB133" s="22"/>
      <c r="DC133" s="22"/>
      <c r="DD133" s="22"/>
      <c r="DE133" s="22"/>
      <c r="DF133" s="22"/>
    </row>
    <row x14ac:dyDescent="0.25" r="134" customHeight="1" ht="17.25">
      <c r="A134" s="17" t="s">
        <v>320</v>
      </c>
      <c r="B134" s="18" t="s">
        <v>321</v>
      </c>
      <c r="C134" s="19">
        <v>45205</v>
      </c>
      <c r="D134" s="20">
        <v>1.4131944444444444</v>
      </c>
      <c r="E134" s="21" t="s">
        <v>557</v>
      </c>
      <c r="F134" s="21" t="s">
        <v>322</v>
      </c>
      <c r="G134" s="22" t="s">
        <v>323</v>
      </c>
      <c r="H134" s="21" t="s">
        <v>100</v>
      </c>
      <c r="I134" s="23">
        <v>27.99885</v>
      </c>
      <c r="J134" s="23">
        <v>85.56567</v>
      </c>
      <c r="K134" s="24">
        <v>3125</v>
      </c>
      <c r="L134" s="25">
        <v>9.7</v>
      </c>
      <c r="M134" s="25">
        <v>6.19</v>
      </c>
      <c r="N134" s="24">
        <v>9</v>
      </c>
      <c r="O134" s="29">
        <v>110.5</v>
      </c>
      <c r="P134" s="43"/>
      <c r="Q134" s="33"/>
      <c r="R134" s="33"/>
      <c r="S134" s="22"/>
      <c r="T134" s="22"/>
      <c r="U134" s="22"/>
      <c r="V134" s="22"/>
      <c r="W134" s="25">
        <v>-19.079573519999997</v>
      </c>
      <c r="X134" s="25"/>
      <c r="Y134" s="22"/>
      <c r="Z134" s="22"/>
      <c r="AA134" s="41"/>
      <c r="AB134" s="30">
        <v>0.00205</v>
      </c>
      <c r="AC134" s="30">
        <v>0.00136</v>
      </c>
      <c r="AD134" s="25">
        <v>1.47002</v>
      </c>
      <c r="AE134" s="30">
        <v>0.00107</v>
      </c>
      <c r="AF134" s="25">
        <v>0.63587</v>
      </c>
      <c r="AG134" s="28">
        <v>0.000216</v>
      </c>
      <c r="AH134" s="25">
        <v>0.30164</v>
      </c>
      <c r="AI134" s="28">
        <v>0.0002</v>
      </c>
      <c r="AJ134" s="25">
        <v>1.34768</v>
      </c>
      <c r="AK134" s="25">
        <v>0.07962</v>
      </c>
      <c r="AL134" s="25">
        <v>5.41748</v>
      </c>
      <c r="AM134" s="25">
        <v>0.01635</v>
      </c>
      <c r="AN134" s="21"/>
      <c r="AO134" s="26">
        <v>75.97787509452296</v>
      </c>
      <c r="AP134" s="26">
        <v>9.903369330139013</v>
      </c>
      <c r="AQ134" s="26">
        <v>36.67897599680623</v>
      </c>
      <c r="AR134" s="26">
        <v>19.160175485719403</v>
      </c>
      <c r="AS134" s="26">
        <v>16.263366949458163</v>
      </c>
      <c r="AT134" s="26">
        <v>31.119435239878978</v>
      </c>
      <c r="AU134" s="26">
        <v>12.41061509977371</v>
      </c>
      <c r="AV134" s="26">
        <v>3.6404645203604264</v>
      </c>
      <c r="AW134" s="26">
        <v>58.62085869588338</v>
      </c>
      <c r="AX134" s="26">
        <v>2.483081241228754</v>
      </c>
      <c r="AY134" s="26">
        <v>192.8924177956597</v>
      </c>
      <c r="AZ134" s="26">
        <v>186.60123259529786</v>
      </c>
      <c r="BA134" s="32"/>
      <c r="BB134" s="21"/>
      <c r="BC134" s="25">
        <v>2.0714284690264697</v>
      </c>
      <c r="BD134" s="25">
        <v>0.27000124897165434</v>
      </c>
      <c r="BE134" s="25"/>
      <c r="BF134" s="25">
        <v>0.5223748745708645</v>
      </c>
      <c r="BG134" s="25">
        <v>0.44339751880952927</v>
      </c>
      <c r="BH134" s="25">
        <v>0.8484270455802435</v>
      </c>
      <c r="BI134" s="25">
        <v>0.33835773116605944</v>
      </c>
      <c r="BJ134" s="25">
        <v>0.09925207619420495</v>
      </c>
      <c r="BK134" s="25">
        <v>1.598214156823454</v>
      </c>
      <c r="BL134" s="25">
        <v>0.06769767077044259</v>
      </c>
      <c r="BM134" s="25">
        <v>5.258936831073352</v>
      </c>
      <c r="BN134" s="25">
        <v>5.08741663375624</v>
      </c>
      <c r="BO134" s="25">
        <f>AW134/AY134</f>
      </c>
      <c r="BP134" s="22"/>
      <c r="BQ134" s="21"/>
      <c r="BR134" s="54">
        <v>0.00112379156991547</v>
      </c>
      <c r="BS134" s="54">
        <v>0.00141073657412657</v>
      </c>
      <c r="BT134" s="76">
        <v>1.6150828979068999</v>
      </c>
      <c r="BU134" s="54">
        <v>0.0016567097389701799</v>
      </c>
      <c r="BV134" s="76">
        <v>0.8023619156784</v>
      </c>
      <c r="BW134" s="54">
        <v>0.000218254159349206</v>
      </c>
      <c r="BX134" s="76">
        <v>0.32263678030181697</v>
      </c>
      <c r="BY134" s="54">
        <v>0.000286978271879877</v>
      </c>
      <c r="BZ134" s="76">
        <v>1.60797093541735</v>
      </c>
      <c r="CA134" s="76">
        <v>3.33807688431654</v>
      </c>
      <c r="CB134" s="76">
        <v>6.31757189836222</v>
      </c>
      <c r="CC134" s="76">
        <v>0.017271601343397</v>
      </c>
      <c r="CD134" s="21"/>
      <c r="CE134" s="26">
        <v>41.65038806405631</v>
      </c>
      <c r="CF134" s="26">
        <v>10.272827441992979</v>
      </c>
      <c r="CG134" s="26">
        <v>40.298490391409246</v>
      </c>
      <c r="CH134" s="26">
        <v>29.666214324830868</v>
      </c>
      <c r="CI134" s="26">
        <v>20.52165735283631</v>
      </c>
      <c r="CJ134" s="26">
        <v>31.444195267138166</v>
      </c>
      <c r="CK134" s="26">
        <v>13.274502378186257</v>
      </c>
      <c r="CL134" s="26">
        <v>5.223671084465202</v>
      </c>
      <c r="CM134" s="26">
        <v>69.94289222381268</v>
      </c>
      <c r="CN134" s="26">
        <v>104.10344251727865</v>
      </c>
      <c r="CO134" s="26">
        <v>224.94069531830377</v>
      </c>
      <c r="CP134" s="26">
        <v>197.119394469265</v>
      </c>
      <c r="CQ134" s="21"/>
      <c r="CR134" s="25">
        <v>1.03354710460656</v>
      </c>
      <c r="CS134" s="25">
        <v>0.25491841858629327</v>
      </c>
      <c r="CT134" s="25">
        <v>1</v>
      </c>
      <c r="CU134" s="25">
        <v>0.7361619265806307</v>
      </c>
      <c r="CV134" s="25">
        <v>0.5092413426288315</v>
      </c>
      <c r="CW134" s="25">
        <v>0.780282213098518</v>
      </c>
      <c r="CX134" s="25">
        <v>0.32940445781602007</v>
      </c>
      <c r="CY134" s="25">
        <v>0.1296244855261073</v>
      </c>
      <c r="CZ134" s="25">
        <v>1.7356206533910998</v>
      </c>
      <c r="DA134" s="25">
        <v>2.58330874199375</v>
      </c>
      <c r="DB134" s="25">
        <v>5.581864063231912</v>
      </c>
      <c r="DC134" s="25">
        <v>4.891483342296279</v>
      </c>
      <c r="DD134" s="25">
        <v>0.44956955978484275</v>
      </c>
      <c r="DE134" s="25">
        <v>0.03180237215499944</v>
      </c>
      <c r="DF134" s="25">
        <v>0.2268475048941539</v>
      </c>
    </row>
    <row x14ac:dyDescent="0.25" r="135" customHeight="1" ht="17.25">
      <c r="A135" s="17" t="s">
        <v>324</v>
      </c>
      <c r="B135" s="18" t="s">
        <v>321</v>
      </c>
      <c r="C135" s="19">
        <v>45205</v>
      </c>
      <c r="D135" s="20">
        <v>1.4465277777777779</v>
      </c>
      <c r="E135" s="21" t="s">
        <v>557</v>
      </c>
      <c r="F135" s="21" t="s">
        <v>325</v>
      </c>
      <c r="G135" s="22" t="s">
        <v>326</v>
      </c>
      <c r="H135" s="21" t="s">
        <v>100</v>
      </c>
      <c r="I135" s="23">
        <v>27.99723</v>
      </c>
      <c r="J135" s="23">
        <v>85.56267</v>
      </c>
      <c r="K135" s="24">
        <v>2957</v>
      </c>
      <c r="L135" s="24">
        <v>12</v>
      </c>
      <c r="M135" s="25">
        <v>6.6</v>
      </c>
      <c r="N135" s="24">
        <v>7</v>
      </c>
      <c r="O135" s="29">
        <v>57.12</v>
      </c>
      <c r="P135" s="43"/>
      <c r="Q135" s="33"/>
      <c r="R135" s="33"/>
      <c r="S135" s="22"/>
      <c r="T135" s="22"/>
      <c r="U135" s="22"/>
      <c r="V135" s="22"/>
      <c r="W135" s="25">
        <v>-16.39499617</v>
      </c>
      <c r="X135" s="25"/>
      <c r="Y135" s="22"/>
      <c r="Z135" s="22"/>
      <c r="AA135" s="41"/>
      <c r="AB135" s="30">
        <v>0.02222</v>
      </c>
      <c r="AC135" s="30">
        <v>0.00091</v>
      </c>
      <c r="AD135" s="25">
        <v>0.54834</v>
      </c>
      <c r="AE135" s="30">
        <v>0.00856</v>
      </c>
      <c r="AF135" s="25">
        <v>0.48722</v>
      </c>
      <c r="AG135" s="28">
        <v>0.000102</v>
      </c>
      <c r="AH135" s="25">
        <v>0.14799</v>
      </c>
      <c r="AI135" s="28">
        <v>0.00072</v>
      </c>
      <c r="AJ135" s="25">
        <v>0.84596</v>
      </c>
      <c r="AK135" s="25">
        <v>0.0514</v>
      </c>
      <c r="AL135" s="25">
        <v>3.62941</v>
      </c>
      <c r="AM135" s="25">
        <v>0.00415</v>
      </c>
      <c r="AN135" s="21"/>
      <c r="AO135" s="26">
        <v>823.526041268439</v>
      </c>
      <c r="AP135" s="26">
        <v>6.626519184137132</v>
      </c>
      <c r="AQ135" s="26">
        <v>13.681820450122261</v>
      </c>
      <c r="AR135" s="26">
        <v>153.28140388575522</v>
      </c>
      <c r="AS135" s="26">
        <v>12.461411365711552</v>
      </c>
      <c r="AT135" s="26">
        <v>14.695288863276184</v>
      </c>
      <c r="AU135" s="26">
        <v>6.088870602756635</v>
      </c>
      <c r="AV135" s="26">
        <v>13.105672273297536</v>
      </c>
      <c r="AW135" s="26">
        <v>36.797237936579535</v>
      </c>
      <c r="AX135" s="26">
        <v>1.6029939186028381</v>
      </c>
      <c r="AY135" s="26">
        <v>129.22718128571682</v>
      </c>
      <c r="AZ135" s="26">
        <v>47.363615612873765</v>
      </c>
      <c r="BA135" s="32"/>
      <c r="BB135" s="21"/>
      <c r="BC135" s="25">
        <v>60.1912621401986</v>
      </c>
      <c r="BD135" s="25">
        <v>0.4843302255203851</v>
      </c>
      <c r="BE135" s="25"/>
      <c r="BF135" s="25">
        <v>11.20329012097111</v>
      </c>
      <c r="BG135" s="25">
        <v>0.9108006797151176</v>
      </c>
      <c r="BH135" s="25">
        <v>1.074074091006279</v>
      </c>
      <c r="BI135" s="25">
        <v>0.44503365798096145</v>
      </c>
      <c r="BJ135" s="25">
        <v>0.9578895090075841</v>
      </c>
      <c r="BK135" s="25">
        <v>2.689498672397116</v>
      </c>
      <c r="BL135" s="25">
        <v>0.11716232678587107</v>
      </c>
      <c r="BM135" s="25">
        <v>9.445174474904181</v>
      </c>
      <c r="BN135" s="25">
        <v>3.46179192933719</v>
      </c>
      <c r="BO135" s="25">
        <f>AW135/AY135</f>
      </c>
      <c r="BP135" s="22"/>
      <c r="BQ135" s="21"/>
      <c r="BR135" s="54">
        <v>0.0236544515787105</v>
      </c>
      <c r="BS135" s="54">
        <v>0.0008956153453874069</v>
      </c>
      <c r="BT135" s="76">
        <v>0.622387166887564</v>
      </c>
      <c r="BU135" s="54">
        <v>0.00708103819129021</v>
      </c>
      <c r="BV135" s="76">
        <v>0.61542198004996</v>
      </c>
      <c r="BW135" s="54">
        <v>0.00007369481251713641</v>
      </c>
      <c r="BX135" s="76">
        <v>0.157255827272222</v>
      </c>
      <c r="BY135" s="54">
        <v>0.000733663461889623</v>
      </c>
      <c r="BZ135" s="76">
        <v>1.00011379718608</v>
      </c>
      <c r="CA135" s="76">
        <v>2.54377930723565</v>
      </c>
      <c r="CB135" s="76">
        <v>4.30294237692591</v>
      </c>
      <c r="CC135" s="76">
        <v>0.004466841547892291</v>
      </c>
      <c r="CD135" s="21"/>
      <c r="CE135" s="26">
        <v>876.6902280374185</v>
      </c>
      <c r="CF135" s="26">
        <v>6.521771722876105</v>
      </c>
      <c r="CG135" s="26">
        <v>15.529396848334846</v>
      </c>
      <c r="CH135" s="26">
        <v>126.79806950112291</v>
      </c>
      <c r="CI135" s="26">
        <v>15.74037694861311</v>
      </c>
      <c r="CJ135" s="26">
        <v>10.617319192787265</v>
      </c>
      <c r="CK135" s="26">
        <v>6.470101924386834</v>
      </c>
      <c r="CL135" s="26">
        <v>13.354379014469883</v>
      </c>
      <c r="CM135" s="26">
        <v>43.50255964668806</v>
      </c>
      <c r="CN135" s="26">
        <v>79.331960306741</v>
      </c>
      <c r="CO135" s="26">
        <v>153.2086798143494</v>
      </c>
      <c r="CP135" s="26">
        <v>50.979702669393866</v>
      </c>
      <c r="CQ135" s="21"/>
      <c r="CR135" s="25">
        <v>56.45359163652402</v>
      </c>
      <c r="CS135" s="25">
        <v>0.4199629764484644</v>
      </c>
      <c r="CT135" s="25">
        <v>1</v>
      </c>
      <c r="CU135" s="25">
        <v>8.165035045435069</v>
      </c>
      <c r="CV135" s="25">
        <v>1.013585852840182</v>
      </c>
      <c r="CW135" s="25">
        <v>0.6836916653286323</v>
      </c>
      <c r="CX135" s="25">
        <v>0.4166357513801701</v>
      </c>
      <c r="CY135" s="25">
        <v>0.8599418988962098</v>
      </c>
      <c r="CZ135" s="25">
        <v>2.8013038800893715</v>
      </c>
      <c r="DA135" s="25">
        <v>5.108502350833248</v>
      </c>
      <c r="DB135" s="25">
        <v>9.865719918850381</v>
      </c>
      <c r="DC135" s="25">
        <v>3.282787037209382</v>
      </c>
      <c r="DD135" s="25">
        <v>0.2440619420792078</v>
      </c>
      <c r="DE135" s="25">
        <v>0.09418573387897547</v>
      </c>
      <c r="DF135" s="25">
        <v>0.2656920445409107</v>
      </c>
    </row>
    <row x14ac:dyDescent="0.25" r="136" customHeight="1" ht="17.25">
      <c r="A136" s="17" t="s">
        <v>327</v>
      </c>
      <c r="B136" s="18" t="s">
        <v>321</v>
      </c>
      <c r="C136" s="19">
        <v>45205</v>
      </c>
      <c r="D136" s="20">
        <v>1.4881944444444444</v>
      </c>
      <c r="E136" s="21" t="s">
        <v>328</v>
      </c>
      <c r="F136" s="21" t="s">
        <v>329</v>
      </c>
      <c r="G136" s="22" t="s">
        <v>330</v>
      </c>
      <c r="H136" s="21" t="s">
        <v>100</v>
      </c>
      <c r="I136" s="23">
        <v>27.9967</v>
      </c>
      <c r="J136" s="23">
        <v>85.56086</v>
      </c>
      <c r="K136" s="24">
        <v>2860</v>
      </c>
      <c r="L136" s="25">
        <v>11.6</v>
      </c>
      <c r="M136" s="25">
        <v>6.53</v>
      </c>
      <c r="N136" s="24">
        <v>6</v>
      </c>
      <c r="O136" s="29">
        <v>80.5484600799333</v>
      </c>
      <c r="P136" s="43"/>
      <c r="Q136" s="33"/>
      <c r="R136" s="33"/>
      <c r="S136" s="22"/>
      <c r="T136" s="22"/>
      <c r="U136" s="22"/>
      <c r="V136" s="22"/>
      <c r="W136" s="25">
        <v>-17.515743979999996</v>
      </c>
      <c r="X136" s="25"/>
      <c r="Y136" s="22"/>
      <c r="Z136" s="22"/>
      <c r="AA136" s="41"/>
      <c r="AB136" s="30">
        <v>0.00253</v>
      </c>
      <c r="AC136" s="30">
        <v>0.00206</v>
      </c>
      <c r="AD136" s="25">
        <v>0.90786</v>
      </c>
      <c r="AE136" s="30">
        <v>0.00115</v>
      </c>
      <c r="AF136" s="25">
        <v>0.4899</v>
      </c>
      <c r="AG136" s="28">
        <v>0.000151</v>
      </c>
      <c r="AH136" s="25">
        <v>0.19683</v>
      </c>
      <c r="AI136" s="28">
        <v>0.00033</v>
      </c>
      <c r="AJ136" s="25">
        <v>0.88914</v>
      </c>
      <c r="AK136" s="25">
        <v>0.04701</v>
      </c>
      <c r="AL136" s="25">
        <v>3.85791</v>
      </c>
      <c r="AM136" s="25">
        <v>0.01065</v>
      </c>
      <c r="AN136" s="21"/>
      <c r="AO136" s="26">
        <v>93.76781658006979</v>
      </c>
      <c r="AP136" s="26">
        <v>15.000691779475268</v>
      </c>
      <c r="AQ136" s="26">
        <v>22.65232796047707</v>
      </c>
      <c r="AR136" s="26">
        <v>20.592711970633</v>
      </c>
      <c r="AS136" s="26">
        <v>12.529956545425248</v>
      </c>
      <c r="AT136" s="26">
        <v>21.75479037602651</v>
      </c>
      <c r="AU136" s="26">
        <v>8.098333676198314</v>
      </c>
      <c r="AV136" s="26">
        <v>6.006766458594703</v>
      </c>
      <c r="AW136" s="26">
        <v>38.67546472520016</v>
      </c>
      <c r="AX136" s="26">
        <v>1.466084515827226</v>
      </c>
      <c r="AY136" s="26">
        <v>137.3630521087394</v>
      </c>
      <c r="AZ136" s="26">
        <v>121.54759187400136</v>
      </c>
      <c r="BA136" s="32"/>
      <c r="BB136" s="21"/>
      <c r="BC136" s="25">
        <v>4.13943400182411</v>
      </c>
      <c r="BD136" s="25">
        <v>0.6622141355911813</v>
      </c>
      <c r="BE136" s="25"/>
      <c r="BF136" s="25">
        <v>0.909077071750082</v>
      </c>
      <c r="BG136" s="25">
        <v>0.5531421126908919</v>
      </c>
      <c r="BH136" s="25">
        <v>0.9603776889502681</v>
      </c>
      <c r="BI136" s="25">
        <v>0.357505581339277</v>
      </c>
      <c r="BJ136" s="25">
        <v>0.26517214782847415</v>
      </c>
      <c r="BK136" s="25">
        <v>1.7073505554342872</v>
      </c>
      <c r="BL136" s="25">
        <v>0.06472114117300416</v>
      </c>
      <c r="BM136" s="25">
        <v>6.063970658927651</v>
      </c>
      <c r="BN136" s="25">
        <v>5.365788102930217</v>
      </c>
      <c r="BO136" s="25">
        <f>AW136/AY136</f>
      </c>
      <c r="BP136" s="22"/>
      <c r="BQ136" s="21"/>
      <c r="BR136" s="54">
        <v>0.00186577323957946</v>
      </c>
      <c r="BS136" s="54">
        <v>0.00208037429465806</v>
      </c>
      <c r="BT136" s="76">
        <v>0.979533941824716</v>
      </c>
      <c r="BU136" s="54">
        <v>0.00109931955167928</v>
      </c>
      <c r="BV136" s="76">
        <v>0.613336868546117</v>
      </c>
      <c r="BW136" s="54">
        <v>0.0000967182439540584</v>
      </c>
      <c r="BX136" s="76">
        <v>0.207571239164816</v>
      </c>
      <c r="BY136" s="54">
        <v>0.00031337173646098996</v>
      </c>
      <c r="BZ136" s="76">
        <v>1.04250024654998</v>
      </c>
      <c r="CA136" s="76">
        <v>1.57358991788082</v>
      </c>
      <c r="CB136" s="76">
        <v>4.54086881820803</v>
      </c>
      <c r="CC136" s="76">
        <v>0.0110651096252882</v>
      </c>
      <c r="CD136" s="21"/>
      <c r="CE136" s="26">
        <v>69.14999324462032</v>
      </c>
      <c r="CF136" s="26">
        <v>15.149055135975154</v>
      </c>
      <c r="CG136" s="26">
        <v>24.440689201674633</v>
      </c>
      <c r="CH136" s="26">
        <v>19.685192079492882</v>
      </c>
      <c r="CI136" s="26">
        <v>15.687046969973553</v>
      </c>
      <c r="CJ136" s="26">
        <v>13.93433856131082</v>
      </c>
      <c r="CK136" s="26">
        <v>8.540269046073483</v>
      </c>
      <c r="CL136" s="26">
        <v>5.704093441349859</v>
      </c>
      <c r="CM136" s="26">
        <v>45.3462688794298</v>
      </c>
      <c r="CN136" s="26">
        <v>49.07500133730922</v>
      </c>
      <c r="CO136" s="26">
        <v>161.68018437300495</v>
      </c>
      <c r="CP136" s="26">
        <v>126.28520457986988</v>
      </c>
      <c r="CQ136" s="21"/>
      <c r="CR136" s="25">
        <v>2.8292980068615368</v>
      </c>
      <c r="CS136" s="25">
        <v>0.6198292941320642</v>
      </c>
      <c r="CT136" s="25">
        <v>1</v>
      </c>
      <c r="CU136" s="25">
        <v>0.8054270449191787</v>
      </c>
      <c r="CV136" s="25">
        <v>0.6418414325606949</v>
      </c>
      <c r="CW136" s="25">
        <v>0.5701287081690014</v>
      </c>
      <c r="CX136" s="25">
        <v>0.3494283232196381</v>
      </c>
      <c r="CY136" s="25">
        <v>0.2333851306025783</v>
      </c>
      <c r="CZ136" s="25">
        <v>1.8553596629477516</v>
      </c>
      <c r="DA136" s="25">
        <v>2.007922155237205</v>
      </c>
      <c r="DB136" s="25">
        <v>6.615205612202086</v>
      </c>
      <c r="DC136" s="25">
        <v>5.167006688633684</v>
      </c>
      <c r="DD136" s="25">
        <v>0.30728743302697137</v>
      </c>
      <c r="DE136" s="25">
        <v>0.0717651573915776</v>
      </c>
      <c r="DF136" s="25">
        <v>0.2570243276423086</v>
      </c>
    </row>
    <row x14ac:dyDescent="0.25" r="137" customHeight="1" ht="17.25">
      <c r="A137" s="17" t="s">
        <v>331</v>
      </c>
      <c r="B137" s="18" t="s">
        <v>321</v>
      </c>
      <c r="C137" s="19">
        <v>45205</v>
      </c>
      <c r="D137" s="20">
        <v>1.6444444444444444</v>
      </c>
      <c r="E137" s="21" t="s">
        <v>557</v>
      </c>
      <c r="F137" s="21" t="s">
        <v>332</v>
      </c>
      <c r="G137" s="22" t="s">
        <v>333</v>
      </c>
      <c r="H137" s="21" t="s">
        <v>100</v>
      </c>
      <c r="I137" s="23">
        <v>28.00206</v>
      </c>
      <c r="J137" s="23">
        <v>85.55337</v>
      </c>
      <c r="K137" s="24">
        <v>2505</v>
      </c>
      <c r="L137" s="25">
        <v>12.3</v>
      </c>
      <c r="M137" s="25">
        <v>6.23</v>
      </c>
      <c r="N137" s="24">
        <v>11</v>
      </c>
      <c r="O137" s="29">
        <v>106.44246702748985</v>
      </c>
      <c r="P137" s="43"/>
      <c r="Q137" s="33"/>
      <c r="R137" s="33"/>
      <c r="S137" s="22"/>
      <c r="T137" s="22"/>
      <c r="U137" s="22"/>
      <c r="V137" s="22"/>
      <c r="W137" s="25">
        <v>-19.687707409999994</v>
      </c>
      <c r="X137" s="25"/>
      <c r="Y137" s="22"/>
      <c r="Z137" s="22"/>
      <c r="AA137" s="41"/>
      <c r="AB137" s="30">
        <v>0.00118</v>
      </c>
      <c r="AC137" s="30">
        <v>0.00156</v>
      </c>
      <c r="AD137" s="25">
        <v>1.20613</v>
      </c>
      <c r="AE137" s="30">
        <v>0.00009</v>
      </c>
      <c r="AF137" s="25">
        <v>0.5605</v>
      </c>
      <c r="AG137" s="28">
        <v>0.000128</v>
      </c>
      <c r="AH137" s="25">
        <v>0.27393</v>
      </c>
      <c r="AI137" s="28">
        <v>0.00028</v>
      </c>
      <c r="AJ137" s="25">
        <v>1.20196</v>
      </c>
      <c r="AK137" s="25">
        <v>0.10115</v>
      </c>
      <c r="AL137" s="25">
        <v>4.56976</v>
      </c>
      <c r="AM137" s="25">
        <v>0.01265</v>
      </c>
      <c r="AN137" s="21"/>
      <c r="AO137" s="26">
        <v>43.73360615196931</v>
      </c>
      <c r="AP137" s="26">
        <v>11.359747172806513</v>
      </c>
      <c r="AQ137" s="26">
        <v>30.09456559708568</v>
      </c>
      <c r="AR137" s="26">
        <v>1.6116035455278002</v>
      </c>
      <c r="AS137" s="26">
        <v>14.335661652808433</v>
      </c>
      <c r="AT137" s="26">
        <v>18.441146808817173</v>
      </c>
      <c r="AU137" s="26">
        <v>11.270520469039292</v>
      </c>
      <c r="AV137" s="26">
        <v>5.096650328504597</v>
      </c>
      <c r="AW137" s="26">
        <v>52.28238700441053</v>
      </c>
      <c r="AX137" s="26">
        <v>3.1545298612193986</v>
      </c>
      <c r="AY137" s="26">
        <v>162.70887112566982</v>
      </c>
      <c r="AZ137" s="26">
        <v>144.37343072357908</v>
      </c>
      <c r="BA137" s="32"/>
      <c r="BB137" s="21"/>
      <c r="BC137" s="25">
        <v>1.4532060949969126</v>
      </c>
      <c r="BD137" s="25">
        <v>0.37746838830950186</v>
      </c>
      <c r="BE137" s="25"/>
      <c r="BF137" s="25">
        <v>0.053551314450070206</v>
      </c>
      <c r="BG137" s="25">
        <v>0.4763538322745114</v>
      </c>
      <c r="BH137" s="25">
        <v>0.6127733178046934</v>
      </c>
      <c r="BI137" s="25">
        <v>0.3745035106979818</v>
      </c>
      <c r="BJ137" s="25">
        <v>0.16935450728014995</v>
      </c>
      <c r="BK137" s="25">
        <v>1.7372700342108773</v>
      </c>
      <c r="BL137" s="25">
        <v>0.10482058134525389</v>
      </c>
      <c r="BM137" s="25">
        <v>5.406586468270083</v>
      </c>
      <c r="BN137" s="25">
        <v>4.79732562538002</v>
      </c>
      <c r="BO137" s="25">
        <f>AW137/AY137</f>
      </c>
      <c r="BP137" s="22"/>
      <c r="BQ137" s="21"/>
      <c r="BR137" s="54">
        <v>0.000519498913978314</v>
      </c>
      <c r="BS137" s="54">
        <v>0.0015441696818185799</v>
      </c>
      <c r="BT137" s="76">
        <v>1.29272009534078</v>
      </c>
      <c r="BU137" s="54">
        <v>0.000981887368200735</v>
      </c>
      <c r="BV137" s="76">
        <v>0.701869647246613</v>
      </c>
      <c r="BW137" s="54">
        <v>0.0000868490949749252</v>
      </c>
      <c r="BX137" s="76">
        <v>0.294068666960458</v>
      </c>
      <c r="BY137" s="54">
        <v>0.00032031692517256796</v>
      </c>
      <c r="BZ137" s="76">
        <v>1.43064070576744</v>
      </c>
      <c r="CA137" s="76">
        <v>1.16726903520312</v>
      </c>
      <c r="CB137" s="76">
        <v>5.38575886487336</v>
      </c>
      <c r="CC137" s="76">
        <v>0.013301522522115099</v>
      </c>
      <c r="CD137" s="21"/>
      <c r="CE137" s="26">
        <v>19.253865169748618</v>
      </c>
      <c r="CF137" s="26">
        <v>11.244472549597528</v>
      </c>
      <c r="CG137" s="26">
        <v>32.25510492890813</v>
      </c>
      <c r="CH137" s="26">
        <v>17.582368487791832</v>
      </c>
      <c r="CI137" s="26">
        <v>17.951410860487872</v>
      </c>
      <c r="CJ137" s="26">
        <v>12.512475864417981</v>
      </c>
      <c r="CK137" s="26">
        <v>12.099101705840692</v>
      </c>
      <c r="CL137" s="26">
        <v>5.830512006808396</v>
      </c>
      <c r="CM137" s="26">
        <v>62.22945109920156</v>
      </c>
      <c r="CN137" s="26">
        <v>36.40321332303509</v>
      </c>
      <c r="CO137" s="26">
        <v>191.76296896524397</v>
      </c>
      <c r="CP137" s="26">
        <v>151.80920477191393</v>
      </c>
      <c r="CQ137" s="21"/>
      <c r="CR137" s="25">
        <v>0.5969245864239197</v>
      </c>
      <c r="CS137" s="25">
        <v>0.3486106330883409</v>
      </c>
      <c r="CT137" s="25">
        <v>1</v>
      </c>
      <c r="CU137" s="25">
        <v>0.545103434837501</v>
      </c>
      <c r="CV137" s="25">
        <v>0.5565447981041662</v>
      </c>
      <c r="CW137" s="25">
        <v>0.38792234258719993</v>
      </c>
      <c r="CX137" s="25">
        <v>0.37510656785980756</v>
      </c>
      <c r="CY137" s="25">
        <v>0.18076245666101962</v>
      </c>
      <c r="CZ137" s="25">
        <v>1.9292899910373378</v>
      </c>
      <c r="DA137" s="25">
        <v>1.1286031591981982</v>
      </c>
      <c r="DB137" s="25">
        <v>5.945197493168885</v>
      </c>
      <c r="DC137" s="25">
        <v>4.706517157718414</v>
      </c>
      <c r="DD137" s="25">
        <v>0.20107000211959966</v>
      </c>
      <c r="DE137" s="25">
        <v>0.07992023407962955</v>
      </c>
      <c r="DF137" s="25">
        <v>0.22388647891454275</v>
      </c>
    </row>
    <row x14ac:dyDescent="0.25" r="138" customHeight="1" ht="17.25">
      <c r="A138" s="17" t="s">
        <v>334</v>
      </c>
      <c r="B138" s="18" t="s">
        <v>321</v>
      </c>
      <c r="C138" s="19">
        <v>45205</v>
      </c>
      <c r="D138" s="20">
        <v>1.6694444444444443</v>
      </c>
      <c r="E138" s="21" t="s">
        <v>557</v>
      </c>
      <c r="F138" s="21" t="s">
        <v>335</v>
      </c>
      <c r="G138" s="22" t="s">
        <v>336</v>
      </c>
      <c r="H138" s="21" t="s">
        <v>100</v>
      </c>
      <c r="I138" s="23">
        <v>27.99783</v>
      </c>
      <c r="J138" s="23">
        <v>85.55401</v>
      </c>
      <c r="K138" s="24">
        <v>2573</v>
      </c>
      <c r="L138" s="24">
        <v>12</v>
      </c>
      <c r="M138" s="25">
        <v>6.48</v>
      </c>
      <c r="N138" s="24">
        <v>18</v>
      </c>
      <c r="O138" s="29">
        <v>143.09442172449124</v>
      </c>
      <c r="P138" s="43"/>
      <c r="Q138" s="33"/>
      <c r="R138" s="33"/>
      <c r="S138" s="22"/>
      <c r="T138" s="22"/>
      <c r="U138" s="22"/>
      <c r="V138" s="22"/>
      <c r="W138" s="25">
        <v>-20.049453340000007</v>
      </c>
      <c r="X138" s="25"/>
      <c r="Y138" s="22"/>
      <c r="Z138" s="22"/>
      <c r="AA138" s="41"/>
      <c r="AB138" s="30">
        <v>0.00317</v>
      </c>
      <c r="AC138" s="30">
        <v>0.00103</v>
      </c>
      <c r="AD138" s="25">
        <v>1.63648</v>
      </c>
      <c r="AE138" s="30">
        <v>0.0008</v>
      </c>
      <c r="AF138" s="25">
        <v>0.72727</v>
      </c>
      <c r="AG138" s="28">
        <v>0.000118</v>
      </c>
      <c r="AH138" s="25">
        <v>0.38109</v>
      </c>
      <c r="AI138" s="28">
        <v>0.00014</v>
      </c>
      <c r="AJ138" s="25">
        <v>1.31569</v>
      </c>
      <c r="AK138" s="25">
        <v>0.08948</v>
      </c>
      <c r="AL138" s="25">
        <v>4.80124</v>
      </c>
      <c r="AM138" s="25">
        <v>0.01299</v>
      </c>
      <c r="AN138" s="21"/>
      <c r="AO138" s="26">
        <v>117.48773856079892</v>
      </c>
      <c r="AP138" s="26">
        <v>7.500345889737634</v>
      </c>
      <c r="AQ138" s="26">
        <v>40.83237686511303</v>
      </c>
      <c r="AR138" s="26">
        <v>14.325364849136003</v>
      </c>
      <c r="AS138" s="26">
        <v>18.60106449641033</v>
      </c>
      <c r="AT138" s="26">
        <v>17.000432214378332</v>
      </c>
      <c r="AU138" s="26">
        <v>15.6794898169101</v>
      </c>
      <c r="AV138" s="26">
        <v>2.5483251642522986</v>
      </c>
      <c r="AW138" s="26">
        <v>57.229370160265645</v>
      </c>
      <c r="AX138" s="26">
        <v>2.790581631061906</v>
      </c>
      <c r="AY138" s="26">
        <v>170.95084652222678</v>
      </c>
      <c r="AZ138" s="26">
        <v>148.2538233280073</v>
      </c>
      <c r="BA138" s="32"/>
      <c r="BB138" s="21"/>
      <c r="BC138" s="25">
        <v>2.8773181377344663</v>
      </c>
      <c r="BD138" s="25">
        <v>0.18368624277040044</v>
      </c>
      <c r="BE138" s="25"/>
      <c r="BF138" s="25">
        <v>0.35083347943370696</v>
      </c>
      <c r="BG138" s="25">
        <v>0.4555469439816761</v>
      </c>
      <c r="BH138" s="25">
        <v>0.4163468678430869</v>
      </c>
      <c r="BI138" s="25">
        <v>0.3839965003434952</v>
      </c>
      <c r="BJ138" s="25">
        <v>0.06240942506654749</v>
      </c>
      <c r="BK138" s="25">
        <v>1.4015684256960834</v>
      </c>
      <c r="BL138" s="25">
        <v>0.06834237547033821</v>
      </c>
      <c r="BM138" s="25">
        <v>4.186649410269484</v>
      </c>
      <c r="BN138" s="25">
        <v>3.630790924019772</v>
      </c>
      <c r="BO138" s="25">
        <f>AW138/AY138</f>
      </c>
      <c r="BP138" s="22"/>
      <c r="BQ138" s="21"/>
      <c r="BR138" s="54">
        <v>0.000983020755456409</v>
      </c>
      <c r="BS138" s="54">
        <v>0.000955136824185959</v>
      </c>
      <c r="BT138" s="76">
        <v>1.71747123844112</v>
      </c>
      <c r="BU138" s="54">
        <v>0.00112482969216267</v>
      </c>
      <c r="BV138" s="76">
        <v>0.881535829062223</v>
      </c>
      <c r="BW138" s="54">
        <v>0.0000698906645263316</v>
      </c>
      <c r="BX138" s="76">
        <v>0.398399775846583</v>
      </c>
      <c r="BY138" s="54">
        <v>0.00012950118251646</v>
      </c>
      <c r="BZ138" s="76">
        <v>1.5365569678270699</v>
      </c>
      <c r="CA138" s="76">
        <v>0.785227192784564</v>
      </c>
      <c r="CB138" s="76">
        <v>5.57071339618871</v>
      </c>
      <c r="CC138" s="76">
        <v>0.013712315773894</v>
      </c>
      <c r="CD138" s="21"/>
      <c r="CE138" s="26">
        <v>36.43308691384909</v>
      </c>
      <c r="CF138" s="26">
        <v>6.955200537301179</v>
      </c>
      <c r="CG138" s="26">
        <v>42.85321718751234</v>
      </c>
      <c r="CH138" s="26">
        <v>20.141994666714478</v>
      </c>
      <c r="CI138" s="26">
        <v>22.54665366684032</v>
      </c>
      <c r="CJ138" s="26">
        <v>10.069250039811497</v>
      </c>
      <c r="CK138" s="26">
        <v>16.391679730367535</v>
      </c>
      <c r="CL138" s="26">
        <v>2.357222301479463</v>
      </c>
      <c r="CM138" s="26">
        <v>66.83655533150724</v>
      </c>
      <c r="CN138" s="26">
        <v>24.48860729095787</v>
      </c>
      <c r="CO138" s="26">
        <v>198.34837892110554</v>
      </c>
      <c r="CP138" s="26">
        <v>156.49755505471353</v>
      </c>
      <c r="CQ138" s="21"/>
      <c r="CR138" s="25">
        <v>0.8501832372218225</v>
      </c>
      <c r="CS138" s="25">
        <v>0.1623028793116602</v>
      </c>
      <c r="CT138" s="25">
        <v>1</v>
      </c>
      <c r="CU138" s="25">
        <v>0.4700229291672403</v>
      </c>
      <c r="CV138" s="25">
        <v>0.526136779140366</v>
      </c>
      <c r="CW138" s="25">
        <v>0.2349706906660378</v>
      </c>
      <c r="CX138" s="25">
        <v>0.38250756433624683</v>
      </c>
      <c r="CY138" s="25">
        <v>0.05500689227520519</v>
      </c>
      <c r="CZ138" s="25">
        <v>1.559662487860626</v>
      </c>
      <c r="DA138" s="25">
        <v>0.5714531813049962</v>
      </c>
      <c r="DB138" s="25">
        <v>4.628552812107309</v>
      </c>
      <c r="DC138" s="25">
        <v>3.6519441322206667</v>
      </c>
      <c r="DD138" s="25">
        <v>0.15065483237231975</v>
      </c>
      <c r="DE138" s="25">
        <v>0.09931226218896444</v>
      </c>
      <c r="DF138" s="25">
        <v>0.25224708219255304</v>
      </c>
    </row>
    <row x14ac:dyDescent="0.25" r="139" customHeight="1" ht="17.25">
      <c r="A139" s="17" t="s">
        <v>337</v>
      </c>
      <c r="B139" s="18" t="s">
        <v>321</v>
      </c>
      <c r="C139" s="19">
        <v>45206</v>
      </c>
      <c r="D139" s="20">
        <v>1.3791666666666667</v>
      </c>
      <c r="E139" s="21" t="s">
        <v>557</v>
      </c>
      <c r="F139" s="21" t="s">
        <v>338</v>
      </c>
      <c r="G139" s="22" t="s">
        <v>339</v>
      </c>
      <c r="H139" s="21" t="s">
        <v>100</v>
      </c>
      <c r="I139" s="23">
        <v>27.98753</v>
      </c>
      <c r="J139" s="23">
        <v>85.55588</v>
      </c>
      <c r="K139" s="24">
        <v>2648</v>
      </c>
      <c r="L139" s="25">
        <v>12.8</v>
      </c>
      <c r="M139" s="25">
        <v>6.76</v>
      </c>
      <c r="N139" s="24">
        <v>11</v>
      </c>
      <c r="O139" s="29">
        <v>197.9364115182295</v>
      </c>
      <c r="P139" s="43"/>
      <c r="Q139" s="33"/>
      <c r="R139" s="33"/>
      <c r="S139" s="22"/>
      <c r="T139" s="22"/>
      <c r="U139" s="22"/>
      <c r="V139" s="22"/>
      <c r="W139" s="25">
        <v>-18.790236289999996</v>
      </c>
      <c r="X139" s="25"/>
      <c r="Y139" s="22"/>
      <c r="Z139" s="22"/>
      <c r="AA139" s="41"/>
      <c r="AB139" s="30">
        <v>0.00345</v>
      </c>
      <c r="AC139" s="30">
        <v>0.00085</v>
      </c>
      <c r="AD139" s="25">
        <v>2.13007</v>
      </c>
      <c r="AE139" s="30">
        <v>0.00087</v>
      </c>
      <c r="AF139" s="25">
        <v>0.75837</v>
      </c>
      <c r="AG139" s="28">
        <v>0.000165</v>
      </c>
      <c r="AH139" s="25">
        <v>0.36928</v>
      </c>
      <c r="AI139" s="28">
        <v>0.00026</v>
      </c>
      <c r="AJ139" s="25">
        <v>1.34889</v>
      </c>
      <c r="AK139" s="25">
        <v>0.06929</v>
      </c>
      <c r="AL139" s="25">
        <v>5.36148</v>
      </c>
      <c r="AM139" s="25">
        <v>0.01725</v>
      </c>
      <c r="AN139" s="21"/>
      <c r="AO139" s="26">
        <v>127.8652044273679</v>
      </c>
      <c r="AP139" s="26">
        <v>6.189605831336881</v>
      </c>
      <c r="AQ139" s="26">
        <v>53.148111183192775</v>
      </c>
      <c r="AR139" s="26">
        <v>15.578834273435403</v>
      </c>
      <c r="AS139" s="26">
        <v>19.396495499804338</v>
      </c>
      <c r="AT139" s="26">
        <v>23.77179080824089</v>
      </c>
      <c r="AU139" s="26">
        <v>15.193581567578688</v>
      </c>
      <c r="AV139" s="26">
        <v>4.732603876468555</v>
      </c>
      <c r="AW139" s="26">
        <v>58.673490803670106</v>
      </c>
      <c r="AX139" s="26">
        <v>2.160923124902542</v>
      </c>
      <c r="AY139" s="26">
        <v>190.89850634669136</v>
      </c>
      <c r="AZ139" s="26">
        <v>196.87286007760787</v>
      </c>
      <c r="BA139" s="32"/>
      <c r="BB139" s="21"/>
      <c r="BC139" s="25">
        <v>2.4058278192923477</v>
      </c>
      <c r="BD139" s="25">
        <v>0.11645956353937642</v>
      </c>
      <c r="BE139" s="25"/>
      <c r="BF139" s="25">
        <v>0.2931211274797279</v>
      </c>
      <c r="BG139" s="25">
        <v>0.36495173709838563</v>
      </c>
      <c r="BH139" s="25">
        <v>0.4472744238511778</v>
      </c>
      <c r="BI139" s="25">
        <v>0.28587246525485954</v>
      </c>
      <c r="BJ139" s="25">
        <v>0.08904557040900381</v>
      </c>
      <c r="BK139" s="25">
        <v>1.1039619188240248</v>
      </c>
      <c r="BL139" s="25">
        <v>0.040658512161498954</v>
      </c>
      <c r="BM139" s="25">
        <v>3.5918210844538896</v>
      </c>
      <c r="BN139" s="25">
        <v>3.704230605656325</v>
      </c>
      <c r="BO139" s="25">
        <f>AW139/AY139</f>
      </c>
      <c r="BP139" s="22"/>
      <c r="BQ139" s="21"/>
      <c r="BR139" s="54">
        <v>0.00162233021056268</v>
      </c>
      <c r="BS139" s="54">
        <v>0.000775718209839585</v>
      </c>
      <c r="BT139" s="76">
        <v>2.1765494074418896</v>
      </c>
      <c r="BU139" s="54">
        <v>0.00152345222148274</v>
      </c>
      <c r="BV139" s="76">
        <v>0.8913867306844659</v>
      </c>
      <c r="BW139" s="54">
        <v>0.00007904956710845169</v>
      </c>
      <c r="BX139" s="76">
        <v>0.38567493855065405</v>
      </c>
      <c r="BY139" s="54">
        <v>0.000108743458179352</v>
      </c>
      <c r="BZ139" s="76">
        <v>1.52017753386675</v>
      </c>
      <c r="CA139" s="76">
        <v>0.0681571806278117</v>
      </c>
      <c r="CB139" s="76">
        <v>6.0795578597979105</v>
      </c>
      <c r="CC139" s="76">
        <v>0.0179337808954255</v>
      </c>
      <c r="CD139" s="21"/>
      <c r="CE139" s="26">
        <v>60.127415658635336</v>
      </c>
      <c r="CF139" s="26">
        <v>5.648694064820355</v>
      </c>
      <c r="CG139" s="26">
        <v>54.30783490797668</v>
      </c>
      <c r="CH139" s="26">
        <v>27.280011128708747</v>
      </c>
      <c r="CI139" s="26">
        <v>22.79860583924278</v>
      </c>
      <c r="CJ139" s="26">
        <v>11.388786501721897</v>
      </c>
      <c r="CK139" s="26">
        <v>15.868131600520638</v>
      </c>
      <c r="CL139" s="26">
        <v>1.9793835066161438</v>
      </c>
      <c r="CM139" s="26">
        <v>66.12408910532115</v>
      </c>
      <c r="CN139" s="26">
        <v>2.1255942812353563</v>
      </c>
      <c r="CO139" s="26">
        <v>216.46607180922223</v>
      </c>
      <c r="CP139" s="26">
        <v>204.67679634130909</v>
      </c>
      <c r="CQ139" s="21"/>
      <c r="CR139" s="25">
        <v>1.1071591375446987</v>
      </c>
      <c r="CS139" s="25">
        <v>0.10401250711599776</v>
      </c>
      <c r="CT139" s="25">
        <v>1</v>
      </c>
      <c r="CU139" s="25">
        <v>0.5023218321064368</v>
      </c>
      <c r="CV139" s="25">
        <v>0.41980325450046885</v>
      </c>
      <c r="CW139" s="25">
        <v>0.20970798266990248</v>
      </c>
      <c r="CX139" s="25">
        <v>0.29218862485327957</v>
      </c>
      <c r="CY139" s="25">
        <v>0.036447475948362916</v>
      </c>
      <c r="CZ139" s="25">
        <v>1.2175791801931863</v>
      </c>
      <c r="DA139" s="25">
        <v>0.0391397352672432</v>
      </c>
      <c r="DB139" s="25">
        <v>3.985908703155241</v>
      </c>
      <c r="DC139" s="25">
        <v>3.7688262971287476</v>
      </c>
      <c r="DD139" s="25">
        <v>0.1722335484059684</v>
      </c>
      <c r="DE139" s="25">
        <v>0.08780566742987127</v>
      </c>
      <c r="DF139" s="25">
        <v>0.25638680714136985</v>
      </c>
    </row>
    <row x14ac:dyDescent="0.25" r="140" customHeight="1" ht="17.25">
      <c r="A140" s="17" t="s">
        <v>340</v>
      </c>
      <c r="B140" s="18" t="s">
        <v>321</v>
      </c>
      <c r="C140" s="19">
        <v>45206</v>
      </c>
      <c r="D140" s="20">
        <v>1.4555555555555555</v>
      </c>
      <c r="E140" s="21" t="s">
        <v>557</v>
      </c>
      <c r="F140" s="21" t="s">
        <v>341</v>
      </c>
      <c r="G140" s="22" t="s">
        <v>342</v>
      </c>
      <c r="H140" s="21" t="s">
        <v>100</v>
      </c>
      <c r="I140" s="23">
        <v>27.99329</v>
      </c>
      <c r="J140" s="23">
        <v>85.54407</v>
      </c>
      <c r="K140" s="24">
        <v>2266</v>
      </c>
      <c r="L140" s="25">
        <v>15.6</v>
      </c>
      <c r="M140" s="25">
        <v>6.25</v>
      </c>
      <c r="N140" s="24">
        <v>16</v>
      </c>
      <c r="O140" s="29">
        <v>251.98943077937238</v>
      </c>
      <c r="P140" s="43"/>
      <c r="Q140" s="33"/>
      <c r="R140" s="33"/>
      <c r="S140" s="22"/>
      <c r="T140" s="22"/>
      <c r="U140" s="22"/>
      <c r="V140" s="22"/>
      <c r="W140" s="25">
        <v>-18.65563546</v>
      </c>
      <c r="X140" s="25"/>
      <c r="Y140" s="22"/>
      <c r="Z140" s="22"/>
      <c r="AA140" s="41"/>
      <c r="AB140" s="30">
        <v>0.00087</v>
      </c>
      <c r="AC140" s="30">
        <v>0.0028</v>
      </c>
      <c r="AD140" s="25">
        <v>2.69738</v>
      </c>
      <c r="AE140" s="30">
        <v>-0.00027</v>
      </c>
      <c r="AF140" s="25">
        <v>0.9994</v>
      </c>
      <c r="AG140" s="28">
        <v>0.000155</v>
      </c>
      <c r="AH140" s="25">
        <v>0.44545</v>
      </c>
      <c r="AI140" s="28">
        <v>0.00012</v>
      </c>
      <c r="AJ140" s="25">
        <v>2.26271</v>
      </c>
      <c r="AK140" s="25">
        <v>0.00139</v>
      </c>
      <c r="AL140" s="25">
        <v>7.33258</v>
      </c>
      <c r="AM140" s="25">
        <v>0.02612</v>
      </c>
      <c r="AN140" s="21"/>
      <c r="AO140" s="26">
        <v>32.244268942553646</v>
      </c>
      <c r="AP140" s="26">
        <v>20.389289797345022</v>
      </c>
      <c r="AQ140" s="26">
        <v>67.303258645641</v>
      </c>
      <c r="AR140" s="26">
        <v>-4.8348106365834</v>
      </c>
      <c r="AS140" s="26">
        <v>25.561213658905885</v>
      </c>
      <c r="AT140" s="26">
        <v>22.331076213802046</v>
      </c>
      <c r="AU140" s="26">
        <v>18.327504628677225</v>
      </c>
      <c r="AV140" s="26">
        <v>2.1842787122162557</v>
      </c>
      <c r="AW140" s="26">
        <v>98.42247653728057</v>
      </c>
      <c r="AX140" s="26">
        <v>0.043349446436925</v>
      </c>
      <c r="AY140" s="26">
        <v>261.08062879421766</v>
      </c>
      <c r="AZ140" s="26">
        <v>298.10545537548506</v>
      </c>
      <c r="BA140" s="32"/>
      <c r="BB140" s="21"/>
      <c r="BC140" s="25">
        <v>0.47908926835657756</v>
      </c>
      <c r="BD140" s="25">
        <v>0.3029465468335918</v>
      </c>
      <c r="BE140" s="25"/>
      <c r="BF140" s="25">
        <v>-0.07183620427710946</v>
      </c>
      <c r="BG140" s="25">
        <v>0.3797916203952095</v>
      </c>
      <c r="BH140" s="25">
        <v>0.33179784550072977</v>
      </c>
      <c r="BI140" s="25">
        <v>0.27231229211610003</v>
      </c>
      <c r="BJ140" s="25">
        <v>0.03245427868086925</v>
      </c>
      <c r="BK140" s="25">
        <v>1.4623731230531594</v>
      </c>
      <c r="BL140" s="25">
        <v>0.0006440913457870528</v>
      </c>
      <c r="BM140" s="25">
        <v>3.879167726021049</v>
      </c>
      <c r="BN140" s="25">
        <v>4.429287101016057</v>
      </c>
      <c r="BO140" s="25">
        <f>AW140/AY140</f>
      </c>
      <c r="BP140" s="22"/>
      <c r="BQ140" s="21"/>
      <c r="BR140" s="54">
        <v>0.000315741428106652</v>
      </c>
      <c r="BS140" s="54">
        <v>0.00307175126572806</v>
      </c>
      <c r="BT140" s="76">
        <v>2.8029993091577197</v>
      </c>
      <c r="BU140" s="54">
        <v>0.00165499924350727</v>
      </c>
      <c r="BV140" s="76">
        <v>1.18211708521785</v>
      </c>
      <c r="BW140" s="54">
        <v>0.00010960960476945999</v>
      </c>
      <c r="BX140" s="76">
        <v>0.478629527166772</v>
      </c>
      <c r="BY140" s="54">
        <v>0.00016657201305807</v>
      </c>
      <c r="BZ140" s="76">
        <v>2.62210848310844</v>
      </c>
      <c r="CA140" s="76">
        <v>0.13985618115979698</v>
      </c>
      <c r="CB140" s="76">
        <v>8.2083246027709</v>
      </c>
      <c r="CC140" s="76">
        <v>0.0269068802070238</v>
      </c>
      <c r="CD140" s="21"/>
      <c r="CE140" s="26">
        <v>11.702128188709025</v>
      </c>
      <c r="CF140" s="26">
        <v>22.368152407961</v>
      </c>
      <c r="CG140" s="26">
        <v>69.93860245415738</v>
      </c>
      <c r="CH140" s="26">
        <v>29.63558498535715</v>
      </c>
      <c r="CI140" s="26">
        <v>30.234488077943283</v>
      </c>
      <c r="CJ140" s="26">
        <v>15.791615728203428</v>
      </c>
      <c r="CK140" s="26">
        <v>19.692636377978687</v>
      </c>
      <c r="CL140" s="26">
        <v>3.0319975181145873</v>
      </c>
      <c r="CM140" s="26">
        <v>114.05545149707419</v>
      </c>
      <c r="CN140" s="26">
        <v>4.361646067668703</v>
      </c>
      <c r="CO140" s="26">
        <v>292.2620071841662</v>
      </c>
      <c r="CP140" s="26">
        <v>307.0860557752088</v>
      </c>
      <c r="CQ140" s="21"/>
      <c r="CR140" s="25">
        <v>0.1673200175307966</v>
      </c>
      <c r="CS140" s="25">
        <v>0.31982555588843287</v>
      </c>
      <c r="CT140" s="25">
        <v>1</v>
      </c>
      <c r="CU140" s="25">
        <v>0.4237371629606464</v>
      </c>
      <c r="CV140" s="25">
        <v>0.43230043233650645</v>
      </c>
      <c r="CW140" s="25">
        <v>0.22579255481340726</v>
      </c>
      <c r="CX140" s="25">
        <v>0.2815703443729321</v>
      </c>
      <c r="CY140" s="25">
        <v>0.04335227487712482</v>
      </c>
      <c r="CZ140" s="25">
        <v>1.6307939749272808</v>
      </c>
      <c r="DA140" s="25">
        <v>0.06236392942692313</v>
      </c>
      <c r="DB140" s="25">
        <v>4.1788368215641</v>
      </c>
      <c r="DC140" s="25">
        <v>4.3907948543366215</v>
      </c>
      <c r="DD140" s="25">
        <v>0.1384555978773932</v>
      </c>
      <c r="DE140" s="25">
        <v>0.06332474252232627</v>
      </c>
      <c r="DF140" s="25">
        <v>0.2095398207733266</v>
      </c>
    </row>
    <row x14ac:dyDescent="0.25" r="141" customHeight="1" ht="17.25">
      <c r="A141" s="17" t="s">
        <v>343</v>
      </c>
      <c r="B141" s="18" t="s">
        <v>321</v>
      </c>
      <c r="C141" s="19">
        <v>45206</v>
      </c>
      <c r="D141" s="20">
        <v>1.5</v>
      </c>
      <c r="E141" s="21" t="s">
        <v>557</v>
      </c>
      <c r="F141" s="21" t="s">
        <v>344</v>
      </c>
      <c r="G141" s="22" t="s">
        <v>345</v>
      </c>
      <c r="H141" s="21" t="s">
        <v>100</v>
      </c>
      <c r="I141" s="23">
        <v>27.97632</v>
      </c>
      <c r="J141" s="23">
        <v>85.56028</v>
      </c>
      <c r="K141" s="24">
        <v>2197</v>
      </c>
      <c r="L141" s="25">
        <v>15.3</v>
      </c>
      <c r="M141" s="25">
        <v>6.8</v>
      </c>
      <c r="N141" s="24">
        <v>16</v>
      </c>
      <c r="O141" s="29">
        <v>206.3982616242305</v>
      </c>
      <c r="P141" s="43"/>
      <c r="Q141" s="33"/>
      <c r="R141" s="33"/>
      <c r="S141" s="22"/>
      <c r="T141" s="22"/>
      <c r="U141" s="22"/>
      <c r="V141" s="22"/>
      <c r="W141" s="25">
        <v>-20.316968769999995</v>
      </c>
      <c r="X141" s="25"/>
      <c r="Y141" s="22"/>
      <c r="Z141" s="22"/>
      <c r="AA141" s="41"/>
      <c r="AB141" s="30">
        <v>0.00115</v>
      </c>
      <c r="AC141" s="30">
        <v>0.00141</v>
      </c>
      <c r="AD141" s="25">
        <v>2.38192</v>
      </c>
      <c r="AE141" s="30">
        <v>0.00002</v>
      </c>
      <c r="AF141" s="25">
        <v>0.49226</v>
      </c>
      <c r="AG141" s="28">
        <v>0.000182</v>
      </c>
      <c r="AH141" s="25">
        <v>0.41313</v>
      </c>
      <c r="AI141" s="28">
        <v>0.00016</v>
      </c>
      <c r="AJ141" s="25">
        <v>2.39159</v>
      </c>
      <c r="AK141" s="25">
        <v>0.05232</v>
      </c>
      <c r="AL141" s="25">
        <v>7.18842</v>
      </c>
      <c r="AM141" s="25">
        <v>0.02895</v>
      </c>
      <c r="AN141" s="21"/>
      <c r="AO141" s="26">
        <v>42.621734809122636</v>
      </c>
      <c r="AP141" s="26">
        <v>10.267463790805888</v>
      </c>
      <c r="AQ141" s="26">
        <v>59.43210739058835</v>
      </c>
      <c r="AR141" s="26">
        <v>0.35813412122840005</v>
      </c>
      <c r="AS141" s="26">
        <v>12.590317226068652</v>
      </c>
      <c r="AT141" s="26">
        <v>26.22100561878692</v>
      </c>
      <c r="AU141" s="26">
        <v>16.997737091133512</v>
      </c>
      <c r="AV141" s="26">
        <v>2.912371616288341</v>
      </c>
      <c r="AW141" s="26">
        <v>104.02844848071331</v>
      </c>
      <c r="AX141" s="26">
        <v>1.6316856385467022</v>
      </c>
      <c r="AY141" s="26">
        <v>255.94773103558776</v>
      </c>
      <c r="AZ141" s="26">
        <v>330.4040173476375</v>
      </c>
      <c r="BA141" s="32"/>
      <c r="BB141" s="21"/>
      <c r="BC141" s="25">
        <v>0.7171499830724866</v>
      </c>
      <c r="BD141" s="25">
        <v>0.17275954432051385</v>
      </c>
      <c r="BE141" s="25"/>
      <c r="BF141" s="25">
        <v>0.006025936769745339</v>
      </c>
      <c r="BG141" s="25">
        <v>0.21184369491266689</v>
      </c>
      <c r="BH141" s="25">
        <v>0.4411925938695431</v>
      </c>
      <c r="BI141" s="25">
        <v>0.2860025975425073</v>
      </c>
      <c r="BJ141" s="25">
        <v>0.04900333749143722</v>
      </c>
      <c r="BK141" s="25">
        <v>1.750374554229373</v>
      </c>
      <c r="BL141" s="25">
        <v>0.027454615193488754</v>
      </c>
      <c r="BM141" s="25">
        <v>4.306556544486921</v>
      </c>
      <c r="BN141" s="25">
        <v>5.559352206311973</v>
      </c>
      <c r="BO141" s="25">
        <f>AW141/AY141</f>
      </c>
      <c r="BP141" s="22"/>
      <c r="BQ141" s="21"/>
      <c r="BR141" s="54">
        <v>0.000595714371163789</v>
      </c>
      <c r="BS141" s="54">
        <v>0.0015185952287679102</v>
      </c>
      <c r="BT141" s="76">
        <v>2.47462399630972</v>
      </c>
      <c r="BU141" s="54">
        <v>0.0015364221383494402</v>
      </c>
      <c r="BV141" s="76">
        <v>0.589599242385883</v>
      </c>
      <c r="BW141" s="54">
        <v>0.000185240143278418</v>
      </c>
      <c r="BX141" s="76">
        <v>0.44831174940362095</v>
      </c>
      <c r="BY141" s="54">
        <v>0.00018827667334325902</v>
      </c>
      <c r="BZ141" s="76">
        <v>2.80953377857755</v>
      </c>
      <c r="CA141" s="76">
        <v>-0.360124199352612</v>
      </c>
      <c r="CB141" s="76">
        <v>8.06188639271623</v>
      </c>
      <c r="CC141" s="76">
        <v>0.0300034499389281</v>
      </c>
      <c r="CD141" s="21"/>
      <c r="CE141" s="26">
        <v>22.078591260631534</v>
      </c>
      <c r="CF141" s="26">
        <v>11.05824221579085</v>
      </c>
      <c r="CG141" s="26">
        <v>61.74519677403362</v>
      </c>
      <c r="CH141" s="26">
        <v>27.5122596176818</v>
      </c>
      <c r="CI141" s="26">
        <v>15.079920159850504</v>
      </c>
      <c r="CJ141" s="26">
        <v>26.687817789715893</v>
      </c>
      <c r="CK141" s="26">
        <v>18.445247866843076</v>
      </c>
      <c r="CL141" s="26">
        <v>3.4270727465881206</v>
      </c>
      <c r="CM141" s="26">
        <v>122.20800385499959</v>
      </c>
      <c r="CN141" s="26">
        <v>-11.231068122645002</v>
      </c>
      <c r="CO141" s="26">
        <v>287.04799247712276</v>
      </c>
      <c r="CP141" s="26">
        <v>342.4269566186727</v>
      </c>
      <c r="CQ141" s="21"/>
      <c r="CR141" s="25">
        <v>0.3575758506597955</v>
      </c>
      <c r="CS141" s="25">
        <v>0.17909477649346958</v>
      </c>
      <c r="CT141" s="25">
        <v>1</v>
      </c>
      <c r="CU141" s="25">
        <v>0.445577325121617</v>
      </c>
      <c r="CV141" s="25">
        <v>0.2442282306595908</v>
      </c>
      <c r="CW141" s="25">
        <v>0.43222500184725643</v>
      </c>
      <c r="CX141" s="25">
        <v>0.29873170433558416</v>
      </c>
      <c r="CY141" s="25">
        <v>0.05550347113039479</v>
      </c>
      <c r="CZ141" s="25">
        <v>1.9792309400557786</v>
      </c>
      <c r="DA141" s="25">
        <v>-0.18189379432617056</v>
      </c>
      <c r="DB141" s="25">
        <v>4.648912101254136</v>
      </c>
      <c r="DC141" s="25">
        <v>5.545807196498841</v>
      </c>
      <c r="DD141" s="25">
        <v>0.21838027746023184</v>
      </c>
      <c r="DE141" s="25">
        <v>0.037470279806292306</v>
      </c>
      <c r="DF141" s="25">
        <v>0.10984156303666845</v>
      </c>
    </row>
    <row x14ac:dyDescent="0.25" r="142" customHeight="1" ht="17.25">
      <c r="A142" s="17" t="s">
        <v>346</v>
      </c>
      <c r="B142" s="18" t="s">
        <v>321</v>
      </c>
      <c r="C142" s="19">
        <v>45206</v>
      </c>
      <c r="D142" s="20">
        <v>1.6423611111111112</v>
      </c>
      <c r="E142" s="21" t="s">
        <v>557</v>
      </c>
      <c r="F142" s="21" t="s">
        <v>347</v>
      </c>
      <c r="G142" s="22" t="s">
        <v>348</v>
      </c>
      <c r="H142" s="21" t="s">
        <v>100</v>
      </c>
      <c r="I142" s="23">
        <v>28.00538</v>
      </c>
      <c r="J142" s="23">
        <v>85.54338</v>
      </c>
      <c r="K142" s="24">
        <v>2064</v>
      </c>
      <c r="L142" s="25">
        <v>16.6</v>
      </c>
      <c r="M142" s="25">
        <v>7.09</v>
      </c>
      <c r="N142" s="24">
        <v>40</v>
      </c>
      <c r="O142" s="29">
        <v>423.20397717209636</v>
      </c>
      <c r="P142" s="43"/>
      <c r="Q142" s="33"/>
      <c r="R142" s="33"/>
      <c r="S142" s="22"/>
      <c r="T142" s="22"/>
      <c r="U142" s="22"/>
      <c r="V142" s="22"/>
      <c r="W142" s="25">
        <v>-16.83391192</v>
      </c>
      <c r="X142" s="25"/>
      <c r="Y142" s="22"/>
      <c r="Z142" s="22"/>
      <c r="AA142" s="41"/>
      <c r="AB142" s="30">
        <v>0.00472</v>
      </c>
      <c r="AC142" s="30">
        <v>0.00119</v>
      </c>
      <c r="AD142" s="25">
        <v>8.39695</v>
      </c>
      <c r="AE142" s="30">
        <v>0.00397</v>
      </c>
      <c r="AF142" s="25">
        <v>1.18119</v>
      </c>
      <c r="AG142" s="28">
        <v>0.00128</v>
      </c>
      <c r="AH142" s="25">
        <v>0.67491</v>
      </c>
      <c r="AI142" s="28">
        <v>0.00015</v>
      </c>
      <c r="AJ142" s="25">
        <v>4.31162</v>
      </c>
      <c r="AK142" s="25">
        <v>3.55157</v>
      </c>
      <c r="AL142" s="25">
        <v>6.77537</v>
      </c>
      <c r="AM142" s="25">
        <v>0.01424</v>
      </c>
      <c r="AN142" s="21"/>
      <c r="AO142" s="26">
        <v>174.93442460787725</v>
      </c>
      <c r="AP142" s="26">
        <v>8.665448163871636</v>
      </c>
      <c r="AQ142" s="26">
        <v>209.51519536903038</v>
      </c>
      <c r="AR142" s="26">
        <v>71.08962306383741</v>
      </c>
      <c r="AS142" s="26">
        <v>30.21077642761961</v>
      </c>
      <c r="AT142" s="26">
        <v>184.41146808817177</v>
      </c>
      <c r="AU142" s="26">
        <v>27.768360419666735</v>
      </c>
      <c r="AV142" s="26">
        <v>2.7303483902703194</v>
      </c>
      <c r="AW142" s="26">
        <v>187.5451641119143</v>
      </c>
      <c r="AX142" s="26">
        <v>110.76157804459692</v>
      </c>
      <c r="AY142" s="26">
        <v>241.2408538213669</v>
      </c>
      <c r="AZ142" s="26">
        <v>162.51997260899336</v>
      </c>
      <c r="BA142" s="32"/>
      <c r="BB142" s="21"/>
      <c r="BC142" s="25">
        <v>0.8349486265173074</v>
      </c>
      <c r="BD142" s="25">
        <v>0.041359521196582975</v>
      </c>
      <c r="BE142" s="25"/>
      <c r="BF142" s="25">
        <v>0.3393053326687042</v>
      </c>
      <c r="BG142" s="25">
        <v>0.14419372482462547</v>
      </c>
      <c r="BH142" s="25">
        <v>0.8801818300737468</v>
      </c>
      <c r="BI142" s="25">
        <v>0.13253626005864075</v>
      </c>
      <c r="BJ142" s="25">
        <v>0.013031744000530416</v>
      </c>
      <c r="BK142" s="25">
        <v>0.8951387214735471</v>
      </c>
      <c r="BL142" s="25">
        <v>0.5286565389660954</v>
      </c>
      <c r="BM142" s="25">
        <v>1.1514241408431327</v>
      </c>
      <c r="BN142" s="25">
        <v>0.7756953968075594</v>
      </c>
      <c r="BO142" s="25">
        <f>AW142/AY142</f>
      </c>
      <c r="BP142" s="22"/>
      <c r="BQ142" s="21"/>
      <c r="BR142" s="54">
        <v>0.00355442822944104</v>
      </c>
      <c r="BS142" s="54">
        <v>0.0012100505032844</v>
      </c>
      <c r="BT142" s="76">
        <v>8.603983250193751</v>
      </c>
      <c r="BU142" s="54">
        <v>0.008073142736541451</v>
      </c>
      <c r="BV142" s="76">
        <v>1.3400597669021599</v>
      </c>
      <c r="BW142" s="54">
        <v>0.00115657618767009</v>
      </c>
      <c r="BX142" s="76">
        <v>0.719682717656401</v>
      </c>
      <c r="BY142" s="54">
        <v>0.00018837949341727302</v>
      </c>
      <c r="BZ142" s="76">
        <v>4.96136647276054</v>
      </c>
      <c r="CA142" s="76">
        <v>2.09844396417818</v>
      </c>
      <c r="CB142" s="76">
        <v>7.73664379541382</v>
      </c>
      <c r="CC142" s="76">
        <v>0.0155966238303571</v>
      </c>
      <c r="CD142" s="21"/>
      <c r="CE142" s="26">
        <v>131.7355629506916</v>
      </c>
      <c r="CF142" s="26">
        <v>8.811453707460297</v>
      </c>
      <c r="CG142" s="26">
        <v>214.6809533957221</v>
      </c>
      <c r="CH142" s="26">
        <v>144.56339397513568</v>
      </c>
      <c r="CI142" s="26">
        <v>34.27411848858287</v>
      </c>
      <c r="CJ142" s="26">
        <v>166.62961931567355</v>
      </c>
      <c r="CK142" s="26">
        <v>29.61048005169311</v>
      </c>
      <c r="CL142" s="26">
        <v>3.4289443107452646</v>
      </c>
      <c r="CM142" s="26">
        <v>215.80758261470746</v>
      </c>
      <c r="CN142" s="26">
        <v>65.44344188923063</v>
      </c>
      <c r="CO142" s="26">
        <v>275.46754714759646</v>
      </c>
      <c r="CP142" s="26">
        <v>178.0030110746074</v>
      </c>
      <c r="CQ142" s="21"/>
      <c r="CR142" s="25">
        <v>0.6136341434438434</v>
      </c>
      <c r="CS142" s="25">
        <v>0.041044412967638146</v>
      </c>
      <c r="CT142" s="25">
        <v>1</v>
      </c>
      <c r="CU142" s="25">
        <v>0.6733871435192553</v>
      </c>
      <c r="CV142" s="25">
        <v>0.15965141735422275</v>
      </c>
      <c r="CW142" s="25">
        <v>0.7761732779736852</v>
      </c>
      <c r="CX142" s="25">
        <v>0.13792783935103928</v>
      </c>
      <c r="CY142" s="25">
        <v>0.015972280057955028</v>
      </c>
      <c r="CZ142" s="25">
        <v>1.0052479234937468</v>
      </c>
      <c r="DA142" s="25">
        <v>0.3048404660687272</v>
      </c>
      <c r="DB142" s="25">
        <v>1.283148517790613</v>
      </c>
      <c r="DC142" s="25">
        <v>0.8291513907453815</v>
      </c>
      <c r="DD142" s="25">
        <v>0.7721212447533232</v>
      </c>
      <c r="DE142" s="25">
        <v>0.006001334001163008</v>
      </c>
      <c r="DF142" s="25">
        <v>0.1370516848588884</v>
      </c>
    </row>
    <row x14ac:dyDescent="0.25" r="143" customHeight="1" ht="17.25">
      <c r="A143" s="17" t="s">
        <v>349</v>
      </c>
      <c r="B143" s="18" t="s">
        <v>321</v>
      </c>
      <c r="C143" s="19">
        <v>45206</v>
      </c>
      <c r="D143" s="20">
        <v>1.69375</v>
      </c>
      <c r="E143" s="21" t="s">
        <v>557</v>
      </c>
      <c r="F143" s="21" t="s">
        <v>350</v>
      </c>
      <c r="G143" s="22" t="s">
        <v>351</v>
      </c>
      <c r="H143" s="21" t="s">
        <v>100</v>
      </c>
      <c r="I143" s="23">
        <v>28.00833</v>
      </c>
      <c r="J143" s="23">
        <v>85.54086</v>
      </c>
      <c r="K143" s="24">
        <v>2070</v>
      </c>
      <c r="L143" s="25">
        <v>14.9</v>
      </c>
      <c r="M143" s="25">
        <v>6.86</v>
      </c>
      <c r="N143" s="24">
        <v>24</v>
      </c>
      <c r="O143" s="29">
        <v>336.6998573536636</v>
      </c>
      <c r="P143" s="43"/>
      <c r="Q143" s="33"/>
      <c r="R143" s="33"/>
      <c r="S143" s="22"/>
      <c r="T143" s="22"/>
      <c r="U143" s="22"/>
      <c r="V143" s="22"/>
      <c r="W143" s="22"/>
      <c r="X143" s="21"/>
      <c r="Y143" s="22"/>
      <c r="Z143" s="22"/>
      <c r="AA143" s="41"/>
      <c r="AB143" s="30">
        <v>0.02023</v>
      </c>
      <c r="AC143" s="30">
        <v>0.00112</v>
      </c>
      <c r="AD143" s="25">
        <v>4.72889</v>
      </c>
      <c r="AE143" s="30">
        <v>0.06354</v>
      </c>
      <c r="AF143" s="25">
        <v>1.05547</v>
      </c>
      <c r="AG143" s="28">
        <v>0.000349</v>
      </c>
      <c r="AH143" s="25">
        <v>0.78097</v>
      </c>
      <c r="AI143" s="28">
        <v>0.00309</v>
      </c>
      <c r="AJ143" s="25">
        <v>2.74243</v>
      </c>
      <c r="AK143" s="25">
        <v>0.68588</v>
      </c>
      <c r="AL143" s="25">
        <v>6.98683</v>
      </c>
      <c r="AM143" s="25">
        <v>0.019</v>
      </c>
      <c r="AN143" s="21"/>
      <c r="AO143" s="26">
        <v>749.7719088596095</v>
      </c>
      <c r="AP143" s="26">
        <v>8.155715918938009</v>
      </c>
      <c r="AQ143" s="26">
        <v>117.99216527770845</v>
      </c>
      <c r="AR143" s="26">
        <v>1137.792103142627</v>
      </c>
      <c r="AS143" s="26">
        <v>26.99529135537862</v>
      </c>
      <c r="AT143" s="26">
        <v>50.28093934591558</v>
      </c>
      <c r="AU143" s="26">
        <v>32.13207159020778</v>
      </c>
      <c r="AV143" s="26">
        <v>56.24517683956859</v>
      </c>
      <c r="AW143" s="26">
        <v>119.28914988228026</v>
      </c>
      <c r="AX143" s="26">
        <v>21.39030095119289</v>
      </c>
      <c r="AY143" s="26">
        <v>248.77000587491767</v>
      </c>
      <c r="AZ143" s="26">
        <v>216.84546907098834</v>
      </c>
      <c r="BA143" s="32"/>
      <c r="BB143" s="21"/>
      <c r="BC143" s="25">
        <v>6.354421135462114</v>
      </c>
      <c r="BD143" s="25">
        <v>0.06912082594418512</v>
      </c>
      <c r="BE143" s="25"/>
      <c r="BF143" s="25">
        <v>9.642946211425981</v>
      </c>
      <c r="BG143" s="25">
        <v>0.22878884620722081</v>
      </c>
      <c r="BH143" s="25">
        <v>0.42613794930852794</v>
      </c>
      <c r="BI143" s="25">
        <v>0.2723237726384728</v>
      </c>
      <c r="BJ143" s="25">
        <v>0.4766856910133732</v>
      </c>
      <c r="BK143" s="25">
        <v>1.0109921247865838</v>
      </c>
      <c r="BL143" s="25">
        <v>0.1812857735159644</v>
      </c>
      <c r="BM143" s="25">
        <v>2.1083603753639757</v>
      </c>
      <c r="BN143" s="25">
        <v>1.8377954888836645</v>
      </c>
      <c r="BO143" s="25">
        <f>AW143/AY143</f>
      </c>
      <c r="BP143" s="22"/>
      <c r="BQ143" s="21"/>
      <c r="BR143" s="54">
        <v>0.0157962189628504</v>
      </c>
      <c r="BS143" s="54">
        <v>0.0008829266818719879</v>
      </c>
      <c r="BT143" s="76">
        <v>4.82199250234512</v>
      </c>
      <c r="BU143" s="54">
        <v>0.0447310740890197</v>
      </c>
      <c r="BV143" s="76">
        <v>1.14567924075761</v>
      </c>
      <c r="BW143" s="54">
        <v>0.00021933721052792298</v>
      </c>
      <c r="BX143" s="76">
        <v>0.83863785870371</v>
      </c>
      <c r="BY143" s="54">
        <v>0.0026822670406542</v>
      </c>
      <c r="BZ143" s="76">
        <v>3.10244676313692</v>
      </c>
      <c r="CA143" s="76">
        <v>1.5128244493643999</v>
      </c>
      <c r="CB143" s="76">
        <v>7.98123985301833</v>
      </c>
      <c r="CC143" s="76">
        <v>0.019781517614295002</v>
      </c>
      <c r="CD143" s="21"/>
      <c r="CE143" s="26">
        <v>585.4454396708209</v>
      </c>
      <c r="CF143" s="26">
        <v>6.429374280891507</v>
      </c>
      <c r="CG143" s="26">
        <v>120.31519792267876</v>
      </c>
      <c r="CH143" s="26">
        <v>800.9861955236762</v>
      </c>
      <c r="CI143" s="26">
        <v>29.30253337760491</v>
      </c>
      <c r="CJ143" s="26">
        <v>31.600232031108337</v>
      </c>
      <c r="CK143" s="26">
        <v>34.50474629515367</v>
      </c>
      <c r="CL143" s="26">
        <v>48.82348997816886</v>
      </c>
      <c r="CM143" s="26">
        <v>134.94901854546342</v>
      </c>
      <c r="CN143" s="26">
        <v>47.17992981021051</v>
      </c>
      <c r="CO143" s="26">
        <v>284.17652714099194</v>
      </c>
      <c r="CP143" s="26">
        <v>225.76486663199043</v>
      </c>
      <c r="CQ143" s="21"/>
      <c r="CR143" s="25">
        <v>4.865930902985844</v>
      </c>
      <c r="CS143" s="25">
        <v>0.053437756758072906</v>
      </c>
      <c r="CT143" s="25">
        <v>1</v>
      </c>
      <c r="CU143" s="25">
        <v>6.657398311711497</v>
      </c>
      <c r="CV143" s="25">
        <v>0.24354806278452326</v>
      </c>
      <c r="CW143" s="25">
        <v>0.2626453895825896</v>
      </c>
      <c r="CX143" s="25">
        <v>0.2867862655001269</v>
      </c>
      <c r="CY143" s="25">
        <v>0.4057965312873071</v>
      </c>
      <c r="CZ143" s="25">
        <v>1.1216290283808465</v>
      </c>
      <c r="DA143" s="25">
        <v>0.392136077775735</v>
      </c>
      <c r="DB143" s="25">
        <v>2.361933754400833</v>
      </c>
      <c r="DC143" s="25">
        <v>1.8764451252208345</v>
      </c>
      <c r="DD143" s="25">
        <v>0.23416422269467957</v>
      </c>
      <c r="DE143" s="25">
        <v>0.03164533725624439</v>
      </c>
      <c r="DF143" s="25">
        <v>0.17840034407303224</v>
      </c>
    </row>
    <row x14ac:dyDescent="0.25" r="144" customHeight="1" ht="17.25">
      <c r="A144" s="17" t="s">
        <v>352</v>
      </c>
      <c r="B144" s="18" t="s">
        <v>321</v>
      </c>
      <c r="C144" s="19">
        <v>45207</v>
      </c>
      <c r="D144" s="20">
        <v>1.363888888888889</v>
      </c>
      <c r="E144" s="21" t="s">
        <v>557</v>
      </c>
      <c r="F144" s="21" t="s">
        <v>353</v>
      </c>
      <c r="G144" s="22" t="s">
        <v>354</v>
      </c>
      <c r="H144" s="21" t="s">
        <v>84</v>
      </c>
      <c r="I144" s="23">
        <v>27.95426</v>
      </c>
      <c r="J144" s="23">
        <v>85.55294</v>
      </c>
      <c r="K144" s="24">
        <v>1537</v>
      </c>
      <c r="L144" s="25">
        <v>19.6</v>
      </c>
      <c r="M144" s="25">
        <v>6.75</v>
      </c>
      <c r="N144" s="24">
        <v>15</v>
      </c>
      <c r="O144" s="29">
        <v>212.1323452646458</v>
      </c>
      <c r="P144" s="43"/>
      <c r="Q144" s="33"/>
      <c r="R144" s="33"/>
      <c r="S144" s="22"/>
      <c r="T144" s="22"/>
      <c r="U144" s="22"/>
      <c r="V144" s="22"/>
      <c r="W144" s="25">
        <v>-17.405940649999998</v>
      </c>
      <c r="X144" s="25"/>
      <c r="Y144" s="22"/>
      <c r="Z144" s="22"/>
      <c r="AA144" s="41"/>
      <c r="AB144" s="30">
        <v>0.01268</v>
      </c>
      <c r="AC144" s="30">
        <v>0.00176</v>
      </c>
      <c r="AD144" s="25">
        <v>1.84848</v>
      </c>
      <c r="AE144" s="30">
        <v>0.01766</v>
      </c>
      <c r="AF144" s="25">
        <v>0.59346</v>
      </c>
      <c r="AG144" s="28">
        <v>0.000253</v>
      </c>
      <c r="AH144" s="25">
        <v>0.37641</v>
      </c>
      <c r="AI144" s="28">
        <v>0.00037</v>
      </c>
      <c r="AJ144" s="25">
        <v>2.60239</v>
      </c>
      <c r="AK144" s="25">
        <v>0.02234</v>
      </c>
      <c r="AL144" s="25">
        <v>8.28488</v>
      </c>
      <c r="AM144" s="25">
        <v>0.02245</v>
      </c>
      <c r="AN144" s="21"/>
      <c r="AO144" s="26">
        <v>469.95095424319567</v>
      </c>
      <c r="AP144" s="26">
        <v>12.816125015474016</v>
      </c>
      <c r="AQ144" s="26">
        <v>46.12206197914067</v>
      </c>
      <c r="AR144" s="26">
        <v>316.23242904467725</v>
      </c>
      <c r="AS144" s="26">
        <v>15.178665057048514</v>
      </c>
      <c r="AT144" s="26">
        <v>36.450079239302696</v>
      </c>
      <c r="AU144" s="26">
        <v>15.486936844270728</v>
      </c>
      <c r="AV144" s="26">
        <v>6.734859362666789</v>
      </c>
      <c r="AW144" s="26">
        <v>113.19774461413685</v>
      </c>
      <c r="AX144" s="26">
        <v>0.6967098082020896</v>
      </c>
      <c r="AY144" s="26">
        <v>294.9878050951558</v>
      </c>
      <c r="AZ144" s="26">
        <v>256.2200410865099</v>
      </c>
      <c r="BA144" s="32"/>
      <c r="BB144" s="21"/>
      <c r="BC144" s="25">
        <v>10.189287600709124</v>
      </c>
      <c r="BD144" s="25">
        <v>0.27787406862404124</v>
      </c>
      <c r="BE144" s="25"/>
      <c r="BF144" s="25">
        <v>6.856424354741505</v>
      </c>
      <c r="BG144" s="25">
        <v>0.3290977117179469</v>
      </c>
      <c r="BH144" s="25">
        <v>0.7902959597900836</v>
      </c>
      <c r="BI144" s="25">
        <v>0.335781536638039</v>
      </c>
      <c r="BJ144" s="25">
        <v>0.14602251230035468</v>
      </c>
      <c r="BK144" s="25">
        <v>2.454307976632356</v>
      </c>
      <c r="BL144" s="25">
        <v>0.01510578188193724</v>
      </c>
      <c r="BM144" s="25">
        <v>6.395806961721878</v>
      </c>
      <c r="BN144" s="25">
        <v>5.555259892812011</v>
      </c>
      <c r="BO144" s="25">
        <f>AW144/AY144</f>
      </c>
      <c r="BP144" s="22"/>
      <c r="BQ144" s="21"/>
      <c r="BR144" s="54">
        <v>0.0131090138839958</v>
      </c>
      <c r="BS144" s="54">
        <v>0.00186102119317862</v>
      </c>
      <c r="BT144" s="76">
        <v>1.94524288847972</v>
      </c>
      <c r="BU144" s="54">
        <v>0.0146722725501387</v>
      </c>
      <c r="BV144" s="76">
        <v>0.703061154418254</v>
      </c>
      <c r="BW144" s="54">
        <v>0.000183008968429442</v>
      </c>
      <c r="BX144" s="76">
        <v>0.396271990412996</v>
      </c>
      <c r="BY144" s="54">
        <v>0.00040172919293692997</v>
      </c>
      <c r="BZ144" s="76">
        <v>3.03785257682067</v>
      </c>
      <c r="CA144" s="76">
        <v>0.0485941295758536</v>
      </c>
      <c r="CB144" s="76">
        <v>9.15040688973599</v>
      </c>
      <c r="CC144" s="76">
        <v>0.0230307284721333</v>
      </c>
      <c r="CD144" s="21"/>
      <c r="CE144" s="26">
        <v>485.8512290198049</v>
      </c>
      <c r="CF144" s="26">
        <v>13.551750152399894</v>
      </c>
      <c r="CG144" s="26">
        <v>48.53642618094016</v>
      </c>
      <c r="CH144" s="26">
        <v>262.73207180837494</v>
      </c>
      <c r="CI144" s="26">
        <v>17.981885514670815</v>
      </c>
      <c r="CJ144" s="26">
        <v>26.36636917294943</v>
      </c>
      <c r="CK144" s="26">
        <v>16.304134557210286</v>
      </c>
      <c r="CL144" s="26">
        <v>7.31240436839961</v>
      </c>
      <c r="CM144" s="26">
        <v>132.13932583753538</v>
      </c>
      <c r="CN144" s="26">
        <v>1.5154882138111214</v>
      </c>
      <c r="CO144" s="26">
        <v>325.80537607434405</v>
      </c>
      <c r="CP144" s="26">
        <v>262.847848346648</v>
      </c>
      <c r="CQ144" s="21"/>
      <c r="CR144" s="25">
        <v>10.01003302568236</v>
      </c>
      <c r="CS144" s="25">
        <v>0.2792078284025277</v>
      </c>
      <c r="CT144" s="25">
        <v>1</v>
      </c>
      <c r="CU144" s="25">
        <v>5.413090589507547</v>
      </c>
      <c r="CV144" s="25">
        <v>0.37048227340916473</v>
      </c>
      <c r="CW144" s="25">
        <v>0.5432284831738039</v>
      </c>
      <c r="CX144" s="25">
        <v>0.3359154317713812</v>
      </c>
      <c r="CY144" s="25">
        <v>0.15065807155103497</v>
      </c>
      <c r="CZ144" s="25">
        <v>2.7224774511606986</v>
      </c>
      <c r="DA144" s="25">
        <v>0.031223728919832185</v>
      </c>
      <c r="DB144" s="25">
        <v>6.712595090123982</v>
      </c>
      <c r="DC144" s="25">
        <v>5.41547594309418</v>
      </c>
      <c r="DD144" s="25">
        <v>0.199534612469317</v>
      </c>
      <c r="DE144" s="25">
        <v>0.037927103024331076</v>
      </c>
      <c r="DF144" s="25">
        <v>0.11978244348483637</v>
      </c>
    </row>
    <row x14ac:dyDescent="0.25" r="145" customHeight="1" ht="17.25">
      <c r="A145" s="17" t="s">
        <v>355</v>
      </c>
      <c r="B145" s="18" t="s">
        <v>321</v>
      </c>
      <c r="C145" s="19">
        <v>45207</v>
      </c>
      <c r="D145" s="20">
        <v>1.4243055555555555</v>
      </c>
      <c r="E145" s="21" t="s">
        <v>557</v>
      </c>
      <c r="F145" s="21" t="s">
        <v>356</v>
      </c>
      <c r="G145" s="22" t="s">
        <v>357</v>
      </c>
      <c r="H145" s="21" t="s">
        <v>84</v>
      </c>
      <c r="I145" s="23">
        <v>27.93197</v>
      </c>
      <c r="J145" s="23">
        <v>85.56038</v>
      </c>
      <c r="K145" s="24">
        <v>1323</v>
      </c>
      <c r="L145" s="25">
        <v>20.8</v>
      </c>
      <c r="M145" s="25">
        <v>7.24</v>
      </c>
      <c r="N145" s="24">
        <v>16</v>
      </c>
      <c r="O145" s="29">
        <v>262.4420228866632</v>
      </c>
      <c r="P145" s="43"/>
      <c r="Q145" s="33"/>
      <c r="R145" s="33"/>
      <c r="S145" s="22"/>
      <c r="T145" s="22"/>
      <c r="U145" s="22"/>
      <c r="V145" s="22"/>
      <c r="W145" s="25">
        <v>-17.469719819999995</v>
      </c>
      <c r="X145" s="25"/>
      <c r="Y145" s="22"/>
      <c r="Z145" s="22"/>
      <c r="AA145" s="41"/>
      <c r="AB145" s="30">
        <v>0.00388</v>
      </c>
      <c r="AC145" s="30">
        <v>0.00267</v>
      </c>
      <c r="AD145" s="25">
        <v>2.65632</v>
      </c>
      <c r="AE145" s="30">
        <v>0.00154</v>
      </c>
      <c r="AF145" s="25">
        <v>0.86468</v>
      </c>
      <c r="AG145" s="28">
        <v>0.00035</v>
      </c>
      <c r="AH145" s="25">
        <v>0.3597</v>
      </c>
      <c r="AI145" s="28">
        <v>0.00035</v>
      </c>
      <c r="AJ145" s="25">
        <v>2.93704</v>
      </c>
      <c r="AK145" s="25">
        <v>0.08755</v>
      </c>
      <c r="AL145" s="25">
        <v>7.00702</v>
      </c>
      <c r="AM145" s="25">
        <v>0.0308</v>
      </c>
      <c r="AN145" s="21"/>
      <c r="AO145" s="26">
        <v>143.80202700817028</v>
      </c>
      <c r="AP145" s="26">
        <v>19.44264419961115</v>
      </c>
      <c r="AQ145" s="26">
        <v>66.2787564249713</v>
      </c>
      <c r="AR145" s="26">
        <v>27.576327334586804</v>
      </c>
      <c r="AS145" s="26">
        <v>22.115539550312928</v>
      </c>
      <c r="AT145" s="26">
        <v>50.42501080535946</v>
      </c>
      <c r="AU145" s="26">
        <v>14.799423986833984</v>
      </c>
      <c r="AV145" s="26">
        <v>6.370812910630746</v>
      </c>
      <c r="AW145" s="26">
        <v>127.7542197139954</v>
      </c>
      <c r="AX145" s="26">
        <v>2.730391392484017</v>
      </c>
      <c r="AY145" s="26">
        <v>249.4888821633939</v>
      </c>
      <c r="AZ145" s="26">
        <v>351.5179182834969</v>
      </c>
      <c r="BA145" s="32"/>
      <c r="BB145" s="21"/>
      <c r="BC145" s="25">
        <v>2.169654875328819</v>
      </c>
      <c r="BD145" s="25">
        <v>0.29334654493133944</v>
      </c>
      <c r="BE145" s="25"/>
      <c r="BF145" s="25">
        <v>0.41606585310337985</v>
      </c>
      <c r="BG145" s="25">
        <v>0.33367463035230754</v>
      </c>
      <c r="BH145" s="25">
        <v>0.7608020054275074</v>
      </c>
      <c r="BI145" s="25">
        <v>0.2232906105229537</v>
      </c>
      <c r="BJ145" s="25">
        <v>0.09612149132343205</v>
      </c>
      <c r="BK145" s="25">
        <v>1.927528918841671</v>
      </c>
      <c r="BL145" s="25">
        <v>0.04119557366129624</v>
      </c>
      <c r="BM145" s="25">
        <v>3.7642360180040435</v>
      </c>
      <c r="BN145" s="25">
        <v>5.303628752923589</v>
      </c>
      <c r="BO145" s="25">
        <f>AW145/AY145</f>
      </c>
      <c r="BP145" s="22"/>
      <c r="BQ145" s="21"/>
      <c r="BR145" s="54">
        <v>0.00260313020428771</v>
      </c>
      <c r="BS145" s="54">
        <v>0.00268128517764779</v>
      </c>
      <c r="BT145" s="76">
        <v>2.66547674247192</v>
      </c>
      <c r="BU145" s="54">
        <v>0.0022390648281323798</v>
      </c>
      <c r="BV145" s="76">
        <v>0.963673247108894</v>
      </c>
      <c r="BW145" s="54">
        <v>0.000277591372508447</v>
      </c>
      <c r="BX145" s="76">
        <v>0.37720341164656496</v>
      </c>
      <c r="BY145" s="54">
        <v>0.000276800823513307</v>
      </c>
      <c r="BZ145" s="76">
        <v>3.40944751489824</v>
      </c>
      <c r="CA145" s="76">
        <v>2.0181226176365503</v>
      </c>
      <c r="CB145" s="76">
        <v>7.78801247140205</v>
      </c>
      <c r="CC145" s="76">
        <v>0.0310611740070185</v>
      </c>
      <c r="CD145" s="21"/>
      <c r="CE145" s="26">
        <v>96.47819586153739</v>
      </c>
      <c r="CF145" s="26">
        <v>19.524821612995186</v>
      </c>
      <c r="CG145" s="26">
        <v>66.50722946434253</v>
      </c>
      <c r="CH145" s="26">
        <v>40.09427572983042</v>
      </c>
      <c r="CI145" s="26">
        <v>24.647446234462727</v>
      </c>
      <c r="CJ145" s="26">
        <v>39.992994166322866</v>
      </c>
      <c r="CK145" s="26">
        <v>15.519580812448671</v>
      </c>
      <c r="CL145" s="26">
        <v>5.038417886033711</v>
      </c>
      <c r="CM145" s="26">
        <v>148.30281743580113</v>
      </c>
      <c r="CN145" s="26">
        <v>62.93848799739749</v>
      </c>
      <c r="CO145" s="26">
        <v>277.2965577042264</v>
      </c>
      <c r="CP145" s="26">
        <v>354.49867618144833</v>
      </c>
      <c r="CQ145" s="21"/>
      <c r="CR145" s="25">
        <v>1.4506422330111288</v>
      </c>
      <c r="CS145" s="25">
        <v>0.29357442446859566</v>
      </c>
      <c r="CT145" s="25">
        <v>1</v>
      </c>
      <c r="CU145" s="25">
        <v>0.6028559008209287</v>
      </c>
      <c r="CV145" s="25">
        <v>0.37059800014188404</v>
      </c>
      <c r="CW145" s="25">
        <v>0.6013330353471554</v>
      </c>
      <c r="CX145" s="25">
        <v>0.23335178652674754</v>
      </c>
      <c r="CY145" s="25">
        <v>0.07575744662067196</v>
      </c>
      <c r="CZ145" s="25">
        <v>2.2298751373384578</v>
      </c>
      <c r="DA145" s="25">
        <v>0.9463405483029721</v>
      </c>
      <c r="DB145" s="25">
        <v>4.169419774926835</v>
      </c>
      <c r="DC145" s="25">
        <v>5.33022769158518</v>
      </c>
      <c r="DD145" s="25">
        <v>0.2696711691511555</v>
      </c>
      <c r="DE145" s="25">
        <v>0.0250043794130842</v>
      </c>
      <c r="DF145" s="25">
        <v>0.1425117586490299</v>
      </c>
    </row>
    <row x14ac:dyDescent="0.25" r="146" customHeight="1" ht="17.25">
      <c r="A146" s="17" t="s">
        <v>358</v>
      </c>
      <c r="B146" s="18" t="s">
        <v>321</v>
      </c>
      <c r="C146" s="19">
        <v>45207</v>
      </c>
      <c r="D146" s="20">
        <v>1.4375</v>
      </c>
      <c r="E146" s="21" t="s">
        <v>557</v>
      </c>
      <c r="F146" s="21" t="s">
        <v>359</v>
      </c>
      <c r="G146" s="22" t="s">
        <v>559</v>
      </c>
      <c r="H146" s="21" t="s">
        <v>84</v>
      </c>
      <c r="I146" s="23">
        <v>27.9305</v>
      </c>
      <c r="J146" s="23">
        <v>85.55976</v>
      </c>
      <c r="K146" s="24">
        <v>1321</v>
      </c>
      <c r="L146" s="25">
        <v>21.8</v>
      </c>
      <c r="M146" s="25">
        <v>6.31</v>
      </c>
      <c r="N146" s="24">
        <v>18</v>
      </c>
      <c r="O146" s="29">
        <v>234.66926007545723</v>
      </c>
      <c r="P146" s="43"/>
      <c r="Q146" s="33"/>
      <c r="R146" s="33"/>
      <c r="S146" s="22"/>
      <c r="T146" s="22"/>
      <c r="U146" s="22"/>
      <c r="V146" s="22"/>
      <c r="W146" s="25">
        <v>-17.32996111</v>
      </c>
      <c r="X146" s="25"/>
      <c r="Y146" s="22"/>
      <c r="Z146" s="22"/>
      <c r="AA146" s="41"/>
      <c r="AB146" s="30">
        <v>0.00217</v>
      </c>
      <c r="AC146" s="30">
        <v>0.00405</v>
      </c>
      <c r="AD146" s="25">
        <v>2.74152</v>
      </c>
      <c r="AE146" s="30">
        <v>0.00202</v>
      </c>
      <c r="AF146" s="25">
        <v>0.77156</v>
      </c>
      <c r="AG146" s="28">
        <v>0.000428</v>
      </c>
      <c r="AH146" s="25">
        <v>0.35262</v>
      </c>
      <c r="AI146" s="28">
        <v>0.00217</v>
      </c>
      <c r="AJ146" s="25">
        <v>3.3129</v>
      </c>
      <c r="AK146" s="25">
        <v>0.08537</v>
      </c>
      <c r="AL146" s="25">
        <v>7.76619</v>
      </c>
      <c r="AM146" s="25">
        <v>0.03085</v>
      </c>
      <c r="AN146" s="21"/>
      <c r="AO146" s="26">
        <v>80.42536046590968</v>
      </c>
      <c r="AP146" s="26">
        <v>29.491651314016906</v>
      </c>
      <c r="AQ146" s="26">
        <v>68.40461100853337</v>
      </c>
      <c r="AR146" s="26">
        <v>36.17154624406841</v>
      </c>
      <c r="AS146" s="26">
        <v>19.73385032085794</v>
      </c>
      <c r="AT146" s="26">
        <v>61.66258464198243</v>
      </c>
      <c r="AU146" s="26">
        <v>14.508125900020572</v>
      </c>
      <c r="AV146" s="26">
        <v>39.499040045910625</v>
      </c>
      <c r="AW146" s="26">
        <v>144.10323131128462</v>
      </c>
      <c r="AX146" s="26">
        <v>2.6624044908779045</v>
      </c>
      <c r="AY146" s="26">
        <v>276.5195563547026</v>
      </c>
      <c r="AZ146" s="26">
        <v>352.08856425473635</v>
      </c>
      <c r="BA146" s="32"/>
      <c r="BB146" s="21"/>
      <c r="BC146" s="25">
        <v>1.1757301047421604</v>
      </c>
      <c r="BD146" s="25">
        <v>0.43113542901863544</v>
      </c>
      <c r="BE146" s="25"/>
      <c r="BF146" s="25">
        <v>0.5287881286183481</v>
      </c>
      <c r="BG146" s="25">
        <v>0.28848713602649056</v>
      </c>
      <c r="BH146" s="25">
        <v>0.9014390072957233</v>
      </c>
      <c r="BI146" s="25">
        <v>0.21209280611522965</v>
      </c>
      <c r="BJ146" s="25">
        <v>0.5774324195920533</v>
      </c>
      <c r="BK146" s="25">
        <v>2.1066303745709183</v>
      </c>
      <c r="BL146" s="25">
        <v>0.0389214184778534</v>
      </c>
      <c r="BM146" s="25">
        <v>4.0424110637835104</v>
      </c>
      <c r="BN146" s="25">
        <v>5.147146647918426</v>
      </c>
      <c r="BO146" s="25">
        <f>AW146/AY146</f>
      </c>
      <c r="BP146" s="22"/>
      <c r="BQ146" s="21"/>
      <c r="BR146" s="54">
        <v>0.00117201148195366</v>
      </c>
      <c r="BS146" s="54">
        <v>0.00422875881177403</v>
      </c>
      <c r="BT146" s="76">
        <v>2.7444261000126597</v>
      </c>
      <c r="BU146" s="54">
        <v>0.0030566291175714</v>
      </c>
      <c r="BV146" s="76">
        <v>0.8698291990387841</v>
      </c>
      <c r="BW146" s="54">
        <v>0.000279259923932396</v>
      </c>
      <c r="BX146" s="76">
        <v>0.37193644760227</v>
      </c>
      <c r="BY146" s="54">
        <v>0.0022368880631946603</v>
      </c>
      <c r="BZ146" s="76">
        <v>3.81841050410136</v>
      </c>
      <c r="CA146" s="76">
        <v>1.01340338101528</v>
      </c>
      <c r="CB146" s="76">
        <v>8.59590794494134</v>
      </c>
      <c r="CC146" s="76">
        <v>0.031211867395281</v>
      </c>
      <c r="CD146" s="21"/>
      <c r="CE146" s="26">
        <v>43.43753267571802</v>
      </c>
      <c r="CF146" s="26">
        <v>30.793353177263246</v>
      </c>
      <c r="CG146" s="26">
        <v>68.47712211219769</v>
      </c>
      <c r="CH146" s="26">
        <v>54.734159147128665</v>
      </c>
      <c r="CI146" s="26">
        <v>22.24723834639317</v>
      </c>
      <c r="CJ146" s="26">
        <v>40.23338480512837</v>
      </c>
      <c r="CK146" s="26">
        <v>15.30287790998848</v>
      </c>
      <c r="CL146" s="26">
        <v>40.71655815038956</v>
      </c>
      <c r="CM146" s="26">
        <v>166.09172993871144</v>
      </c>
      <c r="CN146" s="26">
        <v>31.60465869375581</v>
      </c>
      <c r="CO146" s="26">
        <v>306.0621297445778</v>
      </c>
      <c r="CP146" s="26">
        <v>356.21852767953663</v>
      </c>
      <c r="CQ146" s="21"/>
      <c r="CR146" s="25">
        <v>0.6343364226748159</v>
      </c>
      <c r="CS146" s="25">
        <v>0.4496881911422806</v>
      </c>
      <c r="CT146" s="25">
        <v>1</v>
      </c>
      <c r="CU146" s="25">
        <v>0.7993057748170024</v>
      </c>
      <c r="CV146" s="25">
        <v>0.324885708688834</v>
      </c>
      <c r="CW146" s="25">
        <v>0.5875449137480864</v>
      </c>
      <c r="CX146" s="25">
        <v>0.2234743143106274</v>
      </c>
      <c r="CY146" s="25">
        <v>0.5946008958097964</v>
      </c>
      <c r="CZ146" s="25">
        <v>2.4255068673384836</v>
      </c>
      <c r="DA146" s="25">
        <v>0.4615360242793576</v>
      </c>
      <c r="DB146" s="25">
        <v>4.469553046389775</v>
      </c>
      <c r="DC146" s="25">
        <v>5.202007863237642</v>
      </c>
      <c r="DD146" s="25">
        <v>0.24223593083156314</v>
      </c>
      <c r="DE146" s="25">
        <v>0.02485498062973152</v>
      </c>
      <c r="DF146" s="25">
        <v>0.11812339500934106</v>
      </c>
    </row>
    <row x14ac:dyDescent="0.25" r="147" customHeight="1" ht="17.25">
      <c r="A147" s="17" t="s">
        <v>361</v>
      </c>
      <c r="B147" s="18" t="s">
        <v>321</v>
      </c>
      <c r="C147" s="19">
        <v>45207</v>
      </c>
      <c r="D147" s="20">
        <v>1.4909722222222221</v>
      </c>
      <c r="E147" s="21" t="s">
        <v>557</v>
      </c>
      <c r="F147" s="55" t="s">
        <v>362</v>
      </c>
      <c r="G147" s="22" t="s">
        <v>363</v>
      </c>
      <c r="H147" s="21" t="s">
        <v>84</v>
      </c>
      <c r="I147" s="23">
        <v>27.93136</v>
      </c>
      <c r="J147" s="23">
        <v>85.56086</v>
      </c>
      <c r="K147" s="24">
        <v>1315</v>
      </c>
      <c r="L147" s="25">
        <v>22.3</v>
      </c>
      <c r="M147" s="25">
        <v>7.2</v>
      </c>
      <c r="N147" s="24">
        <v>18</v>
      </c>
      <c r="O147" s="29">
        <v>245.71045199601176</v>
      </c>
      <c r="P147" s="43"/>
      <c r="Q147" s="33"/>
      <c r="R147" s="33"/>
      <c r="S147" s="22"/>
      <c r="T147" s="22"/>
      <c r="U147" s="22"/>
      <c r="V147" s="22"/>
      <c r="W147" s="25">
        <v>-17.33581332</v>
      </c>
      <c r="X147" s="25"/>
      <c r="Y147" s="22"/>
      <c r="Z147" s="22"/>
      <c r="AA147" s="41"/>
      <c r="AB147" s="30">
        <v>0.00196</v>
      </c>
      <c r="AC147" s="30">
        <v>0.00338</v>
      </c>
      <c r="AD147" s="25">
        <v>2.71472</v>
      </c>
      <c r="AE147" s="30">
        <v>0.00029</v>
      </c>
      <c r="AF147" s="25">
        <v>0.91338</v>
      </c>
      <c r="AG147" s="28">
        <v>0.000319</v>
      </c>
      <c r="AH147" s="25">
        <v>0.36384</v>
      </c>
      <c r="AI147" s="28">
        <v>0.0003</v>
      </c>
      <c r="AJ147" s="25">
        <v>3.03721</v>
      </c>
      <c r="AK147" s="25">
        <v>0.06827</v>
      </c>
      <c r="AL147" s="25">
        <v>7.24647</v>
      </c>
      <c r="AM147" s="25">
        <v>0.03407</v>
      </c>
      <c r="AN147" s="21"/>
      <c r="AO147" s="26">
        <v>72.64226106598292</v>
      </c>
      <c r="AP147" s="26">
        <v>24.61278554108078</v>
      </c>
      <c r="AQ147" s="26">
        <v>67.73591496581665</v>
      </c>
      <c r="AR147" s="26">
        <v>5.192944757811801</v>
      </c>
      <c r="AS147" s="26">
        <v>23.361118002573</v>
      </c>
      <c r="AT147" s="26">
        <v>45.95879556259905</v>
      </c>
      <c r="AU147" s="26">
        <v>14.9697593087842</v>
      </c>
      <c r="AV147" s="26">
        <v>5.460696780540639</v>
      </c>
      <c r="AW147" s="26">
        <v>132.1113752817612</v>
      </c>
      <c r="AX147" s="26">
        <v>2.1291127397473883</v>
      </c>
      <c r="AY147" s="26">
        <v>258.014633885813</v>
      </c>
      <c r="AZ147" s="26">
        <v>388.8381648025565</v>
      </c>
      <c r="BA147" s="32"/>
      <c r="BB147" s="21"/>
      <c r="BC147" s="25">
        <v>1.072433451332905</v>
      </c>
      <c r="BD147" s="25">
        <v>0.36336388979910844</v>
      </c>
      <c r="BE147" s="25"/>
      <c r="BF147" s="25">
        <v>0.07666456945967959</v>
      </c>
      <c r="BG147" s="25">
        <v>0.34488525052569724</v>
      </c>
      <c r="BH147" s="25">
        <v>0.6784996642592404</v>
      </c>
      <c r="BI147" s="25">
        <v>0.2210018026085391</v>
      </c>
      <c r="BJ147" s="25">
        <v>0.08061745062861281</v>
      </c>
      <c r="BK147" s="25">
        <v>1.9503888793475668</v>
      </c>
      <c r="BL147" s="25">
        <v>0.03143255303810184</v>
      </c>
      <c r="BM147" s="25">
        <v>3.8091259860595623</v>
      </c>
      <c r="BN147" s="25">
        <v>5.740502139799633</v>
      </c>
      <c r="BO147" s="25">
        <f>AW147/AY147</f>
      </c>
      <c r="BP147" s="22"/>
      <c r="BQ147" s="21"/>
      <c r="BR147" s="54">
        <v>-0.00017497628207701</v>
      </c>
      <c r="BS147" s="54">
        <v>0.00340866636411952</v>
      </c>
      <c r="BT147" s="76">
        <v>2.72827131795039</v>
      </c>
      <c r="BU147" s="54">
        <v>0.00139233713591917</v>
      </c>
      <c r="BV147" s="76">
        <v>1.01817710330706</v>
      </c>
      <c r="BW147" s="54">
        <v>0.000280853857139136</v>
      </c>
      <c r="BX147" s="76">
        <v>0.381928370217218</v>
      </c>
      <c r="BY147" s="54">
        <v>0.000301133168757307</v>
      </c>
      <c r="BZ147" s="76">
        <v>3.51986436018688</v>
      </c>
      <c r="CA147" s="76">
        <v>0.376585008293977</v>
      </c>
      <c r="CB147" s="76">
        <v>7.99978195679549</v>
      </c>
      <c r="CC147" s="76">
        <v>0.03464806106957569</v>
      </c>
      <c r="CD147" s="21"/>
      <c r="CE147" s="26">
        <v>-6.485037123976138</v>
      </c>
      <c r="CF147" s="26">
        <v>24.821530828748315</v>
      </c>
      <c r="CG147" s="26">
        <v>68.07403857354134</v>
      </c>
      <c r="CH147" s="26">
        <v>24.932171831303968</v>
      </c>
      <c r="CI147" s="26">
        <v>26.04146736065404</v>
      </c>
      <c r="CJ147" s="26">
        <v>40.463025088479476</v>
      </c>
      <c r="CK147" s="26">
        <v>15.713983551418144</v>
      </c>
      <c r="CL147" s="26">
        <v>5.481323083823424</v>
      </c>
      <c r="CM147" s="26">
        <v>153.1056862810096</v>
      </c>
      <c r="CN147" s="26">
        <v>11.744425644596197</v>
      </c>
      <c r="CO147" s="26">
        <v>284.8367291590141</v>
      </c>
      <c r="CP147" s="26">
        <v>395.43552921223113</v>
      </c>
      <c r="CQ147" s="21"/>
      <c r="CR147" s="25">
        <v>-0.09526446880289409</v>
      </c>
      <c r="CS147" s="25">
        <v>0.3646255070048953</v>
      </c>
      <c r="CT147" s="25">
        <v>1</v>
      </c>
      <c r="CU147" s="25">
        <v>0.36625081093682127</v>
      </c>
      <c r="CV147" s="25">
        <v>0.3825462379835313</v>
      </c>
      <c r="CW147" s="25">
        <v>0.5943973052923355</v>
      </c>
      <c r="CX147" s="25">
        <v>0.23083665786101562</v>
      </c>
      <c r="CY147" s="25">
        <v>0.08052002200371694</v>
      </c>
      <c r="CZ147" s="25">
        <v>2.249105378339018</v>
      </c>
      <c r="DA147" s="25">
        <v>0.1725242969374959</v>
      </c>
      <c r="DB147" s="25">
        <v>4.1842196397867735</v>
      </c>
      <c r="DC147" s="25">
        <v>5.808903621680041</v>
      </c>
      <c r="DD147" s="25">
        <v>0.2642816610626322</v>
      </c>
      <c r="DE147" s="25">
        <v>0.024713920865118838</v>
      </c>
      <c r="DF147" s="25">
        <v>0.14536355633505116</v>
      </c>
    </row>
    <row x14ac:dyDescent="0.25" r="148" customHeight="1" ht="17.25">
      <c r="A148" s="17" t="s">
        <v>364</v>
      </c>
      <c r="B148" s="18" t="s">
        <v>321</v>
      </c>
      <c r="C148" s="19">
        <v>45207</v>
      </c>
      <c r="D148" s="20">
        <v>1.5208333333333335</v>
      </c>
      <c r="E148" s="21" t="s">
        <v>557</v>
      </c>
      <c r="F148" s="21" t="s">
        <v>365</v>
      </c>
      <c r="G148" s="22" t="s">
        <v>366</v>
      </c>
      <c r="H148" s="21" t="s">
        <v>84</v>
      </c>
      <c r="I148" s="23">
        <v>27.92515</v>
      </c>
      <c r="J148" s="23">
        <v>85.55364</v>
      </c>
      <c r="K148" s="24">
        <v>1156</v>
      </c>
      <c r="L148" s="24">
        <v>24</v>
      </c>
      <c r="M148" s="25">
        <v>7.45</v>
      </c>
      <c r="N148" s="24">
        <v>32</v>
      </c>
      <c r="O148" s="29">
        <v>353.53964868689434</v>
      </c>
      <c r="P148" s="43"/>
      <c r="Q148" s="33"/>
      <c r="R148" s="33"/>
      <c r="S148" s="22"/>
      <c r="T148" s="22"/>
      <c r="U148" s="22"/>
      <c r="V148" s="22"/>
      <c r="W148" s="25">
        <v>-15.483638450000003</v>
      </c>
      <c r="X148" s="25"/>
      <c r="Y148" s="22"/>
      <c r="Z148" s="22"/>
      <c r="AA148" s="41"/>
      <c r="AB148" s="30">
        <v>0.00388</v>
      </c>
      <c r="AC148" s="30">
        <v>0.00547</v>
      </c>
      <c r="AD148" s="25">
        <v>6.25894</v>
      </c>
      <c r="AE148" s="30">
        <v>0.00278</v>
      </c>
      <c r="AF148" s="25">
        <v>2.24786</v>
      </c>
      <c r="AG148" s="28">
        <v>0.000345</v>
      </c>
      <c r="AH148" s="25">
        <v>0.76467</v>
      </c>
      <c r="AI148" s="28">
        <v>0.00154</v>
      </c>
      <c r="AJ148" s="25">
        <v>4.16629</v>
      </c>
      <c r="AK148" s="25">
        <v>0.44161</v>
      </c>
      <c r="AL148" s="25">
        <v>7.15672</v>
      </c>
      <c r="AM148" s="25">
        <v>0.03815</v>
      </c>
      <c r="AN148" s="21"/>
      <c r="AO148" s="26">
        <v>143.80202700817028</v>
      </c>
      <c r="AP148" s="26">
        <v>39.831933996956174</v>
      </c>
      <c r="AQ148" s="26">
        <v>156.16897050751032</v>
      </c>
      <c r="AR148" s="26">
        <v>49.780642850747604</v>
      </c>
      <c r="AS148" s="26">
        <v>57.49252525045846</v>
      </c>
      <c r="AT148" s="26">
        <v>49.704653508140034</v>
      </c>
      <c r="AU148" s="26">
        <v>31.461427689775764</v>
      </c>
      <c r="AV148" s="26">
        <v>28.031576806775284</v>
      </c>
      <c r="AW148" s="26">
        <v>181.2236564882405</v>
      </c>
      <c r="AX148" s="26">
        <v>13.772337439575862</v>
      </c>
      <c r="AY148" s="26">
        <v>254.81903473322532</v>
      </c>
      <c r="AZ148" s="26">
        <v>435.40287605569506</v>
      </c>
      <c r="BA148" s="32"/>
      <c r="BB148" s="21"/>
      <c r="BC148" s="25">
        <v>0.9208104948175649</v>
      </c>
      <c r="BD148" s="25">
        <v>0.25505664708880577</v>
      </c>
      <c r="BE148" s="25"/>
      <c r="BF148" s="25">
        <v>0.3187614203319193</v>
      </c>
      <c r="BG148" s="25">
        <v>0.36814307646148947</v>
      </c>
      <c r="BH148" s="25">
        <v>0.3182748362021743</v>
      </c>
      <c r="BI148" s="25">
        <v>0.20145761086555125</v>
      </c>
      <c r="BJ148" s="25">
        <v>0.1794951757425283</v>
      </c>
      <c r="BK148" s="25">
        <v>1.1604331891239896</v>
      </c>
      <c r="BL148" s="25">
        <v>0.08818869327766707</v>
      </c>
      <c r="BM148" s="25">
        <v>1.6316879973347254</v>
      </c>
      <c r="BN148" s="25">
        <v>2.7880242447699053</v>
      </c>
      <c r="BO148" s="25">
        <f>AW148/AY148</f>
      </c>
      <c r="BP148" s="22"/>
      <c r="BQ148" s="21"/>
      <c r="BR148" s="54">
        <v>0.00119689931603663</v>
      </c>
      <c r="BS148" s="54">
        <v>0.00553900687844959</v>
      </c>
      <c r="BT148" s="76">
        <v>6.14540970769008</v>
      </c>
      <c r="BU148" s="54">
        <v>0.00451857068860511</v>
      </c>
      <c r="BV148" s="76">
        <v>2.33257808676581</v>
      </c>
      <c r="BW148" s="54">
        <v>0.000207615999553675</v>
      </c>
      <c r="BX148" s="76">
        <v>0.807172550636342</v>
      </c>
      <c r="BY148" s="54">
        <v>0.0014105956081579</v>
      </c>
      <c r="BZ148" s="76">
        <v>4.61599915234225</v>
      </c>
      <c r="CA148" s="76">
        <v>0.879702576431956</v>
      </c>
      <c r="CB148" s="76">
        <v>7.92491683772159</v>
      </c>
      <c r="CC148" s="76">
        <v>0.039076601459332</v>
      </c>
      <c r="CD148" s="21"/>
      <c r="CE148" s="26">
        <v>44.35993499246392</v>
      </c>
      <c r="CF148" s="26">
        <v>40.334434440784335</v>
      </c>
      <c r="CG148" s="26">
        <v>153.3362370300434</v>
      </c>
      <c r="CH148" s="26">
        <v>80.91271713859987</v>
      </c>
      <c r="CI148" s="26">
        <v>59.65932244537</v>
      </c>
      <c r="CJ148" s="26">
        <v>29.91154005959876</v>
      </c>
      <c r="CK148" s="26">
        <v>33.210144029473035</v>
      </c>
      <c r="CL148" s="26">
        <v>25.676116320375368</v>
      </c>
      <c r="CM148" s="26">
        <v>200.78492969382384</v>
      </c>
      <c r="CN148" s="26">
        <v>27.434978214001436</v>
      </c>
      <c r="CO148" s="26">
        <v>282.1711145509815</v>
      </c>
      <c r="CP148" s="26">
        <v>445.9781038499429</v>
      </c>
      <c r="CQ148" s="21"/>
      <c r="CR148" s="25">
        <v>0.2892984453751295</v>
      </c>
      <c r="CS148" s="25">
        <v>0.263045678060311</v>
      </c>
      <c r="CT148" s="25">
        <v>1</v>
      </c>
      <c r="CU148" s="25">
        <v>0.5276816407249287</v>
      </c>
      <c r="CV148" s="25">
        <v>0.3890751697113896</v>
      </c>
      <c r="CW148" s="25">
        <v>0.19507156715824547</v>
      </c>
      <c r="CX148" s="25">
        <v>0.21658379436405578</v>
      </c>
      <c r="CY148" s="25">
        <v>0.16744976150252472</v>
      </c>
      <c r="CZ148" s="25">
        <v>1.3094421356804506</v>
      </c>
      <c r="DA148" s="25">
        <v>0.17892038271831373</v>
      </c>
      <c r="DB148" s="25">
        <v>1.8402115508788393</v>
      </c>
      <c r="DC148" s="25">
        <v>2.9084977725295404</v>
      </c>
      <c r="DD148" s="25">
        <v>0.1489730335100884</v>
      </c>
      <c r="DE148" s="25">
        <v>0.03343191283389285</v>
      </c>
      <c r="DF148" s="25">
        <v>0.22906753347539882</v>
      </c>
    </row>
    <row x14ac:dyDescent="0.25" r="149" customHeight="1" ht="17.25">
      <c r="A149" s="17" t="s">
        <v>367</v>
      </c>
      <c r="B149" s="18" t="s">
        <v>321</v>
      </c>
      <c r="C149" s="19">
        <v>45207</v>
      </c>
      <c r="D149" s="20">
        <v>1.5604166666666668</v>
      </c>
      <c r="E149" s="21" t="s">
        <v>557</v>
      </c>
      <c r="F149" s="21" t="s">
        <v>368</v>
      </c>
      <c r="G149" s="22" t="s">
        <v>369</v>
      </c>
      <c r="H149" s="21" t="s">
        <v>84</v>
      </c>
      <c r="I149" s="23">
        <v>27.93165</v>
      </c>
      <c r="J149" s="23">
        <v>85.55749</v>
      </c>
      <c r="K149" s="24">
        <v>1209</v>
      </c>
      <c r="L149" s="25">
        <v>23.8</v>
      </c>
      <c r="M149" s="25">
        <v>7.26</v>
      </c>
      <c r="N149" s="24">
        <v>20</v>
      </c>
      <c r="O149" s="29">
        <v>310.4541322091138</v>
      </c>
      <c r="P149" s="43"/>
      <c r="Q149" s="33"/>
      <c r="R149" s="33"/>
      <c r="S149" s="22"/>
      <c r="T149" s="22"/>
      <c r="U149" s="22"/>
      <c r="V149" s="22"/>
      <c r="W149" s="25">
        <v>-17.504237939999996</v>
      </c>
      <c r="X149" s="25"/>
      <c r="Y149" s="22"/>
      <c r="Z149" s="22"/>
      <c r="AA149" s="41"/>
      <c r="AB149" s="30">
        <v>0.00117</v>
      </c>
      <c r="AC149" s="30">
        <v>0.00223</v>
      </c>
      <c r="AD149" s="25">
        <v>3.15758</v>
      </c>
      <c r="AE149" s="30">
        <v>0.00031</v>
      </c>
      <c r="AF149" s="25">
        <v>0.73834</v>
      </c>
      <c r="AG149" s="28">
        <v>0.000608</v>
      </c>
      <c r="AH149" s="25">
        <v>0.44703</v>
      </c>
      <c r="AI149" s="28">
        <v>0.00009</v>
      </c>
      <c r="AJ149" s="25">
        <v>4.42248</v>
      </c>
      <c r="AK149" s="25">
        <v>0.09064</v>
      </c>
      <c r="AL149" s="25">
        <v>9.21913</v>
      </c>
      <c r="AM149" s="25">
        <v>0.02954</v>
      </c>
      <c r="AN149" s="21"/>
      <c r="AO149" s="26">
        <v>43.36298237102042</v>
      </c>
      <c r="AP149" s="26">
        <v>16.23861294574265</v>
      </c>
      <c r="AQ149" s="26">
        <v>78.78586755826137</v>
      </c>
      <c r="AR149" s="26">
        <v>5.5510788790402</v>
      </c>
      <c r="AS149" s="26">
        <v>18.88419701112324</v>
      </c>
      <c r="AT149" s="26">
        <v>87.59544734188158</v>
      </c>
      <c r="AU149" s="26">
        <v>18.3925118288418</v>
      </c>
      <c r="AV149" s="26">
        <v>1.638209034162192</v>
      </c>
      <c r="AW149" s="26">
        <v>192.36730912781246</v>
      </c>
      <c r="AX149" s="26">
        <v>2.826758147512865</v>
      </c>
      <c r="AY149" s="26">
        <v>328.25230100941764</v>
      </c>
      <c r="AZ149" s="26">
        <v>337.137639808263</v>
      </c>
      <c r="BA149" s="32"/>
      <c r="BB149" s="21"/>
      <c r="BC149" s="25">
        <v>0.5503903646038285</v>
      </c>
      <c r="BD149" s="25">
        <v>0.20611073342226452</v>
      </c>
      <c r="BE149" s="25"/>
      <c r="BF149" s="25">
        <v>0.07045779974352928</v>
      </c>
      <c r="BG149" s="25">
        <v>0.23969015759277593</v>
      </c>
      <c r="BH149" s="25">
        <v>1.111816751616089</v>
      </c>
      <c r="BI149" s="25">
        <v>0.23344937866224194</v>
      </c>
      <c r="BJ149" s="25">
        <v>0.02079318391652859</v>
      </c>
      <c r="BK149" s="25">
        <v>2.4416474056791815</v>
      </c>
      <c r="BL149" s="25">
        <v>0.03587900006841335</v>
      </c>
      <c r="BM149" s="25">
        <v>4.166385561048474</v>
      </c>
      <c r="BN149" s="25">
        <v>4.279163893942692</v>
      </c>
      <c r="BO149" s="25">
        <f>AW149/AY149</f>
      </c>
      <c r="BP149" s="22"/>
      <c r="BQ149" s="21"/>
      <c r="BR149" s="54">
        <v>0.010880475900750398</v>
      </c>
      <c r="BS149" s="54">
        <v>0.00216632475943364</v>
      </c>
      <c r="BT149" s="76">
        <v>3.11591280357693</v>
      </c>
      <c r="BU149" s="54">
        <v>0.00184426895265983</v>
      </c>
      <c r="BV149" s="76">
        <v>0.8087652292058819</v>
      </c>
      <c r="BW149" s="54">
        <v>0.00052920836298057</v>
      </c>
      <c r="BX149" s="76">
        <v>0.46945318405298003</v>
      </c>
      <c r="BY149" s="54">
        <v>0.000064393125444796</v>
      </c>
      <c r="BZ149" s="76">
        <v>5.07983320816083</v>
      </c>
      <c r="CA149" s="76">
        <v>0.537331250455808</v>
      </c>
      <c r="CB149" s="76">
        <v>9.91926249546758</v>
      </c>
      <c r="CC149" s="76">
        <v>0.0295870441272802</v>
      </c>
      <c r="CD149" s="21"/>
      <c r="CE149" s="26">
        <v>403.2563116859419</v>
      </c>
      <c r="CF149" s="26">
        <v>15.774936898305794</v>
      </c>
      <c r="CG149" s="26">
        <v>77.74621497023129</v>
      </c>
      <c r="CH149" s="26">
        <v>33.024782033482495</v>
      </c>
      <c r="CI149" s="26">
        <v>20.685432082875263</v>
      </c>
      <c r="CJ149" s="26">
        <v>76.24382120451952</v>
      </c>
      <c r="CK149" s="26">
        <v>19.31508677444888</v>
      </c>
      <c r="CL149" s="26">
        <v>1.17210444268449</v>
      </c>
      <c r="CM149" s="26">
        <v>220.9606024384512</v>
      </c>
      <c r="CN149" s="26">
        <v>16.7575627773525</v>
      </c>
      <c r="CO149" s="26">
        <v>353.1809116970529</v>
      </c>
      <c r="CP149" s="26">
        <v>337.6745506423214</v>
      </c>
      <c r="CQ149" s="21"/>
      <c r="CR149" s="25">
        <v>5.186828861576696</v>
      </c>
      <c r="CS149" s="25">
        <v>0.20290295681077147</v>
      </c>
      <c r="CT149" s="25">
        <v>1</v>
      </c>
      <c r="CU149" s="25">
        <v>0.4247767180193602</v>
      </c>
      <c r="CV149" s="25">
        <v>0.26606352593236376</v>
      </c>
      <c r="CW149" s="25">
        <v>0.9806756667667097</v>
      </c>
      <c r="CX149" s="25">
        <v>0.24843764782432878</v>
      </c>
      <c r="CY149" s="25">
        <v>0.015076032230421558</v>
      </c>
      <c r="CZ149" s="25">
        <v>2.8420753669237286</v>
      </c>
      <c r="DA149" s="25">
        <v>0.2155418470695828</v>
      </c>
      <c r="DB149" s="25">
        <v>4.542740914554933</v>
      </c>
      <c r="DC149" s="25">
        <v>4.343292477603129</v>
      </c>
      <c r="DD149" s="25">
        <v>0.345056179079514</v>
      </c>
      <c r="DE149" s="25">
        <v>0.013115816917380877</v>
      </c>
      <c r="DF149" s="25">
        <v>0.0856021996133757</v>
      </c>
    </row>
    <row x14ac:dyDescent="0.25" r="150" customHeight="1" ht="17.25">
      <c r="A150" s="17" t="s">
        <v>370</v>
      </c>
      <c r="B150" s="18" t="s">
        <v>321</v>
      </c>
      <c r="C150" s="19">
        <v>45207</v>
      </c>
      <c r="D150" s="20">
        <v>1.5930555555555554</v>
      </c>
      <c r="E150" s="21" t="s">
        <v>557</v>
      </c>
      <c r="F150" s="21" t="s">
        <v>371</v>
      </c>
      <c r="G150" s="22" t="s">
        <v>372</v>
      </c>
      <c r="H150" s="21" t="s">
        <v>84</v>
      </c>
      <c r="I150" s="23">
        <v>27.93289</v>
      </c>
      <c r="J150" s="23">
        <v>85.56338</v>
      </c>
      <c r="K150" s="24">
        <v>1434</v>
      </c>
      <c r="L150" s="24">
        <v>21</v>
      </c>
      <c r="M150" s="25">
        <v>6.72</v>
      </c>
      <c r="N150" s="24">
        <v>30</v>
      </c>
      <c r="O150" s="29">
        <v>351.11750182885305</v>
      </c>
      <c r="P150" s="43"/>
      <c r="Q150" s="33"/>
      <c r="R150" s="33"/>
      <c r="S150" s="22"/>
      <c r="T150" s="22"/>
      <c r="U150" s="22"/>
      <c r="V150" s="22"/>
      <c r="W150" s="25">
        <v>-17.63864039</v>
      </c>
      <c r="X150" s="25"/>
      <c r="Y150" s="22"/>
      <c r="Z150" s="22"/>
      <c r="AA150" s="41"/>
      <c r="AB150" s="30">
        <v>0.00094</v>
      </c>
      <c r="AC150" s="30">
        <v>0.00335</v>
      </c>
      <c r="AD150" s="25">
        <v>4.33345</v>
      </c>
      <c r="AE150" s="30">
        <v>0.00004</v>
      </c>
      <c r="AF150" s="25">
        <v>0.99074</v>
      </c>
      <c r="AG150" s="28">
        <v>0.000997</v>
      </c>
      <c r="AH150" s="25">
        <v>0.37147</v>
      </c>
      <c r="AI150" s="28">
        <v>0.00015</v>
      </c>
      <c r="AJ150" s="25">
        <v>4.47039</v>
      </c>
      <c r="AK150" s="25">
        <v>0.02323</v>
      </c>
      <c r="AL150" s="25">
        <v>10.78037</v>
      </c>
      <c r="AM150" s="25">
        <v>0.03946</v>
      </c>
      <c r="AN150" s="21"/>
      <c r="AO150" s="26">
        <v>34.83863540919589</v>
      </c>
      <c r="AP150" s="26">
        <v>24.394328864680652</v>
      </c>
      <c r="AQ150" s="26">
        <v>108.12540545935425</v>
      </c>
      <c r="AR150" s="26">
        <v>0.7162682424568001</v>
      </c>
      <c r="AS150" s="26">
        <v>25.339720652816105</v>
      </c>
      <c r="AT150" s="26">
        <v>143.63924506555253</v>
      </c>
      <c r="AU150" s="26">
        <v>15.2836864842625</v>
      </c>
      <c r="AV150" s="26">
        <v>2.7303483902703194</v>
      </c>
      <c r="AW150" s="26">
        <v>194.4512796105085</v>
      </c>
      <c r="AX150" s="26">
        <v>0.7244659285825668</v>
      </c>
      <c r="AY150" s="26">
        <v>383.84112798419113</v>
      </c>
      <c r="AZ150" s="26">
        <v>450.3538005021685</v>
      </c>
      <c r="BA150" s="32"/>
      <c r="BB150" s="21"/>
      <c r="BC150" s="25">
        <v>0.32220582444236184</v>
      </c>
      <c r="BD150" s="25">
        <v>0.22561144405466113</v>
      </c>
      <c r="BE150" s="25"/>
      <c r="BF150" s="25">
        <v>0.006624421332006515</v>
      </c>
      <c r="BG150" s="25">
        <v>0.23435491913453804</v>
      </c>
      <c r="BH150" s="25">
        <v>1.3284504641191694</v>
      </c>
      <c r="BI150" s="25">
        <v>0.1413514836715025</v>
      </c>
      <c r="BJ150" s="25">
        <v>0.02525168232822667</v>
      </c>
      <c r="BK150" s="25">
        <v>1.7983865936447772</v>
      </c>
      <c r="BL150" s="25">
        <v>0.0067002377979974645</v>
      </c>
      <c r="BM150" s="25">
        <v>3.549962438092147</v>
      </c>
      <c r="BN150" s="25">
        <v>4.165106235568867</v>
      </c>
      <c r="BO150" s="25">
        <f>AW150/AY150</f>
      </c>
      <c r="BP150" s="22"/>
      <c r="BQ150" s="21"/>
      <c r="BR150" s="54">
        <v>0.000153981351056282</v>
      </c>
      <c r="BS150" s="54">
        <v>0.0034597552428429997</v>
      </c>
      <c r="BT150" s="76">
        <v>4.34426358895679</v>
      </c>
      <c r="BU150" s="54">
        <v>0.0024316217427458498</v>
      </c>
      <c r="BV150" s="76">
        <v>1.0754903034424599</v>
      </c>
      <c r="BW150" s="54">
        <v>0.0008935189666364169</v>
      </c>
      <c r="BX150" s="76">
        <v>0.391010734068924</v>
      </c>
      <c r="BY150" s="54">
        <v>0.000189255918131785</v>
      </c>
      <c r="BZ150" s="76">
        <v>5.14274368422768</v>
      </c>
      <c r="CA150" s="76">
        <v>-0.29260413063985197</v>
      </c>
      <c r="CB150" s="76">
        <v>11.6102241335346</v>
      </c>
      <c r="CC150" s="76">
        <v>0.040134069246149796</v>
      </c>
      <c r="CD150" s="21"/>
      <c r="CE150" s="26">
        <v>5.706915052409798</v>
      </c>
      <c r="CF150" s="26">
        <v>25.19355438364633</v>
      </c>
      <c r="CG150" s="26">
        <v>108.39521904677851</v>
      </c>
      <c r="CH150" s="26">
        <v>43.542335799907775</v>
      </c>
      <c r="CI150" s="26">
        <v>27.507341839477927</v>
      </c>
      <c r="CJ150" s="26">
        <v>128.73058156409982</v>
      </c>
      <c r="CK150" s="26">
        <v>16.087666491212673</v>
      </c>
      <c r="CL150" s="26">
        <v>3.444897276135004</v>
      </c>
      <c r="CM150" s="26">
        <v>223.69705777503376</v>
      </c>
      <c r="CN150" s="26">
        <v>-9.125343229061343</v>
      </c>
      <c r="CO150" s="26">
        <v>413.38855044541134</v>
      </c>
      <c r="CP150" s="26">
        <v>458.04689849520423</v>
      </c>
      <c r="CQ150" s="21"/>
      <c r="CR150" s="25">
        <v>0.05264913990299655</v>
      </c>
      <c r="CS150" s="25">
        <v>0.23242311427752108</v>
      </c>
      <c r="CT150" s="25">
        <v>1</v>
      </c>
      <c r="CU150" s="25">
        <v>0.40169978143701024</v>
      </c>
      <c r="CV150" s="25">
        <v>0.2537689584593855</v>
      </c>
      <c r="CW150" s="25">
        <v>1.1876038693970947</v>
      </c>
      <c r="CX150" s="25">
        <v>0.14841675336501658</v>
      </c>
      <c r="CY150" s="25">
        <v>0.03178089685531556</v>
      </c>
      <c r="CZ150" s="25">
        <v>2.0637170139256433</v>
      </c>
      <c r="DA150" s="25">
        <v>-0.08418584610381437</v>
      </c>
      <c r="DB150" s="25">
        <v>3.8137157162532365</v>
      </c>
      <c r="DC150" s="25">
        <v>4.225711267740801</v>
      </c>
      <c r="DD150" s="25">
        <v>0.5754683715758157</v>
      </c>
      <c r="DE150" s="25">
        <v>0.00776816190721598</v>
      </c>
      <c r="DF150" s="25">
        <v>0.10950183150330808</v>
      </c>
    </row>
    <row x14ac:dyDescent="0.25" r="151" customHeight="1" ht="17.25">
      <c r="A151" s="17" t="s">
        <v>373</v>
      </c>
      <c r="B151" s="18" t="s">
        <v>321</v>
      </c>
      <c r="C151" s="19">
        <v>45207</v>
      </c>
      <c r="D151" s="20">
        <v>1.636111111111111</v>
      </c>
      <c r="E151" s="21" t="s">
        <v>557</v>
      </c>
      <c r="F151" s="21" t="s">
        <v>374</v>
      </c>
      <c r="G151" s="22" t="s">
        <v>375</v>
      </c>
      <c r="H151" s="21" t="s">
        <v>84</v>
      </c>
      <c r="I151" s="23">
        <v>27.93271</v>
      </c>
      <c r="J151" s="23">
        <v>85.57437</v>
      </c>
      <c r="K151" s="24">
        <v>1781</v>
      </c>
      <c r="L151" s="25">
        <v>19.1</v>
      </c>
      <c r="M151" s="25">
        <v>6.32</v>
      </c>
      <c r="N151" s="24">
        <v>21</v>
      </c>
      <c r="O151" s="29">
        <v>261.4178738452527</v>
      </c>
      <c r="P151" s="43"/>
      <c r="Q151" s="33"/>
      <c r="R151" s="33"/>
      <c r="S151" s="22"/>
      <c r="T151" s="22"/>
      <c r="U151" s="22"/>
      <c r="V151" s="22"/>
      <c r="W151" s="25">
        <v>-19.85087496</v>
      </c>
      <c r="X151" s="25"/>
      <c r="Y151" s="22"/>
      <c r="Z151" s="22"/>
      <c r="AA151" s="41"/>
      <c r="AB151" s="30">
        <v>0.00115</v>
      </c>
      <c r="AC151" s="30">
        <v>0.00302</v>
      </c>
      <c r="AD151" s="25">
        <v>3.88112</v>
      </c>
      <c r="AE151" s="30">
        <v>0.0001</v>
      </c>
      <c r="AF151" s="25">
        <v>0.89306</v>
      </c>
      <c r="AG151" s="28">
        <v>0.000929</v>
      </c>
      <c r="AH151" s="25">
        <v>0.33191</v>
      </c>
      <c r="AI151" s="28">
        <v>0.00015</v>
      </c>
      <c r="AJ151" s="25">
        <v>4.03925</v>
      </c>
      <c r="AK151" s="25">
        <v>-0.00102</v>
      </c>
      <c r="AL151" s="25">
        <v>9.64935</v>
      </c>
      <c r="AM151" s="25">
        <v>0.00034</v>
      </c>
      <c r="AN151" s="21"/>
      <c r="AO151" s="26">
        <v>42.621734809122636</v>
      </c>
      <c r="AP151" s="26">
        <v>21.991305424279275</v>
      </c>
      <c r="AQ151" s="26">
        <v>96.8391636309197</v>
      </c>
      <c r="AR151" s="26">
        <v>1.7906706061420004</v>
      </c>
      <c r="AS151" s="26">
        <v>22.841402311609453</v>
      </c>
      <c r="AT151" s="26">
        <v>133.8423858233684</v>
      </c>
      <c r="AU151" s="26">
        <v>13.656037852293766</v>
      </c>
      <c r="AV151" s="26">
        <v>2.7303483902703194</v>
      </c>
      <c r="AW151" s="26">
        <v>175.69772014673134</v>
      </c>
      <c r="AX151" s="26">
        <v>-0.0318103851551536</v>
      </c>
      <c r="AY151" s="26">
        <v>343.57052571611683</v>
      </c>
      <c r="AZ151" s="26">
        <v>3.8803926044282124</v>
      </c>
      <c r="BA151" s="32"/>
      <c r="BB151" s="21"/>
      <c r="BC151" s="25">
        <v>0.4401291090406937</v>
      </c>
      <c r="BD151" s="25">
        <v>0.22709103011354065</v>
      </c>
      <c r="BE151" s="25"/>
      <c r="BF151" s="25">
        <v>0.018491182069340577</v>
      </c>
      <c r="BG151" s="25">
        <v>0.23586947114355747</v>
      </c>
      <c r="BH151" s="25">
        <v>1.3821100968351814</v>
      </c>
      <c r="BI151" s="25">
        <v>0.14101771783511707</v>
      </c>
      <c r="BJ151" s="25">
        <v>0.02819467132818719</v>
      </c>
      <c r="BK151" s="25">
        <v>1.8143250474194819</v>
      </c>
      <c r="BL151" s="25">
        <v>-0.00032848678119930486</v>
      </c>
      <c r="BM151" s="25">
        <v>3.547846892044186</v>
      </c>
      <c r="BN151" s="25">
        <v>0.04007048862191169</v>
      </c>
      <c r="BO151" s="25">
        <f>AW151/AY151</f>
      </c>
      <c r="BP151" s="22"/>
      <c r="BQ151" s="21"/>
      <c r="BR151" s="54">
        <v>0.000990799251266971</v>
      </c>
      <c r="BS151" s="54">
        <v>0.00392540077734996</v>
      </c>
      <c r="BT151" s="76">
        <v>3.1303906783083897</v>
      </c>
      <c r="BU151" s="54">
        <v>0.0025737246789411202</v>
      </c>
      <c r="BV151" s="76">
        <v>0.998541979177949</v>
      </c>
      <c r="BW151" s="54">
        <v>0.000343412188127968</v>
      </c>
      <c r="BX151" s="76">
        <v>0.538818469278602</v>
      </c>
      <c r="BY151" s="54">
        <v>0.00065402436440509</v>
      </c>
      <c r="BZ151" s="76">
        <v>3.9097594696452003</v>
      </c>
      <c r="CA151" s="76">
        <v>-0.931553628003086</v>
      </c>
      <c r="CB151" s="76">
        <v>8.85900943769327</v>
      </c>
      <c r="CC151" s="76">
        <v>0.0383955596056434</v>
      </c>
      <c r="CD151" s="21"/>
      <c r="CE151" s="26">
        <v>36.72137646658965</v>
      </c>
      <c r="CF151" s="26">
        <v>28.584333578611346</v>
      </c>
      <c r="CG151" s="26">
        <v>78.10745741574902</v>
      </c>
      <c r="CH151" s="26">
        <v>46.08693130882121</v>
      </c>
      <c r="CI151" s="26">
        <v>25.539268438217235</v>
      </c>
      <c r="CJ151" s="26">
        <v>49.47589513441406</v>
      </c>
      <c r="CK151" s="26">
        <v>22.1690380283317</v>
      </c>
      <c r="CL151" s="26">
        <v>11.904762470340044</v>
      </c>
      <c r="CM151" s="26">
        <v>170.06519159219044</v>
      </c>
      <c r="CN151" s="26">
        <v>-29.052038921038083</v>
      </c>
      <c r="CO151" s="26">
        <v>315.43000614884085</v>
      </c>
      <c r="CP151" s="26">
        <v>438.20542804888606</v>
      </c>
      <c r="CQ151" s="21"/>
      <c r="CR151" s="25">
        <v>0.4701391862127805</v>
      </c>
      <c r="CS151" s="25">
        <v>0.36596164469242864</v>
      </c>
      <c r="CT151" s="25">
        <v>1</v>
      </c>
      <c r="CU151" s="25">
        <v>0.5900452125014195</v>
      </c>
      <c r="CV151" s="25">
        <v>0.3269760568735103</v>
      </c>
      <c r="CW151" s="25">
        <v>0.6334336921385704</v>
      </c>
      <c r="CX151" s="25">
        <v>0.28382741881265866</v>
      </c>
      <c r="CY151" s="25">
        <v>0.15241518369972767</v>
      </c>
      <c r="CZ151" s="25">
        <v>2.177323359624554</v>
      </c>
      <c r="DA151" s="25">
        <v>-0.3719496176453471</v>
      </c>
      <c r="DB151" s="25">
        <v>4.038410883993771</v>
      </c>
      <c r="DC151" s="25">
        <v>5.610289241863472</v>
      </c>
      <c r="DD151" s="25">
        <v>0.2909231140788368</v>
      </c>
      <c r="DE151" s="25">
        <v>0.020211862711796147</v>
      </c>
      <c r="DF151" s="25">
        <v>0.13056587991013616</v>
      </c>
    </row>
    <row x14ac:dyDescent="0.25" r="152" customHeight="1" ht="17.25">
      <c r="A152" s="17" t="s">
        <v>376</v>
      </c>
      <c r="B152" s="18" t="s">
        <v>321</v>
      </c>
      <c r="C152" s="19">
        <v>45207</v>
      </c>
      <c r="D152" s="20">
        <v>1.6805555555555556</v>
      </c>
      <c r="E152" s="21" t="s">
        <v>557</v>
      </c>
      <c r="F152" s="55" t="s">
        <v>377</v>
      </c>
      <c r="G152" s="22" t="s">
        <v>378</v>
      </c>
      <c r="H152" s="21" t="s">
        <v>84</v>
      </c>
      <c r="I152" s="23">
        <v>27.92901</v>
      </c>
      <c r="J152" s="23">
        <v>85.58557</v>
      </c>
      <c r="K152" s="24">
        <v>2115</v>
      </c>
      <c r="L152" s="25">
        <v>16.3</v>
      </c>
      <c r="M152" s="25">
        <v>6.65</v>
      </c>
      <c r="N152" s="24">
        <v>9</v>
      </c>
      <c r="O152" s="29">
        <v>119.40486626977888</v>
      </c>
      <c r="P152" s="43"/>
      <c r="Q152" s="33"/>
      <c r="R152" s="33"/>
      <c r="S152" s="22"/>
      <c r="T152" s="22"/>
      <c r="U152" s="22"/>
      <c r="V152" s="22"/>
      <c r="W152" s="25">
        <v>-19.237781569999996</v>
      </c>
      <c r="X152" s="25"/>
      <c r="Y152" s="22"/>
      <c r="Z152" s="22"/>
      <c r="AA152" s="41"/>
      <c r="AB152" s="30">
        <v>0.00236</v>
      </c>
      <c r="AC152" s="30">
        <v>0.00848</v>
      </c>
      <c r="AD152" s="25">
        <v>1.46658</v>
      </c>
      <c r="AE152" s="30">
        <v>0.00067</v>
      </c>
      <c r="AF152" s="25">
        <v>0.40121</v>
      </c>
      <c r="AG152" s="28">
        <v>0.000141</v>
      </c>
      <c r="AH152" s="25">
        <v>0.23994</v>
      </c>
      <c r="AI152" s="28">
        <v>0.00017</v>
      </c>
      <c r="AJ152" s="25">
        <v>1.72364</v>
      </c>
      <c r="AK152" s="25">
        <v>0.03927</v>
      </c>
      <c r="AL152" s="25">
        <v>5.43042</v>
      </c>
      <c r="AM152" s="25">
        <v>0.02246</v>
      </c>
      <c r="AN152" s="21"/>
      <c r="AO152" s="26">
        <v>87.46721230393862</v>
      </c>
      <c r="AP152" s="26">
        <v>61.75042052910207</v>
      </c>
      <c r="AQ152" s="26">
        <v>36.59314337042766</v>
      </c>
      <c r="AR152" s="26">
        <v>11.997493061151403</v>
      </c>
      <c r="AS152" s="26">
        <v>10.261571474974616</v>
      </c>
      <c r="AT152" s="26">
        <v>20.31407578158767</v>
      </c>
      <c r="AU152" s="26">
        <v>9.872042789549475</v>
      </c>
      <c r="AV152" s="26">
        <v>3.0943948423063627</v>
      </c>
      <c r="AW152" s="26">
        <v>74.9742200541467</v>
      </c>
      <c r="AX152" s="26">
        <v>1.2246998284734134</v>
      </c>
      <c r="AY152" s="26">
        <v>193.35315376261772</v>
      </c>
      <c r="AZ152" s="26">
        <v>256.3341702807578</v>
      </c>
      <c r="BA152" s="32"/>
      <c r="BB152" s="21"/>
      <c r="BC152" s="25">
        <v>2.390262334626991</v>
      </c>
      <c r="BD152" s="25">
        <v>1.6874860927909512</v>
      </c>
      <c r="BE152" s="25"/>
      <c r="BF152" s="25">
        <v>0.32786177835837527</v>
      </c>
      <c r="BG152" s="25">
        <v>0.280423339725097</v>
      </c>
      <c r="BH152" s="25">
        <v>0.5551333914102679</v>
      </c>
      <c r="BI152" s="25">
        <v>0.269778485264741</v>
      </c>
      <c r="BJ152" s="25">
        <v>0.08456214900650112</v>
      </c>
      <c r="BK152" s="25">
        <v>2.0488597903490375</v>
      </c>
      <c r="BL152" s="25">
        <v>0.03346801383187925</v>
      </c>
      <c r="BM152" s="25">
        <v>5.28386293042193</v>
      </c>
      <c r="BN152" s="25">
        <v>7.004978164513503</v>
      </c>
      <c r="BO152" s="25">
        <f>AW152/AY152</f>
      </c>
      <c r="BP152" s="22"/>
      <c r="BQ152" s="21"/>
      <c r="BR152" s="54">
        <v>0.00185410537444559</v>
      </c>
      <c r="BS152" s="54">
        <v>0.00847350688843883</v>
      </c>
      <c r="BT152" s="76">
        <v>1.46821340494852</v>
      </c>
      <c r="BU152" s="54">
        <v>0.0011215520123002102</v>
      </c>
      <c r="BV152" s="76">
        <v>0.456680399214516</v>
      </c>
      <c r="BW152" s="54">
        <v>0.000119361591205045</v>
      </c>
      <c r="BX152" s="76">
        <v>0.24107645668709302</v>
      </c>
      <c r="BY152" s="54">
        <v>0.00017064967540338698</v>
      </c>
      <c r="BZ152" s="76">
        <v>1.91454225385659</v>
      </c>
      <c r="CA152" s="76">
        <v>-1.4861867707684702</v>
      </c>
      <c r="CB152" s="76">
        <v>5.80719753803398</v>
      </c>
      <c r="CC152" s="76">
        <v>0.021854346174849798</v>
      </c>
      <c r="CD152" s="21"/>
      <c r="CE152" s="26">
        <v>68.71755441546867</v>
      </c>
      <c r="CF152" s="26">
        <v>61.703138410063794</v>
      </c>
      <c r="CG152" s="26">
        <v>36.633899020622785</v>
      </c>
      <c r="CH152" s="26">
        <v>20.083302216853973</v>
      </c>
      <c r="CI152" s="26">
        <v>11.680313446224412</v>
      </c>
      <c r="CJ152" s="26">
        <v>17.196598646455122</v>
      </c>
      <c r="CK152" s="26">
        <v>9.918800933433163</v>
      </c>
      <c r="CL152" s="26">
        <v>3.106220443585268</v>
      </c>
      <c r="CM152" s="26">
        <v>83.27801179109673</v>
      </c>
      <c r="CN152" s="26">
        <v>-46.34918979474412</v>
      </c>
      <c r="CO152" s="26">
        <v>206.76852959833298</v>
      </c>
      <c r="CP152" s="26">
        <v>249.4218919750034</v>
      </c>
      <c r="CQ152" s="21"/>
      <c r="CR152" s="25">
        <v>1.8757914459715201</v>
      </c>
      <c r="CS152" s="25">
        <v>1.6843180786006007</v>
      </c>
      <c r="CT152" s="25">
        <v>1</v>
      </c>
      <c r="CU152" s="25">
        <v>0.5482163447998867</v>
      </c>
      <c r="CV152" s="25">
        <v>0.31883893766396704</v>
      </c>
      <c r="CW152" s="25">
        <v>0.4694176461199072</v>
      </c>
      <c r="CX152" s="25">
        <v>0.2707547162219737</v>
      </c>
      <c r="CY152" s="25">
        <v>0.0847908774830832</v>
      </c>
      <c r="CZ152" s="25">
        <v>2.2732500229968964</v>
      </c>
      <c r="DA152" s="25">
        <v>-1.2651994746355604</v>
      </c>
      <c r="DB152" s="25">
        <v>5.644185716675534</v>
      </c>
      <c r="DC152" s="25">
        <v>6.8084997404888075</v>
      </c>
      <c r="DD152" s="25">
        <v>0.20649626806164476</v>
      </c>
      <c r="DE152" s="25">
        <v>0.05815103443180831</v>
      </c>
      <c r="DF152" s="25">
        <v>0.12300462773572314</v>
      </c>
    </row>
    <row x14ac:dyDescent="0.25" r="153" customHeight="1" ht="17.25">
      <c r="A153" s="17" t="s">
        <v>379</v>
      </c>
      <c r="B153" s="18" t="s">
        <v>321</v>
      </c>
      <c r="C153" s="19">
        <v>45207</v>
      </c>
      <c r="D153" s="20">
        <v>1.7256944444444444</v>
      </c>
      <c r="E153" s="21" t="s">
        <v>557</v>
      </c>
      <c r="F153" s="21" t="s">
        <v>380</v>
      </c>
      <c r="G153" s="22" t="s">
        <v>381</v>
      </c>
      <c r="H153" s="21" t="s">
        <v>84</v>
      </c>
      <c r="I153" s="23">
        <v>27.92404</v>
      </c>
      <c r="J153" s="23">
        <v>85.59266</v>
      </c>
      <c r="K153" s="24">
        <v>2419</v>
      </c>
      <c r="L153" s="24">
        <v>15</v>
      </c>
      <c r="M153" s="25">
        <v>6.01</v>
      </c>
      <c r="N153" s="24">
        <v>11</v>
      </c>
      <c r="O153" s="29">
        <v>136.34212213914284</v>
      </c>
      <c r="P153" s="43"/>
      <c r="Q153" s="33"/>
      <c r="R153" s="33"/>
      <c r="S153" s="22"/>
      <c r="T153" s="22"/>
      <c r="U153" s="22"/>
      <c r="V153" s="22"/>
      <c r="W153" s="25">
        <v>-20.50334678</v>
      </c>
      <c r="X153" s="25"/>
      <c r="Y153" s="22"/>
      <c r="Z153" s="22"/>
      <c r="AA153" s="41"/>
      <c r="AB153" s="30">
        <v>0.00115</v>
      </c>
      <c r="AC153" s="30">
        <v>0.00854</v>
      </c>
      <c r="AD153" s="25">
        <v>1.46933</v>
      </c>
      <c r="AE153" s="30">
        <v>0.00044</v>
      </c>
      <c r="AF153" s="25">
        <v>0.41416</v>
      </c>
      <c r="AG153" s="28">
        <v>0.000166</v>
      </c>
      <c r="AH153" s="25">
        <v>0.2519</v>
      </c>
      <c r="AI153" s="28">
        <v>0.00092</v>
      </c>
      <c r="AJ153" s="25">
        <v>1.82611</v>
      </c>
      <c r="AK153" s="25">
        <v>-0.00169</v>
      </c>
      <c r="AL153" s="25">
        <v>5.55301</v>
      </c>
      <c r="AM153" s="25">
        <v>0.02378</v>
      </c>
      <c r="AN153" s="21"/>
      <c r="AO153" s="26">
        <v>42.621734809122636</v>
      </c>
      <c r="AP153" s="26">
        <v>62.187333881902326</v>
      </c>
      <c r="AQ153" s="26">
        <v>36.661759568840765</v>
      </c>
      <c r="AR153" s="26">
        <v>7.8789506670248</v>
      </c>
      <c r="AS153" s="26">
        <v>10.592787921725495</v>
      </c>
      <c r="AT153" s="26">
        <v>23.915862267684773</v>
      </c>
      <c r="AU153" s="26">
        <v>10.364122608516766</v>
      </c>
      <c r="AV153" s="26">
        <v>16.746136793657964</v>
      </c>
      <c r="AW153" s="26">
        <v>79.43142012431703</v>
      </c>
      <c r="AX153" s="26">
        <v>-0.05270544207079371</v>
      </c>
      <c r="AY153" s="26">
        <v>197.71803955777892</v>
      </c>
      <c r="AZ153" s="26">
        <v>271.39922392147906</v>
      </c>
      <c r="BA153" s="32"/>
      <c r="BB153" s="21"/>
      <c r="BC153" s="25">
        <v>1.1625665355502282</v>
      </c>
      <c r="BD153" s="25">
        <v>1.6962452051743864</v>
      </c>
      <c r="BE153" s="25"/>
      <c r="BF153" s="25">
        <v>0.21490923402708711</v>
      </c>
      <c r="BG153" s="25">
        <v>0.2889328839177818</v>
      </c>
      <c r="BH153" s="25">
        <v>0.6523380914867798</v>
      </c>
      <c r="BI153" s="25">
        <v>0.28269572247496133</v>
      </c>
      <c r="BJ153" s="25">
        <v>0.45677395167608625</v>
      </c>
      <c r="BK153" s="25">
        <v>2.166601414074699</v>
      </c>
      <c r="BL153" s="25">
        <v>-0.0014376135431205174</v>
      </c>
      <c r="BM153" s="25">
        <v>5.393031918899541</v>
      </c>
      <c r="BN153" s="25">
        <v>7.402787730683397</v>
      </c>
      <c r="BO153" s="25">
        <f>AW153/AY153</f>
      </c>
      <c r="BP153" s="22"/>
      <c r="BQ153" s="21"/>
      <c r="BR153" s="54">
        <v>0.000825144441685982</v>
      </c>
      <c r="BS153" s="54">
        <v>0.00864810779728591</v>
      </c>
      <c r="BT153" s="76">
        <v>1.5066820470908</v>
      </c>
      <c r="BU153" s="54">
        <v>0.0011417891810916</v>
      </c>
      <c r="BV153" s="76">
        <v>0.477481366001584</v>
      </c>
      <c r="BW153" s="54">
        <v>0.0000949392735111214</v>
      </c>
      <c r="BX153" s="76">
        <v>0.261760879735437</v>
      </c>
      <c r="BY153" s="54">
        <v>0.00098151723117783</v>
      </c>
      <c r="BZ153" s="76">
        <v>2.0710931666909502</v>
      </c>
      <c r="CA153" s="76">
        <v>-1.73413384390334</v>
      </c>
      <c r="CB153" s="76">
        <v>6.09789828611145</v>
      </c>
      <c r="CC153" s="76">
        <v>0.0237317858932084</v>
      </c>
      <c r="CD153" s="21"/>
      <c r="CE153" s="26">
        <v>30.58181528066216</v>
      </c>
      <c r="CF153" s="26">
        <v>62.97456288483626</v>
      </c>
      <c r="CG153" s="26">
        <v>37.593743377683516</v>
      </c>
      <c r="CH153" s="26">
        <v>20.445683249916737</v>
      </c>
      <c r="CI153" s="26">
        <v>12.212330612880457</v>
      </c>
      <c r="CJ153" s="26">
        <v>13.678039693289355</v>
      </c>
      <c r="CK153" s="26">
        <v>10.769836648238512</v>
      </c>
      <c r="CL153" s="26">
        <v>17.865893281126464</v>
      </c>
      <c r="CM153" s="26">
        <v>90.08760230217842</v>
      </c>
      <c r="CN153" s="26">
        <v>-54.08182890701201</v>
      </c>
      <c r="CO153" s="26">
        <v>217.11909298789234</v>
      </c>
      <c r="CP153" s="26">
        <v>270.84896020552844</v>
      </c>
      <c r="CQ153" s="21"/>
      <c r="CR153" s="25">
        <v>0.8134815140227883</v>
      </c>
      <c r="CS153" s="25">
        <v>1.675134137405943</v>
      </c>
      <c r="CT153" s="25">
        <v>1</v>
      </c>
      <c r="CU153" s="25">
        <v>0.5438586693671413</v>
      </c>
      <c r="CV153" s="25">
        <v>0.32485008183914904</v>
      </c>
      <c r="CW153" s="25">
        <v>0.36383819392162325</v>
      </c>
      <c r="CX153" s="25">
        <v>0.28647949580439297</v>
      </c>
      <c r="CY153" s="25">
        <v>0.4752358152163175</v>
      </c>
      <c r="CZ153" s="25">
        <v>2.3963456205230265</v>
      </c>
      <c r="DA153" s="25">
        <v>-1.4385858935004645</v>
      </c>
      <c r="DB153" s="25">
        <v>5.775404987117592</v>
      </c>
      <c r="DC153" s="25">
        <v>7.204628639517458</v>
      </c>
      <c r="DD153" s="25">
        <v>0.1518304333087862</v>
      </c>
      <c r="DE153" s="25">
        <v>0.07310989165286708</v>
      </c>
      <c r="DF153" s="25">
        <v>0.11937769913320014</v>
      </c>
    </row>
    <row x14ac:dyDescent="0.25" r="154" customHeight="1" ht="17.25">
      <c r="A154" s="17" t="s">
        <v>382</v>
      </c>
      <c r="B154" s="18" t="s">
        <v>321</v>
      </c>
      <c r="C154" s="19">
        <v>45207</v>
      </c>
      <c r="D154" s="20">
        <v>1.7416666666666667</v>
      </c>
      <c r="E154" s="21" t="s">
        <v>557</v>
      </c>
      <c r="F154" s="21" t="s">
        <v>383</v>
      </c>
      <c r="G154" s="22" t="s">
        <v>384</v>
      </c>
      <c r="H154" s="21" t="s">
        <v>84</v>
      </c>
      <c r="I154" s="23">
        <v>27.93</v>
      </c>
      <c r="J154" s="23">
        <v>85.59583</v>
      </c>
      <c r="K154" s="24">
        <v>2479</v>
      </c>
      <c r="L154" s="25">
        <v>14.6</v>
      </c>
      <c r="M154" s="24">
        <v>6</v>
      </c>
      <c r="N154" s="24">
        <v>5</v>
      </c>
      <c r="O154" s="29">
        <v>93.05246938873613</v>
      </c>
      <c r="P154" s="43"/>
      <c r="Q154" s="33"/>
      <c r="R154" s="33"/>
      <c r="S154" s="22"/>
      <c r="T154" s="22"/>
      <c r="U154" s="22"/>
      <c r="V154" s="22"/>
      <c r="W154" s="25">
        <v>-17.25140263</v>
      </c>
      <c r="X154" s="25"/>
      <c r="Y154" s="22"/>
      <c r="Z154" s="22"/>
      <c r="AA154" s="41"/>
      <c r="AB154" s="30">
        <v>0.00465</v>
      </c>
      <c r="AC154" s="30">
        <v>0.00677</v>
      </c>
      <c r="AD154" s="25">
        <v>0.57089</v>
      </c>
      <c r="AE154" s="30">
        <v>0.00154</v>
      </c>
      <c r="AF154" s="25">
        <v>0.26008</v>
      </c>
      <c r="AG154" s="28">
        <v>0.000285</v>
      </c>
      <c r="AH154" s="25">
        <v>0.11622</v>
      </c>
      <c r="AI154" s="28">
        <v>0.00165</v>
      </c>
      <c r="AJ154" s="25">
        <v>0.49997</v>
      </c>
      <c r="AK154" s="25">
        <v>0.06052</v>
      </c>
      <c r="AL154" s="25">
        <v>2.93287</v>
      </c>
      <c r="AM154" s="25">
        <v>0.00503</v>
      </c>
      <c r="AN154" s="21"/>
      <c r="AO154" s="26">
        <v>172.34005814123498</v>
      </c>
      <c r="AP154" s="26">
        <v>49.29838997429493</v>
      </c>
      <c r="AQ154" s="26">
        <v>14.244473277109636</v>
      </c>
      <c r="AR154" s="26">
        <v>27.576327334586804</v>
      </c>
      <c r="AS154" s="26">
        <v>6.6519516193798705</v>
      </c>
      <c r="AT154" s="26">
        <v>41.06036594150699</v>
      </c>
      <c r="AU154" s="26">
        <v>4.781732153877803</v>
      </c>
      <c r="AV154" s="26">
        <v>30.033832292973518</v>
      </c>
      <c r="AW154" s="26">
        <v>21.747499942256926</v>
      </c>
      <c r="AX154" s="26">
        <v>1.8874161858724465</v>
      </c>
      <c r="AY154" s="26">
        <v>104.42648341670969</v>
      </c>
      <c r="AZ154" s="26">
        <v>57.406984706687965</v>
      </c>
      <c r="BA154" s="32"/>
      <c r="BB154" s="21"/>
      <c r="BC154" s="25">
        <v>12.098731542301346</v>
      </c>
      <c r="BD154" s="25">
        <v>3.4608784063301026</v>
      </c>
      <c r="BE154" s="25"/>
      <c r="BF154" s="25">
        <v>1.9359316977273555</v>
      </c>
      <c r="BG154" s="25">
        <v>0.466984737868077</v>
      </c>
      <c r="BH154" s="25">
        <v>2.8825471565515546</v>
      </c>
      <c r="BI154" s="25">
        <v>0.3356903453609532</v>
      </c>
      <c r="BJ154" s="25">
        <v>2.108455097545574</v>
      </c>
      <c r="BK154" s="25">
        <v>1.526732475057845</v>
      </c>
      <c r="BL154" s="25">
        <v>0.13250164812379953</v>
      </c>
      <c r="BM154" s="25">
        <v>7.331017538185799</v>
      </c>
      <c r="BN154" s="25">
        <v>4.030123374160767</v>
      </c>
      <c r="BO154" s="25">
        <f>AW154/AY154</f>
      </c>
      <c r="BP154" s="22"/>
      <c r="BQ154" s="21"/>
      <c r="BR154" s="54">
        <v>0.004836416302185701</v>
      </c>
      <c r="BS154" s="54">
        <v>0.006860919490780769</v>
      </c>
      <c r="BT154" s="76">
        <v>0.624486534162901</v>
      </c>
      <c r="BU154" s="54">
        <v>0.0018204677731309999</v>
      </c>
      <c r="BV154" s="76">
        <v>0.31989711929115</v>
      </c>
      <c r="BW154" s="54">
        <v>0.000234785581687677</v>
      </c>
      <c r="BX154" s="76">
        <v>0.12244823688522401</v>
      </c>
      <c r="BY154" s="54">
        <v>0.00169509104130793</v>
      </c>
      <c r="BZ154" s="76">
        <v>0.583950633491214</v>
      </c>
      <c r="CA154" s="76">
        <v>-1.78160015296445</v>
      </c>
      <c r="CB154" s="76">
        <v>3.44168997280747</v>
      </c>
      <c r="CC154" s="76">
        <v>0.0053434593805599595</v>
      </c>
      <c r="CD154" s="21"/>
      <c r="CE154" s="26">
        <v>179.24908961589256</v>
      </c>
      <c r="CF154" s="26">
        <v>49.96045563349356</v>
      </c>
      <c r="CG154" s="26">
        <v>15.581778885246294</v>
      </c>
      <c r="CH154" s="26">
        <v>32.598581307744645</v>
      </c>
      <c r="CI154" s="26">
        <v>8.181867735711016</v>
      </c>
      <c r="CJ154" s="26">
        <v>33.825901410124914</v>
      </c>
      <c r="CK154" s="26">
        <v>5.037985471517137</v>
      </c>
      <c r="CL154" s="26">
        <v>30.85459397331165</v>
      </c>
      <c r="CM154" s="26">
        <v>25.40045676366796</v>
      </c>
      <c r="CN154" s="26">
        <v>-55.56214417478404</v>
      </c>
      <c r="CO154" s="26">
        <v>122.54330429607697</v>
      </c>
      <c r="CP154" s="26">
        <v>60.98447135996302</v>
      </c>
      <c r="CQ154" s="21"/>
      <c r="CR154" s="25">
        <v>11.503762884584102</v>
      </c>
      <c r="CS154" s="25">
        <v>3.2063383777573002</v>
      </c>
      <c r="CT154" s="25">
        <v>1</v>
      </c>
      <c r="CU154" s="25">
        <v>2.092096258573584</v>
      </c>
      <c r="CV154" s="25">
        <v>0.5250920190799312</v>
      </c>
      <c r="CW154" s="25">
        <v>2.1708626248157827</v>
      </c>
      <c r="CX154" s="25">
        <v>0.3233254372700273</v>
      </c>
      <c r="CY154" s="25">
        <v>1.9801714682606952</v>
      </c>
      <c r="CZ154" s="25">
        <v>1.6301384425188157</v>
      </c>
      <c r="DA154" s="25">
        <v>-3.565840882737298</v>
      </c>
      <c r="DB154" s="25">
        <v>7.864525943960601</v>
      </c>
      <c r="DC154" s="25">
        <v>3.9138324198469117</v>
      </c>
      <c r="DD154" s="25">
        <v>1.3317044541698342</v>
      </c>
      <c r="DE154" s="25">
        <v>0.029563144167997716</v>
      </c>
      <c r="DF154" s="25">
        <v>0.24363613471313814</v>
      </c>
    </row>
    <row x14ac:dyDescent="0.25" r="155" customHeight="1" ht="17.25">
      <c r="A155" s="17" t="s">
        <v>385</v>
      </c>
      <c r="B155" s="18" t="s">
        <v>321</v>
      </c>
      <c r="C155" s="19">
        <v>45208</v>
      </c>
      <c r="D155" s="20">
        <v>1.4</v>
      </c>
      <c r="E155" s="21" t="s">
        <v>557</v>
      </c>
      <c r="F155" s="21" t="s">
        <v>386</v>
      </c>
      <c r="G155" s="22" t="s">
        <v>387</v>
      </c>
      <c r="H155" s="21" t="s">
        <v>84</v>
      </c>
      <c r="I155" s="23">
        <v>27.95372</v>
      </c>
      <c r="J155" s="23">
        <v>85.587</v>
      </c>
      <c r="K155" s="24">
        <v>2559</v>
      </c>
      <c r="L155" s="25">
        <v>12.8</v>
      </c>
      <c r="M155" s="25">
        <v>6.8</v>
      </c>
      <c r="N155" s="24">
        <v>10</v>
      </c>
      <c r="O155" s="29">
        <v>171.98622261965693</v>
      </c>
      <c r="P155" s="43"/>
      <c r="Q155" s="33"/>
      <c r="R155" s="33"/>
      <c r="S155" s="22"/>
      <c r="T155" s="22"/>
      <c r="U155" s="22"/>
      <c r="V155" s="22"/>
      <c r="W155" s="25">
        <v>-17.762330319999997</v>
      </c>
      <c r="X155" s="25"/>
      <c r="Y155" s="22"/>
      <c r="Z155" s="22"/>
      <c r="AA155" s="41"/>
      <c r="AB155" s="30">
        <v>0.00072</v>
      </c>
      <c r="AC155" s="30">
        <v>0.0008</v>
      </c>
      <c r="AD155" s="25">
        <v>1.45703</v>
      </c>
      <c r="AE155" s="30">
        <v>0.00003</v>
      </c>
      <c r="AF155" s="25">
        <v>0.38888</v>
      </c>
      <c r="AG155" s="28">
        <v>0.000252</v>
      </c>
      <c r="AH155" s="25">
        <v>0.27487</v>
      </c>
      <c r="AI155" s="28">
        <v>0.00004</v>
      </c>
      <c r="AJ155" s="25">
        <v>1.57037</v>
      </c>
      <c r="AK155" s="25">
        <v>0.17254</v>
      </c>
      <c r="AL155" s="25">
        <v>5.51037</v>
      </c>
      <c r="AM155" s="25">
        <v>0.01286</v>
      </c>
      <c r="AN155" s="21"/>
      <c r="AO155" s="26">
        <v>26.68491222832026</v>
      </c>
      <c r="AP155" s="26">
        <v>5.825511370670007</v>
      </c>
      <c r="AQ155" s="26">
        <v>36.354858026847644</v>
      </c>
      <c r="AR155" s="26">
        <v>0.5372011818426</v>
      </c>
      <c r="AS155" s="26">
        <v>9.946212495172423</v>
      </c>
      <c r="AT155" s="26">
        <v>36.30600777985881</v>
      </c>
      <c r="AU155" s="26">
        <v>11.309195638757458</v>
      </c>
      <c r="AV155" s="26">
        <v>0.7280929040720853</v>
      </c>
      <c r="AW155" s="26">
        <v>68.30734140912855</v>
      </c>
      <c r="AX155" s="26">
        <v>5.380944955559021</v>
      </c>
      <c r="AY155" s="26">
        <v>196.1998184116359</v>
      </c>
      <c r="AZ155" s="26">
        <v>146.77014380278473</v>
      </c>
      <c r="BA155" s="32"/>
      <c r="BB155" s="21"/>
      <c r="BC155" s="25">
        <v>0.7340122799713249</v>
      </c>
      <c r="BD155" s="25">
        <v>0.1602402453715521</v>
      </c>
      <c r="BE155" s="25"/>
      <c r="BF155" s="25">
        <v>0.014776599634796625</v>
      </c>
      <c r="BG155" s="25">
        <v>0.27358688865810615</v>
      </c>
      <c r="BH155" s="25">
        <v>0.9986562938314115</v>
      </c>
      <c r="BI155" s="25">
        <v>0.3110779756148614</v>
      </c>
      <c r="BJ155" s="25">
        <v>0.02002738955917245</v>
      </c>
      <c r="BK155" s="25">
        <v>1.8789054645374867</v>
      </c>
      <c r="BL155" s="25">
        <v>0.1480117169371217</v>
      </c>
      <c r="BM155" s="25">
        <v>5.396797816312323</v>
      </c>
      <c r="BN155" s="25">
        <v>4.037153540646388</v>
      </c>
      <c r="BO155" s="25">
        <f>AW155/AY155</f>
      </c>
      <c r="BP155" s="22"/>
      <c r="BQ155" s="21"/>
      <c r="BR155" s="54">
        <v>0.000375625011364</v>
      </c>
      <c r="BS155" s="54">
        <v>0.0006994311065770599</v>
      </c>
      <c r="BT155" s="76">
        <v>1.5113959241248398</v>
      </c>
      <c r="BU155" s="54">
        <v>0.000906212458752591</v>
      </c>
      <c r="BV155" s="76">
        <v>0.459875613803308</v>
      </c>
      <c r="BW155" s="54">
        <v>0.00020194654650825</v>
      </c>
      <c r="BX155" s="76">
        <v>0.28479811853704595</v>
      </c>
      <c r="BY155" s="54">
        <v>0.0000464558850975191</v>
      </c>
      <c r="BZ155" s="76">
        <v>1.7910942327052202</v>
      </c>
      <c r="CA155" s="76">
        <v>1.06626748467304</v>
      </c>
      <c r="CB155" s="76">
        <v>6.09678804148845</v>
      </c>
      <c r="CC155" s="76">
        <v>0.0129947538388663</v>
      </c>
      <c r="CD155" s="21"/>
      <c r="CE155" s="26">
        <v>13.92155619306964</v>
      </c>
      <c r="CF155" s="26">
        <v>5.09317983045621</v>
      </c>
      <c r="CG155" s="26">
        <v>37.71136094926992</v>
      </c>
      <c r="CH155" s="26">
        <v>16.227280128079347</v>
      </c>
      <c r="CI155" s="26">
        <v>11.762036042572387</v>
      </c>
      <c r="CJ155" s="26">
        <v>29.094733685095807</v>
      </c>
      <c r="CK155" s="26">
        <v>11.71767613812162</v>
      </c>
      <c r="CL155" s="26">
        <v>0.8456050072972948</v>
      </c>
      <c r="CM155" s="26">
        <v>77.9083179437436</v>
      </c>
      <c r="CN155" s="26">
        <v>33.253313103790425</v>
      </c>
      <c r="CO155" s="26">
        <v>217.07956210458957</v>
      </c>
      <c r="CP155" s="26">
        <v>148.30807850794682</v>
      </c>
      <c r="CQ155" s="21"/>
      <c r="CR155" s="25">
        <v>0.36916080042290694</v>
      </c>
      <c r="CS155" s="25">
        <v>0.13505690864107656</v>
      </c>
      <c r="CT155" s="25">
        <v>1</v>
      </c>
      <c r="CU155" s="25">
        <v>0.43030216146027217</v>
      </c>
      <c r="CV155" s="25">
        <v>0.3118963555411038</v>
      </c>
      <c r="CW155" s="25">
        <v>0.7715111030926365</v>
      </c>
      <c r="CX155" s="25">
        <v>0.31072005473057507</v>
      </c>
      <c r="CY155" s="25">
        <v>0.022423083813782795</v>
      </c>
      <c r="CZ155" s="25">
        <v>2.065911067186025</v>
      </c>
      <c r="DA155" s="25">
        <v>0.8817850182740277</v>
      </c>
      <c r="DB155" s="25">
        <v>5.7563438878965245</v>
      </c>
      <c r="DC155" s="25">
        <v>3.9327161570078</v>
      </c>
      <c r="DD155" s="25">
        <v>0.373448361522895</v>
      </c>
      <c r="DE155" s="25">
        <v>0.034370481298210485</v>
      </c>
      <c r="DF155" s="25">
        <v>0.13116972912103497</v>
      </c>
    </row>
    <row x14ac:dyDescent="0.25" r="156" customHeight="1" ht="17.25">
      <c r="A156" s="17" t="s">
        <v>388</v>
      </c>
      <c r="B156" s="18" t="s">
        <v>321</v>
      </c>
      <c r="C156" s="19">
        <v>45208</v>
      </c>
      <c r="D156" s="20">
        <v>1.4131944444444444</v>
      </c>
      <c r="E156" s="21" t="s">
        <v>557</v>
      </c>
      <c r="F156" s="21" t="s">
        <v>389</v>
      </c>
      <c r="G156" s="22" t="s">
        <v>390</v>
      </c>
      <c r="H156" s="21" t="s">
        <v>84</v>
      </c>
      <c r="I156" s="23">
        <v>27.95078</v>
      </c>
      <c r="J156" s="23">
        <v>85.58843</v>
      </c>
      <c r="K156" s="24">
        <v>2450</v>
      </c>
      <c r="L156" s="25">
        <v>14.4</v>
      </c>
      <c r="M156" s="25">
        <v>6.28</v>
      </c>
      <c r="N156" s="24">
        <v>11</v>
      </c>
      <c r="O156" s="29">
        <v>191.9932358161163</v>
      </c>
      <c r="P156" s="43"/>
      <c r="Q156" s="33"/>
      <c r="R156" s="33"/>
      <c r="S156" s="22"/>
      <c r="T156" s="22"/>
      <c r="U156" s="22"/>
      <c r="V156" s="22"/>
      <c r="W156" s="25">
        <v>-19.95353661</v>
      </c>
      <c r="X156" s="25"/>
      <c r="Y156" s="22"/>
      <c r="Z156" s="22"/>
      <c r="AA156" s="41"/>
      <c r="AB156" s="30">
        <v>0.00142</v>
      </c>
      <c r="AC156" s="30">
        <v>0.00174</v>
      </c>
      <c r="AD156" s="25">
        <v>1.83215</v>
      </c>
      <c r="AE156" s="30">
        <v>0.00065</v>
      </c>
      <c r="AF156" s="25">
        <v>0.46485</v>
      </c>
      <c r="AG156" s="28">
        <v>0.000333</v>
      </c>
      <c r="AH156" s="25">
        <v>0.27212</v>
      </c>
      <c r="AI156" s="28">
        <v>0.00012</v>
      </c>
      <c r="AJ156" s="25">
        <v>2.03045</v>
      </c>
      <c r="AK156" s="25">
        <v>0.08821</v>
      </c>
      <c r="AL156" s="25">
        <v>6.60481</v>
      </c>
      <c r="AM156" s="25">
        <v>0.01896</v>
      </c>
      <c r="AN156" s="21"/>
      <c r="AO156" s="26">
        <v>52.628576894742736</v>
      </c>
      <c r="AP156" s="26">
        <v>12.670487231207265</v>
      </c>
      <c r="AQ156" s="26">
        <v>45.71460651729128</v>
      </c>
      <c r="AR156" s="26">
        <v>11.639358939923001</v>
      </c>
      <c r="AS156" s="26">
        <v>11.889263727578948</v>
      </c>
      <c r="AT156" s="26">
        <v>47.97579599481343</v>
      </c>
      <c r="AU156" s="26">
        <v>11.196050195433036</v>
      </c>
      <c r="AV156" s="26">
        <v>2.1842787122162557</v>
      </c>
      <c r="AW156" s="26">
        <v>88.31972169881308</v>
      </c>
      <c r="AX156" s="26">
        <v>2.7509745828785284</v>
      </c>
      <c r="AY156" s="26">
        <v>235.1679692367948</v>
      </c>
      <c r="AZ156" s="26">
        <v>216.3889522939968</v>
      </c>
      <c r="BA156" s="32"/>
      <c r="BB156" s="21"/>
      <c r="BC156" s="25">
        <v>1.1512420406557866</v>
      </c>
      <c r="BD156" s="25">
        <v>0.2771649631593072</v>
      </c>
      <c r="BE156" s="25"/>
      <c r="BF156" s="25">
        <v>0.25460919007408456</v>
      </c>
      <c r="BG156" s="25">
        <v>0.2600758189416309</v>
      </c>
      <c r="BH156" s="25">
        <v>1.0494631727097306</v>
      </c>
      <c r="BI156" s="25">
        <v>0.24491187933988223</v>
      </c>
      <c r="BJ156" s="25">
        <v>0.04778076152509516</v>
      </c>
      <c r="BK156" s="25">
        <v>1.9319803543623781</v>
      </c>
      <c r="BL156" s="25">
        <v>0.060177146703384365</v>
      </c>
      <c r="BM156" s="25">
        <v>5.144263226849473</v>
      </c>
      <c r="BN156" s="25">
        <v>4.733475113958357</v>
      </c>
      <c r="BO156" s="25">
        <f>AW156/AY156</f>
      </c>
      <c r="BP156" s="22"/>
      <c r="BQ156" s="21"/>
      <c r="BR156" s="54">
        <v>0.000402843714434012</v>
      </c>
      <c r="BS156" s="54">
        <v>0.0017238197451269698</v>
      </c>
      <c r="BT156" s="76">
        <v>1.86276943905482</v>
      </c>
      <c r="BU156" s="54">
        <v>0.00114706231902468</v>
      </c>
      <c r="BV156" s="76">
        <v>0.5316382476988311</v>
      </c>
      <c r="BW156" s="54">
        <v>0.000278573961726294</v>
      </c>
      <c r="BX156" s="76">
        <v>0.28515600829458704</v>
      </c>
      <c r="BY156" s="54">
        <v>0.000109431783170865</v>
      </c>
      <c r="BZ156" s="76">
        <v>2.3160836450664903</v>
      </c>
      <c r="CA156" s="76">
        <v>-0.037073512908787104</v>
      </c>
      <c r="CB156" s="76">
        <v>7.24634347272788</v>
      </c>
      <c r="CC156" s="76">
        <v>0.0192016043507568</v>
      </c>
      <c r="CD156" s="21"/>
      <c r="CE156" s="26">
        <v>14.930346057502947</v>
      </c>
      <c r="CF156" s="26">
        <v>12.552664407778295</v>
      </c>
      <c r="CG156" s="26">
        <v>46.47860270110334</v>
      </c>
      <c r="CH156" s="26">
        <v>20.54010778090572</v>
      </c>
      <c r="CI156" s="26">
        <v>13.597477325071193</v>
      </c>
      <c r="CJ156" s="26">
        <v>40.13455722897191</v>
      </c>
      <c r="CK156" s="26">
        <v>11.732401081859168</v>
      </c>
      <c r="CL156" s="26">
        <v>1.9919126201665462</v>
      </c>
      <c r="CM156" s="26">
        <v>100.74410252084266</v>
      </c>
      <c r="CN156" s="26">
        <v>-1.1561987496892907</v>
      </c>
      <c r="CO156" s="26">
        <v>258.01012881123285</v>
      </c>
      <c r="CP156" s="26">
        <v>219.1463632818626</v>
      </c>
      <c r="CQ156" s="21"/>
      <c r="CR156" s="25">
        <v>0.3212305273787527</v>
      </c>
      <c r="CS156" s="25">
        <v>0.2700740486649852</v>
      </c>
      <c r="CT156" s="25">
        <v>1</v>
      </c>
      <c r="CU156" s="25">
        <v>0.44192610335116905</v>
      </c>
      <c r="CV156" s="25">
        <v>0.29255348773099854</v>
      </c>
      <c r="CW156" s="25">
        <v>0.8635061059617261</v>
      </c>
      <c r="CX156" s="25">
        <v>0.2524258562011516</v>
      </c>
      <c r="CY156" s="25">
        <v>0.042856551281806515</v>
      </c>
      <c r="CZ156" s="25">
        <v>2.167537246519916</v>
      </c>
      <c r="DA156" s="25">
        <v>-0.024875936075889046</v>
      </c>
      <c r="DB156" s="25">
        <v>5.551159325301921</v>
      </c>
      <c r="DC156" s="25">
        <v>4.714994654446881</v>
      </c>
      <c r="DD156" s="25">
        <v>0.39838120768080276</v>
      </c>
      <c r="DE156" s="25">
        <v>0.024916183684172567</v>
      </c>
      <c r="DF156" s="25">
        <v>0.11891979578553213</v>
      </c>
    </row>
    <row x14ac:dyDescent="0.25" r="157" customHeight="1" ht="17.25">
      <c r="A157" s="17" t="s">
        <v>391</v>
      </c>
      <c r="B157" s="18" t="s">
        <v>321</v>
      </c>
      <c r="C157" s="19">
        <v>45208</v>
      </c>
      <c r="D157" s="20">
        <v>1.4548611111111112</v>
      </c>
      <c r="E157" s="21" t="s">
        <v>557</v>
      </c>
      <c r="F157" s="21" t="s">
        <v>392</v>
      </c>
      <c r="G157" s="22" t="s">
        <v>393</v>
      </c>
      <c r="H157" s="21" t="s">
        <v>84</v>
      </c>
      <c r="I157" s="23">
        <v>27.9486</v>
      </c>
      <c r="J157" s="23">
        <v>85.56617</v>
      </c>
      <c r="K157" s="24">
        <v>1988</v>
      </c>
      <c r="L157" s="24">
        <v>17</v>
      </c>
      <c r="M157" s="25">
        <v>6.51</v>
      </c>
      <c r="N157" s="24">
        <v>15</v>
      </c>
      <c r="O157" s="29">
        <v>291.4039883937837</v>
      </c>
      <c r="P157" s="43"/>
      <c r="Q157" s="33"/>
      <c r="R157" s="33"/>
      <c r="S157" s="22"/>
      <c r="T157" s="22"/>
      <c r="U157" s="22"/>
      <c r="V157" s="22"/>
      <c r="W157" s="25">
        <v>-18.707611019999995</v>
      </c>
      <c r="X157" s="25"/>
      <c r="Y157" s="22"/>
      <c r="Z157" s="22"/>
      <c r="AA157" s="41"/>
      <c r="AB157" s="30">
        <v>0.00282</v>
      </c>
      <c r="AC157" s="30">
        <v>0.00172</v>
      </c>
      <c r="AD157" s="25">
        <v>2.6852</v>
      </c>
      <c r="AE157" s="30">
        <v>0.00149</v>
      </c>
      <c r="AF157" s="25">
        <v>0.59219</v>
      </c>
      <c r="AG157" s="28">
        <v>0.000191</v>
      </c>
      <c r="AH157" s="25">
        <v>0.39729</v>
      </c>
      <c r="AI157" s="28">
        <v>0.00014</v>
      </c>
      <c r="AJ157" s="25">
        <v>2.98211</v>
      </c>
      <c r="AK157" s="25">
        <v>-0.01802</v>
      </c>
      <c r="AL157" s="25">
        <v>8.83544</v>
      </c>
      <c r="AM157" s="25">
        <v>0.03468</v>
      </c>
      <c r="AN157" s="21"/>
      <c r="AO157" s="26">
        <v>104.51590622758768</v>
      </c>
      <c r="AP157" s="26">
        <v>12.524849446940514</v>
      </c>
      <c r="AQ157" s="26">
        <v>66.99935126503317</v>
      </c>
      <c r="AR157" s="26">
        <v>26.680992031515803</v>
      </c>
      <c r="AS157" s="26">
        <v>15.146182826363294</v>
      </c>
      <c r="AT157" s="26">
        <v>27.517648753781877</v>
      </c>
      <c r="AU157" s="26">
        <v>16.34601933758486</v>
      </c>
      <c r="AV157" s="26">
        <v>2.5483251642522986</v>
      </c>
      <c r="AW157" s="26">
        <v>129.7146569850267</v>
      </c>
      <c r="AX157" s="26">
        <v>-0.5619834710743803</v>
      </c>
      <c r="AY157" s="26">
        <v>314.59080308344164</v>
      </c>
      <c r="AZ157" s="26">
        <v>395.80004565167775</v>
      </c>
      <c r="BA157" s="32"/>
      <c r="BB157" s="21"/>
      <c r="BC157" s="25">
        <v>1.559954003347706</v>
      </c>
      <c r="BD157" s="25">
        <v>0.186939861512916</v>
      </c>
      <c r="BE157" s="25"/>
      <c r="BF157" s="25">
        <v>0.3982276175477025</v>
      </c>
      <c r="BG157" s="25">
        <v>0.2260646191400969</v>
      </c>
      <c r="BH157" s="25">
        <v>0.4107151522248139</v>
      </c>
      <c r="BI157" s="25">
        <v>0.24397280016822812</v>
      </c>
      <c r="BJ157" s="25">
        <v>0.038035072222889786</v>
      </c>
      <c r="BK157" s="25">
        <v>1.9360584025941834</v>
      </c>
      <c r="BL157" s="25">
        <v>-0.008387894217830708</v>
      </c>
      <c r="BM157" s="25">
        <v>4.695430584678302</v>
      </c>
      <c r="BN157" s="25">
        <v>5.907520568161755</v>
      </c>
      <c r="BO157" s="25">
        <f>AW157/AY157</f>
      </c>
      <c r="BP157" s="22"/>
      <c r="BQ157" s="21"/>
      <c r="BR157" s="54">
        <v>0.000197531760078575</v>
      </c>
      <c r="BS157" s="54">
        <v>0.00174205392212313</v>
      </c>
      <c r="BT157" s="76">
        <v>2.65487213570122</v>
      </c>
      <c r="BU157" s="54">
        <v>0.0015248777071066</v>
      </c>
      <c r="BV157" s="76">
        <v>0.633698864490271</v>
      </c>
      <c r="BW157" s="54">
        <v>0.000143616780126558</v>
      </c>
      <c r="BX157" s="76">
        <v>0.408566828788172</v>
      </c>
      <c r="BY157" s="54">
        <v>0.0000903715517365266</v>
      </c>
      <c r="BZ157" s="76">
        <v>3.4041756254665803</v>
      </c>
      <c r="CA157" s="76">
        <v>-1.12652035766198</v>
      </c>
      <c r="CB157" s="76">
        <v>9.351882675900029</v>
      </c>
      <c r="CC157" s="76">
        <v>0.0342102557716695</v>
      </c>
      <c r="CD157" s="21"/>
      <c r="CE157" s="26">
        <v>7.3209967777810965</v>
      </c>
      <c r="CF157" s="26">
        <v>12.68544366456072</v>
      </c>
      <c r="CG157" s="26">
        <v>66.24263026351663</v>
      </c>
      <c r="CH157" s="26">
        <v>27.305536880769992</v>
      </c>
      <c r="CI157" s="26">
        <v>16.20783677270549</v>
      </c>
      <c r="CJ157" s="26">
        <v>20.69107911346463</v>
      </c>
      <c r="CK157" s="26">
        <v>16.80999089850533</v>
      </c>
      <c r="CL157" s="26">
        <v>1.6449721387337088</v>
      </c>
      <c r="CM157" s="26">
        <v>148.07350284670457</v>
      </c>
      <c r="CN157" s="26">
        <v>-35.132398492498986</v>
      </c>
      <c r="CO157" s="26">
        <v>332.9790345872436</v>
      </c>
      <c r="CP157" s="26">
        <v>390.4388926234821</v>
      </c>
      <c r="CQ157" s="21"/>
      <c r="CR157" s="25">
        <v>0.11051790589621502</v>
      </c>
      <c r="CS157" s="25">
        <v>0.19149969761311356</v>
      </c>
      <c r="CT157" s="25">
        <v>1</v>
      </c>
      <c r="CU157" s="25">
        <v>0.412204901468241</v>
      </c>
      <c r="CV157" s="25">
        <v>0.2446738106296485</v>
      </c>
      <c r="CW157" s="25">
        <v>0.31235292184435376</v>
      </c>
      <c r="CX157" s="25">
        <v>0.2537639407075823</v>
      </c>
      <c r="CY157" s="25">
        <v>0.02483253053494289</v>
      </c>
      <c r="CZ157" s="25">
        <v>2.2353204010417533</v>
      </c>
      <c r="DA157" s="25">
        <v>-0.5303593524704632</v>
      </c>
      <c r="DB157" s="25">
        <v>5.026657807255473</v>
      </c>
      <c r="DC157" s="25">
        <v>5.8940729115117545</v>
      </c>
      <c r="DD157" s="25">
        <v>0.13973519039990157</v>
      </c>
      <c r="DE157" s="25">
        <v>0.04833000707774851</v>
      </c>
      <c r="DF157" s="25">
        <v>0.09865902487923536</v>
      </c>
    </row>
    <row x14ac:dyDescent="0.25" r="158" customHeight="1" ht="17.25">
      <c r="A158" s="17" t="s">
        <v>394</v>
      </c>
      <c r="B158" s="18" t="s">
        <v>321</v>
      </c>
      <c r="C158" s="19">
        <v>45208</v>
      </c>
      <c r="D158" s="20">
        <v>1.4777777777777779</v>
      </c>
      <c r="E158" s="21" t="s">
        <v>557</v>
      </c>
      <c r="F158" s="21" t="s">
        <v>395</v>
      </c>
      <c r="G158" s="22" t="s">
        <v>396</v>
      </c>
      <c r="H158" s="21" t="s">
        <v>84</v>
      </c>
      <c r="I158" s="23">
        <v>27.95154</v>
      </c>
      <c r="J158" s="23">
        <v>85.55663</v>
      </c>
      <c r="K158" s="24">
        <v>1700</v>
      </c>
      <c r="L158" s="25">
        <v>18.9</v>
      </c>
      <c r="M158" s="25">
        <v>6.53</v>
      </c>
      <c r="N158" s="24">
        <v>24</v>
      </c>
      <c r="O158" s="29">
        <v>351.3646437217374</v>
      </c>
      <c r="P158" s="43"/>
      <c r="Q158" s="33"/>
      <c r="R158" s="33"/>
      <c r="S158" s="22"/>
      <c r="T158" s="22"/>
      <c r="U158" s="22"/>
      <c r="V158" s="22"/>
      <c r="W158" s="25">
        <v>-14.48935789</v>
      </c>
      <c r="X158" s="25"/>
      <c r="Y158" s="22"/>
      <c r="Z158" s="22"/>
      <c r="AA158" s="41"/>
      <c r="AB158" s="30">
        <v>0.00119</v>
      </c>
      <c r="AC158" s="30">
        <v>0.00331</v>
      </c>
      <c r="AD158" s="25">
        <v>4.1737</v>
      </c>
      <c r="AE158" s="30">
        <v>0.00004</v>
      </c>
      <c r="AF158" s="25">
        <v>1.01582</v>
      </c>
      <c r="AG158" s="28">
        <v>0.000533</v>
      </c>
      <c r="AH158" s="25">
        <v>0.62473</v>
      </c>
      <c r="AI158" s="28">
        <v>0.00008</v>
      </c>
      <c r="AJ158" s="25">
        <v>4.13023</v>
      </c>
      <c r="AK158" s="25">
        <v>0.18366</v>
      </c>
      <c r="AL158" s="25">
        <v>10.27134</v>
      </c>
      <c r="AM158" s="25">
        <v>0.05902</v>
      </c>
      <c r="AN158" s="21"/>
      <c r="AO158" s="26">
        <v>44.10422993291821</v>
      </c>
      <c r="AP158" s="26">
        <v>24.103053296147152</v>
      </c>
      <c r="AQ158" s="26">
        <v>104.1394281151754</v>
      </c>
      <c r="AR158" s="26">
        <v>0.7162682424568001</v>
      </c>
      <c r="AS158" s="26">
        <v>25.981180767450244</v>
      </c>
      <c r="AT158" s="26">
        <v>76.79008788359027</v>
      </c>
      <c r="AU158" s="26">
        <v>25.703764657477887</v>
      </c>
      <c r="AV158" s="26">
        <v>1.4561858081441705</v>
      </c>
      <c r="AW158" s="26">
        <v>179.6551326809765</v>
      </c>
      <c r="AX158" s="26">
        <v>5.727740527054421</v>
      </c>
      <c r="AY158" s="26">
        <v>365.7168289686849</v>
      </c>
      <c r="AZ158" s="26">
        <v>673.5905044510387</v>
      </c>
      <c r="BA158" s="32"/>
      <c r="BB158" s="21"/>
      <c r="BC158" s="25">
        <v>0.4235113513792309</v>
      </c>
      <c r="BD158" s="25">
        <v>0.23144983348179926</v>
      </c>
      <c r="BE158" s="25"/>
      <c r="BF158" s="25">
        <v>0.006877973649563609</v>
      </c>
      <c r="BG158" s="25">
        <v>0.24948457311207584</v>
      </c>
      <c r="BH158" s="25">
        <v>0.737377660636493</v>
      </c>
      <c r="BI158" s="25">
        <v>0.24682068187517042</v>
      </c>
      <c r="BJ158" s="25">
        <v>0.013983040184680755</v>
      </c>
      <c r="BK158" s="25">
        <v>1.7251403808582735</v>
      </c>
      <c r="BL158" s="25">
        <v>0.055000691195650646</v>
      </c>
      <c r="BM158" s="25">
        <v>3.511799858975718</v>
      </c>
      <c r="BN158" s="25">
        <v>6.468160202551388</v>
      </c>
      <c r="BO158" s="25">
        <f>AW158/AY158</f>
      </c>
      <c r="BP158" s="22"/>
      <c r="BQ158" s="21"/>
      <c r="BR158" s="54">
        <v>0.000221641544867662</v>
      </c>
      <c r="BS158" s="54">
        <v>0.00330790944265198</v>
      </c>
      <c r="BT158" s="76">
        <v>4.07414140718363</v>
      </c>
      <c r="BU158" s="54">
        <v>0.00217164973562612</v>
      </c>
      <c r="BV158" s="76">
        <v>1.07232290654711</v>
      </c>
      <c r="BW158" s="54">
        <v>0.000449445102799495</v>
      </c>
      <c r="BX158" s="76">
        <v>0.655932114093603</v>
      </c>
      <c r="BY158" s="54">
        <v>0.0000883167764473824</v>
      </c>
      <c r="BZ158" s="76">
        <v>4.64011933604349</v>
      </c>
      <c r="CA158" s="76">
        <v>-1.20393166242535</v>
      </c>
      <c r="CB158" s="76">
        <v>10.8166722056661</v>
      </c>
      <c r="CC158" s="76">
        <v>0.0586971625205142</v>
      </c>
      <c r="CD158" s="21"/>
      <c r="CE158" s="26">
        <v>8.214562737420648</v>
      </c>
      <c r="CF158" s="26">
        <v>24.087830089144745</v>
      </c>
      <c r="CG158" s="26">
        <v>101.65530733029667</v>
      </c>
      <c r="CH158" s="26">
        <v>38.88709348421739</v>
      </c>
      <c r="CI158" s="26">
        <v>27.426330724024062</v>
      </c>
      <c r="CJ158" s="26">
        <v>64.75221190022981</v>
      </c>
      <c r="CK158" s="26">
        <v>26.987538123579636</v>
      </c>
      <c r="CL158" s="26">
        <v>1.6075704560464947</v>
      </c>
      <c r="CM158" s="26">
        <v>201.83410003134398</v>
      </c>
      <c r="CN158" s="26">
        <v>-37.546597923759556</v>
      </c>
      <c r="CO158" s="26">
        <v>385.1336884038418</v>
      </c>
      <c r="CP158" s="26">
        <v>669.9059863103652</v>
      </c>
      <c r="CQ158" s="21"/>
      <c r="CR158" s="25">
        <v>0.08080800651883362</v>
      </c>
      <c r="CS158" s="25">
        <v>0.2369559516541422</v>
      </c>
      <c r="CT158" s="25">
        <v>1</v>
      </c>
      <c r="CU158" s="25">
        <v>0.3825387429882644</v>
      </c>
      <c r="CV158" s="25">
        <v>0.26979733222300833</v>
      </c>
      <c r="CW158" s="25">
        <v>0.6369781726185534</v>
      </c>
      <c r="CX158" s="25">
        <v>0.26548085714690917</v>
      </c>
      <c r="CY158" s="25">
        <v>0.01581393532974333</v>
      </c>
      <c r="CZ158" s="25">
        <v>1.9854752824222754</v>
      </c>
      <c r="DA158" s="25">
        <v>-0.3693520673914624</v>
      </c>
      <c r="DB158" s="25">
        <v>3.7886235211750634</v>
      </c>
      <c r="DC158" s="25">
        <v>6.589975515333579</v>
      </c>
      <c r="DD158" s="25">
        <v>0.3208189889130433</v>
      </c>
      <c r="DE158" s="25">
        <v>0.015443487884874107</v>
      </c>
      <c r="DF158" s="25">
        <v>0.11962958733724653</v>
      </c>
    </row>
    <row x14ac:dyDescent="0.25" r="159" customHeight="1" ht="17.25">
      <c r="A159" s="17" t="s">
        <v>397</v>
      </c>
      <c r="B159" s="18" t="s">
        <v>321</v>
      </c>
      <c r="C159" s="19">
        <v>45208</v>
      </c>
      <c r="D159" s="20">
        <v>1.6104166666666666</v>
      </c>
      <c r="E159" s="21" t="s">
        <v>557</v>
      </c>
      <c r="F159" s="21" t="s">
        <v>398</v>
      </c>
      <c r="G159" s="22" t="s">
        <v>399</v>
      </c>
      <c r="H159" s="21" t="s">
        <v>73</v>
      </c>
      <c r="I159" s="23">
        <v>27.85523</v>
      </c>
      <c r="J159" s="23">
        <v>85.56492</v>
      </c>
      <c r="K159" s="24">
        <v>1436</v>
      </c>
      <c r="L159" s="25">
        <v>21.8</v>
      </c>
      <c r="M159" s="25">
        <v>6.61</v>
      </c>
      <c r="N159" s="24">
        <v>40</v>
      </c>
      <c r="O159" s="29">
        <v>477.7347201401791</v>
      </c>
      <c r="P159" s="43"/>
      <c r="Q159" s="33"/>
      <c r="R159" s="33"/>
      <c r="S159" s="22"/>
      <c r="T159" s="22"/>
      <c r="U159" s="22"/>
      <c r="V159" s="22"/>
      <c r="W159" s="25">
        <v>-15.321859559999998</v>
      </c>
      <c r="X159" s="25"/>
      <c r="Y159" s="22"/>
      <c r="Z159" s="22"/>
      <c r="AA159" s="41"/>
      <c r="AB159" s="30">
        <v>0.00605</v>
      </c>
      <c r="AC159" s="30">
        <v>0.01386</v>
      </c>
      <c r="AD159" s="25">
        <v>6.6367</v>
      </c>
      <c r="AE159" s="30">
        <v>0.00298</v>
      </c>
      <c r="AF159" s="25">
        <v>1.30694</v>
      </c>
      <c r="AG159" s="28">
        <v>0.002438</v>
      </c>
      <c r="AH159" s="25">
        <v>1.01128</v>
      </c>
      <c r="AI159" s="28">
        <v>0.00639</v>
      </c>
      <c r="AJ159" s="25">
        <v>7.59898</v>
      </c>
      <c r="AK159" s="25">
        <v>0.04507</v>
      </c>
      <c r="AL159" s="25">
        <v>17.0259</v>
      </c>
      <c r="AM159" s="25">
        <v>0.06796</v>
      </c>
      <c r="AN159" s="21"/>
      <c r="AO159" s="26">
        <v>224.22738747407993</v>
      </c>
      <c r="AP159" s="26">
        <v>100.92698449685787</v>
      </c>
      <c r="AQ159" s="26">
        <v>165.59459054843057</v>
      </c>
      <c r="AR159" s="26">
        <v>53.361984063031606</v>
      </c>
      <c r="AS159" s="26">
        <v>33.42702879664844</v>
      </c>
      <c r="AT159" s="26">
        <v>351.2462181241896</v>
      </c>
      <c r="AU159" s="26">
        <v>41.60789960913392</v>
      </c>
      <c r="AV159" s="26">
        <v>116.31284142551563</v>
      </c>
      <c r="AW159" s="26">
        <v>330.5374664704113</v>
      </c>
      <c r="AX159" s="26">
        <v>1.4055824107282084</v>
      </c>
      <c r="AY159" s="26">
        <v>606.2167310533906</v>
      </c>
      <c r="AZ159" s="26">
        <v>775.622004108651</v>
      </c>
      <c r="BA159" s="32"/>
      <c r="BB159" s="21"/>
      <c r="BC159" s="25">
        <v>1.3540743494788336</v>
      </c>
      <c r="BD159" s="25">
        <v>0.6094823759797896</v>
      </c>
      <c r="BE159" s="25"/>
      <c r="BF159" s="25">
        <v>0.32224472965151063</v>
      </c>
      <c r="BG159" s="25">
        <v>0.2018606325601694</v>
      </c>
      <c r="BH159" s="25">
        <v>2.1211213298749785</v>
      </c>
      <c r="BI159" s="25">
        <v>0.2512636401426717</v>
      </c>
      <c r="BJ159" s="25">
        <v>0.7023951751098912</v>
      </c>
      <c r="BK159" s="25">
        <v>1.996064396643082</v>
      </c>
      <c r="BL159" s="25">
        <v>0.008488093760026088</v>
      </c>
      <c r="BM159" s="25">
        <v>3.660848636695615</v>
      </c>
      <c r="BN159" s="25">
        <v>4.683860756199092</v>
      </c>
      <c r="BO159" s="25">
        <f>AW159/AY159</f>
      </c>
      <c r="BP159" s="22"/>
      <c r="BQ159" s="21"/>
      <c r="BR159" s="54">
        <v>0.00704283643214795</v>
      </c>
      <c r="BS159" s="54">
        <v>0.0137445495141992</v>
      </c>
      <c r="BT159" s="76">
        <v>6.26741441534221</v>
      </c>
      <c r="BU159" s="54">
        <v>0.00768145781882235</v>
      </c>
      <c r="BV159" s="76">
        <v>1.26422224029672</v>
      </c>
      <c r="BW159" s="54">
        <v>0.00196099886023565</v>
      </c>
      <c r="BX159" s="76">
        <v>1.0320770748626702</v>
      </c>
      <c r="BY159" s="54">
        <v>0.00633581390022373</v>
      </c>
      <c r="BZ159" s="76">
        <v>8.20418513921142</v>
      </c>
      <c r="CA159" s="76">
        <v>-1.2287884072241</v>
      </c>
      <c r="CB159" s="76">
        <v>17.2020251616498</v>
      </c>
      <c r="CC159" s="76">
        <v>0.0666182784645273</v>
      </c>
      <c r="CD159" s="21"/>
      <c r="CE159" s="26">
        <v>261.02426670872813</v>
      </c>
      <c r="CF159" s="26">
        <v>100.08628684963045</v>
      </c>
      <c r="CG159" s="26">
        <v>156.3804185673489</v>
      </c>
      <c r="CH159" s="26">
        <v>137.54960728484824</v>
      </c>
      <c r="CI159" s="26">
        <v>32.33445546984703</v>
      </c>
      <c r="CJ159" s="26">
        <v>282.52396776194354</v>
      </c>
      <c r="CK159" s="26">
        <v>42.463570247384084</v>
      </c>
      <c r="CL159" s="26">
        <v>115.32652855685453</v>
      </c>
      <c r="CM159" s="26">
        <v>356.8624434291367</v>
      </c>
      <c r="CN159" s="26">
        <v>-38.3217965764572</v>
      </c>
      <c r="CO159" s="26">
        <v>612.4877663438358</v>
      </c>
      <c r="CP159" s="26">
        <v>760.3090443337969</v>
      </c>
      <c r="CQ159" s="21"/>
      <c r="CR159" s="25">
        <v>1.6691620926715445</v>
      </c>
      <c r="CS159" s="25">
        <v>0.6400180263395698</v>
      </c>
      <c r="CT159" s="25">
        <v>1</v>
      </c>
      <c r="CU159" s="25">
        <v>0.8795833170481588</v>
      </c>
      <c r="CV159" s="25">
        <v>0.2067679301927526</v>
      </c>
      <c r="CW159" s="25">
        <v>1.8066454249850212</v>
      </c>
      <c r="CX159" s="25">
        <v>0.27154020072593776</v>
      </c>
      <c r="CY159" s="25">
        <v>0.7374742286367935</v>
      </c>
      <c r="CZ159" s="25">
        <v>2.282014888427003</v>
      </c>
      <c r="DA159" s="25">
        <v>-0.24505495590519233</v>
      </c>
      <c r="DB159" s="25">
        <v>3.9166525576221907</v>
      </c>
      <c r="DC159" s="25">
        <v>4.861919742249263</v>
      </c>
      <c r="DD159" s="25">
        <v>0.7916887107736379</v>
      </c>
      <c r="DE159" s="25">
        <v>0.0035395227099550234</v>
      </c>
      <c r="DF159" s="25">
        <v>0.08307994118483317</v>
      </c>
    </row>
    <row x14ac:dyDescent="0.25" r="160" customHeight="1" ht="17.25">
      <c r="A160" s="17" t="s">
        <v>400</v>
      </c>
      <c r="B160" s="18" t="s">
        <v>321</v>
      </c>
      <c r="C160" s="19">
        <v>45208</v>
      </c>
      <c r="D160" s="20">
        <v>1.63125</v>
      </c>
      <c r="E160" s="21" t="s">
        <v>557</v>
      </c>
      <c r="F160" s="21" t="s">
        <v>401</v>
      </c>
      <c r="G160" s="22" t="s">
        <v>402</v>
      </c>
      <c r="H160" s="21" t="s">
        <v>73</v>
      </c>
      <c r="I160" s="23">
        <v>27.84357</v>
      </c>
      <c r="J160" s="23">
        <v>85.5679</v>
      </c>
      <c r="K160" s="24">
        <v>1186</v>
      </c>
      <c r="L160" s="25">
        <v>23.8</v>
      </c>
      <c r="M160" s="25">
        <v>7.76</v>
      </c>
      <c r="N160" s="24">
        <v>46</v>
      </c>
      <c r="O160" s="29">
        <v>800.1737692950265</v>
      </c>
      <c r="P160" s="43"/>
      <c r="Q160" s="33"/>
      <c r="R160" s="33"/>
      <c r="S160" s="22"/>
      <c r="T160" s="22"/>
      <c r="U160" s="22"/>
      <c r="V160" s="22"/>
      <c r="W160" s="25">
        <v>-15.114850029999998</v>
      </c>
      <c r="X160" s="25"/>
      <c r="Y160" s="22"/>
      <c r="Z160" s="22"/>
      <c r="AA160" s="41"/>
      <c r="AB160" s="30">
        <v>0.0077</v>
      </c>
      <c r="AC160" s="30">
        <v>0.00469</v>
      </c>
      <c r="AD160" s="25">
        <v>5.74516</v>
      </c>
      <c r="AE160" s="30">
        <v>0.00934</v>
      </c>
      <c r="AF160" s="25">
        <v>1.67377</v>
      </c>
      <c r="AG160" s="28">
        <v>0.007043</v>
      </c>
      <c r="AH160" s="25">
        <v>1.22218</v>
      </c>
      <c r="AI160" s="28">
        <v>0.00087</v>
      </c>
      <c r="AJ160" s="25">
        <v>11.5282</v>
      </c>
      <c r="AK160" s="25">
        <v>-0.00887</v>
      </c>
      <c r="AL160" s="25">
        <v>26.04659</v>
      </c>
      <c r="AM160" s="25">
        <v>0.026</v>
      </c>
      <c r="AN160" s="21"/>
      <c r="AO160" s="26">
        <v>285.3803113306472</v>
      </c>
      <c r="AP160" s="26">
        <v>34.15206041055291</v>
      </c>
      <c r="AQ160" s="26">
        <v>143.3494685363541</v>
      </c>
      <c r="AR160" s="26">
        <v>167.2486346136628</v>
      </c>
      <c r="AS160" s="26">
        <v>42.80927815275855</v>
      </c>
      <c r="AT160" s="26">
        <v>1014.6952888632761</v>
      </c>
      <c r="AU160" s="26">
        <v>50.28512651717754</v>
      </c>
      <c r="AV160" s="26">
        <v>15.836020663567854</v>
      </c>
      <c r="AW160" s="26">
        <v>501.4491446173296</v>
      </c>
      <c r="AX160" s="26">
        <v>-0.2766256042413847</v>
      </c>
      <c r="AY160" s="26">
        <v>927.4034644211425</v>
      </c>
      <c r="AZ160" s="26">
        <v>296.7359050445104</v>
      </c>
      <c r="BA160" s="32"/>
      <c r="BB160" s="21"/>
      <c r="BC160" s="25">
        <v>1.9908013210266868</v>
      </c>
      <c r="BD160" s="25">
        <v>0.2382433695726733</v>
      </c>
      <c r="BE160" s="25"/>
      <c r="BF160" s="25">
        <v>1.16671960015846</v>
      </c>
      <c r="BG160" s="25">
        <v>0.2986357646795315</v>
      </c>
      <c r="BH160" s="25">
        <v>7.078472625142274</v>
      </c>
      <c r="BI160" s="25">
        <v>0.35078697556820726</v>
      </c>
      <c r="BJ160" s="25">
        <v>0.11047142919509162</v>
      </c>
      <c r="BK160" s="25">
        <v>3.4980886203296926</v>
      </c>
      <c r="BL160" s="25">
        <v>-0.0019297288442421477</v>
      </c>
      <c r="BM160" s="25">
        <v>6.469528446043374</v>
      </c>
      <c r="BN160" s="25">
        <v>2.070017475992642</v>
      </c>
      <c r="BO160" s="25">
        <f>AW160/AY160</f>
      </c>
      <c r="BP160" s="22"/>
      <c r="BQ160" s="21"/>
      <c r="BR160" s="54">
        <v>0.00654642778094539</v>
      </c>
      <c r="BS160" s="54">
        <v>0.00457699156699392</v>
      </c>
      <c r="BT160" s="76">
        <v>5.29476613301682</v>
      </c>
      <c r="BU160" s="54">
        <v>0.010175514774998201</v>
      </c>
      <c r="BV160" s="76">
        <v>1.54338147621719</v>
      </c>
      <c r="BW160" s="54">
        <v>0.00595318963797357</v>
      </c>
      <c r="BX160" s="76">
        <v>1.25703794143675</v>
      </c>
      <c r="BY160" s="54">
        <v>0.000872983446635267</v>
      </c>
      <c r="BZ160" s="76">
        <v>12.480403751024099</v>
      </c>
      <c r="CA160" s="76">
        <v>-0.9638122007201809</v>
      </c>
      <c r="CB160" s="76">
        <v>25.4529720677412</v>
      </c>
      <c r="CC160" s="76">
        <v>0.0258173516330093</v>
      </c>
      <c r="CD160" s="21"/>
      <c r="CE160" s="26">
        <v>242.62618158828485</v>
      </c>
      <c r="CF160" s="26">
        <v>33.32914552122976</v>
      </c>
      <c r="CG160" s="26">
        <v>132.1115358305509</v>
      </c>
      <c r="CH160" s="26">
        <v>182.2099520995291</v>
      </c>
      <c r="CI160" s="26">
        <v>39.47438830376743</v>
      </c>
      <c r="CJ160" s="26">
        <v>857.6847194890607</v>
      </c>
      <c r="CK160" s="26">
        <v>51.719314603445795</v>
      </c>
      <c r="CL160" s="26">
        <v>15.890326321688248</v>
      </c>
      <c r="CM160" s="26">
        <v>542.8677317733858</v>
      </c>
      <c r="CN160" s="26">
        <v>-30.058075806024668</v>
      </c>
      <c r="CO160" s="26">
        <v>906.2673645739332</v>
      </c>
      <c r="CP160" s="26">
        <v>294.65135394897624</v>
      </c>
      <c r="CQ160" s="21"/>
      <c r="CR160" s="25">
        <v>1.836525327352809</v>
      </c>
      <c r="CS160" s="25">
        <v>0.25228035774240365</v>
      </c>
      <c r="CT160" s="25">
        <v>1</v>
      </c>
      <c r="CU160" s="25">
        <v>1.3792130335479218</v>
      </c>
      <c r="CV160" s="25">
        <v>0.2987959231236107</v>
      </c>
      <c r="CW160" s="25">
        <v>6.4921258699856885</v>
      </c>
      <c r="CX160" s="25">
        <v>0.3914821993272571</v>
      </c>
      <c r="CY160" s="25">
        <v>0.12027962752677042</v>
      </c>
      <c r="CZ160" s="25">
        <v>4.10916221933624</v>
      </c>
      <c r="DA160" s="25">
        <v>-0.22752044790833256</v>
      </c>
      <c r="DB160" s="25">
        <v>6.859865483180297</v>
      </c>
      <c r="DC160" s="25">
        <v>2.2303226746746962</v>
      </c>
      <c r="DD160" s="25">
        <v>1.5799147182450177</v>
      </c>
      <c r="DE160" s="25">
        <v>0.0011659295977614235</v>
      </c>
      <c r="DF160" s="25">
        <v>0.06778556271790465</v>
      </c>
    </row>
    <row x14ac:dyDescent="0.25" r="161" customHeight="1" ht="17.25">
      <c r="A161" s="17" t="s">
        <v>403</v>
      </c>
      <c r="B161" s="18" t="s">
        <v>321</v>
      </c>
      <c r="C161" s="19">
        <v>45208</v>
      </c>
      <c r="D161" s="20">
        <v>1.6430555555555557</v>
      </c>
      <c r="E161" s="21" t="s">
        <v>557</v>
      </c>
      <c r="F161" s="21" t="s">
        <v>404</v>
      </c>
      <c r="G161" s="22" t="s">
        <v>405</v>
      </c>
      <c r="H161" s="21" t="s">
        <v>73</v>
      </c>
      <c r="I161" s="23">
        <v>27.84139</v>
      </c>
      <c r="J161" s="23">
        <v>85.57448</v>
      </c>
      <c r="K161" s="24">
        <v>1103</v>
      </c>
      <c r="L161" s="25">
        <v>22.9</v>
      </c>
      <c r="M161" s="25">
        <v>6.22</v>
      </c>
      <c r="N161" s="24">
        <v>48</v>
      </c>
      <c r="O161" s="29">
        <v>777.7020402236138</v>
      </c>
      <c r="P161" s="43"/>
      <c r="Q161" s="33"/>
      <c r="R161" s="33"/>
      <c r="S161" s="22"/>
      <c r="T161" s="22"/>
      <c r="U161" s="22"/>
      <c r="V161" s="22"/>
      <c r="W161" s="25">
        <v>-16.608353859999994</v>
      </c>
      <c r="X161" s="25"/>
      <c r="Y161" s="22"/>
      <c r="Z161" s="22"/>
      <c r="AA161" s="41"/>
      <c r="AB161" s="30">
        <v>0.00415</v>
      </c>
      <c r="AC161" s="30">
        <v>0.01564</v>
      </c>
      <c r="AD161" s="25">
        <v>6.66979</v>
      </c>
      <c r="AE161" s="30">
        <v>0.00234</v>
      </c>
      <c r="AF161" s="25">
        <v>2.62946</v>
      </c>
      <c r="AG161" s="28">
        <v>0.005397</v>
      </c>
      <c r="AH161" s="25">
        <v>1.39908</v>
      </c>
      <c r="AI161" s="28">
        <v>0.0004</v>
      </c>
      <c r="AJ161" s="25">
        <v>11.4755</v>
      </c>
      <c r="AK161" s="25">
        <v>0.01712</v>
      </c>
      <c r="AL161" s="25">
        <v>23.61666</v>
      </c>
      <c r="AM161" s="25">
        <v>0.03372</v>
      </c>
      <c r="AN161" s="21"/>
      <c r="AO161" s="26">
        <v>153.80886909379038</v>
      </c>
      <c r="AP161" s="26">
        <v>113.88874729659864</v>
      </c>
      <c r="AQ161" s="26">
        <v>166.42023055042665</v>
      </c>
      <c r="AR161" s="26">
        <v>41.90169218372281</v>
      </c>
      <c r="AS161" s="26">
        <v>67.25254039178174</v>
      </c>
      <c r="AT161" s="26">
        <v>777.5536666186429</v>
      </c>
      <c r="AU161" s="26">
        <v>57.56346430775561</v>
      </c>
      <c r="AV161" s="26">
        <v>7.280929040720853</v>
      </c>
      <c r="AW161" s="26">
        <v>499.1568205839737</v>
      </c>
      <c r="AX161" s="26">
        <v>0.5339154841727741</v>
      </c>
      <c r="AY161" s="26">
        <v>840.8844421498638</v>
      </c>
      <c r="AZ161" s="26">
        <v>384.8436430038804</v>
      </c>
      <c r="BA161" s="32"/>
      <c r="BB161" s="21"/>
      <c r="BC161" s="25">
        <v>0.9242197813635709</v>
      </c>
      <c r="BD161" s="25">
        <v>0.6843443667871223</v>
      </c>
      <c r="BE161" s="25"/>
      <c r="BF161" s="25">
        <v>0.25178244282642226</v>
      </c>
      <c r="BG161" s="25">
        <v>0.40411277024041664</v>
      </c>
      <c r="BH161" s="25">
        <v>4.6722304376512565</v>
      </c>
      <c r="BI161" s="25">
        <v>0.34589222787017726</v>
      </c>
      <c r="BJ161" s="25">
        <v>0.04375026411536351</v>
      </c>
      <c r="BK161" s="25">
        <v>2.999375850718613</v>
      </c>
      <c r="BL161" s="25">
        <v>0.0032082366573275086</v>
      </c>
      <c r="BM161" s="25">
        <v>5.052777774484991</v>
      </c>
      <c r="BN161" s="25">
        <v>2.312481131236444</v>
      </c>
      <c r="BO161" s="25">
        <f>AW161/AY161</f>
      </c>
      <c r="BP161" s="22"/>
      <c r="BQ161" s="21"/>
      <c r="BR161" s="54">
        <v>0.0036368803154519197</v>
      </c>
      <c r="BS161" s="54">
        <v>0.0156733034067779</v>
      </c>
      <c r="BT161" s="76">
        <v>6.10143292070989</v>
      </c>
      <c r="BU161" s="54">
        <v>0.00608332636359066</v>
      </c>
      <c r="BV161" s="76">
        <v>2.36893150574194</v>
      </c>
      <c r="BW161" s="54">
        <v>0.0043657495103979</v>
      </c>
      <c r="BX161" s="76">
        <v>1.4156388812560399</v>
      </c>
      <c r="BY161" s="54">
        <v>0.000376553303613688</v>
      </c>
      <c r="BZ161" s="76">
        <v>12.239683789742</v>
      </c>
      <c r="CA161" s="76">
        <v>-0.829468214737627</v>
      </c>
      <c r="CB161" s="76">
        <v>22.9700108071317</v>
      </c>
      <c r="CC161" s="76">
        <v>0.0330255699611552</v>
      </c>
      <c r="CD161" s="21"/>
      <c r="CE161" s="26">
        <v>134.79143333713913</v>
      </c>
      <c r="CF161" s="26">
        <v>114.13125901518201</v>
      </c>
      <c r="CG161" s="26">
        <v>152.2389570514968</v>
      </c>
      <c r="CH161" s="26">
        <v>108.93233706850498</v>
      </c>
      <c r="CI161" s="26">
        <v>60.589117832282724</v>
      </c>
      <c r="CJ161" s="26">
        <v>628.9799035294482</v>
      </c>
      <c r="CK161" s="26">
        <v>58.24475956618144</v>
      </c>
      <c r="CL161" s="26">
        <v>6.854144709150694</v>
      </c>
      <c r="CM161" s="26">
        <v>532.3969888406447</v>
      </c>
      <c r="CN161" s="26">
        <v>-25.868336651727024</v>
      </c>
      <c r="CO161" s="26">
        <v>817.8601344868954</v>
      </c>
      <c r="CP161" s="26">
        <v>376.9181689243917</v>
      </c>
      <c r="CQ161" s="21"/>
      <c r="CR161" s="25">
        <v>0.8853938305130674</v>
      </c>
      <c r="CS161" s="25">
        <v>0.7496849769968906</v>
      </c>
      <c r="CT161" s="25">
        <v>1</v>
      </c>
      <c r="CU161" s="25">
        <v>0.7155352294725534</v>
      </c>
      <c r="CV161" s="25">
        <v>0.3979869476627304</v>
      </c>
      <c r="CW161" s="25">
        <v>4.131530560319639</v>
      </c>
      <c r="CX161" s="25">
        <v>0.38258774688320674</v>
      </c>
      <c r="CY161" s="25">
        <v>0.04502227840954133</v>
      </c>
      <c r="CZ161" s="25">
        <v>3.4971140051922087</v>
      </c>
      <c r="DA161" s="25">
        <v>-0.16991929761432037</v>
      </c>
      <c r="DB161" s="25">
        <v>5.372213199084407</v>
      </c>
      <c r="DC161" s="25">
        <v>2.4758325741609895</v>
      </c>
      <c r="DD161" s="25">
        <v>1.1814114593306093</v>
      </c>
      <c r="DE161" s="25">
        <v>0.0015898759155715714</v>
      </c>
      <c r="DF161" s="25">
        <v>0.10217628566751867</v>
      </c>
    </row>
    <row x14ac:dyDescent="0.25" r="162" customHeight="1" ht="17.25">
      <c r="A162" s="17" t="s">
        <v>406</v>
      </c>
      <c r="B162" s="18" t="s">
        <v>321</v>
      </c>
      <c r="C162" s="19">
        <v>45208</v>
      </c>
      <c r="D162" s="20">
        <v>1.6548611111111111</v>
      </c>
      <c r="E162" s="21" t="s">
        <v>557</v>
      </c>
      <c r="F162" s="21" t="s">
        <v>407</v>
      </c>
      <c r="G162" s="22" t="s">
        <v>408</v>
      </c>
      <c r="H162" s="21" t="s">
        <v>73</v>
      </c>
      <c r="I162" s="23">
        <v>27.83844</v>
      </c>
      <c r="J162" s="23">
        <v>85.57651</v>
      </c>
      <c r="K162" s="24">
        <v>890</v>
      </c>
      <c r="L162" s="25">
        <v>22.8</v>
      </c>
      <c r="M162" s="25">
        <v>7.55</v>
      </c>
      <c r="N162" s="24">
        <v>40</v>
      </c>
      <c r="O162" s="29">
        <v>693.2643981259166</v>
      </c>
      <c r="P162" s="43"/>
      <c r="Q162" s="33"/>
      <c r="R162" s="33"/>
      <c r="S162" s="22"/>
      <c r="T162" s="22"/>
      <c r="U162" s="22"/>
      <c r="V162" s="22"/>
      <c r="W162" s="25">
        <v>-14.494317389999999</v>
      </c>
      <c r="X162" s="25"/>
      <c r="Y162" s="22"/>
      <c r="Z162" s="22"/>
      <c r="AA162" s="41"/>
      <c r="AB162" s="30">
        <v>0.00589</v>
      </c>
      <c r="AC162" s="30">
        <v>0.0084</v>
      </c>
      <c r="AD162" s="25">
        <v>4.26614</v>
      </c>
      <c r="AE162" s="30">
        <v>0.00418</v>
      </c>
      <c r="AF162" s="25">
        <v>1.48988</v>
      </c>
      <c r="AG162" s="28">
        <v>0.000491</v>
      </c>
      <c r="AH162" s="25">
        <v>1.22552</v>
      </c>
      <c r="AI162" s="28">
        <v>0.00028</v>
      </c>
      <c r="AJ162" s="25">
        <v>10.79174</v>
      </c>
      <c r="AK162" s="25">
        <v>0.11656</v>
      </c>
      <c r="AL162" s="25">
        <v>15.65034</v>
      </c>
      <c r="AM162" s="25">
        <v>0.02266</v>
      </c>
      <c r="AN162" s="21"/>
      <c r="AO162" s="26">
        <v>218.2974069788977</v>
      </c>
      <c r="AP162" s="26">
        <v>61.167869392035065</v>
      </c>
      <c r="AQ162" s="26">
        <v>106.44593043565047</v>
      </c>
      <c r="AR162" s="26">
        <v>74.85003133673561</v>
      </c>
      <c r="AS162" s="26">
        <v>38.106004608896036</v>
      </c>
      <c r="AT162" s="26">
        <v>70.73908658694712</v>
      </c>
      <c r="AU162" s="26">
        <v>50.422546801069736</v>
      </c>
      <c r="AV162" s="26">
        <v>5.096650328504597</v>
      </c>
      <c r="AW162" s="26">
        <v>469.41489494740034</v>
      </c>
      <c r="AX162" s="26">
        <v>3.6351161702791206</v>
      </c>
      <c r="AY162" s="26">
        <v>557.2391447544106</v>
      </c>
      <c r="AZ162" s="26">
        <v>258.6167541657156</v>
      </c>
      <c r="BA162" s="32"/>
      <c r="BB162" s="21"/>
      <c r="BC162" s="25">
        <v>2.050782083311908</v>
      </c>
      <c r="BD162" s="25">
        <v>0.5746379325324489</v>
      </c>
      <c r="BE162" s="25"/>
      <c r="BF162" s="25">
        <v>0.7031741939818408</v>
      </c>
      <c r="BG162" s="25">
        <v>0.3579846073301241</v>
      </c>
      <c r="BH162" s="25">
        <v>0.6645541665842347</v>
      </c>
      <c r="BI162" s="25">
        <v>0.47369163475490095</v>
      </c>
      <c r="BJ162" s="25">
        <v>0.047880180178289336</v>
      </c>
      <c r="BK162" s="25">
        <v>4.409890477035895</v>
      </c>
      <c r="BL162" s="25">
        <v>0.03414988394015354</v>
      </c>
      <c r="BM162" s="25">
        <v>5.234950199352874</v>
      </c>
      <c r="BN162" s="25">
        <v>2.4295598066293067</v>
      </c>
      <c r="BO162" s="25">
        <f>AW162/AY162</f>
      </c>
      <c r="BP162" s="22"/>
      <c r="BQ162" s="21"/>
      <c r="BR162" s="54">
        <v>0.00551401038116553</v>
      </c>
      <c r="BS162" s="54">
        <v>0.00858274006283585</v>
      </c>
      <c r="BT162" s="76">
        <v>3.8736130350470996</v>
      </c>
      <c r="BU162" s="54">
        <v>0.00574371136546426</v>
      </c>
      <c r="BV162" s="76">
        <v>1.34739714370424</v>
      </c>
      <c r="BW162" s="54">
        <v>0.000347570294908612</v>
      </c>
      <c r="BX162" s="76">
        <v>1.23395690592551</v>
      </c>
      <c r="BY162" s="54">
        <v>0.000247578736225882</v>
      </c>
      <c r="BZ162" s="76">
        <v>11.9014804698948</v>
      </c>
      <c r="CA162" s="76">
        <v>-0.607458438509155</v>
      </c>
      <c r="CB162" s="76">
        <v>15.6052122676132</v>
      </c>
      <c r="CC162" s="76">
        <v>0.0224527373181393</v>
      </c>
      <c r="CD162" s="21"/>
      <c r="CE162" s="26">
        <v>204.36233756590127</v>
      </c>
      <c r="CF162" s="26">
        <v>62.49856228444406</v>
      </c>
      <c r="CG162" s="26">
        <v>96.65185475939667</v>
      </c>
      <c r="CH162" s="26">
        <v>102.85095112300581</v>
      </c>
      <c r="CI162" s="26">
        <v>34.461783343629776</v>
      </c>
      <c r="CJ162" s="26">
        <v>50.07495964682496</v>
      </c>
      <c r="CK162" s="26">
        <v>50.76967315060728</v>
      </c>
      <c r="CL162" s="26">
        <v>4.506508026129981</v>
      </c>
      <c r="CM162" s="26">
        <v>517.6859528207873</v>
      </c>
      <c r="CN162" s="26">
        <v>-18.94459499482785</v>
      </c>
      <c r="CO162" s="26">
        <v>555.6323464995531</v>
      </c>
      <c r="CP162" s="26">
        <v>256.2512818778738</v>
      </c>
      <c r="CQ162" s="21"/>
      <c r="CR162" s="25">
        <v>2.1144171322385596</v>
      </c>
      <c r="CS162" s="25">
        <v>0.6466359330612622</v>
      </c>
      <c r="CT162" s="25">
        <v>1</v>
      </c>
      <c r="CU162" s="25">
        <v>1.0641384107841598</v>
      </c>
      <c r="CV162" s="25">
        <v>0.3565558408518729</v>
      </c>
      <c r="CW162" s="25">
        <v>0.5180962100673663</v>
      </c>
      <c r="CX162" s="25">
        <v>0.5252840028470469</v>
      </c>
      <c r="CY162" s="25">
        <v>0.04662619292044005</v>
      </c>
      <c r="CZ162" s="25">
        <v>5.356192637063252</v>
      </c>
      <c r="DA162" s="25">
        <v>-0.1960086026490456</v>
      </c>
      <c r="DB162" s="25">
        <v>5.74880169535012</v>
      </c>
      <c r="DC162" s="25">
        <v>2.651281576704151</v>
      </c>
      <c r="DD162" s="25">
        <v>0.09672844969807386</v>
      </c>
      <c r="DE162" s="25">
        <v>0.01997006102556901</v>
      </c>
      <c r="DF162" s="25">
        <v>0.062414062553301564</v>
      </c>
    </row>
    <row x14ac:dyDescent="0.25" r="163" customHeight="1" ht="17.25">
      <c r="A163" s="17" t="s">
        <v>409</v>
      </c>
      <c r="B163" s="18" t="s">
        <v>321</v>
      </c>
      <c r="C163" s="19">
        <v>45208</v>
      </c>
      <c r="D163" s="20">
        <v>1.6680555555555556</v>
      </c>
      <c r="E163" s="21" t="s">
        <v>557</v>
      </c>
      <c r="F163" s="21" t="s">
        <v>410</v>
      </c>
      <c r="G163" s="22" t="s">
        <v>411</v>
      </c>
      <c r="H163" s="21" t="s">
        <v>73</v>
      </c>
      <c r="I163" s="23">
        <v>27.83558</v>
      </c>
      <c r="J163" s="23">
        <v>85.57237</v>
      </c>
      <c r="K163" s="24">
        <v>903</v>
      </c>
      <c r="L163" s="25">
        <v>24.2</v>
      </c>
      <c r="M163" s="25">
        <v>6.12</v>
      </c>
      <c r="N163" s="24">
        <v>75</v>
      </c>
      <c r="O163" s="29">
        <v>857.9005366661178</v>
      </c>
      <c r="P163" s="43"/>
      <c r="Q163" s="33"/>
      <c r="R163" s="33"/>
      <c r="S163" s="22"/>
      <c r="T163" s="22"/>
      <c r="U163" s="22"/>
      <c r="V163" s="22"/>
      <c r="W163" s="25">
        <v>-14.2293809</v>
      </c>
      <c r="X163" s="25"/>
      <c r="Y163" s="22"/>
      <c r="Z163" s="22"/>
      <c r="AA163" s="41"/>
      <c r="AB163" s="30">
        <v>0.03528</v>
      </c>
      <c r="AC163" s="30">
        <v>0.03733</v>
      </c>
      <c r="AD163" s="25">
        <v>13.60383</v>
      </c>
      <c r="AE163" s="30">
        <v>0.03968</v>
      </c>
      <c r="AF163" s="25">
        <v>3.50905</v>
      </c>
      <c r="AG163" s="28">
        <v>0.002149</v>
      </c>
      <c r="AH163" s="25">
        <v>2.96011</v>
      </c>
      <c r="AI163" s="28">
        <v>0.00225</v>
      </c>
      <c r="AJ163" s="25">
        <v>9.31049</v>
      </c>
      <c r="AK163" s="25">
        <v>1.46931</v>
      </c>
      <c r="AL163" s="25">
        <v>12.49698</v>
      </c>
      <c r="AM163" s="25">
        <v>0.0893</v>
      </c>
      <c r="AN163" s="21"/>
      <c r="AO163" s="26">
        <v>1307.5606991876928</v>
      </c>
      <c r="AP163" s="26">
        <v>271.8329243338892</v>
      </c>
      <c r="AQ163" s="26">
        <v>339.43385398472975</v>
      </c>
      <c r="AR163" s="26">
        <v>710.5380965171456</v>
      </c>
      <c r="AS163" s="26">
        <v>89.74942644565108</v>
      </c>
      <c r="AT163" s="26">
        <v>309.6095663449071</v>
      </c>
      <c r="AU163" s="26">
        <v>121.79016663238016</v>
      </c>
      <c r="AV163" s="26">
        <v>40.955225854054795</v>
      </c>
      <c r="AW163" s="26">
        <v>404.9840605183984</v>
      </c>
      <c r="AX163" s="26">
        <v>45.822859815998754</v>
      </c>
      <c r="AY163" s="26">
        <v>444.96199106300406</v>
      </c>
      <c r="AZ163" s="26">
        <v>1019.1737046336452</v>
      </c>
      <c r="BA163" s="32"/>
      <c r="BB163" s="21"/>
      <c r="BC163" s="25">
        <v>3.852181165307443</v>
      </c>
      <c r="BD163" s="25">
        <v>0.8008421114828407</v>
      </c>
      <c r="BE163" s="25"/>
      <c r="BF163" s="25">
        <v>2.093303564673637</v>
      </c>
      <c r="BG163" s="25">
        <v>0.26440917837761896</v>
      </c>
      <c r="BH163" s="25">
        <v>0.912135200158425</v>
      </c>
      <c r="BI163" s="25">
        <v>0.35880382938426403</v>
      </c>
      <c r="BJ163" s="25">
        <v>0.12065745762618382</v>
      </c>
      <c r="BK163" s="25">
        <v>1.19311628985781</v>
      </c>
      <c r="BL163" s="25">
        <v>0.13499790689133856</v>
      </c>
      <c r="BM163" s="25">
        <v>1.310894555270323</v>
      </c>
      <c r="BN163" s="25">
        <v>3.002569403933101</v>
      </c>
      <c r="BO163" s="25">
        <f>AW163/AY163</f>
      </c>
      <c r="BP163" s="22"/>
      <c r="BQ163" s="21"/>
      <c r="BR163" s="54">
        <v>0.0502245078589914</v>
      </c>
      <c r="BS163" s="54">
        <v>0.036108679023754496</v>
      </c>
      <c r="BT163" s="76">
        <v>12.6266942609214</v>
      </c>
      <c r="BU163" s="54">
        <v>0.0514330041515274</v>
      </c>
      <c r="BV163" s="76">
        <v>3.14076511774672</v>
      </c>
      <c r="BW163" s="54">
        <v>0.0016442989498999</v>
      </c>
      <c r="BX163" s="76">
        <v>2.9699417786631703</v>
      </c>
      <c r="BY163" s="54">
        <v>0.0022382109742080203</v>
      </c>
      <c r="BZ163" s="76">
        <v>9.45261596988413</v>
      </c>
      <c r="CA163" s="76">
        <v>1.98431191228346</v>
      </c>
      <c r="CB163" s="76">
        <v>12.6543979971634</v>
      </c>
      <c r="CC163" s="76">
        <v>0.0863587535331382</v>
      </c>
      <c r="CD163" s="21"/>
      <c r="CE163" s="26">
        <v>1861.4396998996758</v>
      </c>
      <c r="CF163" s="26">
        <v>262.9394002909442</v>
      </c>
      <c r="CG163" s="26">
        <v>315.05300316685964</v>
      </c>
      <c r="CH163" s="26">
        <v>920.9956871971958</v>
      </c>
      <c r="CI163" s="26">
        <v>80.32996620688675</v>
      </c>
      <c r="CJ163" s="26">
        <v>236.89654947412478</v>
      </c>
      <c r="CK163" s="26">
        <v>122.19468334347543</v>
      </c>
      <c r="CL163" s="26">
        <v>40.74063820342821</v>
      </c>
      <c r="CM163" s="26">
        <v>411.1662004904934</v>
      </c>
      <c r="CN163" s="26">
        <v>61.884045291859046</v>
      </c>
      <c r="CO163" s="26">
        <v>450.5669472561785</v>
      </c>
      <c r="CP163" s="26">
        <v>985.6054956989065</v>
      </c>
      <c r="CQ163" s="21"/>
      <c r="CR163" s="25">
        <v>5.908338219882998</v>
      </c>
      <c r="CS163" s="25">
        <v>0.83458782378813</v>
      </c>
      <c r="CT163" s="25">
        <v>1</v>
      </c>
      <c r="CU163" s="25">
        <v>2.923303945493306</v>
      </c>
      <c r="CV163" s="25">
        <v>0.25497286297678007</v>
      </c>
      <c r="CW163" s="25">
        <v>0.7519260159175778</v>
      </c>
      <c r="CX163" s="25">
        <v>0.38785436772604953</v>
      </c>
      <c r="CY163" s="25">
        <v>0.1293136005494637</v>
      </c>
      <c r="CZ163" s="25">
        <v>1.3050699290516836</v>
      </c>
      <c r="DA163" s="25">
        <v>0.19642423550898122</v>
      </c>
      <c r="DB163" s="25">
        <v>1.4301306216006688</v>
      </c>
      <c r="DC163" s="25">
        <v>3.128379941761438</v>
      </c>
      <c r="DD163" s="25">
        <v>0.5761576442604555</v>
      </c>
      <c r="DE163" s="25">
        <v>0.004221251859598005</v>
      </c>
      <c r="DF163" s="25">
        <v>0.16343965965526408</v>
      </c>
    </row>
    <row x14ac:dyDescent="0.25" r="164" customHeight="1" ht="17.25">
      <c r="A164" s="17" t="s">
        <v>412</v>
      </c>
      <c r="B164" s="18" t="s">
        <v>321</v>
      </c>
      <c r="C164" s="19">
        <v>45208</v>
      </c>
      <c r="D164" s="20">
        <v>1.6840277777777777</v>
      </c>
      <c r="E164" s="21" t="s">
        <v>557</v>
      </c>
      <c r="F164" s="21" t="s">
        <v>413</v>
      </c>
      <c r="G164" s="22" t="s">
        <v>414</v>
      </c>
      <c r="H164" s="21" t="s">
        <v>73</v>
      </c>
      <c r="I164" s="23">
        <v>27.83768</v>
      </c>
      <c r="J164" s="23">
        <v>85.56762</v>
      </c>
      <c r="K164" s="24">
        <v>871</v>
      </c>
      <c r="L164" s="25">
        <v>23.7</v>
      </c>
      <c r="M164" s="25">
        <v>6.89</v>
      </c>
      <c r="N164" s="24">
        <v>141</v>
      </c>
      <c r="O164" s="29">
        <v>2284.3623749745175</v>
      </c>
      <c r="P164" s="43"/>
      <c r="Q164" s="33"/>
      <c r="R164" s="33"/>
      <c r="S164" s="22"/>
      <c r="T164" s="22"/>
      <c r="U164" s="22"/>
      <c r="V164" s="22"/>
      <c r="W164" s="25">
        <v>-12.930091089999998</v>
      </c>
      <c r="X164" s="25"/>
      <c r="Y164" s="22"/>
      <c r="Z164" s="22"/>
      <c r="AA164" s="41"/>
      <c r="AB164" s="30">
        <v>0.0109</v>
      </c>
      <c r="AC164" s="30">
        <v>0.01543</v>
      </c>
      <c r="AD164" s="25">
        <v>41.11717</v>
      </c>
      <c r="AE164" s="30">
        <v>0.00549</v>
      </c>
      <c r="AF164" s="25">
        <v>3.94762</v>
      </c>
      <c r="AG164" s="28">
        <v>0.004267</v>
      </c>
      <c r="AH164" s="25">
        <v>4.12728</v>
      </c>
      <c r="AI164" s="28">
        <v>0.00035</v>
      </c>
      <c r="AJ164" s="25">
        <v>10.69734</v>
      </c>
      <c r="AK164" s="25">
        <v>4.94327</v>
      </c>
      <c r="AL164" s="25">
        <v>16.56974</v>
      </c>
      <c r="AM164" s="25">
        <v>0.04586</v>
      </c>
      <c r="AN164" s="21"/>
      <c r="AO164" s="26">
        <v>403.9799212342928</v>
      </c>
      <c r="AP164" s="26">
        <v>112.35955056179775</v>
      </c>
      <c r="AQ164" s="26">
        <v>1025.92868905634</v>
      </c>
      <c r="AR164" s="26">
        <v>98.30781627719581</v>
      </c>
      <c r="AS164" s="26">
        <v>100.9665381870823</v>
      </c>
      <c r="AT164" s="26">
        <v>614.7529174470537</v>
      </c>
      <c r="AU164" s="26">
        <v>169.81197284509358</v>
      </c>
      <c r="AV164" s="26">
        <v>6.370812910630746</v>
      </c>
      <c r="AW164" s="26">
        <v>465.3087205878407</v>
      </c>
      <c r="AX164" s="26">
        <v>154.16404179011383</v>
      </c>
      <c r="AY164" s="26">
        <v>589.9748980790799</v>
      </c>
      <c r="AZ164" s="26">
        <v>523.3964848208171</v>
      </c>
      <c r="BA164" s="32"/>
      <c r="BB164" s="21"/>
      <c r="BC164" s="25">
        <v>0.39376998181606343</v>
      </c>
      <c r="BD164" s="25">
        <v>0.10951984456653341</v>
      </c>
      <c r="BE164" s="25"/>
      <c r="BF164" s="25">
        <v>0.0958232451493489</v>
      </c>
      <c r="BG164" s="25">
        <v>0.09841477216116491</v>
      </c>
      <c r="BH164" s="25">
        <v>0.599216031294056</v>
      </c>
      <c r="BI164" s="25">
        <v>0.16552024975662627</v>
      </c>
      <c r="BJ164" s="25">
        <v>0.006209800913639218</v>
      </c>
      <c r="BK164" s="25">
        <v>0.45354879491267225</v>
      </c>
      <c r="BL164" s="25">
        <v>0.15026779486195627</v>
      </c>
      <c r="BM164" s="25">
        <v>0.5750642363084173</v>
      </c>
      <c r="BN164" s="25">
        <v>0.5101684848117881</v>
      </c>
      <c r="BO164" s="25">
        <f>AW164/AY164</f>
      </c>
      <c r="BP164" s="22"/>
      <c r="BQ164" s="21"/>
      <c r="BR164" s="54">
        <v>0.00983941636830176</v>
      </c>
      <c r="BS164" s="54">
        <v>0.0152246208084304</v>
      </c>
      <c r="BT164" s="76">
        <v>40.3228341356713</v>
      </c>
      <c r="BU164" s="54">
        <v>0.0299710952361732</v>
      </c>
      <c r="BV164" s="76">
        <v>3.42487149255517</v>
      </c>
      <c r="BW164" s="54">
        <v>0.00303709481080875</v>
      </c>
      <c r="BX164" s="76">
        <v>4.07133425545693</v>
      </c>
      <c r="BY164" s="54">
        <v>0.000355415254296025</v>
      </c>
      <c r="BZ164" s="76">
        <v>10.2656833019071</v>
      </c>
      <c r="CA164" s="76">
        <v>4.58813184448554</v>
      </c>
      <c r="CB164" s="76">
        <v>16.1367688730607</v>
      </c>
      <c r="CC164" s="76">
        <v>0.046626083930012496</v>
      </c>
      <c r="CD164" s="21"/>
      <c r="CE164" s="26">
        <v>364.6721696750419</v>
      </c>
      <c r="CF164" s="26">
        <v>110.8640020420631</v>
      </c>
      <c r="CG164" s="26">
        <v>1006.1089409569164</v>
      </c>
      <c r="CH164" s="26">
        <v>536.6835927329787</v>
      </c>
      <c r="CI164" s="26">
        <v>87.59642983339863</v>
      </c>
      <c r="CJ164" s="26">
        <v>437.55868186266395</v>
      </c>
      <c r="CK164" s="26">
        <v>167.51015245656984</v>
      </c>
      <c r="CL164" s="26">
        <v>6.469383116297788</v>
      </c>
      <c r="CM164" s="26">
        <v>446.5326859920645</v>
      </c>
      <c r="CN164" s="26">
        <v>143.08847168206893</v>
      </c>
      <c r="CO164" s="26">
        <v>574.558717952705</v>
      </c>
      <c r="CP164" s="26">
        <v>532.1397389866754</v>
      </c>
      <c r="CQ164" s="21"/>
      <c r="CR164" s="25">
        <v>0.36245793554741695</v>
      </c>
      <c r="CS164" s="25">
        <v>0.11019085262935809</v>
      </c>
      <c r="CT164" s="25">
        <v>1</v>
      </c>
      <c r="CU164" s="25">
        <v>0.5334249313225818</v>
      </c>
      <c r="CV164" s="25">
        <v>0.08706455759163131</v>
      </c>
      <c r="CW164" s="25">
        <v>0.43490189188309886</v>
      </c>
      <c r="CX164" s="25">
        <v>0.16649305620646795</v>
      </c>
      <c r="CY164" s="25">
        <v>0.0064301020028156375</v>
      </c>
      <c r="CZ164" s="25">
        <v>0.44382140721994234</v>
      </c>
      <c r="DA164" s="25">
        <v>0.14221966017514626</v>
      </c>
      <c r="DB164" s="25">
        <v>0.5710700845240861</v>
      </c>
      <c r="DC164" s="25">
        <v>0.5289086671673487</v>
      </c>
      <c r="DD164" s="25">
        <v>0.9799029177237878</v>
      </c>
      <c r="DE164" s="25">
        <v>0.002285407744038019</v>
      </c>
      <c r="DF164" s="25">
        <v>0.16399860490290596</v>
      </c>
    </row>
    <row x14ac:dyDescent="0.25" r="165" customHeight="1" ht="17.25">
      <c r="A165" s="17" t="s">
        <v>415</v>
      </c>
      <c r="B165" s="18" t="s">
        <v>321</v>
      </c>
      <c r="C165" s="19">
        <v>45208</v>
      </c>
      <c r="D165" s="20">
        <v>1.7090277777777778</v>
      </c>
      <c r="E165" s="21" t="s">
        <v>557</v>
      </c>
      <c r="F165" s="21" t="s">
        <v>416</v>
      </c>
      <c r="G165" s="22" t="s">
        <v>417</v>
      </c>
      <c r="H165" s="21" t="s">
        <v>73</v>
      </c>
      <c r="I165" s="23">
        <v>27.84668</v>
      </c>
      <c r="J165" s="23">
        <v>85.57531</v>
      </c>
      <c r="K165" s="24">
        <v>1243</v>
      </c>
      <c r="L165" s="25">
        <v>22.5</v>
      </c>
      <c r="M165" s="25">
        <v>7.2</v>
      </c>
      <c r="N165" s="24">
        <v>37</v>
      </c>
      <c r="O165" s="29">
        <v>666.4639766690824</v>
      </c>
      <c r="P165" s="43"/>
      <c r="Q165" s="33"/>
      <c r="R165" s="33"/>
      <c r="S165" s="22"/>
      <c r="T165" s="22"/>
      <c r="U165" s="22"/>
      <c r="V165" s="22"/>
      <c r="W165" s="25">
        <v>-17.124599999999997</v>
      </c>
      <c r="X165" s="25"/>
      <c r="Y165" s="22"/>
      <c r="Z165" s="22"/>
      <c r="AA165" s="41"/>
      <c r="AB165" s="30">
        <v>0.02378</v>
      </c>
      <c r="AC165" s="30">
        <v>0.00639</v>
      </c>
      <c r="AD165" s="25">
        <v>4.58279</v>
      </c>
      <c r="AE165" s="30">
        <v>0.04825</v>
      </c>
      <c r="AF165" s="25">
        <v>1.41087</v>
      </c>
      <c r="AG165" s="28">
        <v>0.002125</v>
      </c>
      <c r="AH165" s="25">
        <v>0.7867</v>
      </c>
      <c r="AI165" s="28">
        <v>0.00611</v>
      </c>
      <c r="AJ165" s="25">
        <v>10.14119</v>
      </c>
      <c r="AK165" s="25">
        <v>0.04493</v>
      </c>
      <c r="AL165" s="25">
        <v>20.20209</v>
      </c>
      <c r="AM165" s="25">
        <v>0.02182</v>
      </c>
      <c r="AN165" s="21"/>
      <c r="AO165" s="26">
        <v>881.3433510964663</v>
      </c>
      <c r="AP165" s="26">
        <v>46.53127207322668</v>
      </c>
      <c r="AQ165" s="26">
        <v>114.34677379110732</v>
      </c>
      <c r="AR165" s="26">
        <v>863.9985674635151</v>
      </c>
      <c r="AS165" s="26">
        <v>36.08520063532174</v>
      </c>
      <c r="AT165" s="26">
        <v>306.15185131825393</v>
      </c>
      <c r="AU165" s="26">
        <v>32.36782555029829</v>
      </c>
      <c r="AV165" s="26">
        <v>111.21619109701103</v>
      </c>
      <c r="AW165" s="26">
        <v>441.1175249303288</v>
      </c>
      <c r="AX165" s="26">
        <v>1.401216279432403</v>
      </c>
      <c r="AY165" s="26">
        <v>719.3067597158675</v>
      </c>
      <c r="AZ165" s="26">
        <v>249.02990184889293</v>
      </c>
      <c r="BA165" s="32"/>
      <c r="BB165" s="21"/>
      <c r="BC165" s="25">
        <v>7.707636358036083</v>
      </c>
      <c r="BD165" s="25">
        <v>0.40693121922470354</v>
      </c>
      <c r="BE165" s="25"/>
      <c r="BF165" s="25">
        <v>7.555950542530372</v>
      </c>
      <c r="BG165" s="25">
        <v>0.315576902075466</v>
      </c>
      <c r="BH165" s="25">
        <v>2.6773982436753556</v>
      </c>
      <c r="BI165" s="25">
        <v>0.28306723904103287</v>
      </c>
      <c r="BJ165" s="25">
        <v>0.9726220286738011</v>
      </c>
      <c r="BK165" s="25">
        <v>3.857717277937178</v>
      </c>
      <c r="BL165" s="25">
        <v>0.012254095441225073</v>
      </c>
      <c r="BM165" s="25">
        <v>6.2905732786997755</v>
      </c>
      <c r="BN165" s="25">
        <v>2.177848080819748</v>
      </c>
      <c r="BO165" s="25">
        <f>AW165/AY165</f>
      </c>
      <c r="BP165" s="22"/>
      <c r="BQ165" s="21"/>
      <c r="BR165" s="54">
        <v>0.0301452649415336</v>
      </c>
      <c r="BS165" s="54">
        <v>0.0062182916809399</v>
      </c>
      <c r="BT165" s="76">
        <v>4.30915630540372</v>
      </c>
      <c r="BU165" s="54">
        <v>0.046476856368453</v>
      </c>
      <c r="BV165" s="76">
        <v>1.2465557823204798</v>
      </c>
      <c r="BW165" s="54">
        <v>0.0016508470458739199</v>
      </c>
      <c r="BX165" s="76">
        <v>0.7924429542769771</v>
      </c>
      <c r="BY165" s="54">
        <v>0.005838556984422581</v>
      </c>
      <c r="BZ165" s="76">
        <v>11.1138644045331</v>
      </c>
      <c r="CA165" s="76">
        <v>1.84887376383479</v>
      </c>
      <c r="CB165" s="76">
        <v>20.196974202296598</v>
      </c>
      <c r="CC165" s="76">
        <v>0.0219285139751273</v>
      </c>
      <c r="CD165" s="21"/>
      <c r="CE165" s="26">
        <v>1117.2552070337279</v>
      </c>
      <c r="CF165" s="26">
        <v>45.28091111682262</v>
      </c>
      <c r="CG165" s="26">
        <v>107.51924510713408</v>
      </c>
      <c r="CH165" s="26">
        <v>832.2474056487242</v>
      </c>
      <c r="CI165" s="26">
        <v>31.882608254591112</v>
      </c>
      <c r="CJ165" s="26">
        <v>237.83994321768046</v>
      </c>
      <c r="CK165" s="26">
        <v>32.60411249853845</v>
      </c>
      <c r="CL165" s="26">
        <v>106.27529775946483</v>
      </c>
      <c r="CM165" s="26">
        <v>483.42653658386473</v>
      </c>
      <c r="CN165" s="26">
        <v>57.660182873375646</v>
      </c>
      <c r="CO165" s="26">
        <v>719.1246088656637</v>
      </c>
      <c r="CP165" s="26">
        <v>250.26836310348435</v>
      </c>
      <c r="CQ165" s="21"/>
      <c r="CR165" s="25">
        <v>10.39121141448189</v>
      </c>
      <c r="CS165" s="25">
        <v>0.42114238313061</v>
      </c>
      <c r="CT165" s="25">
        <v>1</v>
      </c>
      <c r="CU165" s="25">
        <v>7.740450603233478</v>
      </c>
      <c r="CV165" s="25">
        <v>0.296529316429098</v>
      </c>
      <c r="CW165" s="25">
        <v>2.212068574148679</v>
      </c>
      <c r="CX165" s="25">
        <v>0.3032397824784868</v>
      </c>
      <c r="CY165" s="25">
        <v>0.9884304679926857</v>
      </c>
      <c r="CZ165" s="25">
        <v>4.496186111632108</v>
      </c>
      <c r="DA165" s="25">
        <v>0.5362777874409556</v>
      </c>
      <c r="DB165" s="25">
        <v>6.688333871290811</v>
      </c>
      <c r="DC165" s="25">
        <v>2.327661088525245</v>
      </c>
      <c r="DD165" s="25">
        <v>0.4919877690173511</v>
      </c>
      <c r="DE165" s="25">
        <v>0.004204508235543769</v>
      </c>
      <c r="DF165" s="25">
        <v>0.061870837290469556</v>
      </c>
    </row>
    <row x14ac:dyDescent="0.25" r="166" customHeight="1" ht="17.25">
      <c r="A166" s="17" t="s">
        <v>418</v>
      </c>
      <c r="B166" s="18" t="s">
        <v>321</v>
      </c>
      <c r="C166" s="19">
        <v>45209</v>
      </c>
      <c r="D166" s="20">
        <v>1.448611111111111</v>
      </c>
      <c r="E166" s="21" t="s">
        <v>557</v>
      </c>
      <c r="F166" s="21" t="s">
        <v>419</v>
      </c>
      <c r="G166" s="22" t="s">
        <v>420</v>
      </c>
      <c r="H166" s="21" t="s">
        <v>164</v>
      </c>
      <c r="I166" s="23">
        <v>27.86512</v>
      </c>
      <c r="J166" s="23">
        <v>85.5662</v>
      </c>
      <c r="K166" s="24">
        <v>1531</v>
      </c>
      <c r="L166" s="25">
        <v>20.6</v>
      </c>
      <c r="M166" s="25">
        <v>5.37</v>
      </c>
      <c r="N166" s="24">
        <v>91</v>
      </c>
      <c r="O166" s="29">
        <v>200.64882363982989</v>
      </c>
      <c r="P166" s="43"/>
      <c r="Q166" s="33"/>
      <c r="R166" s="33"/>
      <c r="S166" s="22"/>
      <c r="T166" s="22"/>
      <c r="U166" s="22"/>
      <c r="V166" s="22"/>
      <c r="W166" s="25">
        <v>-13.736199999999998</v>
      </c>
      <c r="X166" s="25"/>
      <c r="Y166" s="22"/>
      <c r="Z166" s="22"/>
      <c r="AA166" s="41"/>
      <c r="AB166" s="30">
        <v>0.00549</v>
      </c>
      <c r="AC166" s="30">
        <v>0.0856</v>
      </c>
      <c r="AD166" s="25">
        <v>13.63289</v>
      </c>
      <c r="AE166" s="30">
        <v>0.00093</v>
      </c>
      <c r="AF166" s="25">
        <v>2.17568</v>
      </c>
      <c r="AG166" s="28">
        <v>0.000431</v>
      </c>
      <c r="AH166" s="25">
        <v>3.50727</v>
      </c>
      <c r="AI166" s="28">
        <v>0.00784</v>
      </c>
      <c r="AJ166" s="25">
        <v>11.30383</v>
      </c>
      <c r="AK166" s="25">
        <v>0.18134</v>
      </c>
      <c r="AL166" s="25">
        <v>9.03902</v>
      </c>
      <c r="AM166" s="25">
        <v>0.1087</v>
      </c>
      <c r="AN166" s="21"/>
      <c r="AO166" s="26">
        <v>203.47245574094197</v>
      </c>
      <c r="AP166" s="26">
        <v>623.3297166616907</v>
      </c>
      <c r="AQ166" s="26">
        <v>340.1589400668696</v>
      </c>
      <c r="AR166" s="26">
        <v>16.653236637120603</v>
      </c>
      <c r="AS166" s="26">
        <v>55.646409178915704</v>
      </c>
      <c r="AT166" s="26">
        <v>62.094799020314085</v>
      </c>
      <c r="AU166" s="26">
        <v>144.302406912158</v>
      </c>
      <c r="AV166" s="26">
        <v>142.70620919812873</v>
      </c>
      <c r="AW166" s="26">
        <v>491.6895859197193</v>
      </c>
      <c r="AX166" s="26">
        <v>5.655387494152503</v>
      </c>
      <c r="AY166" s="26">
        <v>321.8393833116733</v>
      </c>
      <c r="AZ166" s="26">
        <v>1240.5843414745493</v>
      </c>
      <c r="BA166" s="32"/>
      <c r="BB166" s="21"/>
      <c r="BC166" s="25">
        <v>0.598168772812329</v>
      </c>
      <c r="BD166" s="25">
        <v>1.8324660717109313</v>
      </c>
      <c r="BE166" s="25"/>
      <c r="BF166" s="25">
        <v>0.048957221685388755</v>
      </c>
      <c r="BG166" s="25">
        <v>0.16358943606767043</v>
      </c>
      <c r="BH166" s="25">
        <v>0.1825464267030797</v>
      </c>
      <c r="BI166" s="25">
        <v>0.4242205331536797</v>
      </c>
      <c r="BJ166" s="25">
        <v>0.4195280276040226</v>
      </c>
      <c r="BK166" s="25">
        <v>1.445470125886038</v>
      </c>
      <c r="BL166" s="25">
        <v>0.016625720591205827</v>
      </c>
      <c r="BM166" s="25">
        <v>0.946144126767343</v>
      </c>
      <c r="BN166" s="25">
        <v>3.6470725750458626</v>
      </c>
      <c r="BO166" s="25">
        <f>AW166/AY166</f>
      </c>
      <c r="BP166" s="22"/>
      <c r="BQ166" s="21"/>
      <c r="BR166" s="54">
        <v>0.00340663783876307</v>
      </c>
      <c r="BS166" s="54">
        <v>0.08225783938798639</v>
      </c>
      <c r="BT166" s="76">
        <v>12.911518479845599</v>
      </c>
      <c r="BU166" s="54">
        <v>0.007713962527428121</v>
      </c>
      <c r="BV166" s="76">
        <v>1.95585001014976</v>
      </c>
      <c r="BW166" s="54">
        <v>0.00029344703570328404</v>
      </c>
      <c r="BX166" s="76">
        <v>3.58825587008327</v>
      </c>
      <c r="BY166" s="54">
        <v>0.00771859140741216</v>
      </c>
      <c r="BZ166" s="76">
        <v>12.0770309817545</v>
      </c>
      <c r="CA166" s="76">
        <v>3.00844761271757</v>
      </c>
      <c r="CB166" s="76">
        <v>9.53996218932856</v>
      </c>
      <c r="CC166" s="76">
        <v>0.10826929027711099</v>
      </c>
      <c r="CD166" s="21"/>
      <c r="CE166" s="26">
        <v>126.25809961259326</v>
      </c>
      <c r="CF166" s="26">
        <v>598.9924733518274</v>
      </c>
      <c r="CG166" s="26">
        <v>322.15975048269866</v>
      </c>
      <c r="CH166" s="26">
        <v>138.1316595474639</v>
      </c>
      <c r="CI166" s="26">
        <v>50.02391434281695</v>
      </c>
      <c r="CJ166" s="26">
        <v>42.277342703253716</v>
      </c>
      <c r="CK166" s="26">
        <v>147.63447315709814</v>
      </c>
      <c r="CL166" s="26">
        <v>140.49629082921408</v>
      </c>
      <c r="CM166" s="26">
        <v>525.3219804755107</v>
      </c>
      <c r="CN166" s="26">
        <v>93.82340909769438</v>
      </c>
      <c r="CO166" s="26">
        <v>339.67571128619966</v>
      </c>
      <c r="CP166" s="26">
        <v>1235.6686861117437</v>
      </c>
      <c r="CQ166" s="21"/>
      <c r="CR166" s="25">
        <v>0.3919114644936809</v>
      </c>
      <c r="CS166" s="25">
        <v>1.859302636205623</v>
      </c>
      <c r="CT166" s="25">
        <v>1</v>
      </c>
      <c r="CU166" s="25">
        <v>0.42876758918672603</v>
      </c>
      <c r="CV166" s="25">
        <v>0.15527673543285614</v>
      </c>
      <c r="CW166" s="25">
        <v>0.13123098909751665</v>
      </c>
      <c r="CX166" s="25">
        <v>0.4582647985538055</v>
      </c>
      <c r="CY166" s="25">
        <v>0.436107523111455</v>
      </c>
      <c r="CZ166" s="25">
        <v>1.6306257367297121</v>
      </c>
      <c r="DA166" s="25">
        <v>0.29123256073149056</v>
      </c>
      <c r="DB166" s="25">
        <v>1.0543704195736943</v>
      </c>
      <c r="DC166" s="25">
        <v>3.835577486822347</v>
      </c>
      <c r="DD166" s="25">
        <v>0.0804789144078554</v>
      </c>
      <c r="DE166" s="25">
        <v>0.02365333145507839</v>
      </c>
      <c r="DF166" s="25">
        <v>0.0869458091095142</v>
      </c>
    </row>
    <row x14ac:dyDescent="0.25" r="167" customHeight="1" ht="17.25">
      <c r="A167" s="17" t="s">
        <v>421</v>
      </c>
      <c r="B167" s="18" t="s">
        <v>321</v>
      </c>
      <c r="C167" s="19">
        <v>45209</v>
      </c>
      <c r="D167" s="20">
        <v>1.4645833333333333</v>
      </c>
      <c r="E167" s="21" t="s">
        <v>557</v>
      </c>
      <c r="F167" s="21" t="s">
        <v>422</v>
      </c>
      <c r="G167" s="22" t="s">
        <v>423</v>
      </c>
      <c r="H167" s="21" t="s">
        <v>164</v>
      </c>
      <c r="I167" s="23">
        <v>27.86638</v>
      </c>
      <c r="J167" s="23">
        <v>85.56257</v>
      </c>
      <c r="K167" s="24">
        <v>1445</v>
      </c>
      <c r="L167" s="25">
        <v>21.3</v>
      </c>
      <c r="M167" s="25">
        <v>6.84</v>
      </c>
      <c r="N167" s="24">
        <v>30</v>
      </c>
      <c r="O167" s="29">
        <v>206.2598956456117</v>
      </c>
      <c r="P167" s="43"/>
      <c r="Q167" s="33"/>
      <c r="R167" s="33"/>
      <c r="S167" s="22"/>
      <c r="T167" s="22"/>
      <c r="U167" s="22"/>
      <c r="V167" s="22"/>
      <c r="W167" s="25">
        <v>-16.3852</v>
      </c>
      <c r="X167" s="25"/>
      <c r="Y167" s="22"/>
      <c r="Z167" s="22"/>
      <c r="AA167" s="41"/>
      <c r="AB167" s="30">
        <v>0.0158</v>
      </c>
      <c r="AC167" s="30">
        <v>0.0163</v>
      </c>
      <c r="AD167" s="25">
        <v>2.84495</v>
      </c>
      <c r="AE167" s="30">
        <v>0.01873</v>
      </c>
      <c r="AF167" s="25">
        <v>1.28635</v>
      </c>
      <c r="AG167" s="28">
        <v>0.000483</v>
      </c>
      <c r="AH167" s="25">
        <v>0.81103</v>
      </c>
      <c r="AI167" s="28">
        <v>0.00513</v>
      </c>
      <c r="AJ167" s="25">
        <v>5.25004</v>
      </c>
      <c r="AK167" s="25">
        <v>0.0065</v>
      </c>
      <c r="AL167" s="25">
        <v>8.90526</v>
      </c>
      <c r="AM167" s="25">
        <v>0.03888</v>
      </c>
      <c r="AN167" s="21"/>
      <c r="AO167" s="26">
        <v>585.5855738992502</v>
      </c>
      <c r="AP167" s="26">
        <v>118.69479417740138</v>
      </c>
      <c r="AQ167" s="26">
        <v>70.98532860921203</v>
      </c>
      <c r="AR167" s="26">
        <v>335.3926045303967</v>
      </c>
      <c r="AS167" s="26">
        <v>32.90040743459435</v>
      </c>
      <c r="AT167" s="26">
        <v>69.58651491139605</v>
      </c>
      <c r="AU167" s="26">
        <v>33.36885414523761</v>
      </c>
      <c r="AV167" s="26">
        <v>93.37791494724495</v>
      </c>
      <c r="AW167" s="26">
        <v>228.3641910451558</v>
      </c>
      <c r="AX167" s="26">
        <v>0.2027132387338219</v>
      </c>
      <c r="AY167" s="26">
        <v>317.0767833935661</v>
      </c>
      <c r="AZ167" s="26">
        <v>443.7343072357909</v>
      </c>
      <c r="BA167" s="32"/>
      <c r="BB167" s="21"/>
      <c r="BC167" s="25">
        <v>8.249388787407213</v>
      </c>
      <c r="BD167" s="25">
        <v>1.6721031867139642</v>
      </c>
      <c r="BE167" s="25"/>
      <c r="BF167" s="25">
        <v>4.724815833096975</v>
      </c>
      <c r="BG167" s="25">
        <v>0.46348179376216536</v>
      </c>
      <c r="BH167" s="25">
        <v>0.9802943266556288</v>
      </c>
      <c r="BI167" s="25">
        <v>0.47008099841221573</v>
      </c>
      <c r="BJ167" s="25">
        <v>1.315453725111402</v>
      </c>
      <c r="BK167" s="25">
        <v>3.217061828400413</v>
      </c>
      <c r="BL167" s="25">
        <v>0.002855706139641862</v>
      </c>
      <c r="BM167" s="25">
        <v>4.466793203693331</v>
      </c>
      <c r="BN167" s="25">
        <v>6.251070692067006</v>
      </c>
      <c r="BO167" s="25">
        <f>AW167/AY167</f>
      </c>
      <c r="BP167" s="22"/>
      <c r="BQ167" s="21"/>
      <c r="BR167" s="54">
        <v>0.0221955080212815</v>
      </c>
      <c r="BS167" s="54">
        <v>0.0165041778126521</v>
      </c>
      <c r="BT167" s="76">
        <v>2.73964001681463</v>
      </c>
      <c r="BU167" s="54">
        <v>0.0205064994451091</v>
      </c>
      <c r="BV167" s="76">
        <v>1.30788817032149</v>
      </c>
      <c r="BW167" s="54">
        <v>0.000392335310679772</v>
      </c>
      <c r="BX167" s="76">
        <v>0.835328353276451</v>
      </c>
      <c r="BY167" s="54">
        <v>0.00511097166521916</v>
      </c>
      <c r="BZ167" s="76">
        <v>5.8710943533043904</v>
      </c>
      <c r="CA167" s="76">
        <v>2.03940020600723</v>
      </c>
      <c r="CB167" s="76">
        <v>9.26239084784787</v>
      </c>
      <c r="CC167" s="76">
        <v>0.038748792083606404</v>
      </c>
      <c r="CD167" s="21"/>
      <c r="CE167" s="26">
        <v>822.6183102928821</v>
      </c>
      <c r="CF167" s="26">
        <v>120.18159438895556</v>
      </c>
      <c r="CG167" s="26">
        <v>68.35770289971131</v>
      </c>
      <c r="CH167" s="26">
        <v>367.203857912241</v>
      </c>
      <c r="CI167" s="26">
        <v>33.45127973138193</v>
      </c>
      <c r="CJ167" s="26">
        <v>56.52432080100447</v>
      </c>
      <c r="CK167" s="26">
        <v>34.36858067378939</v>
      </c>
      <c r="CL167" s="26">
        <v>93.03155505898899</v>
      </c>
      <c r="CM167" s="26">
        <v>255.37857093320036</v>
      </c>
      <c r="CN167" s="26">
        <v>63.60206474371527</v>
      </c>
      <c r="CO167" s="26">
        <v>329.79262779184523</v>
      </c>
      <c r="CP167" s="26">
        <v>442.23684185809634</v>
      </c>
      <c r="CQ167" s="21"/>
      <c r="CR167" s="25">
        <v>12.034025068100354</v>
      </c>
      <c r="CS167" s="25">
        <v>1.7581280425013097</v>
      </c>
      <c r="CT167" s="25">
        <v>1</v>
      </c>
      <c r="CU167" s="25">
        <v>5.371799260881714</v>
      </c>
      <c r="CV167" s="25">
        <v>0.48935640479989273</v>
      </c>
      <c r="CW167" s="25">
        <v>0.8268902903880813</v>
      </c>
      <c r="CX167" s="25">
        <v>0.5027755353952149</v>
      </c>
      <c r="CY167" s="25">
        <v>1.3609520377751294</v>
      </c>
      <c r="CZ167" s="25">
        <v>3.7359150483431307</v>
      </c>
      <c r="DA167" s="25">
        <v>0.9304301058364539</v>
      </c>
      <c r="DB167" s="25">
        <v>4.824513021973388</v>
      </c>
      <c r="DC167" s="25">
        <v>6.469451475087001</v>
      </c>
      <c r="DD167" s="25">
        <v>0.2213354103848815</v>
      </c>
      <c r="DE167" s="25">
        <v>0.01769149962050016</v>
      </c>
      <c r="DF167" s="25">
        <v>0.11581656000725789</v>
      </c>
    </row>
    <row x14ac:dyDescent="0.25" r="168" customHeight="1" ht="17.25">
      <c r="A168" s="17" t="s">
        <v>424</v>
      </c>
      <c r="B168" s="18" t="s">
        <v>321</v>
      </c>
      <c r="C168" s="19">
        <v>45209</v>
      </c>
      <c r="D168" s="20">
        <v>1.488888888888889</v>
      </c>
      <c r="E168" s="21" t="s">
        <v>557</v>
      </c>
      <c r="F168" s="21" t="s">
        <v>425</v>
      </c>
      <c r="G168" s="22" t="s">
        <v>426</v>
      </c>
      <c r="H168" s="21" t="s">
        <v>164</v>
      </c>
      <c r="I168" s="23">
        <v>27.86705</v>
      </c>
      <c r="J168" s="23">
        <v>85.55709</v>
      </c>
      <c r="K168" s="24">
        <v>1258</v>
      </c>
      <c r="L168" s="25">
        <v>22.2</v>
      </c>
      <c r="M168" s="25">
        <v>5.91</v>
      </c>
      <c r="N168" s="24">
        <v>87</v>
      </c>
      <c r="O168" s="29">
        <v>489.30312517021684</v>
      </c>
      <c r="P168" s="43"/>
      <c r="Q168" s="33"/>
      <c r="R168" s="33"/>
      <c r="S168" s="22"/>
      <c r="T168" s="22"/>
      <c r="U168" s="22"/>
      <c r="V168" s="22"/>
      <c r="W168" s="25">
        <v>-17.9798</v>
      </c>
      <c r="X168" s="25"/>
      <c r="Y168" s="22"/>
      <c r="Z168" s="22"/>
      <c r="AA168" s="41"/>
      <c r="AB168" s="30">
        <v>0.00194</v>
      </c>
      <c r="AC168" s="30">
        <v>0.0625</v>
      </c>
      <c r="AD168" s="25">
        <v>9.38475</v>
      </c>
      <c r="AE168" s="30">
        <v>0.00131</v>
      </c>
      <c r="AF168" s="25">
        <v>3.69193</v>
      </c>
      <c r="AG168" s="28">
        <v>0.001466</v>
      </c>
      <c r="AH168" s="25">
        <v>3.43807</v>
      </c>
      <c r="AI168" s="28">
        <v>0.00141</v>
      </c>
      <c r="AJ168" s="25">
        <v>10.80223</v>
      </c>
      <c r="AK168" s="25">
        <v>0.07926</v>
      </c>
      <c r="AL168" s="25">
        <v>17.41407</v>
      </c>
      <c r="AM168" s="25">
        <v>0.06521</v>
      </c>
      <c r="AN168" s="21"/>
      <c r="AO168" s="26">
        <v>71.90101350408514</v>
      </c>
      <c r="AP168" s="26">
        <v>455.1180758335943</v>
      </c>
      <c r="AQ168" s="26">
        <v>234.1621338390139</v>
      </c>
      <c r="AR168" s="26">
        <v>23.4577849404602</v>
      </c>
      <c r="AS168" s="26">
        <v>94.426867664323</v>
      </c>
      <c r="AT168" s="26">
        <v>211.20875954473422</v>
      </c>
      <c r="AU168" s="26">
        <v>141.4552561201399</v>
      </c>
      <c r="AV168" s="26">
        <v>25.665274868541005</v>
      </c>
      <c r="AW168" s="26">
        <v>469.8711848735844</v>
      </c>
      <c r="AX168" s="26">
        <v>2.471854046468112</v>
      </c>
      <c r="AY168" s="26">
        <v>620.0377418952841</v>
      </c>
      <c r="AZ168" s="26">
        <v>744.2364756904816</v>
      </c>
      <c r="BA168" s="32"/>
      <c r="BB168" s="21"/>
      <c r="BC168" s="25">
        <v>0.3070565352531207</v>
      </c>
      <c r="BD168" s="25">
        <v>1.943602359493731</v>
      </c>
      <c r="BE168" s="25"/>
      <c r="BF168" s="25">
        <v>0.10017753321545741</v>
      </c>
      <c r="BG168" s="25">
        <v>0.40325421585558885</v>
      </c>
      <c r="BH168" s="25">
        <v>0.9019765752986344</v>
      </c>
      <c r="BI168" s="25">
        <v>0.6040910791212304</v>
      </c>
      <c r="BJ168" s="25">
        <v>0.10960471895163819</v>
      </c>
      <c r="BK168" s="25">
        <v>2.0066061799582853</v>
      </c>
      <c r="BL168" s="25">
        <v>0.010556164679330723</v>
      </c>
      <c r="BM168" s="25">
        <v>2.647899264197682</v>
      </c>
      <c r="BN168" s="25">
        <v>3.1782955830174617</v>
      </c>
      <c r="BO168" s="25">
        <f>AW168/AY168</f>
      </c>
      <c r="BP168" s="22"/>
      <c r="BQ168" s="21"/>
      <c r="BR168" s="54">
        <v>0.000439401640883547</v>
      </c>
      <c r="BS168" s="54">
        <v>0.059207826524870596</v>
      </c>
      <c r="BT168" s="76">
        <v>8.41001378423675</v>
      </c>
      <c r="BU168" s="54">
        <v>0.00457169851972269</v>
      </c>
      <c r="BV168" s="76">
        <v>3.3372571144828997</v>
      </c>
      <c r="BW168" s="54">
        <v>0.00109670733884315</v>
      </c>
      <c r="BX168" s="76">
        <v>3.41514736909448</v>
      </c>
      <c r="BY168" s="54">
        <v>0.0013264283840043701</v>
      </c>
      <c r="BZ168" s="76">
        <v>11.1498211643621</v>
      </c>
      <c r="CA168" s="76">
        <v>0.9852963354767199</v>
      </c>
      <c r="CB168" s="76">
        <v>16.9861121210946</v>
      </c>
      <c r="CC168" s="76">
        <v>0.0631523817907434</v>
      </c>
      <c r="CD168" s="21"/>
      <c r="CE168" s="26">
        <v>16.285269749940763</v>
      </c>
      <c r="CF168" s="26">
        <v>431.14483331661364</v>
      </c>
      <c r="CG168" s="26">
        <v>209.84115435492663</v>
      </c>
      <c r="CH168" s="26">
        <v>81.86406159410315</v>
      </c>
      <c r="CI168" s="26">
        <v>85.3555554712839</v>
      </c>
      <c r="CJ168" s="26">
        <v>158.00422688995104</v>
      </c>
      <c r="CK168" s="26">
        <v>140.5121320343337</v>
      </c>
      <c r="CL168" s="26">
        <v>24.144077353834625</v>
      </c>
      <c r="CM168" s="26">
        <v>484.99056969046103</v>
      </c>
      <c r="CN168" s="26">
        <v>30.728094042623418</v>
      </c>
      <c r="CO168" s="26">
        <v>604.8000612805398</v>
      </c>
      <c r="CP168" s="26">
        <v>720.7530448612575</v>
      </c>
      <c r="CQ168" s="21"/>
      <c r="CR168" s="25">
        <v>0.07760760657271146</v>
      </c>
      <c r="CS168" s="25">
        <v>2.054624769111652</v>
      </c>
      <c r="CT168" s="25">
        <v>1</v>
      </c>
      <c r="CU168" s="25">
        <v>0.3901239575514237</v>
      </c>
      <c r="CV168" s="25">
        <v>0.40676270454990443</v>
      </c>
      <c r="CW168" s="25">
        <v>0.75297063331391</v>
      </c>
      <c r="CX168" s="25">
        <v>0.6696118903190487</v>
      </c>
      <c r="CY168" s="25">
        <v>0.11505882832209921</v>
      </c>
      <c r="CZ168" s="25">
        <v>2.311227133597183</v>
      </c>
      <c r="DA168" s="25">
        <v>0.1464350219435494</v>
      </c>
      <c r="DB168" s="25">
        <v>2.8821803956414445</v>
      </c>
      <c r="DC168" s="25">
        <v>3.434755432398029</v>
      </c>
      <c r="DD168" s="25">
        <v>0.32578824571948933</v>
      </c>
      <c r="DE168" s="25">
        <v>0.00632894460916222</v>
      </c>
      <c r="DF168" s="25">
        <v>0.14965571204166217</v>
      </c>
    </row>
    <row x14ac:dyDescent="0.25" r="169" customHeight="1" ht="17.25">
      <c r="A169" s="17" t="s">
        <v>427</v>
      </c>
      <c r="B169" s="18" t="s">
        <v>321</v>
      </c>
      <c r="C169" s="19">
        <v>45209</v>
      </c>
      <c r="D169" s="20">
        <v>1.5173611111111112</v>
      </c>
      <c r="E169" s="21" t="s">
        <v>557</v>
      </c>
      <c r="F169" s="21" t="s">
        <v>428</v>
      </c>
      <c r="G169" s="22" t="s">
        <v>429</v>
      </c>
      <c r="H169" s="21" t="s">
        <v>164</v>
      </c>
      <c r="I169" s="23">
        <v>27.86883</v>
      </c>
      <c r="J169" s="23">
        <v>85.55303</v>
      </c>
      <c r="K169" s="24">
        <v>1127</v>
      </c>
      <c r="L169" s="25">
        <v>23.1</v>
      </c>
      <c r="M169" s="25">
        <v>6.9</v>
      </c>
      <c r="N169" s="24">
        <v>78</v>
      </c>
      <c r="O169" s="29">
        <v>961.1997165872586</v>
      </c>
      <c r="P169" s="43"/>
      <c r="Q169" s="33"/>
      <c r="R169" s="33"/>
      <c r="S169" s="22"/>
      <c r="T169" s="22"/>
      <c r="U169" s="22"/>
      <c r="V169" s="22"/>
      <c r="W169" s="25">
        <v>-14.8424</v>
      </c>
      <c r="X169" s="25"/>
      <c r="Y169" s="22"/>
      <c r="Z169" s="22"/>
      <c r="AA169" s="41"/>
      <c r="AB169" s="30">
        <v>0.00494</v>
      </c>
      <c r="AC169" s="30">
        <v>0.04023</v>
      </c>
      <c r="AD169" s="25">
        <v>13.11228</v>
      </c>
      <c r="AE169" s="30">
        <v>0.00838</v>
      </c>
      <c r="AF169" s="25">
        <v>3.68787</v>
      </c>
      <c r="AG169" s="28">
        <v>0.0016</v>
      </c>
      <c r="AH169" s="25">
        <v>4.15316</v>
      </c>
      <c r="AI169" s="28">
        <v>0.00598</v>
      </c>
      <c r="AJ169" s="25">
        <v>10.61192</v>
      </c>
      <c r="AK169" s="25">
        <v>1.48687</v>
      </c>
      <c r="AL169" s="25">
        <v>11.69459</v>
      </c>
      <c r="AM169" s="25">
        <v>0.06732</v>
      </c>
      <c r="AN169" s="21"/>
      <c r="AO169" s="26">
        <v>183.0881477887529</v>
      </c>
      <c r="AP169" s="26">
        <v>292.950403052568</v>
      </c>
      <c r="AQ169" s="26">
        <v>327.16902041020006</v>
      </c>
      <c r="AR169" s="26">
        <v>150.05819679469963</v>
      </c>
      <c r="AS169" s="26">
        <v>94.32302683236868</v>
      </c>
      <c r="AT169" s="26">
        <v>230.5143351102147</v>
      </c>
      <c r="AU169" s="26">
        <v>170.8767743262703</v>
      </c>
      <c r="AV169" s="26">
        <v>108.84988915877676</v>
      </c>
      <c r="AW169" s="26">
        <v>461.593154763756</v>
      </c>
      <c r="AX169" s="26">
        <v>46.3704974271012</v>
      </c>
      <c r="AY169" s="26">
        <v>416.39244449983084</v>
      </c>
      <c r="AZ169" s="26">
        <v>768.3177356767861</v>
      </c>
      <c r="BA169" s="32"/>
      <c r="BB169" s="21"/>
      <c r="BC169" s="25">
        <v>0.5596133385709915</v>
      </c>
      <c r="BD169" s="25">
        <v>0.8954099709235024</v>
      </c>
      <c r="BE169" s="25"/>
      <c r="BF169" s="25">
        <v>0.4586564968974101</v>
      </c>
      <c r="BG169" s="25">
        <v>0.2883006059501225</v>
      </c>
      <c r="BH169" s="25">
        <v>0.7045726237196877</v>
      </c>
      <c r="BI169" s="25">
        <v>0.5222889811267195</v>
      </c>
      <c r="BJ169" s="25">
        <v>0.332702310941</v>
      </c>
      <c r="BK169" s="25">
        <v>1.4108706080576234</v>
      </c>
      <c r="BL169" s="25">
        <v>0.14173254353044337</v>
      </c>
      <c r="BM169" s="25">
        <v>1.272713547198826</v>
      </c>
      <c r="BN169" s="25">
        <v>2.3483816857521527</v>
      </c>
      <c r="BO169" s="25">
        <f>AW169/AY169</f>
      </c>
      <c r="BP169" s="22"/>
      <c r="BQ169" s="21"/>
      <c r="BR169" s="54">
        <v>0.0006011607909591011</v>
      </c>
      <c r="BS169" s="54">
        <v>0.0390124483891539</v>
      </c>
      <c r="BT169" s="76">
        <v>11.9966631490126</v>
      </c>
      <c r="BU169" s="54">
        <v>0.0133190567384964</v>
      </c>
      <c r="BV169" s="76">
        <v>3.30065517688716</v>
      </c>
      <c r="BW169" s="54">
        <v>0.00120683555204982</v>
      </c>
      <c r="BX169" s="76">
        <v>4.16407370333296</v>
      </c>
      <c r="BY169" s="54">
        <v>0.00575754359960958</v>
      </c>
      <c r="BZ169" s="76">
        <v>10.9374143548103</v>
      </c>
      <c r="CA169" s="76">
        <v>2.74972499807956</v>
      </c>
      <c r="CB169" s="76">
        <v>11.8135659455238</v>
      </c>
      <c r="CC169" s="76">
        <v>0.06595533006868111</v>
      </c>
      <c r="CD169" s="21"/>
      <c r="CE169" s="26">
        <v>22.28044853034888</v>
      </c>
      <c r="CF169" s="26">
        <v>284.08432711086607</v>
      </c>
      <c r="CG169" s="26">
        <v>299.33287961007534</v>
      </c>
      <c r="CH169" s="26">
        <v>238.50043403163042</v>
      </c>
      <c r="CI169" s="26">
        <v>84.41940383308633</v>
      </c>
      <c r="CJ169" s="26">
        <v>173.8705592925832</v>
      </c>
      <c r="CK169" s="26">
        <v>171.3258055269681</v>
      </c>
      <c r="CL169" s="26">
        <v>104.80066599403467</v>
      </c>
      <c r="CM169" s="26">
        <v>475.75138118222503</v>
      </c>
      <c r="CN169" s="26">
        <v>85.75471692123998</v>
      </c>
      <c r="CO169" s="26">
        <v>420.62864985575476</v>
      </c>
      <c r="CP169" s="26">
        <v>752.7428677092114</v>
      </c>
      <c r="CQ169" s="21"/>
      <c r="CR169" s="25">
        <v>0.07443368252552947</v>
      </c>
      <c r="CS169" s="25">
        <v>0.9490582106480493</v>
      </c>
      <c r="CT169" s="25">
        <v>1</v>
      </c>
      <c r="CU169" s="25">
        <v>0.7967732590629936</v>
      </c>
      <c r="CV169" s="25">
        <v>0.2820251618968651</v>
      </c>
      <c r="CW169" s="25">
        <v>0.5808602099411028</v>
      </c>
      <c r="CX169" s="25">
        <v>0.572358792492642</v>
      </c>
      <c r="CY169" s="25">
        <v>0.3501141141947146</v>
      </c>
      <c r="CZ169" s="25">
        <v>1.5893722794567722</v>
      </c>
      <c r="DA169" s="25">
        <v>0.28648612552335706</v>
      </c>
      <c r="DB169" s="25">
        <v>1.4052203366489002</v>
      </c>
      <c r="DC169" s="25">
        <v>2.5147349956669265</v>
      </c>
      <c r="DD169" s="25">
        <v>0.36546516977107063</v>
      </c>
      <c r="DE169" s="25">
        <v>0.0057514049766023674</v>
      </c>
      <c r="DF169" s="25">
        <v>0.1507029750414043</v>
      </c>
    </row>
    <row x14ac:dyDescent="0.25" r="170" customHeight="1" ht="17.25">
      <c r="A170" s="17" t="s">
        <v>430</v>
      </c>
      <c r="B170" s="18" t="s">
        <v>321</v>
      </c>
      <c r="C170" s="19">
        <v>45209</v>
      </c>
      <c r="D170" s="20">
        <v>1.5409722222222222</v>
      </c>
      <c r="E170" s="21" t="s">
        <v>557</v>
      </c>
      <c r="F170" s="21" t="s">
        <v>431</v>
      </c>
      <c r="G170" s="22" t="s">
        <v>432</v>
      </c>
      <c r="H170" s="21" t="s">
        <v>164</v>
      </c>
      <c r="I170" s="23">
        <v>27.86765</v>
      </c>
      <c r="J170" s="23">
        <v>85.55019</v>
      </c>
      <c r="K170" s="24">
        <v>1072</v>
      </c>
      <c r="L170" s="25">
        <v>21.8</v>
      </c>
      <c r="M170" s="25">
        <v>6.37</v>
      </c>
      <c r="N170" s="24">
        <v>76</v>
      </c>
      <c r="O170" s="29">
        <v>1148.672473286482</v>
      </c>
      <c r="P170" s="43"/>
      <c r="Q170" s="33"/>
      <c r="R170" s="33"/>
      <c r="S170" s="22"/>
      <c r="T170" s="22"/>
      <c r="U170" s="22"/>
      <c r="V170" s="22"/>
      <c r="W170" s="25">
        <v>-15.6892</v>
      </c>
      <c r="X170" s="25"/>
      <c r="Y170" s="22"/>
      <c r="Z170" s="22"/>
      <c r="AA170" s="41"/>
      <c r="AB170" s="30">
        <v>0.00421</v>
      </c>
      <c r="AC170" s="30">
        <v>0.01639</v>
      </c>
      <c r="AD170" s="25">
        <v>16.9118</v>
      </c>
      <c r="AE170" s="30">
        <v>0.00138</v>
      </c>
      <c r="AF170" s="25">
        <v>2.50329</v>
      </c>
      <c r="AG170" s="28">
        <v>0.006182</v>
      </c>
      <c r="AH170" s="25">
        <v>2.86091</v>
      </c>
      <c r="AI170" s="28">
        <v>0.00031</v>
      </c>
      <c r="AJ170" s="25">
        <v>9.72747</v>
      </c>
      <c r="AK170" s="25">
        <v>0.49532</v>
      </c>
      <c r="AL170" s="25">
        <v>16.47991</v>
      </c>
      <c r="AM170" s="25">
        <v>0.05328</v>
      </c>
      <c r="AN170" s="21"/>
      <c r="AO170" s="26">
        <v>156.03261177948374</v>
      </c>
      <c r="AP170" s="26">
        <v>119.35016420660175</v>
      </c>
      <c r="AQ170" s="26">
        <v>421.97215429911665</v>
      </c>
      <c r="AR170" s="26">
        <v>24.711254364759604</v>
      </c>
      <c r="AS170" s="26">
        <v>64.02554586772315</v>
      </c>
      <c r="AT170" s="26">
        <v>890.649762282092</v>
      </c>
      <c r="AU170" s="26">
        <v>117.7087019131866</v>
      </c>
      <c r="AV170" s="26">
        <v>5.642720006558661</v>
      </c>
      <c r="AW170" s="26">
        <v>423.12169382824163</v>
      </c>
      <c r="AX170" s="26">
        <v>15.447372524559489</v>
      </c>
      <c r="AY170" s="26">
        <v>586.7764504815652</v>
      </c>
      <c r="AZ170" s="26">
        <v>608.0803469527505</v>
      </c>
      <c r="BA170" s="32"/>
      <c r="BB170" s="21"/>
      <c r="BC170" s="25">
        <v>0.36976992483935184</v>
      </c>
      <c r="BD170" s="25">
        <v>0.2828389574777484</v>
      </c>
      <c r="BE170" s="25"/>
      <c r="BF170" s="25">
        <v>0.058561338972246336</v>
      </c>
      <c r="BG170" s="25">
        <v>0.15172931487402933</v>
      </c>
      <c r="BH170" s="25">
        <v>2.110683734004759</v>
      </c>
      <c r="BI170" s="25">
        <v>0.2789489797228381</v>
      </c>
      <c r="BJ170" s="25">
        <v>0.013372256792467866</v>
      </c>
      <c r="BK170" s="25">
        <v>1.0027242070772047</v>
      </c>
      <c r="BL170" s="25">
        <v>0.036607563715234055</v>
      </c>
      <c r="BM170" s="25">
        <v>1.3905572784919509</v>
      </c>
      <c r="BN170" s="25">
        <v>1.441043776840569</v>
      </c>
      <c r="BO170" s="25">
        <f>AW170/AY170</f>
      </c>
      <c r="BP170" s="22"/>
      <c r="BQ170" s="21"/>
      <c r="BR170" s="54">
        <v>0.00130578260898447</v>
      </c>
      <c r="BS170" s="54">
        <v>0.016469300993714298</v>
      </c>
      <c r="BT170" s="76">
        <v>15.5995793770605</v>
      </c>
      <c r="BU170" s="54">
        <v>0.00959438305849517</v>
      </c>
      <c r="BV170" s="76">
        <v>2.2480852984257798</v>
      </c>
      <c r="BW170" s="54">
        <v>0.00491264386142262</v>
      </c>
      <c r="BX170" s="76">
        <v>2.8411616511044597</v>
      </c>
      <c r="BY170" s="54">
        <v>0.00028215024115645</v>
      </c>
      <c r="BZ170" s="76">
        <v>9.890566744661301</v>
      </c>
      <c r="CA170" s="76">
        <v>2.57998469998306</v>
      </c>
      <c r="CB170" s="76">
        <v>16.1013469767217</v>
      </c>
      <c r="CC170" s="76">
        <v>0.052741365143219</v>
      </c>
      <c r="CD170" s="21"/>
      <c r="CE170" s="26">
        <v>48.39540876391335</v>
      </c>
      <c r="CF170" s="26">
        <v>119.92762525733686</v>
      </c>
      <c r="CG170" s="26">
        <v>389.23048498079993</v>
      </c>
      <c r="CH170" s="26">
        <v>171.80379726914083</v>
      </c>
      <c r="CI170" s="26">
        <v>57.498287609071994</v>
      </c>
      <c r="CJ170" s="26">
        <v>707.7717708431956</v>
      </c>
      <c r="CK170" s="26">
        <v>116.89617984383706</v>
      </c>
      <c r="CL170" s="26">
        <v>5.135789711705972</v>
      </c>
      <c r="CM170" s="26">
        <v>430.21601237756244</v>
      </c>
      <c r="CN170" s="26">
        <v>80.46108529496523</v>
      </c>
      <c r="CO170" s="26">
        <v>573.2975014410176</v>
      </c>
      <c r="CP170" s="26">
        <v>601.9329507329262</v>
      </c>
      <c r="CQ170" s="21"/>
      <c r="CR170" s="25">
        <v>0.12433612122210987</v>
      </c>
      <c r="CS170" s="25">
        <v>0.3081146772541536</v>
      </c>
      <c r="CT170" s="25">
        <v>1</v>
      </c>
      <c r="CU170" s="25">
        <v>0.44139347738298457</v>
      </c>
      <c r="CV170" s="25">
        <v>0.1477229811840362</v>
      </c>
      <c r="CW170" s="25">
        <v>1.8183873004657092</v>
      </c>
      <c r="CX170" s="25">
        <v>0.3003263730732791</v>
      </c>
      <c r="CY170" s="25">
        <v>0.013194726286558238</v>
      </c>
      <c r="CZ170" s="25">
        <v>1.105298862700295</v>
      </c>
      <c r="DA170" s="25">
        <v>0.20671835429060556</v>
      </c>
      <c r="DB170" s="25">
        <v>1.472899794756049</v>
      </c>
      <c r="DC170" s="25">
        <v>1.5464691846082368</v>
      </c>
      <c r="DD170" s="25">
        <v>1.6451544119237642</v>
      </c>
      <c r="DE170" s="25">
        <v>0.0014128848326469164</v>
      </c>
      <c r="DF170" s="25">
        <v>0.11789338063421086</v>
      </c>
    </row>
    <row x14ac:dyDescent="0.25" r="171" customHeight="1" ht="17.25">
      <c r="A171" s="17" t="s">
        <v>433</v>
      </c>
      <c r="B171" s="18" t="s">
        <v>321</v>
      </c>
      <c r="C171" s="19">
        <v>45209</v>
      </c>
      <c r="D171" s="20">
        <v>1.5805555555555557</v>
      </c>
      <c r="E171" s="21" t="s">
        <v>557</v>
      </c>
      <c r="F171" s="21" t="s">
        <v>434</v>
      </c>
      <c r="G171" s="22" t="s">
        <v>435</v>
      </c>
      <c r="H171" s="21" t="s">
        <v>164</v>
      </c>
      <c r="I171" s="23">
        <v>27.86924</v>
      </c>
      <c r="J171" s="23">
        <v>85.54178</v>
      </c>
      <c r="K171" s="24">
        <v>950</v>
      </c>
      <c r="L171" s="25">
        <v>24.3</v>
      </c>
      <c r="M171" s="25">
        <v>6.6</v>
      </c>
      <c r="N171" s="24">
        <v>87</v>
      </c>
      <c r="O171" s="29">
        <v>1441.7186379575392</v>
      </c>
      <c r="P171" s="43"/>
      <c r="Q171" s="33"/>
      <c r="R171" s="33"/>
      <c r="S171" s="22"/>
      <c r="T171" s="22"/>
      <c r="U171" s="22"/>
      <c r="V171" s="22"/>
      <c r="W171" s="25">
        <v>-16.884800000000002</v>
      </c>
      <c r="X171" s="25"/>
      <c r="Y171" s="22"/>
      <c r="Z171" s="22"/>
      <c r="AA171" s="41"/>
      <c r="AB171" s="30">
        <v>0.0041</v>
      </c>
      <c r="AC171" s="30">
        <v>0.01154</v>
      </c>
      <c r="AD171" s="25">
        <v>23.52637</v>
      </c>
      <c r="AE171" s="30">
        <v>0.00046</v>
      </c>
      <c r="AF171" s="25">
        <v>2.12173</v>
      </c>
      <c r="AG171" s="28">
        <v>0.002607</v>
      </c>
      <c r="AH171" s="25">
        <v>3.23231</v>
      </c>
      <c r="AI171" s="28">
        <v>0.00025</v>
      </c>
      <c r="AJ171" s="25">
        <v>7.23976</v>
      </c>
      <c r="AK171" s="25">
        <v>0.78722</v>
      </c>
      <c r="AL171" s="25">
        <v>12.39103</v>
      </c>
      <c r="AM171" s="25">
        <v>0.09528</v>
      </c>
      <c r="AN171" s="21"/>
      <c r="AO171" s="26">
        <v>151.95575018904592</v>
      </c>
      <c r="AP171" s="26">
        <v>84.03300152191485</v>
      </c>
      <c r="AQ171" s="26">
        <v>587.0145715854084</v>
      </c>
      <c r="AR171" s="26">
        <v>8.2370847882532</v>
      </c>
      <c r="AS171" s="26">
        <v>54.26655378878365</v>
      </c>
      <c r="AT171" s="26">
        <v>375.594294770206</v>
      </c>
      <c r="AU171" s="26">
        <v>132.98950833161902</v>
      </c>
      <c r="AV171" s="26">
        <v>4.5505806504505335</v>
      </c>
      <c r="AW171" s="26">
        <v>314.91225509921395</v>
      </c>
      <c r="AX171" s="26">
        <v>24.550756276313738</v>
      </c>
      <c r="AY171" s="26">
        <v>441.18958181267914</v>
      </c>
      <c r="AZ171" s="26">
        <v>1087.4229627938826</v>
      </c>
      <c r="BA171" s="32"/>
      <c r="BB171" s="21"/>
      <c r="BC171" s="25">
        <v>0.2588619730148163</v>
      </c>
      <c r="BD171" s="25">
        <v>0.14315317811440118</v>
      </c>
      <c r="BE171" s="25"/>
      <c r="BF171" s="25">
        <v>0.014032164084115476</v>
      </c>
      <c r="BG171" s="25">
        <v>0.09244498589229327</v>
      </c>
      <c r="BH171" s="25">
        <v>0.6398381112683477</v>
      </c>
      <c r="BI171" s="25">
        <v>0.22655231193399697</v>
      </c>
      <c r="BJ171" s="25">
        <v>0.007752074430044095</v>
      </c>
      <c r="BK171" s="25">
        <v>0.5364641191933264</v>
      </c>
      <c r="BL171" s="25">
        <v>0.041823078105211395</v>
      </c>
      <c r="BM171" s="25">
        <v>0.7515819933074485</v>
      </c>
      <c r="BN171" s="25">
        <v>1.8524633210670933</v>
      </c>
      <c r="BO171" s="25">
        <f>AW171/AY171</f>
      </c>
      <c r="BP171" s="22"/>
      <c r="BQ171" s="21"/>
      <c r="BR171" s="54">
        <v>0.000639268395132853</v>
      </c>
      <c r="BS171" s="54">
        <v>0.0116736561331193</v>
      </c>
      <c r="BT171" s="76">
        <v>22.549436671005</v>
      </c>
      <c r="BU171" s="54">
        <v>0.0131933869824151</v>
      </c>
      <c r="BV171" s="76">
        <v>1.94476769807277</v>
      </c>
      <c r="BW171" s="54">
        <v>0.00199891097380099</v>
      </c>
      <c r="BX171" s="76">
        <v>3.2407445764403002</v>
      </c>
      <c r="BY171" s="54">
        <v>0.000254749567948436</v>
      </c>
      <c r="BZ171" s="76">
        <v>7.23750949614989</v>
      </c>
      <c r="CA171" s="76">
        <v>3.6144225221543302</v>
      </c>
      <c r="CB171" s="76">
        <v>12.464326154851701</v>
      </c>
      <c r="CC171" s="76">
        <v>0.0943337398006424</v>
      </c>
      <c r="CD171" s="21"/>
      <c r="CE171" s="26">
        <v>23.692806964526856</v>
      </c>
      <c r="CF171" s="26">
        <v>85.00627067597267</v>
      </c>
      <c r="CG171" s="26">
        <v>562.6387711713409</v>
      </c>
      <c r="CH171" s="26">
        <v>236.25010264867223</v>
      </c>
      <c r="CI171" s="26">
        <v>49.74046692753316</v>
      </c>
      <c r="CJ171" s="26">
        <v>287.98602129390434</v>
      </c>
      <c r="CK171" s="26">
        <v>133.33653883728863</v>
      </c>
      <c r="CL171" s="26">
        <v>4.637033818467145</v>
      </c>
      <c r="CM171" s="26">
        <v>314.81436356102097</v>
      </c>
      <c r="CN171" s="26">
        <v>112.72173778744208</v>
      </c>
      <c r="CO171" s="26">
        <v>443.7993325684678</v>
      </c>
      <c r="CP171" s="26">
        <v>1076.6233713837296</v>
      </c>
      <c r="CQ171" s="21"/>
      <c r="CR171" s="25">
        <v>0.042110156957725305</v>
      </c>
      <c r="CS171" s="25">
        <v>0.15108498566318254</v>
      </c>
      <c r="CT171" s="25">
        <v>1</v>
      </c>
      <c r="CU171" s="25">
        <v>0.4198965921897458</v>
      </c>
      <c r="CV171" s="25">
        <v>0.08840568669659926</v>
      </c>
      <c r="CW171" s="25">
        <v>0.5118488736465048</v>
      </c>
      <c r="CX171" s="25">
        <v>0.2369842706710369</v>
      </c>
      <c r="CY171" s="25">
        <v>0.00824158244340937</v>
      </c>
      <c r="CZ171" s="25">
        <v>0.5595319407256957</v>
      </c>
      <c r="DA171" s="25">
        <v>0.2003447745927108</v>
      </c>
      <c r="DB171" s="25">
        <v>0.7887819953191907</v>
      </c>
      <c r="DC171" s="25">
        <v>1.9135250298203579</v>
      </c>
      <c r="DD171" s="25">
        <v>0.9147804377041505</v>
      </c>
      <c r="DE171" s="25">
        <v>0.003472390762256649</v>
      </c>
      <c r="DF171" s="25">
        <v>0.13644166190549178</v>
      </c>
    </row>
    <row x14ac:dyDescent="0.25" r="172" customHeight="1" ht="17.25">
      <c r="A172" s="51">
        <v>45044</v>
      </c>
      <c r="B172" s="21" t="s">
        <v>436</v>
      </c>
      <c r="C172" s="19">
        <v>45044</v>
      </c>
      <c r="D172" s="75"/>
      <c r="E172" s="21"/>
      <c r="F172" s="21"/>
      <c r="G172" s="22"/>
      <c r="H172" s="21" t="s">
        <v>436</v>
      </c>
      <c r="I172" s="23">
        <v>27.92901</v>
      </c>
      <c r="J172" s="23">
        <v>85.58557</v>
      </c>
      <c r="K172" s="38"/>
      <c r="L172" s="22"/>
      <c r="M172" s="22"/>
      <c r="N172" s="38"/>
      <c r="O172" s="38"/>
      <c r="P172" s="43"/>
      <c r="Q172" s="33"/>
      <c r="R172" s="33"/>
      <c r="S172" s="22"/>
      <c r="T172" s="22"/>
      <c r="U172" s="22"/>
      <c r="V172" s="22"/>
      <c r="W172" s="25">
        <v>-16.250999999999998</v>
      </c>
      <c r="X172" s="25"/>
      <c r="Y172" s="22"/>
      <c r="Z172" s="22"/>
      <c r="AA172" s="41"/>
      <c r="AB172" s="30">
        <v>0.0246</v>
      </c>
      <c r="AC172" s="30">
        <v>0.00565</v>
      </c>
      <c r="AD172" s="25">
        <v>1.12134</v>
      </c>
      <c r="AE172" s="30">
        <v>0.02782</v>
      </c>
      <c r="AF172" s="25">
        <v>0.40915</v>
      </c>
      <c r="AG172" s="28">
        <v>0.000131</v>
      </c>
      <c r="AH172" s="25">
        <v>0.23354</v>
      </c>
      <c r="AI172" s="28">
        <v>0.00276</v>
      </c>
      <c r="AJ172" s="25">
        <v>1.80379</v>
      </c>
      <c r="AK172" s="25">
        <v>0.09715</v>
      </c>
      <c r="AL172" s="25">
        <v>5.74085</v>
      </c>
      <c r="AM172" s="25">
        <v>0.01486</v>
      </c>
      <c r="AN172" s="21"/>
      <c r="AO172" s="26">
        <v>911.7345011342755</v>
      </c>
      <c r="AP172" s="26">
        <v>41.14267405535692</v>
      </c>
      <c r="AQ172" s="26">
        <v>27.978941064923397</v>
      </c>
      <c r="AR172" s="26">
        <v>498.1645626287045</v>
      </c>
      <c r="AS172" s="26">
        <v>10.464649358156237</v>
      </c>
      <c r="AT172" s="26">
        <v>18.873361187148827</v>
      </c>
      <c r="AU172" s="26">
        <v>9.608722485085373</v>
      </c>
      <c r="AV172" s="26">
        <v>50.23841038097388</v>
      </c>
      <c r="AW172" s="26">
        <v>78.46055347489572</v>
      </c>
      <c r="AX172" s="26">
        <v>3.0297832527678157</v>
      </c>
      <c r="AY172" s="26">
        <v>204.4061882466041</v>
      </c>
      <c r="AZ172" s="26">
        <v>169.59598265236247</v>
      </c>
      <c r="BA172" s="32"/>
      <c r="BB172" s="21"/>
      <c r="BC172" s="25">
        <v>32.58645489901323</v>
      </c>
      <c r="BD172" s="25">
        <v>1.4704871767622618</v>
      </c>
      <c r="BE172" s="25"/>
      <c r="BF172" s="25">
        <v>17.80498273586354</v>
      </c>
      <c r="BG172" s="25">
        <v>0.3740187784045746</v>
      </c>
      <c r="BH172" s="25">
        <v>0.6745559506113674</v>
      </c>
      <c r="BI172" s="25">
        <v>0.3434269532499078</v>
      </c>
      <c r="BJ172" s="25">
        <v>1.795579406111145</v>
      </c>
      <c r="BK172" s="25">
        <v>2.8042717304001203</v>
      </c>
      <c r="BL172" s="25">
        <v>0.10828798866037823</v>
      </c>
      <c r="BM172" s="25">
        <v>7.305715672808782</v>
      </c>
      <c r="BN172" s="25">
        <v>6.061558307686681</v>
      </c>
      <c r="BO172" s="25">
        <f>AW172/AY172</f>
      </c>
      <c r="BP172" s="22"/>
      <c r="BQ172" s="21"/>
      <c r="BR172" s="54">
        <v>0.0147927561647745</v>
      </c>
      <c r="BS172" s="54">
        <v>0.00509922294087815</v>
      </c>
      <c r="BT172" s="76">
        <v>1.015788980074</v>
      </c>
      <c r="BU172" s="54">
        <v>0.0101053473625384</v>
      </c>
      <c r="BV172" s="76">
        <v>0.279200458894408</v>
      </c>
      <c r="BW172" s="54">
        <v>0.0000787779220134428</v>
      </c>
      <c r="BX172" s="76">
        <v>0.173231680196096</v>
      </c>
      <c r="BY172" s="54">
        <v>0.000842221509913077</v>
      </c>
      <c r="BZ172" s="76">
        <v>1.95923429204995</v>
      </c>
      <c r="CA172" s="76">
        <v>2.3519311889022703</v>
      </c>
      <c r="CB172" s="76">
        <v>6.0578683653005</v>
      </c>
      <c r="CC172" s="76">
        <v>0.0145494072944415</v>
      </c>
      <c r="CD172" s="21"/>
      <c r="CE172" s="26">
        <v>548.2547220443763</v>
      </c>
      <c r="CF172" s="26">
        <v>37.13197652958377</v>
      </c>
      <c r="CG172" s="26">
        <v>25.34530116457907</v>
      </c>
      <c r="CH172" s="26">
        <v>180.953484869521</v>
      </c>
      <c r="CI172" s="26">
        <v>7.140987175769995</v>
      </c>
      <c r="CJ172" s="26">
        <v>11.349650196433194</v>
      </c>
      <c r="CK172" s="26">
        <v>7.127409183134993</v>
      </c>
      <c r="CL172" s="26">
        <v>15.330387625614723</v>
      </c>
      <c r="CM172" s="26">
        <v>85.22200862696576</v>
      </c>
      <c r="CN172" s="26">
        <v>73.34885978176423</v>
      </c>
      <c r="CO172" s="26">
        <v>215.69380517706645</v>
      </c>
      <c r="CP172" s="26">
        <v>166.05121312989613</v>
      </c>
      <c r="CQ172" s="21"/>
      <c r="CR172" s="25">
        <v>21.63141477326697</v>
      </c>
      <c r="CS172" s="25">
        <v>1.4650438078627759</v>
      </c>
      <c r="CT172" s="25">
        <v>1</v>
      </c>
      <c r="CU172" s="25">
        <v>7.1395279028055</v>
      </c>
      <c r="CV172" s="25">
        <v>0.2817479709315812</v>
      </c>
      <c r="CW172" s="25">
        <v>0.44780096013594506</v>
      </c>
      <c r="CX172" s="25">
        <v>0.28121225062007915</v>
      </c>
      <c r="CY172" s="25">
        <v>0.6048611348536457</v>
      </c>
      <c r="CZ172" s="25">
        <v>3.3624381921358446</v>
      </c>
      <c r="DA172" s="25">
        <v>2.893982569213728</v>
      </c>
      <c r="DB172" s="25">
        <v>8.510208806613273</v>
      </c>
      <c r="DC172" s="25">
        <v>6.551558099532801</v>
      </c>
      <c r="DD172" s="25">
        <v>0.13317745473605233</v>
      </c>
      <c r="DE172" s="25">
        <v>0.08810844234778846</v>
      </c>
      <c r="DF172" s="25">
        <v>0.07731437372409787</v>
      </c>
    </row>
    <row x14ac:dyDescent="0.25" r="173" customHeight="1" ht="17.25">
      <c r="A173" s="51">
        <v>45061</v>
      </c>
      <c r="B173" s="21" t="s">
        <v>436</v>
      </c>
      <c r="C173" s="19">
        <v>45061</v>
      </c>
      <c r="D173" s="75"/>
      <c r="E173" s="21"/>
      <c r="F173" s="21"/>
      <c r="G173" s="22"/>
      <c r="H173" s="21" t="s">
        <v>436</v>
      </c>
      <c r="I173" s="23">
        <v>27.92901</v>
      </c>
      <c r="J173" s="23">
        <v>85.58557</v>
      </c>
      <c r="K173" s="38"/>
      <c r="L173" s="22"/>
      <c r="M173" s="22"/>
      <c r="N173" s="38"/>
      <c r="O173" s="38"/>
      <c r="P173" s="43"/>
      <c r="Q173" s="33"/>
      <c r="R173" s="33"/>
      <c r="S173" s="22"/>
      <c r="T173" s="22"/>
      <c r="U173" s="22"/>
      <c r="V173" s="22"/>
      <c r="W173" s="25">
        <v>-13.537999999999998</v>
      </c>
      <c r="X173" s="25"/>
      <c r="Y173" s="22"/>
      <c r="Z173" s="22"/>
      <c r="AA173" s="41"/>
      <c r="AB173" s="30">
        <v>0.0134</v>
      </c>
      <c r="AC173" s="30">
        <v>0.00625</v>
      </c>
      <c r="AD173" s="25">
        <v>1.09972</v>
      </c>
      <c r="AE173" s="30">
        <v>0.0101</v>
      </c>
      <c r="AF173" s="25">
        <v>0.25125</v>
      </c>
      <c r="AG173" s="28">
        <v>0.000095</v>
      </c>
      <c r="AH173" s="25">
        <v>0.1857</v>
      </c>
      <c r="AI173" s="28">
        <v>0.00111</v>
      </c>
      <c r="AJ173" s="25">
        <v>1.78968</v>
      </c>
      <c r="AK173" s="25">
        <v>0.12612</v>
      </c>
      <c r="AL173" s="25">
        <v>5.63619</v>
      </c>
      <c r="AM173" s="25">
        <v>0.01529</v>
      </c>
      <c r="AN173" s="21"/>
      <c r="AO173" s="26">
        <v>496.6358664715159</v>
      </c>
      <c r="AP173" s="26">
        <v>45.51180758335943</v>
      </c>
      <c r="AQ173" s="26">
        <v>27.43949298867209</v>
      </c>
      <c r="AR173" s="26">
        <v>180.857731220342</v>
      </c>
      <c r="AS173" s="26">
        <v>6.426110598158998</v>
      </c>
      <c r="AT173" s="26">
        <v>13.686788647168997</v>
      </c>
      <c r="AU173" s="26">
        <v>7.640403209216211</v>
      </c>
      <c r="AV173" s="26">
        <v>20.20457808800037</v>
      </c>
      <c r="AW173" s="26">
        <v>77.84680220144882</v>
      </c>
      <c r="AX173" s="26">
        <v>3.933260564478404</v>
      </c>
      <c r="AY173" s="26">
        <v>200.67971017072867</v>
      </c>
      <c r="AZ173" s="26">
        <v>174.50353800502168</v>
      </c>
      <c r="BA173" s="32"/>
      <c r="BB173" s="21"/>
      <c r="BC173" s="25">
        <v>18.099309148188098</v>
      </c>
      <c r="BD173" s="25">
        <v>1.658624217369766</v>
      </c>
      <c r="BE173" s="25"/>
      <c r="BF173" s="25">
        <v>6.5911469754563585</v>
      </c>
      <c r="BG173" s="25">
        <v>0.23419203120159343</v>
      </c>
      <c r="BH173" s="25">
        <v>0.49879889008223827</v>
      </c>
      <c r="BI173" s="25">
        <v>0.2784454950523472</v>
      </c>
      <c r="BJ173" s="25">
        <v>0.7363320487131987</v>
      </c>
      <c r="BK173" s="25">
        <v>2.8370350076652837</v>
      </c>
      <c r="BL173" s="25">
        <v>0.14334304814240487</v>
      </c>
      <c r="BM173" s="25">
        <v>7.313535649276601</v>
      </c>
      <c r="BN173" s="25">
        <v>6.359575888558232</v>
      </c>
      <c r="BO173" s="25">
        <f>AW173/AY173</f>
      </c>
      <c r="BP173" s="22"/>
      <c r="BQ173" s="21"/>
      <c r="BR173" s="54">
        <v>0.0141847773493825</v>
      </c>
      <c r="BS173" s="54">
        <v>0.00619513018902763</v>
      </c>
      <c r="BT173" s="76">
        <v>1.04756831386001</v>
      </c>
      <c r="BU173" s="54">
        <v>0.00860187954223586</v>
      </c>
      <c r="BV173" s="76">
        <v>0.22248546071859598</v>
      </c>
      <c r="BW173" s="54">
        <v>0.00007293355569874719</v>
      </c>
      <c r="BX173" s="76">
        <v>0.17586326907015</v>
      </c>
      <c r="BY173" s="54">
        <v>0.000652547192204617</v>
      </c>
      <c r="BZ173" s="76">
        <v>1.96623373061218</v>
      </c>
      <c r="CA173" s="76">
        <v>1.34685679549463</v>
      </c>
      <c r="CB173" s="76">
        <v>5.88397350014711</v>
      </c>
      <c r="CC173" s="76">
        <v>0.0149781402352993</v>
      </c>
      <c r="CD173" s="21"/>
      <c r="CE173" s="26">
        <v>525.7215813146352</v>
      </c>
      <c r="CF173" s="26">
        <v>45.112251698701854</v>
      </c>
      <c r="CG173" s="26">
        <v>26.13823828185064</v>
      </c>
      <c r="CH173" s="26">
        <v>154.0313285385596</v>
      </c>
      <c r="CI173" s="26">
        <v>5.6904126450151535</v>
      </c>
      <c r="CJ173" s="26">
        <v>10.507643811950324</v>
      </c>
      <c r="CK173" s="26">
        <v>7.2356827430631565</v>
      </c>
      <c r="CL173" s="26">
        <v>11.87787450540862</v>
      </c>
      <c r="CM173" s="26">
        <v>85.52646747395244</v>
      </c>
      <c r="CN173" s="26">
        <v>42.003954326980505</v>
      </c>
      <c r="CO173" s="26">
        <v>209.50218084588522</v>
      </c>
      <c r="CP173" s="26">
        <v>170.94430763865898</v>
      </c>
      <c r="CQ173" s="21"/>
      <c r="CR173" s="25">
        <v>20.113122225214216</v>
      </c>
      <c r="CS173" s="25">
        <v>1.7259101861515287</v>
      </c>
      <c r="CT173" s="25">
        <v>1</v>
      </c>
      <c r="CU173" s="25">
        <v>5.892949895001641</v>
      </c>
      <c r="CV173" s="25">
        <v>0.21770452100309878</v>
      </c>
      <c r="CW173" s="25">
        <v>0.40200275545144204</v>
      </c>
      <c r="CX173" s="25">
        <v>0.2768236583139319</v>
      </c>
      <c r="CY173" s="25">
        <v>0.45442521325762597</v>
      </c>
      <c r="CZ173" s="25">
        <v>3.2720823244364805</v>
      </c>
      <c r="DA173" s="25">
        <v>1.6069925552766267</v>
      </c>
      <c r="DB173" s="25">
        <v>8.015160723029878</v>
      </c>
      <c r="DC173" s="25">
        <v>6.540008771645332</v>
      </c>
      <c r="DD173" s="25">
        <v>0.1228583866760367</v>
      </c>
      <c r="DE173" s="25">
        <v>0.09516881404589503</v>
      </c>
      <c r="DF173" s="25">
        <v>0.06238332902411877</v>
      </c>
    </row>
    <row x14ac:dyDescent="0.25" r="174" customHeight="1" ht="17.25">
      <c r="A174" s="51">
        <v>45075</v>
      </c>
      <c r="B174" s="21" t="s">
        <v>436</v>
      </c>
      <c r="C174" s="19">
        <v>45075</v>
      </c>
      <c r="D174" s="75"/>
      <c r="E174" s="21"/>
      <c r="F174" s="21"/>
      <c r="G174" s="22"/>
      <c r="H174" s="21" t="s">
        <v>436</v>
      </c>
      <c r="I174" s="23">
        <v>27.92901</v>
      </c>
      <c r="J174" s="23">
        <v>85.58557</v>
      </c>
      <c r="K174" s="38"/>
      <c r="L174" s="22"/>
      <c r="M174" s="22"/>
      <c r="N174" s="38"/>
      <c r="O174" s="38"/>
      <c r="P174" s="43"/>
      <c r="Q174" s="33"/>
      <c r="R174" s="33"/>
      <c r="S174" s="22"/>
      <c r="T174" s="22"/>
      <c r="U174" s="22"/>
      <c r="V174" s="22"/>
      <c r="W174" s="25">
        <v>-13.6614</v>
      </c>
      <c r="X174" s="25"/>
      <c r="Y174" s="22"/>
      <c r="Z174" s="22"/>
      <c r="AA174" s="41"/>
      <c r="AB174" s="30">
        <v>0.03128</v>
      </c>
      <c r="AC174" s="30">
        <v>0.00583</v>
      </c>
      <c r="AD174" s="25">
        <v>1.06791</v>
      </c>
      <c r="AE174" s="30">
        <v>0.02793</v>
      </c>
      <c r="AF174" s="25">
        <v>0.393</v>
      </c>
      <c r="AG174" s="28">
        <v>0.000148</v>
      </c>
      <c r="AH174" s="25">
        <v>0.21535</v>
      </c>
      <c r="AI174" s="28">
        <v>0.00383</v>
      </c>
      <c r="AJ174" s="25">
        <v>1.79703</v>
      </c>
      <c r="AK174" s="25">
        <v>0.09687</v>
      </c>
      <c r="AL174" s="25">
        <v>5.69943</v>
      </c>
      <c r="AM174" s="25">
        <v>0.0139</v>
      </c>
      <c r="AN174" s="21"/>
      <c r="AO174" s="26">
        <v>1159.3111868081357</v>
      </c>
      <c r="AP174" s="26">
        <v>42.45341411375768</v>
      </c>
      <c r="AQ174" s="26">
        <v>26.64579070811916</v>
      </c>
      <c r="AR174" s="26">
        <v>500.13430029546066</v>
      </c>
      <c r="AS174" s="26">
        <v>10.051587920702435</v>
      </c>
      <c r="AT174" s="26">
        <v>21.322575997694855</v>
      </c>
      <c r="AU174" s="26">
        <v>8.860316807241308</v>
      </c>
      <c r="AV174" s="26">
        <v>69.71489556490218</v>
      </c>
      <c r="AW174" s="26">
        <v>78.1665096330459</v>
      </c>
      <c r="AX174" s="26">
        <v>3.021050990176205</v>
      </c>
      <c r="AY174" s="26">
        <v>202.93140588559936</v>
      </c>
      <c r="AZ174" s="26">
        <v>158.63958000456515</v>
      </c>
      <c r="BA174" s="32"/>
      <c r="BB174" s="21"/>
      <c r="BC174" s="25">
        <v>43.50822985541523</v>
      </c>
      <c r="BD174" s="25">
        <v>1.5932503027887936</v>
      </c>
      <c r="BE174" s="25"/>
      <c r="BF174" s="25">
        <v>18.769730115123444</v>
      </c>
      <c r="BG174" s="25">
        <v>0.3772298608365052</v>
      </c>
      <c r="BH174" s="25">
        <v>0.8002230532869011</v>
      </c>
      <c r="BI174" s="25">
        <v>0.33252219475481753</v>
      </c>
      <c r="BJ174" s="25">
        <v>2.6163567945333877</v>
      </c>
      <c r="BK174" s="25">
        <v>2.9335406289605066</v>
      </c>
      <c r="BL174" s="25">
        <v>0.11337817005579306</v>
      </c>
      <c r="BM174" s="25">
        <v>7.61588980820767</v>
      </c>
      <c r="BN174" s="25">
        <v>5.9536450519453545</v>
      </c>
      <c r="BO174" s="25">
        <f>AW174/AY174</f>
      </c>
      <c r="BP174" s="22"/>
      <c r="BQ174" s="21"/>
      <c r="BR174" s="54">
        <v>0.015649863361305902</v>
      </c>
      <c r="BS174" s="54">
        <v>0.00497250283930876</v>
      </c>
      <c r="BT174" s="76">
        <v>0.9181177496856481</v>
      </c>
      <c r="BU174" s="54">
        <v>0.009611490400085451</v>
      </c>
      <c r="BV174" s="76">
        <v>0.173906391208951</v>
      </c>
      <c r="BW174" s="54">
        <v>0.00007852344774313</v>
      </c>
      <c r="BX174" s="76">
        <v>0.151976543637347</v>
      </c>
      <c r="BY174" s="54">
        <v>0.000772610153298618</v>
      </c>
      <c r="BZ174" s="76">
        <v>1.8769983779230999</v>
      </c>
      <c r="CA174" s="76">
        <v>0.230685827976913</v>
      </c>
      <c r="CB174" s="76">
        <v>5.94438914195323</v>
      </c>
      <c r="CC174" s="76">
        <v>0.0131918853937159</v>
      </c>
      <c r="CD174" s="21"/>
      <c r="CE174" s="26">
        <v>580.0211530300736</v>
      </c>
      <c r="CF174" s="26">
        <v>36.20921478885259</v>
      </c>
      <c r="CG174" s="26">
        <v>22.90827261055063</v>
      </c>
      <c r="CH174" s="26">
        <v>172.11013340649032</v>
      </c>
      <c r="CI174" s="26">
        <v>4.447927178648457</v>
      </c>
      <c r="CJ174" s="26">
        <v>11.312987716918311</v>
      </c>
      <c r="CK174" s="26">
        <v>6.252892147185641</v>
      </c>
      <c r="CL174" s="26">
        <v>14.063299255769246</v>
      </c>
      <c r="CM174" s="26">
        <v>81.64494292757355</v>
      </c>
      <c r="CN174" s="26">
        <v>7.194318664491284</v>
      </c>
      <c r="CO174" s="26">
        <v>211.6533137011351</v>
      </c>
      <c r="CP174" s="26">
        <v>150.55792505952866</v>
      </c>
      <c r="CQ174" s="21"/>
      <c r="CR174" s="25">
        <v>25.31928805330085</v>
      </c>
      <c r="CS174" s="25">
        <v>1.5806174216809383</v>
      </c>
      <c r="CT174" s="25">
        <v>1</v>
      </c>
      <c r="CU174" s="25">
        <v>7.513012278683261</v>
      </c>
      <c r="CV174" s="25">
        <v>0.19416248681272985</v>
      </c>
      <c r="CW174" s="25">
        <v>0.49383853201170674</v>
      </c>
      <c r="CX174" s="25">
        <v>0.2729534545658327</v>
      </c>
      <c r="CY174" s="25">
        <v>0.6138961018515319</v>
      </c>
      <c r="CZ174" s="25">
        <v>3.5639938600159304</v>
      </c>
      <c r="DA174" s="25">
        <v>0.314048937115314</v>
      </c>
      <c r="DB174" s="25">
        <v>9.239165139132144</v>
      </c>
      <c r="DC174" s="25">
        <v>6.572207674453277</v>
      </c>
      <c r="DD174" s="25">
        <v>0.1385632387171114</v>
      </c>
      <c r="DE174" s="25">
        <v>0.08839397911698632</v>
      </c>
      <c r="DF174" s="25">
        <v>0.051664291980980215</v>
      </c>
    </row>
    <row x14ac:dyDescent="0.25" r="175" customHeight="1" ht="17.25">
      <c r="A175" s="51">
        <v>45093</v>
      </c>
      <c r="B175" s="21" t="s">
        <v>436</v>
      </c>
      <c r="C175" s="19">
        <v>45093</v>
      </c>
      <c r="D175" s="75"/>
      <c r="E175" s="21"/>
      <c r="F175" s="21"/>
      <c r="G175" s="22"/>
      <c r="H175" s="21" t="s">
        <v>436</v>
      </c>
      <c r="I175" s="23">
        <v>27.92901</v>
      </c>
      <c r="J175" s="23">
        <v>85.58557</v>
      </c>
      <c r="K175" s="38"/>
      <c r="L175" s="22"/>
      <c r="M175" s="22"/>
      <c r="N175" s="38"/>
      <c r="O175" s="38"/>
      <c r="P175" s="43"/>
      <c r="Q175" s="33"/>
      <c r="R175" s="33"/>
      <c r="S175" s="22"/>
      <c r="T175" s="22"/>
      <c r="U175" s="22"/>
      <c r="V175" s="22"/>
      <c r="W175" s="25">
        <v>-13.1126</v>
      </c>
      <c r="X175" s="25"/>
      <c r="Y175" s="22"/>
      <c r="Z175" s="22"/>
      <c r="AA175" s="41"/>
      <c r="AB175" s="30">
        <v>0.02127</v>
      </c>
      <c r="AC175" s="30">
        <v>0.00491</v>
      </c>
      <c r="AD175" s="25">
        <v>1.02357</v>
      </c>
      <c r="AE175" s="30">
        <v>0.02152</v>
      </c>
      <c r="AF175" s="25">
        <v>0.34805</v>
      </c>
      <c r="AG175" s="28">
        <v>0.000153</v>
      </c>
      <c r="AH175" s="25">
        <v>0.21802</v>
      </c>
      <c r="AI175" s="28">
        <v>0.00239</v>
      </c>
      <c r="AJ175" s="25">
        <v>1.80223</v>
      </c>
      <c r="AK175" s="25">
        <v>0.05149</v>
      </c>
      <c r="AL175" s="25">
        <v>5.60552</v>
      </c>
      <c r="AM175" s="25">
        <v>0.0136</v>
      </c>
      <c r="AN175" s="21"/>
      <c r="AO175" s="26">
        <v>788.3167820782943</v>
      </c>
      <c r="AP175" s="26">
        <v>35.75407603748717</v>
      </c>
      <c r="AQ175" s="26">
        <v>25.53944807625131</v>
      </c>
      <c r="AR175" s="26">
        <v>385.3523144417585</v>
      </c>
      <c r="AS175" s="26">
        <v>8.901921566922347</v>
      </c>
      <c r="AT175" s="26">
        <v>22.042933294914278</v>
      </c>
      <c r="AU175" s="26">
        <v>8.970170746759926</v>
      </c>
      <c r="AV175" s="26">
        <v>43.5035510183071</v>
      </c>
      <c r="AW175" s="26">
        <v>78.39269720369961</v>
      </c>
      <c r="AX175" s="26">
        <v>1.6058007172929987</v>
      </c>
      <c r="AY175" s="26">
        <v>199.58768759680262</v>
      </c>
      <c r="AZ175" s="26">
        <v>155.2157041771285</v>
      </c>
      <c r="BA175" s="32"/>
      <c r="BB175" s="21"/>
      <c r="BC175" s="25">
        <v>30.866633441908103</v>
      </c>
      <c r="BD175" s="25">
        <v>1.3999549219207388</v>
      </c>
      <c r="BE175" s="25"/>
      <c r="BF175" s="25">
        <v>15.088513788208717</v>
      </c>
      <c r="BG175" s="25">
        <v>0.34855575345029044</v>
      </c>
      <c r="BH175" s="25">
        <v>0.863093565260387</v>
      </c>
      <c r="BI175" s="25">
        <v>0.3512280578647716</v>
      </c>
      <c r="BJ175" s="25">
        <v>1.7033864979549145</v>
      </c>
      <c r="BK175" s="25">
        <v>3.0694749929461325</v>
      </c>
      <c r="BL175" s="25">
        <v>0.06287531008887404</v>
      </c>
      <c r="BM175" s="25">
        <v>7.814878653638398</v>
      </c>
      <c r="BN175" s="25">
        <v>6.077488586038038</v>
      </c>
      <c r="BO175" s="25">
        <f>AW175/AY175</f>
      </c>
      <c r="BP175" s="22"/>
      <c r="BQ175" s="21"/>
      <c r="BR175" s="54">
        <v>0.013503652080761899</v>
      </c>
      <c r="BS175" s="54">
        <v>0.004528981564871201</v>
      </c>
      <c r="BT175" s="76">
        <v>0.8942972594973659</v>
      </c>
      <c r="BU175" s="54">
        <v>0.00585605246878833</v>
      </c>
      <c r="BV175" s="76">
        <v>0.136570879157919</v>
      </c>
      <c r="BW175" s="54">
        <v>0.0000882492294009581</v>
      </c>
      <c r="BX175" s="76">
        <v>0.138949028693955</v>
      </c>
      <c r="BY175" s="54">
        <v>0.000319122258829107</v>
      </c>
      <c r="BZ175" s="76">
        <v>1.8456758297414</v>
      </c>
      <c r="CA175" s="76">
        <v>0.627329194016619</v>
      </c>
      <c r="CB175" s="76">
        <v>5.76068745548769</v>
      </c>
      <c r="CC175" s="76">
        <v>0.012935117186742699</v>
      </c>
      <c r="CD175" s="21"/>
      <c r="CE175" s="26">
        <v>500.4774590790353</v>
      </c>
      <c r="CF175" s="26">
        <v>32.979542004640024</v>
      </c>
      <c r="CG175" s="26">
        <v>22.31391934471196</v>
      </c>
      <c r="CH175" s="26">
        <v>104.86261023884555</v>
      </c>
      <c r="CI175" s="26">
        <v>3.4930132296779908</v>
      </c>
      <c r="CJ175" s="26">
        <v>12.714195274594166</v>
      </c>
      <c r="CK175" s="26">
        <v>5.7168907094817945</v>
      </c>
      <c r="CL175" s="26">
        <v>5.808766304623204</v>
      </c>
      <c r="CM175" s="26">
        <v>80.28248695066924</v>
      </c>
      <c r="CN175" s="26">
        <v>19.56429733405954</v>
      </c>
      <c r="CO175" s="26">
        <v>205.11251198973457</v>
      </c>
      <c r="CP175" s="26">
        <v>147.627450202496</v>
      </c>
      <c r="CQ175" s="21"/>
      <c r="CR175" s="25">
        <v>22.428935560244394</v>
      </c>
      <c r="CS175" s="25">
        <v>1.477980694254667</v>
      </c>
      <c r="CT175" s="25">
        <v>1</v>
      </c>
      <c r="CU175" s="25">
        <v>4.699425888338899</v>
      </c>
      <c r="CV175" s="25">
        <v>0.15653965472030706</v>
      </c>
      <c r="CW175" s="25">
        <v>0.569787632471981</v>
      </c>
      <c r="CX175" s="25">
        <v>0.25620289386035655</v>
      </c>
      <c r="CY175" s="25">
        <v>0.260320305675022</v>
      </c>
      <c r="CZ175" s="25">
        <v>3.597865785496572</v>
      </c>
      <c r="DA175" s="25">
        <v>0.8767754795481935</v>
      </c>
      <c r="DB175" s="25">
        <v>9.192132893423896</v>
      </c>
      <c r="DC175" s="25">
        <v>6.615935458128352</v>
      </c>
      <c r="DD175" s="25">
        <v>0.15836822895641725</v>
      </c>
      <c r="DE175" s="25">
        <v>0.0786522448650939</v>
      </c>
      <c r="DF175" s="25">
        <v>0.04169492539177238</v>
      </c>
    </row>
    <row x14ac:dyDescent="0.25" r="176" customHeight="1" ht="17.25">
      <c r="A176" s="51">
        <v>45107</v>
      </c>
      <c r="B176" s="21" t="s">
        <v>436</v>
      </c>
      <c r="C176" s="19">
        <v>45107</v>
      </c>
      <c r="D176" s="75"/>
      <c r="E176" s="21"/>
      <c r="F176" s="21"/>
      <c r="G176" s="22"/>
      <c r="H176" s="21" t="s">
        <v>436</v>
      </c>
      <c r="I176" s="23">
        <v>27.92901</v>
      </c>
      <c r="J176" s="23">
        <v>85.58557</v>
      </c>
      <c r="K176" s="38"/>
      <c r="L176" s="22"/>
      <c r="M176" s="22"/>
      <c r="N176" s="38"/>
      <c r="O176" s="38"/>
      <c r="P176" s="43"/>
      <c r="Q176" s="33"/>
      <c r="R176" s="33"/>
      <c r="S176" s="22"/>
      <c r="T176" s="22"/>
      <c r="U176" s="22"/>
      <c r="V176" s="22"/>
      <c r="W176" s="25">
        <v>-15.448</v>
      </c>
      <c r="X176" s="25"/>
      <c r="Y176" s="22"/>
      <c r="Z176" s="22"/>
      <c r="AA176" s="41"/>
      <c r="AB176" s="30">
        <v>0.027</v>
      </c>
      <c r="AC176" s="30">
        <v>0.0085</v>
      </c>
      <c r="AD176" s="25">
        <v>1.5204</v>
      </c>
      <c r="AE176" s="30">
        <v>0.02234</v>
      </c>
      <c r="AF176" s="25">
        <v>0.50487</v>
      </c>
      <c r="AG176" s="28">
        <v>0.000201</v>
      </c>
      <c r="AH176" s="25">
        <v>0.27289</v>
      </c>
      <c r="AI176" s="28">
        <v>0.00238</v>
      </c>
      <c r="AJ176" s="25">
        <v>1.78051</v>
      </c>
      <c r="AK176" s="25">
        <v>0.07185</v>
      </c>
      <c r="AL176" s="25">
        <v>5.22721</v>
      </c>
      <c r="AM176" s="25">
        <v>0.02098</v>
      </c>
      <c r="AN176" s="21"/>
      <c r="AO176" s="26">
        <v>1000.6842085620096</v>
      </c>
      <c r="AP176" s="26">
        <v>61.896058313368826</v>
      </c>
      <c r="AQ176" s="26">
        <v>37.93602475173412</v>
      </c>
      <c r="AR176" s="26">
        <v>400.0358134121228</v>
      </c>
      <c r="AS176" s="26">
        <v>12.91283764255735</v>
      </c>
      <c r="AT176" s="26">
        <v>28.95836334822072</v>
      </c>
      <c r="AU176" s="26">
        <v>11.227730919563877</v>
      </c>
      <c r="AV176" s="26">
        <v>43.32152779228908</v>
      </c>
      <c r="AW176" s="26">
        <v>77.44792912012296</v>
      </c>
      <c r="AX176" s="26">
        <v>2.240760954311555</v>
      </c>
      <c r="AY176" s="26">
        <v>186.1177475921739</v>
      </c>
      <c r="AZ176" s="26">
        <v>239.4430495320703</v>
      </c>
      <c r="BA176" s="32"/>
      <c r="BB176" s="21"/>
      <c r="BC176" s="25">
        <v>26.378204229642346</v>
      </c>
      <c r="BD176" s="25">
        <v>1.6315905189971034</v>
      </c>
      <c r="BE176" s="25"/>
      <c r="BF176" s="25">
        <v>10.545011398270889</v>
      </c>
      <c r="BG176" s="25">
        <v>0.3403845744793564</v>
      </c>
      <c r="BH176" s="25">
        <v>0.7633473337740003</v>
      </c>
      <c r="BI176" s="25">
        <v>0.2959648775284669</v>
      </c>
      <c r="BJ176" s="25">
        <v>1.14196276694249</v>
      </c>
      <c r="BK176" s="25">
        <v>2.0415404520364957</v>
      </c>
      <c r="BL176" s="25">
        <v>0.059066836047683834</v>
      </c>
      <c r="BM176" s="25">
        <v>4.906095164429852</v>
      </c>
      <c r="BN176" s="25">
        <v>6.311759102306178</v>
      </c>
      <c r="BO176" s="25">
        <f>AW176/AY176</f>
      </c>
      <c r="BP176" s="22"/>
      <c r="BQ176" s="21"/>
      <c r="BR176" s="54">
        <v>0.0184301969940385</v>
      </c>
      <c r="BS176" s="54">
        <v>0.0078960682700148</v>
      </c>
      <c r="BT176" s="76">
        <v>1.33842013092121</v>
      </c>
      <c r="BU176" s="54">
        <v>0.00759846930182181</v>
      </c>
      <c r="BV176" s="76">
        <v>0.299038711224479</v>
      </c>
      <c r="BW176" s="54">
        <v>0.000163704311900535</v>
      </c>
      <c r="BX176" s="76">
        <v>0.217380797932049</v>
      </c>
      <c r="BY176" s="54">
        <v>0.000393088484767201</v>
      </c>
      <c r="BZ176" s="76">
        <v>1.8409285208199302</v>
      </c>
      <c r="CA176" s="76">
        <v>-0.10711462464104901</v>
      </c>
      <c r="CB176" s="76">
        <v>5.3690685268986</v>
      </c>
      <c r="CC176" s="76">
        <v>0.0197542236587678</v>
      </c>
      <c r="CD176" s="21"/>
      <c r="CE176" s="26">
        <v>683.0669293563462</v>
      </c>
      <c r="CF176" s="26">
        <v>57.49829436319733</v>
      </c>
      <c r="CG176" s="26">
        <v>33.39538227758895</v>
      </c>
      <c r="CH176" s="26">
        <v>136.06355630444642</v>
      </c>
      <c r="CI176" s="26">
        <v>7.648381418744012</v>
      </c>
      <c r="CJ176" s="26">
        <v>23.58511913276689</v>
      </c>
      <c r="CK176" s="26">
        <v>8.943871546268218</v>
      </c>
      <c r="CL176" s="26">
        <v>7.155123410786175</v>
      </c>
      <c r="CM176" s="26">
        <v>80.07599035988271</v>
      </c>
      <c r="CN176" s="26">
        <v>-3.340546534883799</v>
      </c>
      <c r="CO176" s="26">
        <v>191.1687001085471</v>
      </c>
      <c r="CP176" s="26">
        <v>225.45336291677467</v>
      </c>
      <c r="CQ176" s="21"/>
      <c r="CR176" s="25">
        <v>20.453933531245735</v>
      </c>
      <c r="CS176" s="25">
        <v>1.7217438592335987</v>
      </c>
      <c r="CT176" s="25">
        <v>1</v>
      </c>
      <c r="CU176" s="25">
        <v>4.074322466904541</v>
      </c>
      <c r="CV176" s="25">
        <v>0.2290251195560263</v>
      </c>
      <c r="CW176" s="25">
        <v>0.7062389325782459</v>
      </c>
      <c r="CX176" s="25">
        <v>0.26781761238500007</v>
      </c>
      <c r="CY176" s="25">
        <v>0.21425487366221443</v>
      </c>
      <c r="CZ176" s="25">
        <v>2.3978162517882087</v>
      </c>
      <c r="DA176" s="25">
        <v>-0.1000301930104145</v>
      </c>
      <c r="DB176" s="25">
        <v>5.724405204273917</v>
      </c>
      <c r="DC176" s="25">
        <v>6.751034051437477</v>
      </c>
      <c r="DD176" s="25">
        <v>0.2945342171451033</v>
      </c>
      <c r="DE176" s="25">
        <v>0.04239961623135057</v>
      </c>
      <c r="DF176" s="25">
        <v>0.08718650545648562</v>
      </c>
    </row>
    <row x14ac:dyDescent="0.25" r="177" customHeight="1" ht="17.25">
      <c r="A177" s="51">
        <v>45124</v>
      </c>
      <c r="B177" s="21" t="s">
        <v>436</v>
      </c>
      <c r="C177" s="19">
        <v>45124</v>
      </c>
      <c r="D177" s="75"/>
      <c r="E177" s="21"/>
      <c r="F177" s="21"/>
      <c r="G177" s="22"/>
      <c r="H177" s="21" t="s">
        <v>436</v>
      </c>
      <c r="I177" s="23">
        <v>27.92901</v>
      </c>
      <c r="J177" s="23">
        <v>85.58557</v>
      </c>
      <c r="K177" s="38"/>
      <c r="L177" s="22"/>
      <c r="M177" s="22"/>
      <c r="N177" s="38"/>
      <c r="O177" s="38"/>
      <c r="P177" s="43"/>
      <c r="Q177" s="33"/>
      <c r="R177" s="33"/>
      <c r="S177" s="22"/>
      <c r="T177" s="22"/>
      <c r="U177" s="22"/>
      <c r="V177" s="22"/>
      <c r="W177" s="25">
        <v>-14.165199999999999</v>
      </c>
      <c r="X177" s="25"/>
      <c r="Y177" s="22"/>
      <c r="Z177" s="22"/>
      <c r="AA177" s="41"/>
      <c r="AB177" s="30">
        <v>0.01556</v>
      </c>
      <c r="AC177" s="30">
        <v>0.00684</v>
      </c>
      <c r="AD177" s="25">
        <v>1.21786</v>
      </c>
      <c r="AE177" s="30">
        <v>0.02561</v>
      </c>
      <c r="AF177" s="25">
        <v>0.4694</v>
      </c>
      <c r="AG177" s="28">
        <v>0.000136</v>
      </c>
      <c r="AH177" s="25">
        <v>0.24367</v>
      </c>
      <c r="AI177" s="28">
        <v>0.00269</v>
      </c>
      <c r="AJ177" s="25">
        <v>1.42957</v>
      </c>
      <c r="AK177" s="25">
        <v>0.06479</v>
      </c>
      <c r="AL177" s="25">
        <v>4.58172</v>
      </c>
      <c r="AM177" s="25">
        <v>0.0169</v>
      </c>
      <c r="AN177" s="21"/>
      <c r="AO177" s="26">
        <v>576.6906031564766</v>
      </c>
      <c r="AP177" s="26">
        <v>49.80812221922855</v>
      </c>
      <c r="AQ177" s="26">
        <v>30.387244872498623</v>
      </c>
      <c r="AR177" s="26">
        <v>458.59074223296625</v>
      </c>
      <c r="AS177" s="26">
        <v>12.005637073734661</v>
      </c>
      <c r="AT177" s="26">
        <v>19.593718484368246</v>
      </c>
      <c r="AU177" s="26">
        <v>10.02550915449496</v>
      </c>
      <c r="AV177" s="26">
        <v>48.96424779884774</v>
      </c>
      <c r="AW177" s="26">
        <v>62.182877957581915</v>
      </c>
      <c r="AX177" s="26">
        <v>2.020583190394511</v>
      </c>
      <c r="AY177" s="26">
        <v>163.13471364227092</v>
      </c>
      <c r="AZ177" s="26">
        <v>192.87833827893172</v>
      </c>
      <c r="BA177" s="32"/>
      <c r="BB177" s="21"/>
      <c r="BC177" s="25">
        <v>18.978048374448026</v>
      </c>
      <c r="BD177" s="25">
        <v>1.639112806317838</v>
      </c>
      <c r="BE177" s="25"/>
      <c r="BF177" s="25">
        <v>15.091553846265436</v>
      </c>
      <c r="BG177" s="25">
        <v>0.3950880418448244</v>
      </c>
      <c r="BH177" s="25">
        <v>0.6448007565865622</v>
      </c>
      <c r="BI177" s="25">
        <v>0.32992491410658786</v>
      </c>
      <c r="BJ177" s="25">
        <v>1.6113421274056294</v>
      </c>
      <c r="BK177" s="25">
        <v>2.046348006161602</v>
      </c>
      <c r="BL177" s="25">
        <v>0.06649445182913571</v>
      </c>
      <c r="BM177" s="25">
        <v>5.368525982752479</v>
      </c>
      <c r="BN177" s="25">
        <v>6.3473453775828315</v>
      </c>
      <c r="BO177" s="25">
        <f>AW177/AY177</f>
      </c>
      <c r="BP177" s="22"/>
      <c r="BQ177" s="21"/>
      <c r="BR177" s="54">
        <v>0.00553579415209194</v>
      </c>
      <c r="BS177" s="54">
        <v>0.00589225587853029</v>
      </c>
      <c r="BT177" s="76">
        <v>0.986232949516448</v>
      </c>
      <c r="BU177" s="54">
        <v>0.00461564096805135</v>
      </c>
      <c r="BV177" s="76">
        <v>0.309833816903459</v>
      </c>
      <c r="BW177" s="54">
        <v>0.000108055280801147</v>
      </c>
      <c r="BX177" s="76">
        <v>0.172228594265835</v>
      </c>
      <c r="BY177" s="54">
        <v>0.000378477953907023</v>
      </c>
      <c r="BZ177" s="76">
        <v>1.38924874592001</v>
      </c>
      <c r="CA177" s="76">
        <v>-1.2977498864675199</v>
      </c>
      <c r="CB177" s="76">
        <v>4.35245928711174</v>
      </c>
      <c r="CC177" s="76">
        <v>0.0148930804809382</v>
      </c>
      <c r="CD177" s="21"/>
      <c r="CE177" s="26">
        <v>205.1696959203083</v>
      </c>
      <c r="CF177" s="26">
        <v>42.90675452409425</v>
      </c>
      <c r="CG177" s="26">
        <v>24.60783845292799</v>
      </c>
      <c r="CH177" s="26">
        <v>82.65092609994359</v>
      </c>
      <c r="CI177" s="26">
        <v>7.924483082473125</v>
      </c>
      <c r="CJ177" s="26">
        <v>15.567682005639966</v>
      </c>
      <c r="CK177" s="26">
        <v>7.086138418672496</v>
      </c>
      <c r="CL177" s="26">
        <v>6.88917781468563</v>
      </c>
      <c r="CM177" s="26">
        <v>60.428999783338845</v>
      </c>
      <c r="CN177" s="26">
        <v>-40.47247423881241</v>
      </c>
      <c r="CO177" s="26">
        <v>154.97175720965413</v>
      </c>
      <c r="CP177" s="26">
        <v>169.97352751584341</v>
      </c>
      <c r="CQ177" s="21"/>
      <c r="CR177" s="25">
        <v>8.337574887480455</v>
      </c>
      <c r="CS177" s="25">
        <v>1.7436214320965253</v>
      </c>
      <c r="CT177" s="25">
        <v>1</v>
      </c>
      <c r="CU177" s="25">
        <v>3.358723532668075</v>
      </c>
      <c r="CV177" s="25">
        <v>0.3220308479199327</v>
      </c>
      <c r="CW177" s="25">
        <v>0.6326310226482988</v>
      </c>
      <c r="CX177" s="25">
        <v>0.2879626519097757</v>
      </c>
      <c r="CY177" s="25">
        <v>0.2799586736504244</v>
      </c>
      <c r="CZ177" s="25">
        <v>2.4556809367443093</v>
      </c>
      <c r="DA177" s="25">
        <v>-1.6446984694015963</v>
      </c>
      <c r="DB177" s="25">
        <v>6.297658264706897</v>
      </c>
      <c r="DC177" s="25">
        <v>6.907292074473894</v>
      </c>
      <c r="DD177" s="25">
        <v>0.25761938905916165</v>
      </c>
      <c r="DE177" s="25">
        <v>0.06423563891128513</v>
      </c>
      <c r="DF177" s="25">
        <v>0.11593385955226394</v>
      </c>
    </row>
    <row x14ac:dyDescent="0.25" r="178" customHeight="1" ht="17.25">
      <c r="A178" s="51">
        <v>45138</v>
      </c>
      <c r="B178" s="21" t="s">
        <v>436</v>
      </c>
      <c r="C178" s="19">
        <v>45138</v>
      </c>
      <c r="D178" s="75"/>
      <c r="E178" s="21"/>
      <c r="F178" s="21"/>
      <c r="G178" s="22"/>
      <c r="H178" s="21" t="s">
        <v>436</v>
      </c>
      <c r="I178" s="23">
        <v>27.92901</v>
      </c>
      <c r="J178" s="23">
        <v>85.58557</v>
      </c>
      <c r="K178" s="38"/>
      <c r="L178" s="22"/>
      <c r="M178" s="22"/>
      <c r="N178" s="38"/>
      <c r="O178" s="38"/>
      <c r="P178" s="43"/>
      <c r="Q178" s="33"/>
      <c r="R178" s="33"/>
      <c r="S178" s="22"/>
      <c r="T178" s="22"/>
      <c r="U178" s="22"/>
      <c r="V178" s="22"/>
      <c r="W178" s="25">
        <v>-13.9512</v>
      </c>
      <c r="X178" s="25"/>
      <c r="Y178" s="22"/>
      <c r="Z178" s="22"/>
      <c r="AA178" s="41"/>
      <c r="AB178" s="30">
        <v>0.01083</v>
      </c>
      <c r="AC178" s="30">
        <v>0.00804</v>
      </c>
      <c r="AD178" s="25">
        <v>1.37998</v>
      </c>
      <c r="AE178" s="30">
        <v>0.00903</v>
      </c>
      <c r="AF178" s="25">
        <v>0.39361</v>
      </c>
      <c r="AG178" s="28">
        <v>0.000194</v>
      </c>
      <c r="AH178" s="25">
        <v>0.22937</v>
      </c>
      <c r="AI178" s="28">
        <v>0.00106</v>
      </c>
      <c r="AJ178" s="25">
        <v>1.55983</v>
      </c>
      <c r="AK178" s="25">
        <v>0.04792</v>
      </c>
      <c r="AL178" s="25">
        <v>5.00477</v>
      </c>
      <c r="AM178" s="25">
        <v>0.01992</v>
      </c>
      <c r="AN178" s="21"/>
      <c r="AO178" s="26">
        <v>401.38555476765055</v>
      </c>
      <c r="AP178" s="26">
        <v>58.546389275233565</v>
      </c>
      <c r="AQ178" s="26">
        <v>34.43235690403713</v>
      </c>
      <c r="AR178" s="26">
        <v>161.6975557346226</v>
      </c>
      <c r="AS178" s="26">
        <v>10.06718962205518</v>
      </c>
      <c r="AT178" s="26">
        <v>27.949863132113528</v>
      </c>
      <c r="AU178" s="26">
        <v>9.437152849207983</v>
      </c>
      <c r="AV178" s="26">
        <v>19.29446195791026</v>
      </c>
      <c r="AW178" s="26">
        <v>67.8488766024574</v>
      </c>
      <c r="AX178" s="26">
        <v>1.4944643692499608</v>
      </c>
      <c r="AY178" s="26">
        <v>178.19764647237898</v>
      </c>
      <c r="AZ178" s="26">
        <v>227.3453549417941</v>
      </c>
      <c r="BA178" s="32"/>
      <c r="BB178" s="21"/>
      <c r="BC178" s="25">
        <v>11.657219861141392</v>
      </c>
      <c r="BD178" s="25">
        <v>1.7003305768002512</v>
      </c>
      <c r="BE178" s="25"/>
      <c r="BF178" s="25">
        <v>4.69609315985174</v>
      </c>
      <c r="BG178" s="25">
        <v>0.2923758501374857</v>
      </c>
      <c r="BH178" s="25">
        <v>0.811732499462924</v>
      </c>
      <c r="BI178" s="25">
        <v>0.2740780387328494</v>
      </c>
      <c r="BJ178" s="25">
        <v>0.5603584445782747</v>
      </c>
      <c r="BK178" s="25">
        <v>1.9704975988588873</v>
      </c>
      <c r="BL178" s="25">
        <v>0.04340290655719643</v>
      </c>
      <c r="BM178" s="25">
        <v>5.175296218293022</v>
      </c>
      <c r="BN178" s="25">
        <v>6.602666078752753</v>
      </c>
      <c r="BO178" s="25">
        <f>AW178/AY178</f>
      </c>
      <c r="BP178" s="22"/>
      <c r="BQ178" s="21"/>
      <c r="BR178" s="54">
        <v>0.00680161772966655</v>
      </c>
      <c r="BS178" s="54">
        <v>0.00796527418672919</v>
      </c>
      <c r="BT178" s="76">
        <v>1.2090320735753801</v>
      </c>
      <c r="BU178" s="54">
        <v>0.00573572699770442</v>
      </c>
      <c r="BV178" s="76">
        <v>0.365526783992552</v>
      </c>
      <c r="BW178" s="54">
        <v>0.000115305410096082</v>
      </c>
      <c r="BX178" s="76">
        <v>0.209815665125731</v>
      </c>
      <c r="BY178" s="54">
        <v>0.000447322888197741</v>
      </c>
      <c r="BZ178" s="76">
        <v>1.6318894837293998</v>
      </c>
      <c r="CA178" s="76">
        <v>-1.26110178922257</v>
      </c>
      <c r="CB178" s="76">
        <v>5.068336871438279</v>
      </c>
      <c r="CC178" s="76">
        <v>0.018994554710659303</v>
      </c>
      <c r="CD178" s="21"/>
      <c r="CE178" s="26">
        <v>252.0841279538039</v>
      </c>
      <c r="CF178" s="26">
        <v>58.002244181618984</v>
      </c>
      <c r="CG178" s="26">
        <v>30.16697623572484</v>
      </c>
      <c r="CH178" s="26">
        <v>102.70797739644408</v>
      </c>
      <c r="CI178" s="26">
        <v>9.348917574230901</v>
      </c>
      <c r="CJ178" s="26">
        <v>16.61221871431811</v>
      </c>
      <c r="CK178" s="26">
        <v>8.632613253475869</v>
      </c>
      <c r="CL178" s="26">
        <v>8.142315518145148</v>
      </c>
      <c r="CM178" s="26">
        <v>70.98329190386383</v>
      </c>
      <c r="CN178" s="26">
        <v>-39.32954277943459</v>
      </c>
      <c r="CO178" s="26">
        <v>180.4609806283769</v>
      </c>
      <c r="CP178" s="26">
        <v>216.78332242249832</v>
      </c>
      <c r="CQ178" s="21"/>
      <c r="CR178" s="25">
        <v>8.356294180232641</v>
      </c>
      <c r="CS178" s="25">
        <v>1.9227065957286962</v>
      </c>
      <c r="CT178" s="25">
        <v>1</v>
      </c>
      <c r="CU178" s="25">
        <v>3.4046493952156043</v>
      </c>
      <c r="CV178" s="25">
        <v>0.3099056896249207</v>
      </c>
      <c r="CW178" s="25">
        <v>0.5506756323374999</v>
      </c>
      <c r="CX178" s="25">
        <v>0.28616103868086096</v>
      </c>
      <c r="CY178" s="25">
        <v>0.26990824186425155</v>
      </c>
      <c r="CZ178" s="25">
        <v>2.353013154159044</v>
      </c>
      <c r="DA178" s="25">
        <v>-1.303728370789085</v>
      </c>
      <c r="DB178" s="25">
        <v>5.98207056677654</v>
      </c>
      <c r="DC178" s="25">
        <v>7.1861137400232895</v>
      </c>
      <c r="DD178" s="25">
        <v>0.23402998464507474</v>
      </c>
      <c r="DE178" s="25">
        <v>0.06019665507642863</v>
      </c>
      <c r="DF178" s="25">
        <v>0.11637819543330497</v>
      </c>
    </row>
    <row x14ac:dyDescent="0.25" r="179" customHeight="1" ht="17.25">
      <c r="A179" s="51">
        <v>45156</v>
      </c>
      <c r="B179" s="21" t="s">
        <v>436</v>
      </c>
      <c r="C179" s="19">
        <v>45156</v>
      </c>
      <c r="D179" s="75"/>
      <c r="E179" s="21"/>
      <c r="F179" s="21"/>
      <c r="G179" s="22"/>
      <c r="H179" s="21" t="s">
        <v>436</v>
      </c>
      <c r="I179" s="23">
        <v>27.92901</v>
      </c>
      <c r="J179" s="23">
        <v>85.58557</v>
      </c>
      <c r="K179" s="38"/>
      <c r="L179" s="22"/>
      <c r="M179" s="22"/>
      <c r="N179" s="38"/>
      <c r="O179" s="38"/>
      <c r="P179" s="43"/>
      <c r="Q179" s="33"/>
      <c r="R179" s="33"/>
      <c r="S179" s="22"/>
      <c r="T179" s="22"/>
      <c r="U179" s="22"/>
      <c r="V179" s="22"/>
      <c r="W179" s="25">
        <v>-15.8964</v>
      </c>
      <c r="X179" s="25"/>
      <c r="Y179" s="22"/>
      <c r="Z179" s="22"/>
      <c r="AA179" s="41"/>
      <c r="AB179" s="30">
        <v>0.00877</v>
      </c>
      <c r="AC179" s="30">
        <v>0.00967</v>
      </c>
      <c r="AD179" s="25">
        <v>1.33463</v>
      </c>
      <c r="AE179" s="30">
        <v>0.00606</v>
      </c>
      <c r="AF179" s="25">
        <v>0.45106</v>
      </c>
      <c r="AG179" s="28">
        <v>0.00017</v>
      </c>
      <c r="AH179" s="25">
        <v>0.23883</v>
      </c>
      <c r="AI179" s="28">
        <v>0.00229</v>
      </c>
      <c r="AJ179" s="25">
        <v>1.41563</v>
      </c>
      <c r="AK179" s="25">
        <v>0.04728</v>
      </c>
      <c r="AL179" s="25">
        <v>4.65521</v>
      </c>
      <c r="AM179" s="25">
        <v>0.02025</v>
      </c>
      <c r="AN179" s="21"/>
      <c r="AO179" s="26">
        <v>325.0370558921787</v>
      </c>
      <c r="AP179" s="26">
        <v>70.41586869297372</v>
      </c>
      <c r="AQ179" s="26">
        <v>33.300813413843</v>
      </c>
      <c r="AR179" s="26">
        <v>108.51463873220521</v>
      </c>
      <c r="AS179" s="26">
        <v>11.53656297076855</v>
      </c>
      <c r="AT179" s="26">
        <v>24.492148105460313</v>
      </c>
      <c r="AU179" s="26">
        <v>9.826373174243981</v>
      </c>
      <c r="AV179" s="26">
        <v>41.68331875812688</v>
      </c>
      <c r="AW179" s="26">
        <v>61.576521277791</v>
      </c>
      <c r="AX179" s="26">
        <v>1.4745049118977078</v>
      </c>
      <c r="AY179" s="26">
        <v>165.75136636342597</v>
      </c>
      <c r="AZ179" s="26">
        <v>231.11161835197444</v>
      </c>
      <c r="BA179" s="32"/>
      <c r="BB179" s="21"/>
      <c r="BC179" s="25">
        <v>9.760634127845725</v>
      </c>
      <c r="BD179" s="25">
        <v>2.1145389999303186</v>
      </c>
      <c r="BE179" s="25"/>
      <c r="BF179" s="25">
        <v>3.2586182620721256</v>
      </c>
      <c r="BG179" s="25">
        <v>0.34643487014562985</v>
      </c>
      <c r="BH179" s="25">
        <v>0.7354819776047583</v>
      </c>
      <c r="BI179" s="25">
        <v>0.2950790736588795</v>
      </c>
      <c r="BJ179" s="25">
        <v>1.251720738472992</v>
      </c>
      <c r="BK179" s="25">
        <v>1.8490996154524535</v>
      </c>
      <c r="BL179" s="25">
        <v>0.044278345203566785</v>
      </c>
      <c r="BM179" s="25">
        <v>4.977396927323218</v>
      </c>
      <c r="BN179" s="25">
        <v>6.940119314199765</v>
      </c>
      <c r="BO179" s="25">
        <f>AW179/AY179</f>
      </c>
      <c r="BP179" s="22"/>
      <c r="BQ179" s="21"/>
      <c r="BR179" s="54">
        <v>0.008935175012871261</v>
      </c>
      <c r="BS179" s="54">
        <v>0.009322103067568269</v>
      </c>
      <c r="BT179" s="76">
        <v>1.18978104809317</v>
      </c>
      <c r="BU179" s="54">
        <v>0.0065681975340072</v>
      </c>
      <c r="BV179" s="76">
        <v>0.41929734356507</v>
      </c>
      <c r="BW179" s="54">
        <v>0.00012669391166843398</v>
      </c>
      <c r="BX179" s="76">
        <v>0.219877210381022</v>
      </c>
      <c r="BY179" s="54">
        <v>0.000995262435124593</v>
      </c>
      <c r="BZ179" s="76">
        <v>1.48226179002873</v>
      </c>
      <c r="CA179" s="76">
        <v>-1.67685133968693</v>
      </c>
      <c r="CB179" s="76">
        <v>4.6992243329316</v>
      </c>
      <c r="CC179" s="76">
        <v>0.0191381234795448</v>
      </c>
      <c r="CD179" s="21"/>
      <c r="CE179" s="26">
        <v>331.15883467104163</v>
      </c>
      <c r="CF179" s="26">
        <v>67.88252177334587</v>
      </c>
      <c r="CG179" s="26">
        <v>29.68663725967289</v>
      </c>
      <c r="CH179" s="26">
        <v>117.61478259481063</v>
      </c>
      <c r="CI179" s="26">
        <v>10.724183495575765</v>
      </c>
      <c r="CJ179" s="26">
        <v>18.25297675672583</v>
      </c>
      <c r="CK179" s="26">
        <v>9.046583434726271</v>
      </c>
      <c r="CL179" s="26">
        <v>18.11608791759301</v>
      </c>
      <c r="CM179" s="26">
        <v>64.47484487681152</v>
      </c>
      <c r="CN179" s="26">
        <v>-52.295379375859355</v>
      </c>
      <c r="CO179" s="26">
        <v>167.3185214054085</v>
      </c>
      <c r="CP179" s="26">
        <v>218.42186121370463</v>
      </c>
      <c r="CQ179" s="21"/>
      <c r="CR179" s="25">
        <v>11.155148081419668</v>
      </c>
      <c r="CS179" s="25">
        <v>2.286635605763246</v>
      </c>
      <c r="CT179" s="25">
        <v>1</v>
      </c>
      <c r="CU179" s="25">
        <v>3.961876232933316</v>
      </c>
      <c r="CV179" s="25">
        <v>0.36124615266356824</v>
      </c>
      <c r="CW179" s="25">
        <v>0.6148549799381001</v>
      </c>
      <c r="CX179" s="25">
        <v>0.30473587680526515</v>
      </c>
      <c r="CY179" s="25">
        <v>0.6102438534593604</v>
      </c>
      <c r="CZ179" s="25">
        <v>2.1718473639449845</v>
      </c>
      <c r="DA179" s="25">
        <v>-1.7615797612381912</v>
      </c>
      <c r="DB179" s="25">
        <v>5.636156090764055</v>
      </c>
      <c r="DC179" s="25">
        <v>7.3575817733460385</v>
      </c>
      <c r="DD179" s="25">
        <v>0.2831022981381463</v>
      </c>
      <c r="DE179" s="25">
        <v>0.05478558447358574</v>
      </c>
      <c r="DF179" s="25">
        <v>0.14261066569197364</v>
      </c>
    </row>
    <row x14ac:dyDescent="0.25" r="180" customHeight="1" ht="17.25">
      <c r="A180" s="51">
        <v>45170</v>
      </c>
      <c r="B180" s="21" t="s">
        <v>436</v>
      </c>
      <c r="C180" s="19">
        <v>45170</v>
      </c>
      <c r="D180" s="75"/>
      <c r="E180" s="21"/>
      <c r="F180" s="21"/>
      <c r="G180" s="22"/>
      <c r="H180" s="21" t="s">
        <v>436</v>
      </c>
      <c r="I180" s="23">
        <v>27.92901</v>
      </c>
      <c r="J180" s="23">
        <v>85.58557</v>
      </c>
      <c r="K180" s="38"/>
      <c r="L180" s="22"/>
      <c r="M180" s="22"/>
      <c r="N180" s="38"/>
      <c r="O180" s="38"/>
      <c r="P180" s="43"/>
      <c r="Q180" s="33"/>
      <c r="R180" s="33"/>
      <c r="S180" s="22"/>
      <c r="T180" s="22"/>
      <c r="U180" s="22"/>
      <c r="V180" s="22"/>
      <c r="W180" s="25">
        <v>-15.6066</v>
      </c>
      <c r="X180" s="25"/>
      <c r="Y180" s="22"/>
      <c r="Z180" s="22"/>
      <c r="AA180" s="41"/>
      <c r="AB180" s="30">
        <v>0.02821</v>
      </c>
      <c r="AC180" s="30">
        <v>0.01105</v>
      </c>
      <c r="AD180" s="25">
        <v>1.47186</v>
      </c>
      <c r="AE180" s="30">
        <v>0.04464</v>
      </c>
      <c r="AF180" s="25">
        <v>0.51385</v>
      </c>
      <c r="AG180" s="28">
        <v>0.000172</v>
      </c>
      <c r="AH180" s="25">
        <v>0.28758</v>
      </c>
      <c r="AI180" s="28">
        <v>0.00325</v>
      </c>
      <c r="AJ180" s="25">
        <v>1.56655</v>
      </c>
      <c r="AK180" s="25">
        <v>0.07195</v>
      </c>
      <c r="AL180" s="25">
        <v>4.95519</v>
      </c>
      <c r="AM180" s="25">
        <v>0.02234</v>
      </c>
      <c r="AN180" s="21"/>
      <c r="AO180" s="26">
        <v>1045.5296860568255</v>
      </c>
      <c r="AP180" s="26">
        <v>80.46487580737947</v>
      </c>
      <c r="AQ180" s="26">
        <v>36.7248864713808</v>
      </c>
      <c r="AR180" s="26">
        <v>799.3553585817889</v>
      </c>
      <c r="AS180" s="26">
        <v>13.14251514771742</v>
      </c>
      <c r="AT180" s="26">
        <v>24.780291024348077</v>
      </c>
      <c r="AU180" s="26">
        <v>11.832133305904135</v>
      </c>
      <c r="AV180" s="26">
        <v>59.157548455856926</v>
      </c>
      <c r="AW180" s="26">
        <v>68.14118053991757</v>
      </c>
      <c r="AX180" s="26">
        <v>2.2438796195228443</v>
      </c>
      <c r="AY180" s="26">
        <v>176.43232272881025</v>
      </c>
      <c r="AZ180" s="26">
        <v>254.96461994978313</v>
      </c>
      <c r="BA180" s="32"/>
      <c r="BB180" s="21"/>
      <c r="BC180" s="25">
        <v>28.46924215467875</v>
      </c>
      <c r="BD180" s="25">
        <v>2.1910176868779336</v>
      </c>
      <c r="BE180" s="25"/>
      <c r="BF180" s="25">
        <v>21.766040290001047</v>
      </c>
      <c r="BG180" s="25">
        <v>0.357864010225306</v>
      </c>
      <c r="BH180" s="25">
        <v>0.674754734603714</v>
      </c>
      <c r="BI180" s="25">
        <v>0.3221829784313902</v>
      </c>
      <c r="BJ180" s="25">
        <v>1.6108299885952702</v>
      </c>
      <c r="BK180" s="25">
        <v>1.8554497259785694</v>
      </c>
      <c r="BL180" s="25">
        <v>0.06109970200374803</v>
      </c>
      <c r="BM180" s="25">
        <v>4.804162508883493</v>
      </c>
      <c r="BN180" s="25">
        <v>6.942557062728391</v>
      </c>
      <c r="BO180" s="25">
        <f>AW180/AY180</f>
      </c>
      <c r="BP180" s="22"/>
      <c r="BQ180" s="21"/>
      <c r="BR180" s="54">
        <v>0.0109040329343032</v>
      </c>
      <c r="BS180" s="54">
        <v>0.00942517064806132</v>
      </c>
      <c r="BT180" s="76">
        <v>1.21032424059957</v>
      </c>
      <c r="BU180" s="54">
        <v>0.011660623443877</v>
      </c>
      <c r="BV180" s="76">
        <v>0.400193012977348</v>
      </c>
      <c r="BW180" s="54">
        <v>0.000123274583681998</v>
      </c>
      <c r="BX180" s="76">
        <v>0.220361460709833</v>
      </c>
      <c r="BY180" s="54">
        <v>0.00085015924273334</v>
      </c>
      <c r="BZ180" s="76">
        <v>1.5072859306774</v>
      </c>
      <c r="CA180" s="76">
        <v>-2.36244316765301</v>
      </c>
      <c r="CB180" s="76">
        <v>4.69419461921749</v>
      </c>
      <c r="CC180" s="76">
        <v>0.0197810819361316</v>
      </c>
      <c r="CD180" s="21"/>
      <c r="CE180" s="26">
        <v>404.12939137026984</v>
      </c>
      <c r="CF180" s="26">
        <v>68.63304847598303</v>
      </c>
      <c r="CG180" s="26">
        <v>30.199217540784716</v>
      </c>
      <c r="CH180" s="26">
        <v>208.80335650240846</v>
      </c>
      <c r="CI180" s="26">
        <v>10.235560445782758</v>
      </c>
      <c r="CJ180" s="26">
        <v>17.76034918340268</v>
      </c>
      <c r="CK180" s="26">
        <v>9.066507332229294</v>
      </c>
      <c r="CL180" s="26">
        <v>15.47487279913606</v>
      </c>
      <c r="CM180" s="26">
        <v>65.56333518085371</v>
      </c>
      <c r="CN180" s="26">
        <v>-73.67669320608171</v>
      </c>
      <c r="CO180" s="26">
        <v>167.1394356239871</v>
      </c>
      <c r="CP180" s="26">
        <v>225.75989427221634</v>
      </c>
      <c r="CQ180" s="21"/>
      <c r="CR180" s="25">
        <v>13.38211464666209</v>
      </c>
      <c r="CS180" s="25">
        <v>2.2726763825351624</v>
      </c>
      <c r="CT180" s="25">
        <v>1</v>
      </c>
      <c r="CU180" s="25">
        <v>6.914197568874587</v>
      </c>
      <c r="CV180" s="25">
        <v>0.33893462411598596</v>
      </c>
      <c r="CW180" s="25">
        <v>0.5881062699527541</v>
      </c>
      <c r="CX180" s="25">
        <v>0.300223253135111</v>
      </c>
      <c r="CY180" s="25">
        <v>0.5124262831723008</v>
      </c>
      <c r="CZ180" s="25">
        <v>2.171027613291933</v>
      </c>
      <c r="DA180" s="25">
        <v>-2.439688813346892</v>
      </c>
      <c r="DB180" s="25">
        <v>5.534561794465754</v>
      </c>
      <c r="DC180" s="25">
        <v>7.475686877228609</v>
      </c>
      <c r="DD180" s="25">
        <v>0.27088843382374467</v>
      </c>
      <c r="DE180" s="25">
        <v>0.05630519927696666</v>
      </c>
      <c r="DF180" s="25">
        <v>0.13503574638079402</v>
      </c>
    </row>
    <row x14ac:dyDescent="0.25" r="181" customHeight="1" ht="17.25">
      <c r="A181" s="51">
        <v>45187</v>
      </c>
      <c r="B181" s="21" t="s">
        <v>436</v>
      </c>
      <c r="C181" s="19">
        <v>45187</v>
      </c>
      <c r="D181" s="75"/>
      <c r="E181" s="21"/>
      <c r="F181" s="21"/>
      <c r="G181" s="22"/>
      <c r="H181" s="21" t="s">
        <v>436</v>
      </c>
      <c r="I181" s="23">
        <v>27.92901</v>
      </c>
      <c r="J181" s="23">
        <v>85.58557</v>
      </c>
      <c r="K181" s="38"/>
      <c r="L181" s="22"/>
      <c r="M181" s="22"/>
      <c r="N181" s="38"/>
      <c r="O181" s="38"/>
      <c r="P181" s="43"/>
      <c r="Q181" s="33"/>
      <c r="R181" s="33"/>
      <c r="S181" s="22"/>
      <c r="T181" s="22"/>
      <c r="U181" s="22"/>
      <c r="V181" s="22"/>
      <c r="W181" s="25">
        <v>-14.2978</v>
      </c>
      <c r="X181" s="25"/>
      <c r="Y181" s="22"/>
      <c r="Z181" s="22"/>
      <c r="AA181" s="41"/>
      <c r="AB181" s="30">
        <v>0.00944</v>
      </c>
      <c r="AC181" s="30">
        <v>0.00785</v>
      </c>
      <c r="AD181" s="25">
        <v>1.36761</v>
      </c>
      <c r="AE181" s="30">
        <v>0.00849</v>
      </c>
      <c r="AF181" s="25">
        <v>0.42989</v>
      </c>
      <c r="AG181" s="28">
        <v>0.000121</v>
      </c>
      <c r="AH181" s="25">
        <v>0.25538</v>
      </c>
      <c r="AI181" s="28">
        <v>0.00103</v>
      </c>
      <c r="AJ181" s="25">
        <v>1.66562</v>
      </c>
      <c r="AK181" s="25">
        <v>0.02942</v>
      </c>
      <c r="AL181" s="25">
        <v>5.25371</v>
      </c>
      <c r="AM181" s="25">
        <v>0.02066</v>
      </c>
      <c r="AN181" s="21"/>
      <c r="AO181" s="26">
        <v>349.8688492157545</v>
      </c>
      <c r="AP181" s="26">
        <v>57.162830324699435</v>
      </c>
      <c r="AQ181" s="26">
        <v>34.123708767902585</v>
      </c>
      <c r="AR181" s="26">
        <v>152.0279344614558</v>
      </c>
      <c r="AS181" s="26">
        <v>10.995107204149539</v>
      </c>
      <c r="AT181" s="26">
        <v>17.432646592709986</v>
      </c>
      <c r="AU181" s="26">
        <v>10.50730302406912</v>
      </c>
      <c r="AV181" s="26">
        <v>18.748392279856198</v>
      </c>
      <c r="AW181" s="26">
        <v>72.45048873696817</v>
      </c>
      <c r="AX181" s="26">
        <v>0.917511305161391</v>
      </c>
      <c r="AY181" s="26">
        <v>187.06129497427497</v>
      </c>
      <c r="AZ181" s="26">
        <v>235.79091531613787</v>
      </c>
      <c r="BA181" s="32"/>
      <c r="BB181" s="21"/>
      <c r="BC181" s="25">
        <v>10.252954964404333</v>
      </c>
      <c r="BD181" s="25">
        <v>1.6751646403238527</v>
      </c>
      <c r="BE181" s="25"/>
      <c r="BF181" s="25">
        <v>4.455199623683818</v>
      </c>
      <c r="BG181" s="25">
        <v>0.3222131357096726</v>
      </c>
      <c r="BH181" s="25">
        <v>0.5108661169065969</v>
      </c>
      <c r="BI181" s="25">
        <v>0.3079179668170328</v>
      </c>
      <c r="BJ181" s="25">
        <v>0.5494242260528052</v>
      </c>
      <c r="BK181" s="25">
        <v>2.1231715822494794</v>
      </c>
      <c r="BL181" s="25">
        <v>0.026887795561788986</v>
      </c>
      <c r="BM181" s="25">
        <v>5.481857093746751</v>
      </c>
      <c r="BN181" s="25">
        <v>6.909885350385106</v>
      </c>
      <c r="BO181" s="25">
        <f>AW181/AY181</f>
      </c>
      <c r="BP181" s="22"/>
      <c r="BQ181" s="21"/>
      <c r="BR181" s="54">
        <v>0.00460459540734837</v>
      </c>
      <c r="BS181" s="54">
        <v>0.0074541936727045306</v>
      </c>
      <c r="BT181" s="76">
        <v>1.18268760075935</v>
      </c>
      <c r="BU181" s="54">
        <v>0.0031092246969967297</v>
      </c>
      <c r="BV181" s="76">
        <v>0.356716215485052</v>
      </c>
      <c r="BW181" s="54">
        <v>0.0000941668924659179</v>
      </c>
      <c r="BX181" s="76">
        <v>0.215910754309295</v>
      </c>
      <c r="BY181" s="54">
        <v>0.00022829822221922998</v>
      </c>
      <c r="BZ181" s="76">
        <v>1.69885906476528</v>
      </c>
      <c r="CA181" s="76">
        <v>-2.2887520888439297</v>
      </c>
      <c r="CB181" s="76">
        <v>5.13120931143768</v>
      </c>
      <c r="CC181" s="76">
        <v>0.0193120103229736</v>
      </c>
      <c r="CD181" s="21"/>
      <c r="CE181" s="26">
        <v>170.65725596113586</v>
      </c>
      <c r="CF181" s="26">
        <v>54.28061249939583</v>
      </c>
      <c r="CG181" s="26">
        <v>29.50964620887644</v>
      </c>
      <c r="CH181" s="26">
        <v>55.67597272802811</v>
      </c>
      <c r="CI181" s="26">
        <v>9.123573543735967</v>
      </c>
      <c r="CJ181" s="26">
        <v>13.566761628860093</v>
      </c>
      <c r="CK181" s="26">
        <v>8.883388369030857</v>
      </c>
      <c r="CL181" s="26">
        <v>4.155557890252335</v>
      </c>
      <c r="CM181" s="26">
        <v>73.89630860428741</v>
      </c>
      <c r="CN181" s="26">
        <v>-71.37851516743895</v>
      </c>
      <c r="CO181" s="26">
        <v>182.69958916300868</v>
      </c>
      <c r="CP181" s="26">
        <v>220.40641774678838</v>
      </c>
      <c r="CQ181" s="21"/>
      <c r="CR181" s="25">
        <v>5.783100710634834</v>
      </c>
      <c r="CS181" s="25">
        <v>1.839419290735798</v>
      </c>
      <c r="CT181" s="25">
        <v>1</v>
      </c>
      <c r="CU181" s="25">
        <v>1.886704175778322</v>
      </c>
      <c r="CV181" s="25">
        <v>0.30917258306511364</v>
      </c>
      <c r="CW181" s="25">
        <v>0.45973989429867307</v>
      </c>
      <c r="CX181" s="25">
        <v>0.3010333741771107</v>
      </c>
      <c r="CY181" s="25">
        <v>0.140820322305401</v>
      </c>
      <c r="CZ181" s="25">
        <v>2.5041407843805175</v>
      </c>
      <c r="DA181" s="25">
        <v>-2.418819753452972</v>
      </c>
      <c r="DB181" s="25">
        <v>6.1911819569037405</v>
      </c>
      <c r="DC181" s="25">
        <v>7.468961714644027</v>
      </c>
      <c r="DD181" s="25">
        <v>0.1835918719771201</v>
      </c>
      <c r="DE181" s="25">
        <v>0.07370955776747307</v>
      </c>
      <c r="DF181" s="25">
        <v>0.10989624783456994</v>
      </c>
    </row>
    <row x14ac:dyDescent="0.25" r="182" customHeight="1" ht="17.25">
      <c r="A182" s="51">
        <v>45201</v>
      </c>
      <c r="B182" s="21" t="s">
        <v>436</v>
      </c>
      <c r="C182" s="19">
        <v>45201</v>
      </c>
      <c r="D182" s="75"/>
      <c r="E182" s="21"/>
      <c r="F182" s="21"/>
      <c r="G182" s="22"/>
      <c r="H182" s="21" t="s">
        <v>436</v>
      </c>
      <c r="I182" s="23">
        <v>27.92901</v>
      </c>
      <c r="J182" s="23">
        <v>85.58557</v>
      </c>
      <c r="K182" s="38"/>
      <c r="L182" s="22"/>
      <c r="M182" s="22"/>
      <c r="N182" s="38"/>
      <c r="O182" s="38"/>
      <c r="P182" s="43"/>
      <c r="Q182" s="33"/>
      <c r="R182" s="33"/>
      <c r="S182" s="22"/>
      <c r="T182" s="22"/>
      <c r="U182" s="22"/>
      <c r="V182" s="22"/>
      <c r="W182" s="25">
        <v>-14.899199999999999</v>
      </c>
      <c r="X182" s="25"/>
      <c r="Y182" s="22"/>
      <c r="Z182" s="22"/>
      <c r="AA182" s="41"/>
      <c r="AB182" s="30">
        <v>0.01358</v>
      </c>
      <c r="AC182" s="30">
        <v>0.0109</v>
      </c>
      <c r="AD182" s="25">
        <v>1.77814</v>
      </c>
      <c r="AE182" s="30">
        <v>0.00821</v>
      </c>
      <c r="AF182" s="25">
        <v>0.56082</v>
      </c>
      <c r="AG182" s="28">
        <v>0.00016</v>
      </c>
      <c r="AH182" s="25">
        <v>0.31945</v>
      </c>
      <c r="AI182" s="28">
        <v>0.0017</v>
      </c>
      <c r="AJ182" s="25">
        <v>1.86909</v>
      </c>
      <c r="AK182" s="25">
        <v>0.07572</v>
      </c>
      <c r="AL182" s="25">
        <v>5.3538</v>
      </c>
      <c r="AM182" s="25">
        <v>0.0268</v>
      </c>
      <c r="AN182" s="21"/>
      <c r="AO182" s="26">
        <v>503.30709452859605</v>
      </c>
      <c r="AP182" s="26">
        <v>79.37259242537884</v>
      </c>
      <c r="AQ182" s="26">
        <v>44.366984380458106</v>
      </c>
      <c r="AR182" s="26">
        <v>147.0140567642582</v>
      </c>
      <c r="AS182" s="26">
        <v>14.343846151878726</v>
      </c>
      <c r="AT182" s="26">
        <v>23.05143351102147</v>
      </c>
      <c r="AU182" s="26">
        <v>13.143386134540219</v>
      </c>
      <c r="AV182" s="26">
        <v>30.94394842306362</v>
      </c>
      <c r="AW182" s="26">
        <v>81.30094739098945</v>
      </c>
      <c r="AX182" s="26">
        <v>2.361453297988461</v>
      </c>
      <c r="AY182" s="26">
        <v>190.62505563368998</v>
      </c>
      <c r="AZ182" s="26">
        <v>305.8662405843415</v>
      </c>
      <c r="BA182" s="32"/>
      <c r="BB182" s="21"/>
      <c r="BC182" s="25">
        <v>11.344180848817906</v>
      </c>
      <c r="BD182" s="25">
        <v>1.7890012930502284</v>
      </c>
      <c r="BE182" s="25"/>
      <c r="BF182" s="25">
        <v>3.3135913746937478</v>
      </c>
      <c r="BG182" s="25">
        <v>0.32330000229171807</v>
      </c>
      <c r="BH182" s="25">
        <v>0.5195627747279283</v>
      </c>
      <c r="BI182" s="25">
        <v>0.2962424946855157</v>
      </c>
      <c r="BJ182" s="25">
        <v>0.697454398922213</v>
      </c>
      <c r="BK182" s="25">
        <v>1.8324650306140546</v>
      </c>
      <c r="BL182" s="25">
        <v>0.053225463280046306</v>
      </c>
      <c r="BM182" s="25">
        <v>4.296552003603218</v>
      </c>
      <c r="BN182" s="25">
        <v>6.894005640804008</v>
      </c>
      <c r="BO182" s="25">
        <f>AW182/AY182</f>
      </c>
      <c r="BP182" s="22"/>
      <c r="BQ182" s="21"/>
      <c r="BR182" s="54">
        <v>0.0052790664569069305</v>
      </c>
      <c r="BS182" s="54">
        <v>0.010076149763801199</v>
      </c>
      <c r="BT182" s="76">
        <v>1.5176983367666201</v>
      </c>
      <c r="BU182" s="54">
        <v>0.00390018775406695</v>
      </c>
      <c r="BV182" s="76">
        <v>0.450929533885281</v>
      </c>
      <c r="BW182" s="54">
        <v>0.00011312832953323999</v>
      </c>
      <c r="BX182" s="76">
        <v>0.27065777158584003</v>
      </c>
      <c r="BY182" s="54">
        <v>0.000466631831131674</v>
      </c>
      <c r="BZ182" s="76">
        <v>1.8374748304086899</v>
      </c>
      <c r="CA182" s="76">
        <v>-2.51573902602306</v>
      </c>
      <c r="CB182" s="76">
        <v>5.2205076106106</v>
      </c>
      <c r="CC182" s="76">
        <v>0.024529871404073</v>
      </c>
      <c r="CD182" s="21"/>
      <c r="CE182" s="26">
        <v>195.654757013932</v>
      </c>
      <c r="CF182" s="26">
        <v>73.37340627699724</v>
      </c>
      <c r="CG182" s="26">
        <v>37.86861462065522</v>
      </c>
      <c r="CH182" s="26">
        <v>69.83951569642672</v>
      </c>
      <c r="CI182" s="26">
        <v>11.533226096410356</v>
      </c>
      <c r="CJ182" s="26">
        <v>16.29856354030255</v>
      </c>
      <c r="CK182" s="26">
        <v>11.13588856555606</v>
      </c>
      <c r="CL182" s="26">
        <v>8.493783126528387</v>
      </c>
      <c r="CM182" s="26">
        <v>79.92576308220801</v>
      </c>
      <c r="CN182" s="26">
        <v>-78.4574778114162</v>
      </c>
      <c r="CO182" s="26">
        <v>185.87910525397803</v>
      </c>
      <c r="CP182" s="26">
        <v>279.95744583511754</v>
      </c>
      <c r="CQ182" s="21"/>
      <c r="CR182" s="25">
        <v>5.166673219336976</v>
      </c>
      <c r="CS182" s="25">
        <v>1.9375783088979477</v>
      </c>
      <c r="CT182" s="25">
        <v>1</v>
      </c>
      <c r="CU182" s="25">
        <v>1.844258534304372</v>
      </c>
      <c r="CV182" s="25">
        <v>0.3045589655693299</v>
      </c>
      <c r="CW182" s="25">
        <v>0.43039767109443156</v>
      </c>
      <c r="CX182" s="25">
        <v>0.2940664367341828</v>
      </c>
      <c r="CY182" s="25">
        <v>0.2242961146483426</v>
      </c>
      <c r="CZ182" s="25">
        <v>2.1106069995656234</v>
      </c>
      <c r="DA182" s="25">
        <v>-2.0718338549576094</v>
      </c>
      <c r="DB182" s="25">
        <v>4.908526681422122</v>
      </c>
      <c r="DC182" s="25">
        <v>7.3928621007016275</v>
      </c>
      <c r="DD182" s="25">
        <v>0.20392127534070068</v>
      </c>
      <c r="DE182" s="25">
        <v>0.06135510025329736</v>
      </c>
      <c r="DF182" s="25">
        <v>0.12610270679775495</v>
      </c>
    </row>
    <row x14ac:dyDescent="0.25" r="183" customHeight="1" ht="17.25">
      <c r="A183" s="51">
        <v>45051</v>
      </c>
      <c r="B183" s="21" t="s">
        <v>319</v>
      </c>
      <c r="C183" s="19">
        <v>45051</v>
      </c>
      <c r="D183" s="75"/>
      <c r="E183" s="21"/>
      <c r="F183" s="21"/>
      <c r="G183" s="22"/>
      <c r="H183" s="21" t="s">
        <v>319</v>
      </c>
      <c r="I183" s="23">
        <v>27.93136</v>
      </c>
      <c r="J183" s="23">
        <v>85.56086</v>
      </c>
      <c r="K183" s="24">
        <v>1315</v>
      </c>
      <c r="L183" s="22"/>
      <c r="M183" s="22"/>
      <c r="N183" s="38"/>
      <c r="O183" s="38"/>
      <c r="P183" s="43"/>
      <c r="Q183" s="33"/>
      <c r="R183" s="33"/>
      <c r="S183" s="22"/>
      <c r="T183" s="22"/>
      <c r="U183" s="22"/>
      <c r="V183" s="22"/>
      <c r="W183" s="25">
        <v>-14.7892</v>
      </c>
      <c r="X183" s="25"/>
      <c r="Y183" s="22"/>
      <c r="Z183" s="22"/>
      <c r="AA183" s="41"/>
      <c r="AB183" s="30">
        <v>0.00146</v>
      </c>
      <c r="AC183" s="30">
        <v>0.00149</v>
      </c>
      <c r="AD183" s="25">
        <v>1.62021</v>
      </c>
      <c r="AE183" s="30">
        <v>0.00057</v>
      </c>
      <c r="AF183" s="25">
        <v>0.63621</v>
      </c>
      <c r="AG183" s="28">
        <v>0.000183</v>
      </c>
      <c r="AH183" s="25">
        <v>0.21598</v>
      </c>
      <c r="AI183" s="28">
        <v>0.00008</v>
      </c>
      <c r="AJ183" s="25">
        <v>2.7382</v>
      </c>
      <c r="AK183" s="25">
        <v>0.10551</v>
      </c>
      <c r="AL183" s="25">
        <v>7.76064</v>
      </c>
      <c r="AM183" s="25">
        <v>0.01877</v>
      </c>
      <c r="AN183" s="21"/>
      <c r="AO183" s="26">
        <v>54.1110720185383</v>
      </c>
      <c r="AP183" s="26">
        <v>10.850014927872888</v>
      </c>
      <c r="AQ183" s="26">
        <v>40.42641848395628</v>
      </c>
      <c r="AR183" s="26">
        <v>10.206822455009402</v>
      </c>
      <c r="AS183" s="26">
        <v>16.272062979720346</v>
      </c>
      <c r="AT183" s="26">
        <v>26.365077078230804</v>
      </c>
      <c r="AU183" s="26">
        <v>8.886237399711995</v>
      </c>
      <c r="AV183" s="26">
        <v>1.4561858081441705</v>
      </c>
      <c r="AW183" s="26">
        <v>119.1051549930754</v>
      </c>
      <c r="AX183" s="26">
        <v>3.2905036644316237</v>
      </c>
      <c r="AY183" s="26">
        <v>276.3219454878853</v>
      </c>
      <c r="AZ183" s="26">
        <v>214.22049760328687</v>
      </c>
      <c r="BA183" s="32"/>
      <c r="BB183" s="21"/>
      <c r="BC183" s="25">
        <v>1.3385076899654849</v>
      </c>
      <c r="BD183" s="25">
        <v>0.26838922008831545</v>
      </c>
      <c r="BE183" s="25"/>
      <c r="BF183" s="25">
        <v>0.25247901836914155</v>
      </c>
      <c r="BG183" s="25">
        <v>0.4025106252283544</v>
      </c>
      <c r="BH183" s="25">
        <v>0.6521744459923925</v>
      </c>
      <c r="BI183" s="25">
        <v>0.2198126307735771</v>
      </c>
      <c r="BJ183" s="25">
        <v>0.03602064844606691</v>
      </c>
      <c r="BK183" s="25">
        <v>2.9462207996571284</v>
      </c>
      <c r="BL183" s="25">
        <v>0.0813948845292219</v>
      </c>
      <c r="BM183" s="25">
        <v>6.835182433921199</v>
      </c>
      <c r="BN183" s="25">
        <v>5.299022412492536</v>
      </c>
      <c r="BO183" s="25">
        <f>AW183/AY183</f>
      </c>
      <c r="BP183" s="22"/>
      <c r="BQ183" s="21"/>
      <c r="BR183" s="54">
        <v>0.00118690075812419</v>
      </c>
      <c r="BS183" s="54">
        <v>0.00155975225187699</v>
      </c>
      <c r="BT183" s="76">
        <v>1.41269440876974</v>
      </c>
      <c r="BU183" s="54">
        <v>0.00118026868063032</v>
      </c>
      <c r="BV183" s="76">
        <v>0.608570284200258</v>
      </c>
      <c r="BW183" s="54">
        <v>0.00013382834176693401</v>
      </c>
      <c r="BX183" s="76">
        <v>0.20285995646994498</v>
      </c>
      <c r="BY183" s="54">
        <v>0.0000506558191532664</v>
      </c>
      <c r="BZ183" s="76">
        <v>2.79160821258722</v>
      </c>
      <c r="CA183" s="76">
        <v>-2.7794450550196697</v>
      </c>
      <c r="CB183" s="76">
        <v>7.2662484272441</v>
      </c>
      <c r="CC183" s="76">
        <v>0.017749770941730802</v>
      </c>
      <c r="CD183" s="21"/>
      <c r="CE183" s="26">
        <v>43.98936465870942</v>
      </c>
      <c r="CF183" s="26">
        <v>11.357943098421941</v>
      </c>
      <c r="CG183" s="26">
        <v>35.24862539971405</v>
      </c>
      <c r="CH183" s="26">
        <v>21.13472433754714</v>
      </c>
      <c r="CI183" s="26">
        <v>15.565134141388706</v>
      </c>
      <c r="CJ183" s="26">
        <v>19.280844513317106</v>
      </c>
      <c r="CK183" s="26">
        <v>8.346428984568814</v>
      </c>
      <c r="CL183" s="26">
        <v>0.9220535618863024</v>
      </c>
      <c r="CM183" s="26">
        <v>121.42828458116391</v>
      </c>
      <c r="CN183" s="26">
        <v>-86.68158599780664</v>
      </c>
      <c r="CO183" s="26">
        <v>258.7188558951808</v>
      </c>
      <c r="CP183" s="26">
        <v>202.57670556643234</v>
      </c>
      <c r="CQ183" s="21"/>
      <c r="CR183" s="25">
        <v>1.2479739042268092</v>
      </c>
      <c r="CS183" s="25">
        <v>0.3222237170846975</v>
      </c>
      <c r="CT183" s="25">
        <v>1</v>
      </c>
      <c r="CU183" s="25">
        <v>0.5995900293382389</v>
      </c>
      <c r="CV183" s="25">
        <v>0.4415813089129704</v>
      </c>
      <c r="CW183" s="25">
        <v>0.5469956429413988</v>
      </c>
      <c r="CX183" s="25">
        <v>0.23678736092320135</v>
      </c>
      <c r="CY183" s="25">
        <v>0.0261585679279789</v>
      </c>
      <c r="CZ183" s="25">
        <v>3.4449083674664083</v>
      </c>
      <c r="DA183" s="25">
        <v>-2.4591479813709225</v>
      </c>
      <c r="DB183" s="25">
        <v>7.339828233338133</v>
      </c>
      <c r="DC183" s="25">
        <v>5.747081007251866</v>
      </c>
      <c r="DD183" s="25">
        <v>0.1587838004944358</v>
      </c>
      <c r="DE183" s="25">
        <v>0.0518649480996182</v>
      </c>
      <c r="DF183" s="25">
        <v>0.11361957593679854</v>
      </c>
    </row>
    <row x14ac:dyDescent="0.25" r="184" customHeight="1" ht="17.25">
      <c r="A184" s="51">
        <v>45061</v>
      </c>
      <c r="B184" s="21" t="s">
        <v>319</v>
      </c>
      <c r="C184" s="19">
        <v>45061</v>
      </c>
      <c r="D184" s="75"/>
      <c r="E184" s="21"/>
      <c r="F184" s="21"/>
      <c r="G184" s="22"/>
      <c r="H184" s="21" t="s">
        <v>319</v>
      </c>
      <c r="I184" s="23">
        <v>27.93136</v>
      </c>
      <c r="J184" s="23">
        <v>85.56086</v>
      </c>
      <c r="K184" s="24">
        <v>1315</v>
      </c>
      <c r="L184" s="22"/>
      <c r="M184" s="22"/>
      <c r="N184" s="38"/>
      <c r="O184" s="38"/>
      <c r="P184" s="43"/>
      <c r="Q184" s="33"/>
      <c r="R184" s="33"/>
      <c r="S184" s="22"/>
      <c r="T184" s="22"/>
      <c r="U184" s="22"/>
      <c r="V184" s="22"/>
      <c r="W184" s="25">
        <v>-13.147399999999998</v>
      </c>
      <c r="X184" s="25"/>
      <c r="Y184" s="22"/>
      <c r="Z184" s="22"/>
      <c r="AA184" s="41"/>
      <c r="AB184" s="30">
        <v>0.05065</v>
      </c>
      <c r="AC184" s="30">
        <v>0.00171</v>
      </c>
      <c r="AD184" s="25">
        <v>1.66565</v>
      </c>
      <c r="AE184" s="30">
        <v>0.00052</v>
      </c>
      <c r="AF184" s="25">
        <v>0.63817</v>
      </c>
      <c r="AG184" s="28">
        <v>0.000195</v>
      </c>
      <c r="AH184" s="25">
        <v>0.2248</v>
      </c>
      <c r="AI184" s="28">
        <v>0.00003</v>
      </c>
      <c r="AJ184" s="25">
        <v>2.77289</v>
      </c>
      <c r="AK184" s="25">
        <v>0.11816</v>
      </c>
      <c r="AL184" s="25">
        <v>7.58255</v>
      </c>
      <c r="AM184" s="25">
        <v>0.01918</v>
      </c>
      <c r="AN184" s="21"/>
      <c r="AO184" s="26">
        <v>1877.2094505061402</v>
      </c>
      <c r="AP184" s="26">
        <v>12.452030554807138</v>
      </c>
      <c r="AQ184" s="26">
        <v>41.560207595189375</v>
      </c>
      <c r="AR184" s="26">
        <v>9.3114871519384</v>
      </c>
      <c r="AS184" s="26">
        <v>16.322193036525885</v>
      </c>
      <c r="AT184" s="26">
        <v>28.093934591557414</v>
      </c>
      <c r="AU184" s="26">
        <v>9.249125694301584</v>
      </c>
      <c r="AV184" s="26">
        <v>0.5460696780540639</v>
      </c>
      <c r="AW184" s="26">
        <v>120.6140870749941</v>
      </c>
      <c r="AX184" s="26">
        <v>3.685014813659754</v>
      </c>
      <c r="AY184" s="26">
        <v>269.98095102455005</v>
      </c>
      <c r="AZ184" s="26">
        <v>218.89979456745033</v>
      </c>
      <c r="BA184" s="32"/>
      <c r="BB184" s="21"/>
      <c r="BC184" s="25">
        <v>45.16843295853577</v>
      </c>
      <c r="BD184" s="25">
        <v>0.2996142530396905</v>
      </c>
      <c r="BE184" s="25"/>
      <c r="BF184" s="25">
        <v>0.2240481386097843</v>
      </c>
      <c r="BG184" s="25">
        <v>0.3927360805198478</v>
      </c>
      <c r="BH184" s="25">
        <v>0.6759815750970721</v>
      </c>
      <c r="BI184" s="25">
        <v>0.2225476297999093</v>
      </c>
      <c r="BJ184" s="25">
        <v>0.013139243272626768</v>
      </c>
      <c r="BK184" s="25">
        <v>2.9021531424918887</v>
      </c>
      <c r="BL184" s="25">
        <v>0.08866690103074214</v>
      </c>
      <c r="BM184" s="25">
        <v>6.49614057885025</v>
      </c>
      <c r="BN184" s="25">
        <v>5.267052482018596</v>
      </c>
      <c r="BO184" s="25">
        <f>AW184/AY184</f>
      </c>
      <c r="BP184" s="22"/>
      <c r="BQ184" s="21"/>
      <c r="BR184" s="54">
        <v>0.0005661621548467721</v>
      </c>
      <c r="BS184" s="54">
        <v>0.00159649688160808</v>
      </c>
      <c r="BT184" s="76">
        <v>1.4545039331263598</v>
      </c>
      <c r="BU184" s="54">
        <v>0.000941128262047654</v>
      </c>
      <c r="BV184" s="76">
        <v>0.618604067187911</v>
      </c>
      <c r="BW184" s="54">
        <v>0.000132677870792077</v>
      </c>
      <c r="BX184" s="76">
        <v>0.208624055552465</v>
      </c>
      <c r="BY184" s="54">
        <v>0.000046779000521486704</v>
      </c>
      <c r="BZ184" s="76">
        <v>2.88735283743665</v>
      </c>
      <c r="CA184" s="76">
        <v>-2.63082711363788</v>
      </c>
      <c r="CB184" s="76">
        <v>7.25159930965878</v>
      </c>
      <c r="CC184" s="76">
        <v>0.0179455185777085</v>
      </c>
      <c r="CD184" s="21"/>
      <c r="CE184" s="26">
        <v>20.983315845948297</v>
      </c>
      <c r="CF184" s="26">
        <v>11.625513421308845</v>
      </c>
      <c r="CG184" s="26">
        <v>36.29182926109985</v>
      </c>
      <c r="CH184" s="26">
        <v>16.852507154582398</v>
      </c>
      <c r="CI184" s="26">
        <v>15.821763789932323</v>
      </c>
      <c r="CJ184" s="26">
        <v>19.115094480921623</v>
      </c>
      <c r="CK184" s="26">
        <v>8.58358591040794</v>
      </c>
      <c r="CL184" s="26">
        <v>0.8514864584819712</v>
      </c>
      <c r="CM184" s="26">
        <v>125.59294690767229</v>
      </c>
      <c r="CN184" s="26">
        <v>-82.04668996219803</v>
      </c>
      <c r="CO184" s="26">
        <v>258.1972658367763</v>
      </c>
      <c r="CP184" s="26">
        <v>204.8107575634387</v>
      </c>
      <c r="CQ184" s="21"/>
      <c r="CR184" s="25">
        <v>0.5781829208713847</v>
      </c>
      <c r="CS184" s="25">
        <v>0.3203341814949486</v>
      </c>
      <c r="CT184" s="25">
        <v>1</v>
      </c>
      <c r="CU184" s="25">
        <v>0.46436091808263047</v>
      </c>
      <c r="CV184" s="25">
        <v>0.43595939119252963</v>
      </c>
      <c r="CW184" s="25">
        <v>0.526705180480129</v>
      </c>
      <c r="CX184" s="25">
        <v>0.23651565890089854</v>
      </c>
      <c r="CY184" s="25">
        <v>0.023462208321217214</v>
      </c>
      <c r="CZ184" s="25">
        <v>3.460639749076845</v>
      </c>
      <c r="DA184" s="25">
        <v>-2.260748262974484</v>
      </c>
      <c r="DB184" s="25">
        <v>7.114473728485502</v>
      </c>
      <c r="DC184" s="25">
        <v>5.643439907366956</v>
      </c>
      <c r="DD184" s="25">
        <v>0.1521987894349974</v>
      </c>
      <c r="DE184" s="25">
        <v>0.05231467733513319</v>
      </c>
      <c r="DF184" s="25">
        <v>0.11188202211695591</v>
      </c>
    </row>
    <row x14ac:dyDescent="0.25" r="185" customHeight="1" ht="17.25">
      <c r="A185" s="51">
        <v>45075</v>
      </c>
      <c r="B185" s="21" t="s">
        <v>319</v>
      </c>
      <c r="C185" s="19">
        <v>45075</v>
      </c>
      <c r="D185" s="75"/>
      <c r="E185" s="21"/>
      <c r="F185" s="21"/>
      <c r="G185" s="22"/>
      <c r="H185" s="21" t="s">
        <v>319</v>
      </c>
      <c r="I185" s="23">
        <v>27.93136</v>
      </c>
      <c r="J185" s="23">
        <v>85.56086</v>
      </c>
      <c r="K185" s="24">
        <v>1315</v>
      </c>
      <c r="L185" s="22"/>
      <c r="M185" s="22"/>
      <c r="N185" s="38"/>
      <c r="O185" s="38"/>
      <c r="P185" s="43"/>
      <c r="Q185" s="33"/>
      <c r="R185" s="33"/>
      <c r="S185" s="22"/>
      <c r="T185" s="22"/>
      <c r="U185" s="22"/>
      <c r="V185" s="22"/>
      <c r="W185" s="25">
        <v>-15.052999999999999</v>
      </c>
      <c r="X185" s="25"/>
      <c r="Y185" s="22"/>
      <c r="Z185" s="22"/>
      <c r="AA185" s="41"/>
      <c r="AB185" s="30">
        <v>0.0013</v>
      </c>
      <c r="AC185" s="30">
        <v>0.0019</v>
      </c>
      <c r="AD185" s="25">
        <v>1.78223</v>
      </c>
      <c r="AE185" s="30">
        <v>0.0006</v>
      </c>
      <c r="AF185" s="25">
        <v>0.63134</v>
      </c>
      <c r="AG185" s="28">
        <v>0.000205</v>
      </c>
      <c r="AH185" s="25">
        <v>0.23658</v>
      </c>
      <c r="AI185" s="28">
        <v>0.00004</v>
      </c>
      <c r="AJ185" s="25">
        <v>2.81573</v>
      </c>
      <c r="AK185" s="25">
        <v>0.11234</v>
      </c>
      <c r="AL185" s="25">
        <v>7.38015</v>
      </c>
      <c r="AM185" s="25">
        <v>0.02065</v>
      </c>
      <c r="AN185" s="21"/>
      <c r="AO185" s="26">
        <v>48.18109152335602</v>
      </c>
      <c r="AP185" s="26">
        <v>13.835589505341266</v>
      </c>
      <c r="AQ185" s="26">
        <v>44.46903538100703</v>
      </c>
      <c r="AR185" s="26">
        <v>10.744023636851999</v>
      </c>
      <c r="AS185" s="26">
        <v>16.147505134494338</v>
      </c>
      <c r="AT185" s="26">
        <v>29.534649185996255</v>
      </c>
      <c r="AU185" s="26">
        <v>9.733799629705821</v>
      </c>
      <c r="AV185" s="26">
        <v>0.7280929040720853</v>
      </c>
      <c r="AW185" s="26">
        <v>122.47752467630275</v>
      </c>
      <c r="AX185" s="26">
        <v>3.5035084983627005</v>
      </c>
      <c r="AY185" s="26">
        <v>262.77438535899313</v>
      </c>
      <c r="AZ185" s="26">
        <v>235.67678612189</v>
      </c>
      <c r="BA185" s="32"/>
      <c r="BB185" s="21"/>
      <c r="BC185" s="25">
        <v>1.08347507677071</v>
      </c>
      <c r="BD185" s="25">
        <v>0.31112861762795335</v>
      </c>
      <c r="BE185" s="25"/>
      <c r="BF185" s="25">
        <v>0.24160685170699317</v>
      </c>
      <c r="BG185" s="25">
        <v>0.3631179537883798</v>
      </c>
      <c r="BH185" s="25">
        <v>0.6641621283876705</v>
      </c>
      <c r="BI185" s="25">
        <v>0.21888938103350855</v>
      </c>
      <c r="BJ185" s="25">
        <v>0.016373031207757155</v>
      </c>
      <c r="BK185" s="25">
        <v>2.7542204058830015</v>
      </c>
      <c r="BL185" s="25">
        <v>0.07878534958865036</v>
      </c>
      <c r="BM185" s="25">
        <v>5.909154158788556</v>
      </c>
      <c r="BN185" s="25">
        <v>5.299795331799547</v>
      </c>
      <c r="BO185" s="25">
        <f>AW185/AY185</f>
      </c>
      <c r="BP185" s="22"/>
      <c r="BQ185" s="21"/>
      <c r="BR185" s="54">
        <v>0.00030563239309815897</v>
      </c>
      <c r="BS185" s="54">
        <v>0.00179949979406884</v>
      </c>
      <c r="BT185" s="76">
        <v>1.56330245669637</v>
      </c>
      <c r="BU185" s="54">
        <v>0.00121874830673119</v>
      </c>
      <c r="BV185" s="76">
        <v>0.61017308343619</v>
      </c>
      <c r="BW185" s="54">
        <v>0.00014219688102548</v>
      </c>
      <c r="BX185" s="76">
        <v>0.22089849313773602</v>
      </c>
      <c r="BY185" s="54">
        <v>0.0000582411449098965</v>
      </c>
      <c r="BZ185" s="76">
        <v>2.90220115643239</v>
      </c>
      <c r="CA185" s="76">
        <v>-0.710558743098873</v>
      </c>
      <c r="CB185" s="76">
        <v>7.01955003486722</v>
      </c>
      <c r="CC185" s="76">
        <v>0.019195607368979</v>
      </c>
      <c r="CD185" s="21"/>
      <c r="CE185" s="26">
        <v>11.327463311049787</v>
      </c>
      <c r="CF185" s="26">
        <v>13.103758139832953</v>
      </c>
      <c r="CG185" s="26">
        <v>39.00649874485677</v>
      </c>
      <c r="CH185" s="26">
        <v>21.82376769148876</v>
      </c>
      <c r="CI185" s="26">
        <v>15.6061282315648</v>
      </c>
      <c r="CJ185" s="26">
        <v>20.486512177709265</v>
      </c>
      <c r="CK185" s="26">
        <v>9.088602885732813</v>
      </c>
      <c r="CL185" s="26">
        <v>1.0601241083482424</v>
      </c>
      <c r="CM185" s="26">
        <v>126.23881329266032</v>
      </c>
      <c r="CN185" s="26">
        <v>-22.159948326800972</v>
      </c>
      <c r="CO185" s="26">
        <v>249.93502109156753</v>
      </c>
      <c r="CP185" s="26">
        <v>219.07792021204062</v>
      </c>
      <c r="CQ185" s="21"/>
      <c r="CR185" s="25">
        <v>0.29039938665459886</v>
      </c>
      <c r="CS185" s="25">
        <v>0.3359378196321903</v>
      </c>
      <c r="CT185" s="25">
        <v>1</v>
      </c>
      <c r="CU185" s="25">
        <v>0.5594905565413341</v>
      </c>
      <c r="CV185" s="25">
        <v>0.4000904652746501</v>
      </c>
      <c r="CW185" s="25">
        <v>0.5252076663356136</v>
      </c>
      <c r="CX185" s="25">
        <v>0.2330022734206873</v>
      </c>
      <c r="CY185" s="25">
        <v>0.02717814062940027</v>
      </c>
      <c r="CZ185" s="25">
        <v>3.236353360459086</v>
      </c>
      <c r="DA185" s="25">
        <v>-0.568109136678741</v>
      </c>
      <c r="DB185" s="25">
        <v>6.407522570185126</v>
      </c>
      <c r="DC185" s="25">
        <v>5.616446675848529</v>
      </c>
      <c r="DD185" s="25">
        <v>0.16228378296154639</v>
      </c>
      <c r="DE185" s="25">
        <v>0.04881260369386199</v>
      </c>
      <c r="DF185" s="25">
        <v>0.11002245172697604</v>
      </c>
    </row>
    <row x14ac:dyDescent="0.25" r="186" customHeight="1" ht="17.25">
      <c r="A186" s="51">
        <v>45093</v>
      </c>
      <c r="B186" s="21" t="s">
        <v>319</v>
      </c>
      <c r="C186" s="19">
        <v>45093</v>
      </c>
      <c r="D186" s="75"/>
      <c r="E186" s="21"/>
      <c r="F186" s="21"/>
      <c r="G186" s="22"/>
      <c r="H186" s="21" t="s">
        <v>319</v>
      </c>
      <c r="I186" s="23">
        <v>27.93136</v>
      </c>
      <c r="J186" s="23">
        <v>85.56086</v>
      </c>
      <c r="K186" s="24">
        <v>1315</v>
      </c>
      <c r="L186" s="22"/>
      <c r="M186" s="22"/>
      <c r="N186" s="38"/>
      <c r="O186" s="38"/>
      <c r="P186" s="43"/>
      <c r="Q186" s="33"/>
      <c r="R186" s="33"/>
      <c r="S186" s="22"/>
      <c r="T186" s="22"/>
      <c r="U186" s="22"/>
      <c r="V186" s="22"/>
      <c r="W186" s="25">
        <v>-14.112199999999998</v>
      </c>
      <c r="X186" s="25"/>
      <c r="Y186" s="22"/>
      <c r="Z186" s="22"/>
      <c r="AA186" s="41"/>
      <c r="AB186" s="30">
        <v>0.00178</v>
      </c>
      <c r="AC186" s="30">
        <v>0.00217</v>
      </c>
      <c r="AD186" s="25">
        <v>1.93084</v>
      </c>
      <c r="AE186" s="30">
        <v>0.00121</v>
      </c>
      <c r="AF186" s="25">
        <v>0.66726</v>
      </c>
      <c r="AG186" s="28">
        <v>0.000231</v>
      </c>
      <c r="AH186" s="25">
        <v>0.26079</v>
      </c>
      <c r="AI186" s="28">
        <v>0.00009</v>
      </c>
      <c r="AJ186" s="25">
        <v>2.97632</v>
      </c>
      <c r="AK186" s="25">
        <v>0.09693</v>
      </c>
      <c r="AL186" s="25">
        <v>7.42353</v>
      </c>
      <c r="AM186" s="25">
        <v>0.0225</v>
      </c>
      <c r="AN186" s="21"/>
      <c r="AO186" s="26">
        <v>65.97103300890286</v>
      </c>
      <c r="AP186" s="26">
        <v>15.801699592942395</v>
      </c>
      <c r="AQ186" s="26">
        <v>48.17705474325065</v>
      </c>
      <c r="AR186" s="26">
        <v>21.667114334318203</v>
      </c>
      <c r="AS186" s="26">
        <v>17.06621515513462</v>
      </c>
      <c r="AT186" s="26">
        <v>33.28050713153724</v>
      </c>
      <c r="AU186" s="26">
        <v>10.729890968936433</v>
      </c>
      <c r="AV186" s="26">
        <v>1.638209034162192</v>
      </c>
      <c r="AW186" s="26">
        <v>129.46280582462572</v>
      </c>
      <c r="AX186" s="26">
        <v>3.0229221893029785</v>
      </c>
      <c r="AY186" s="26">
        <v>264.31895462071174</v>
      </c>
      <c r="AZ186" s="26">
        <v>256.7906870577494</v>
      </c>
      <c r="BA186" s="32"/>
      <c r="BB186" s="21"/>
      <c r="BC186" s="25">
        <v>1.3693454977785884</v>
      </c>
      <c r="BD186" s="25">
        <v>0.32799222943690076</v>
      </c>
      <c r="BE186" s="25"/>
      <c r="BF186" s="25">
        <v>0.4497392887503911</v>
      </c>
      <c r="BG186" s="25">
        <v>0.35423948695256235</v>
      </c>
      <c r="BH186" s="25">
        <v>0.6907958012148857</v>
      </c>
      <c r="BI186" s="25">
        <v>0.22271786903784593</v>
      </c>
      <c r="BJ186" s="25">
        <v>0.03400392661802756</v>
      </c>
      <c r="BK186" s="25">
        <v>2.687229564251492</v>
      </c>
      <c r="BL186" s="25">
        <v>0.06274609781384517</v>
      </c>
      <c r="BM186" s="25">
        <v>5.4864075031017006</v>
      </c>
      <c r="BN186" s="25">
        <v>5.330144991765492</v>
      </c>
      <c r="BO186" s="25">
        <f>AW186/AY186</f>
      </c>
      <c r="BP186" s="22"/>
      <c r="BQ186" s="21"/>
      <c r="BR186" s="54">
        <v>0.0000925479284453036</v>
      </c>
      <c r="BS186" s="54">
        <v>0.00186943510675021</v>
      </c>
      <c r="BT186" s="76">
        <v>1.55674786133261</v>
      </c>
      <c r="BU186" s="54">
        <v>0.000924742132025102</v>
      </c>
      <c r="BV186" s="76">
        <v>0.586857897254849</v>
      </c>
      <c r="BW186" s="54">
        <v>0.000136976538515081</v>
      </c>
      <c r="BX186" s="76">
        <v>0.221556800067403</v>
      </c>
      <c r="BY186" s="54">
        <v>0.0000380377133078363</v>
      </c>
      <c r="BZ186" s="76">
        <v>2.80344056516536</v>
      </c>
      <c r="CA186" s="76">
        <v>-2.40827972825014</v>
      </c>
      <c r="CB186" s="76">
        <v>6.47399823573169</v>
      </c>
      <c r="CC186" s="76">
        <v>0.0195607569261158</v>
      </c>
      <c r="CD186" s="21"/>
      <c r="CE186" s="26">
        <v>3.4300463159385974</v>
      </c>
      <c r="CF186" s="26">
        <v>13.613019338878807</v>
      </c>
      <c r="CG186" s="26">
        <v>38.84295277540321</v>
      </c>
      <c r="CH186" s="26">
        <v>16.559085540784352</v>
      </c>
      <c r="CI186" s="26">
        <v>15.009805982737078</v>
      </c>
      <c r="CJ186" s="26">
        <v>19.73440981343913</v>
      </c>
      <c r="CK186" s="26">
        <v>9.115688132787616</v>
      </c>
      <c r="CL186" s="26">
        <v>0.6923747286640984</v>
      </c>
      <c r="CM186" s="26">
        <v>121.94296363592693</v>
      </c>
      <c r="CN186" s="26">
        <v>-75.10618207547607</v>
      </c>
      <c r="CO186" s="26">
        <v>230.51034290761032</v>
      </c>
      <c r="CP186" s="26">
        <v>223.24534268564025</v>
      </c>
      <c r="CQ186" s="21"/>
      <c r="CR186" s="25">
        <v>0.08830549870324557</v>
      </c>
      <c r="CS186" s="25">
        <v>0.35046304068569867</v>
      </c>
      <c r="CT186" s="25">
        <v>1</v>
      </c>
      <c r="CU186" s="25">
        <v>0.42630861861949315</v>
      </c>
      <c r="CV186" s="25">
        <v>0.38642288781510553</v>
      </c>
      <c r="CW186" s="25">
        <v>0.5080563758256732</v>
      </c>
      <c r="CX186" s="25">
        <v>0.23468061724081918</v>
      </c>
      <c r="CY186" s="25">
        <v>0.017824976712443333</v>
      </c>
      <c r="CZ186" s="25">
        <v>3.139384493785079</v>
      </c>
      <c r="DA186" s="25">
        <v>-1.9335858040904674</v>
      </c>
      <c r="DB186" s="25">
        <v>5.934418638059308</v>
      </c>
      <c r="DC186" s="25">
        <v>5.747383417951877</v>
      </c>
      <c r="DD186" s="25">
        <v>0.1618331162785104</v>
      </c>
      <c r="DE186" s="25">
        <v>0.05067291139961025</v>
      </c>
      <c r="DF186" s="25">
        <v>0.10959841136861194</v>
      </c>
    </row>
    <row x14ac:dyDescent="0.25" r="187" customHeight="1" ht="17.25">
      <c r="A187" s="51">
        <v>45107</v>
      </c>
      <c r="B187" s="21" t="s">
        <v>319</v>
      </c>
      <c r="C187" s="19">
        <v>45107</v>
      </c>
      <c r="D187" s="75"/>
      <c r="E187" s="21"/>
      <c r="F187" s="21"/>
      <c r="G187" s="22"/>
      <c r="H187" s="21" t="s">
        <v>319</v>
      </c>
      <c r="I187" s="23">
        <v>27.93136</v>
      </c>
      <c r="J187" s="23">
        <v>85.56086</v>
      </c>
      <c r="K187" s="24">
        <v>1315</v>
      </c>
      <c r="L187" s="22"/>
      <c r="M187" s="22"/>
      <c r="N187" s="38"/>
      <c r="O187" s="38"/>
      <c r="P187" s="43"/>
      <c r="Q187" s="33"/>
      <c r="R187" s="33"/>
      <c r="S187" s="22"/>
      <c r="T187" s="22"/>
      <c r="U187" s="22"/>
      <c r="V187" s="22"/>
      <c r="W187" s="25">
        <v>-15.053399999999998</v>
      </c>
      <c r="X187" s="25"/>
      <c r="Y187" s="22"/>
      <c r="Z187" s="22"/>
      <c r="AA187" s="41"/>
      <c r="AB187" s="30">
        <v>0.00339</v>
      </c>
      <c r="AC187" s="30">
        <v>0.00245</v>
      </c>
      <c r="AD187" s="25">
        <v>2.21239</v>
      </c>
      <c r="AE187" s="30">
        <v>0.00289</v>
      </c>
      <c r="AF187" s="25">
        <v>0.75378</v>
      </c>
      <c r="AG187" s="28">
        <v>0.000226</v>
      </c>
      <c r="AH187" s="25">
        <v>0.293</v>
      </c>
      <c r="AI187" s="28">
        <v>0.00027</v>
      </c>
      <c r="AJ187" s="25">
        <v>3.11502</v>
      </c>
      <c r="AK187" s="25">
        <v>0.12396</v>
      </c>
      <c r="AL187" s="25">
        <v>7.46558</v>
      </c>
      <c r="AM187" s="25">
        <v>0.02586</v>
      </c>
      <c r="AN187" s="21"/>
      <c r="AO187" s="26">
        <v>125.64146174167453</v>
      </c>
      <c r="AP187" s="26">
        <v>17.840628572676895</v>
      </c>
      <c r="AQ187" s="26">
        <v>55.20210589350766</v>
      </c>
      <c r="AR187" s="26">
        <v>51.75038051750381</v>
      </c>
      <c r="AS187" s="26">
        <v>19.279099091264836</v>
      </c>
      <c r="AT187" s="26">
        <v>32.56014983431782</v>
      </c>
      <c r="AU187" s="26">
        <v>12.05513268874717</v>
      </c>
      <c r="AV187" s="26">
        <v>4.914627102486576</v>
      </c>
      <c r="AW187" s="26">
        <v>135.49592429571607</v>
      </c>
      <c r="AX187" s="26">
        <v>3.865897395914549</v>
      </c>
      <c r="AY187" s="26">
        <v>265.81616848551744</v>
      </c>
      <c r="AZ187" s="26">
        <v>295.1380963250399</v>
      </c>
      <c r="BA187" s="32"/>
      <c r="BB187" s="21"/>
      <c r="BC187" s="25">
        <v>2.2760266063771906</v>
      </c>
      <c r="BD187" s="25">
        <v>0.32318746330246684</v>
      </c>
      <c r="BE187" s="25"/>
      <c r="BF187" s="25">
        <v>0.937471128680078</v>
      </c>
      <c r="BG187" s="25">
        <v>0.34924571769882895</v>
      </c>
      <c r="BH187" s="25">
        <v>0.5898352844931453</v>
      </c>
      <c r="BI187" s="25">
        <v>0.2183817536237323</v>
      </c>
      <c r="BJ187" s="25">
        <v>0.08902970317776568</v>
      </c>
      <c r="BK187" s="25">
        <v>2.454542668301569</v>
      </c>
      <c r="BL187" s="25">
        <v>0.07003170138784903</v>
      </c>
      <c r="BM187" s="25">
        <v>4.815326592762835</v>
      </c>
      <c r="BN187" s="25">
        <v>5.346500673260569</v>
      </c>
      <c r="BO187" s="25">
        <f>AW187/AY187</f>
      </c>
      <c r="BP187" s="22"/>
      <c r="BQ187" s="21"/>
      <c r="BR187" s="54">
        <v>0.0000482165582343297</v>
      </c>
      <c r="BS187" s="54">
        <v>0.0022896322914670703</v>
      </c>
      <c r="BT187" s="76">
        <v>1.83016027323493</v>
      </c>
      <c r="BU187" s="54">
        <v>0.0011722876483009701</v>
      </c>
      <c r="BV187" s="76">
        <v>0.679028507901172</v>
      </c>
      <c r="BW187" s="54">
        <v>0.00016811563330811798</v>
      </c>
      <c r="BX187" s="76">
        <v>0.258967384315457</v>
      </c>
      <c r="BY187" s="54">
        <v>0.0000757766533796366</v>
      </c>
      <c r="BZ187" s="76">
        <v>3.05350626416491</v>
      </c>
      <c r="CA187" s="76">
        <v>-2.50408727171297</v>
      </c>
      <c r="CB187" s="76">
        <v>6.93153717488167</v>
      </c>
      <c r="CC187" s="76">
        <v>0.0234052835519729</v>
      </c>
      <c r="CD187" s="21"/>
      <c r="CE187" s="26">
        <v>1.7870203117149728</v>
      </c>
      <c r="CF187" s="26">
        <v>16.6728486857433</v>
      </c>
      <c r="CG187" s="26">
        <v>45.66496015856405</v>
      </c>
      <c r="CH187" s="26">
        <v>20.991810337558782</v>
      </c>
      <c r="CI187" s="26">
        <v>17.367213098809206</v>
      </c>
      <c r="CJ187" s="26">
        <v>24.220664646033423</v>
      </c>
      <c r="CK187" s="26">
        <v>10.654901638159103</v>
      </c>
      <c r="CL187" s="26">
        <v>1.379311090501085</v>
      </c>
      <c r="CM187" s="26">
        <v>132.82022382064432</v>
      </c>
      <c r="CN187" s="26">
        <v>-78.09409860324249</v>
      </c>
      <c r="CO187" s="26">
        <v>246.80127378475262</v>
      </c>
      <c r="CP187" s="26">
        <v>267.12261529300275</v>
      </c>
      <c r="CQ187" s="21"/>
      <c r="CR187" s="25">
        <v>0.039133294007261565</v>
      </c>
      <c r="CS187" s="25">
        <v>0.36511252014344436</v>
      </c>
      <c r="CT187" s="25">
        <v>1</v>
      </c>
      <c r="CU187" s="25">
        <v>0.459691857053377</v>
      </c>
      <c r="CV187" s="25">
        <v>0.3803181484995152</v>
      </c>
      <c r="CW187" s="25">
        <v>0.5303993381781382</v>
      </c>
      <c r="CX187" s="25">
        <v>0.23332773314948077</v>
      </c>
      <c r="CY187" s="25">
        <v>0.030205021217836487</v>
      </c>
      <c r="CZ187" s="25">
        <v>2.9085807446113603</v>
      </c>
      <c r="DA187" s="25">
        <v>-1.7101536568098077</v>
      </c>
      <c r="DB187" s="25">
        <v>5.404609418858045</v>
      </c>
      <c r="DC187" s="25">
        <v>5.849618928067899</v>
      </c>
      <c r="DD187" s="25">
        <v>0.18235675222728237</v>
      </c>
      <c r="DE187" s="25">
        <v>0.04128705857639494</v>
      </c>
      <c r="DF187" s="25">
        <v>0.11563692313441205</v>
      </c>
    </row>
    <row x14ac:dyDescent="0.25" r="188" customHeight="1" ht="17.25">
      <c r="A188" s="51">
        <v>45124</v>
      </c>
      <c r="B188" s="21" t="s">
        <v>319</v>
      </c>
      <c r="C188" s="19">
        <v>45124</v>
      </c>
      <c r="D188" s="75"/>
      <c r="E188" s="21"/>
      <c r="F188" s="21"/>
      <c r="G188" s="22"/>
      <c r="H188" s="21" t="s">
        <v>319</v>
      </c>
      <c r="I188" s="23">
        <v>27.93136</v>
      </c>
      <c r="J188" s="23">
        <v>85.56086</v>
      </c>
      <c r="K188" s="24">
        <v>1315</v>
      </c>
      <c r="L188" s="22"/>
      <c r="M188" s="22"/>
      <c r="N188" s="38"/>
      <c r="O188" s="38"/>
      <c r="P188" s="43"/>
      <c r="Q188" s="33"/>
      <c r="R188" s="33"/>
      <c r="S188" s="22"/>
      <c r="T188" s="22"/>
      <c r="U188" s="22"/>
      <c r="V188" s="22"/>
      <c r="W188" s="25">
        <v>-14.3858</v>
      </c>
      <c r="X188" s="25"/>
      <c r="Y188" s="22"/>
      <c r="Z188" s="22"/>
      <c r="AA188" s="41"/>
      <c r="AB188" s="30">
        <v>0.0029</v>
      </c>
      <c r="AC188" s="30">
        <v>0.00275</v>
      </c>
      <c r="AD188" s="25">
        <v>2.29746</v>
      </c>
      <c r="AE188" s="30">
        <v>0.00198</v>
      </c>
      <c r="AF188" s="25">
        <v>0.83089</v>
      </c>
      <c r="AG188" s="28">
        <v>0.000272</v>
      </c>
      <c r="AH188" s="25">
        <v>0.30992</v>
      </c>
      <c r="AI188" s="28">
        <v>0.00033</v>
      </c>
      <c r="AJ188" s="25">
        <v>2.94647</v>
      </c>
      <c r="AK188" s="25">
        <v>0.08505</v>
      </c>
      <c r="AL188" s="25">
        <v>6.83752</v>
      </c>
      <c r="AM188" s="25">
        <v>0.02808</v>
      </c>
      <c r="AN188" s="21"/>
      <c r="AO188" s="26">
        <v>107.48089647517881</v>
      </c>
      <c r="AP188" s="26">
        <v>20.025195336678145</v>
      </c>
      <c r="AQ188" s="26">
        <v>57.324716802235635</v>
      </c>
      <c r="AR188" s="26">
        <v>35.4552780016116</v>
      </c>
      <c r="AS188" s="26">
        <v>21.251307601609277</v>
      </c>
      <c r="AT188" s="26">
        <v>39.18743696873649</v>
      </c>
      <c r="AU188" s="26">
        <v>12.75128574367414</v>
      </c>
      <c r="AV188" s="26">
        <v>6.006766458594703</v>
      </c>
      <c r="AW188" s="26">
        <v>128.16440217385394</v>
      </c>
      <c r="AX188" s="26">
        <v>2.652424762201778</v>
      </c>
      <c r="AY188" s="26">
        <v>243.45373947410584</v>
      </c>
      <c r="AZ188" s="26">
        <v>320.4747774480712</v>
      </c>
      <c r="BA188" s="32"/>
      <c r="BB188" s="21"/>
      <c r="BC188" s="25">
        <v>1.8749485818826952</v>
      </c>
      <c r="BD188" s="25">
        <v>0.3493291629466397</v>
      </c>
      <c r="BE188" s="25"/>
      <c r="BF188" s="25">
        <v>0.618498964834465</v>
      </c>
      <c r="BG188" s="25">
        <v>0.3707180564872932</v>
      </c>
      <c r="BH188" s="25">
        <v>0.6836045453818658</v>
      </c>
      <c r="BI188" s="25">
        <v>0.22243957676519818</v>
      </c>
      <c r="BJ188" s="25">
        <v>0.1047849303698687</v>
      </c>
      <c r="BK188" s="25">
        <v>2.235761628199716</v>
      </c>
      <c r="BL188" s="25">
        <v>0.04627017646423567</v>
      </c>
      <c r="BM188" s="25">
        <v>4.246924416809526</v>
      </c>
      <c r="BN188" s="25">
        <v>5.590516540250451</v>
      </c>
      <c r="BO188" s="25">
        <f>AW188/AY188</f>
      </c>
      <c r="BP188" s="22"/>
      <c r="BQ188" s="21"/>
      <c r="BR188" s="54">
        <v>0.000120542216980783</v>
      </c>
      <c r="BS188" s="54">
        <v>0.00253087209168669</v>
      </c>
      <c r="BT188" s="76">
        <v>1.8764487351666501</v>
      </c>
      <c r="BU188" s="54">
        <v>0.00129414016700822</v>
      </c>
      <c r="BV188" s="76">
        <v>0.725828946736777</v>
      </c>
      <c r="BW188" s="54">
        <v>0.000184207079162513</v>
      </c>
      <c r="BX188" s="76">
        <v>0.273601927686952</v>
      </c>
      <c r="BY188" s="54">
        <v>0.000139992280848865</v>
      </c>
      <c r="BZ188" s="76">
        <v>2.8994854922167903</v>
      </c>
      <c r="CA188" s="76">
        <v>-2.8218118938277197</v>
      </c>
      <c r="CB188" s="76">
        <v>6.2820970362247195</v>
      </c>
      <c r="CC188" s="76">
        <v>0.025196561506498502</v>
      </c>
      <c r="CD188" s="21"/>
      <c r="CE188" s="26">
        <v>4.467581222137959</v>
      </c>
      <c r="CF188" s="26">
        <v>18.429530184790245</v>
      </c>
      <c r="CG188" s="26">
        <v>46.81991953607091</v>
      </c>
      <c r="CH188" s="26">
        <v>23.173787572893186</v>
      </c>
      <c r="CI188" s="26">
        <v>18.564207311744422</v>
      </c>
      <c r="CJ188" s="26">
        <v>26.538982734838353</v>
      </c>
      <c r="CK188" s="26">
        <v>11.2570223282021</v>
      </c>
      <c r="CL188" s="26">
        <v>2.548184657773127</v>
      </c>
      <c r="CM188" s="26">
        <v>126.12068839042229</v>
      </c>
      <c r="CN188" s="26">
        <v>-88.00286586083642</v>
      </c>
      <c r="CO188" s="26">
        <v>223.67759292961563</v>
      </c>
      <c r="CP188" s="26">
        <v>287.566326255404</v>
      </c>
      <c r="CQ188" s="21"/>
      <c r="CR188" s="25">
        <v>0.09542052328167829</v>
      </c>
      <c r="CS188" s="25">
        <v>0.39362584061238726</v>
      </c>
      <c r="CT188" s="25">
        <v>1</v>
      </c>
      <c r="CU188" s="25">
        <v>0.4949557325710413</v>
      </c>
      <c r="CV188" s="25">
        <v>0.3965023326757796</v>
      </c>
      <c r="CW188" s="25">
        <v>0.5668310197413355</v>
      </c>
      <c r="CX188" s="25">
        <v>0.24043232965254213</v>
      </c>
      <c r="CY188" s="25">
        <v>0.05442522505426263</v>
      </c>
      <c r="CZ188" s="25">
        <v>2.6937399645306233</v>
      </c>
      <c r="DA188" s="25">
        <v>-1.8796030991261619</v>
      </c>
      <c r="DB188" s="25">
        <v>4.777402335287876</v>
      </c>
      <c r="DC188" s="25">
        <v>6.141965409271106</v>
      </c>
      <c r="DD188" s="25">
        <v>0.21042529242057123</v>
      </c>
      <c r="DE188" s="25">
        <v>0.037680419403840835</v>
      </c>
      <c r="DF188" s="25">
        <v>0.12830784596865433</v>
      </c>
    </row>
    <row x14ac:dyDescent="0.25" r="189" customHeight="1" ht="17.25">
      <c r="A189" s="51">
        <v>45138</v>
      </c>
      <c r="B189" s="21" t="s">
        <v>319</v>
      </c>
      <c r="C189" s="19">
        <v>45138</v>
      </c>
      <c r="D189" s="75"/>
      <c r="E189" s="21"/>
      <c r="F189" s="21"/>
      <c r="G189" s="22"/>
      <c r="H189" s="21" t="s">
        <v>319</v>
      </c>
      <c r="I189" s="23">
        <v>27.93136</v>
      </c>
      <c r="J189" s="23">
        <v>85.56086</v>
      </c>
      <c r="K189" s="24">
        <v>1315</v>
      </c>
      <c r="L189" s="22"/>
      <c r="M189" s="22"/>
      <c r="N189" s="38"/>
      <c r="O189" s="38"/>
      <c r="P189" s="43"/>
      <c r="Q189" s="33"/>
      <c r="R189" s="33"/>
      <c r="S189" s="22"/>
      <c r="T189" s="22"/>
      <c r="U189" s="22"/>
      <c r="V189" s="22"/>
      <c r="W189" s="25">
        <v>-15.9402</v>
      </c>
      <c r="X189" s="25"/>
      <c r="Y189" s="22"/>
      <c r="Z189" s="22"/>
      <c r="AA189" s="41"/>
      <c r="AB189" s="30">
        <v>0.00133</v>
      </c>
      <c r="AC189" s="30">
        <v>0.00288</v>
      </c>
      <c r="AD189" s="25">
        <v>2.32772</v>
      </c>
      <c r="AE189" s="30">
        <v>-0.00003</v>
      </c>
      <c r="AF189" s="25">
        <v>0.81809</v>
      </c>
      <c r="AG189" s="28">
        <v>0.000264</v>
      </c>
      <c r="AH189" s="25">
        <v>0.31226</v>
      </c>
      <c r="AI189" s="28">
        <v>0.00018</v>
      </c>
      <c r="AJ189" s="25">
        <v>2.94306</v>
      </c>
      <c r="AK189" s="25">
        <v>0.07501</v>
      </c>
      <c r="AL189" s="25">
        <v>6.96116</v>
      </c>
      <c r="AM189" s="25">
        <v>0.02916</v>
      </c>
      <c r="AN189" s="21"/>
      <c r="AO189" s="26">
        <v>49.2929628662027</v>
      </c>
      <c r="AP189" s="26">
        <v>20.971840934412025</v>
      </c>
      <c r="AQ189" s="26">
        <v>58.07974449822845</v>
      </c>
      <c r="AR189" s="26">
        <v>-0.5372011818426</v>
      </c>
      <c r="AS189" s="26">
        <v>20.923927638797593</v>
      </c>
      <c r="AT189" s="26">
        <v>38.034865293185426</v>
      </c>
      <c r="AU189" s="26">
        <v>12.847562229993828</v>
      </c>
      <c r="AV189" s="26">
        <v>3.276418068324384</v>
      </c>
      <c r="AW189" s="26">
        <v>128.0160753246368</v>
      </c>
      <c r="AX189" s="26">
        <v>2.3393107749883053</v>
      </c>
      <c r="AY189" s="26">
        <v>247.8560111089352</v>
      </c>
      <c r="AZ189" s="26">
        <v>332.80073042684313</v>
      </c>
      <c r="BA189" s="32"/>
      <c r="BB189" s="21"/>
      <c r="BC189" s="25">
        <v>0.8487117719277542</v>
      </c>
      <c r="BD189" s="25">
        <v>0.36108700400794136</v>
      </c>
      <c r="BE189" s="25"/>
      <c r="BF189" s="25">
        <v>-0.009249372332534722</v>
      </c>
      <c r="BG189" s="25">
        <v>0.36026204694195607</v>
      </c>
      <c r="BH189" s="25">
        <v>0.6548731510749942</v>
      </c>
      <c r="BI189" s="25">
        <v>0.22120555696290478</v>
      </c>
      <c r="BJ189" s="25">
        <v>0.056412404989562605</v>
      </c>
      <c r="BK189" s="25">
        <v>2.2041432246407617</v>
      </c>
      <c r="BL189" s="25">
        <v>0.04027756656298064</v>
      </c>
      <c r="BM189" s="25">
        <v>4.267512077579737</v>
      </c>
      <c r="BN189" s="25">
        <v>5.730065331761131</v>
      </c>
      <c r="BO189" s="25">
        <f>AW189/AY189</f>
      </c>
      <c r="BP189" s="22"/>
      <c r="BQ189" s="21"/>
      <c r="BR189" s="54">
        <v>0.000173423848036024</v>
      </c>
      <c r="BS189" s="54">
        <v>0.0026910010985127498</v>
      </c>
      <c r="BT189" s="76">
        <v>1.92437961790311</v>
      </c>
      <c r="BU189" s="54">
        <v>0.00115133769405987</v>
      </c>
      <c r="BV189" s="76">
        <v>0.741315136554931</v>
      </c>
      <c r="BW189" s="54">
        <v>0.000191427747479769</v>
      </c>
      <c r="BX189" s="76">
        <v>0.282326401781117</v>
      </c>
      <c r="BY189" s="54">
        <v>0.00017322700427859001</v>
      </c>
      <c r="BZ189" s="76">
        <v>2.8915137377737903</v>
      </c>
      <c r="CA189" s="76">
        <v>-3.06894547215882</v>
      </c>
      <c r="CB189" s="76">
        <v>6.40976294499323</v>
      </c>
      <c r="CC189" s="76">
        <v>0.0260749911963091</v>
      </c>
      <c r="CD189" s="21"/>
      <c r="CE189" s="26">
        <v>6.427500226581738</v>
      </c>
      <c r="CF189" s="26">
        <v>19.595571872339377</v>
      </c>
      <c r="CG189" s="26">
        <v>48.0158595215108</v>
      </c>
      <c r="CH189" s="26">
        <v>20.6166656649632</v>
      </c>
      <c r="CI189" s="26">
        <v>18.960290768522697</v>
      </c>
      <c r="CJ189" s="26">
        <v>27.579274957465643</v>
      </c>
      <c r="CK189" s="26">
        <v>11.615980324259082</v>
      </c>
      <c r="CL189" s="26">
        <v>3.153133815222654</v>
      </c>
      <c r="CM189" s="26">
        <v>125.77393612670882</v>
      </c>
      <c r="CN189" s="26">
        <v>-95.7101347936635</v>
      </c>
      <c r="CO189" s="26">
        <v>228.22320930705274</v>
      </c>
      <c r="CP189" s="26">
        <v>297.59177352555463</v>
      </c>
      <c r="CQ189" s="21"/>
      <c r="CR189" s="25">
        <v>0.13386202581049828</v>
      </c>
      <c r="CS189" s="25">
        <v>0.40810623963860704</v>
      </c>
      <c r="CT189" s="25">
        <v>1</v>
      </c>
      <c r="CU189" s="25">
        <v>0.42937200063506237</v>
      </c>
      <c r="CV189" s="25">
        <v>0.39487558813830265</v>
      </c>
      <c r="CW189" s="25">
        <v>0.5743784497934543</v>
      </c>
      <c r="CX189" s="25">
        <v>0.2419196582132451</v>
      </c>
      <c r="CY189" s="25">
        <v>0.06566859047498816</v>
      </c>
      <c r="CZ189" s="25">
        <v>2.6194248604539276</v>
      </c>
      <c r="DA189" s="25">
        <v>-1.9933025410236793</v>
      </c>
      <c r="DB189" s="25">
        <v>4.753079744512544</v>
      </c>
      <c r="DC189" s="25">
        <v>6.197780826816928</v>
      </c>
      <c r="DD189" s="25">
        <v>0.21927655130138704</v>
      </c>
      <c r="DE189" s="25">
        <v>0.03625911129071587</v>
      </c>
      <c r="DF189" s="25">
        <v>0.13100073959870903</v>
      </c>
    </row>
    <row x14ac:dyDescent="0.25" r="190" customHeight="1" ht="17.25">
      <c r="A190" s="51">
        <v>45156</v>
      </c>
      <c r="B190" s="21" t="s">
        <v>319</v>
      </c>
      <c r="C190" s="19">
        <v>45156</v>
      </c>
      <c r="D190" s="75"/>
      <c r="E190" s="21"/>
      <c r="F190" s="21"/>
      <c r="G190" s="22"/>
      <c r="H190" s="21" t="s">
        <v>319</v>
      </c>
      <c r="I190" s="23">
        <v>27.93136</v>
      </c>
      <c r="J190" s="23">
        <v>85.56086</v>
      </c>
      <c r="K190" s="24">
        <v>1315</v>
      </c>
      <c r="L190" s="22"/>
      <c r="M190" s="22"/>
      <c r="N190" s="38"/>
      <c r="O190" s="38"/>
      <c r="P190" s="43"/>
      <c r="Q190" s="33"/>
      <c r="R190" s="33"/>
      <c r="S190" s="22"/>
      <c r="T190" s="22"/>
      <c r="U190" s="22"/>
      <c r="V190" s="22"/>
      <c r="W190" s="25">
        <v>-13.9746</v>
      </c>
      <c r="X190" s="25"/>
      <c r="Y190" s="22"/>
      <c r="Z190" s="22"/>
      <c r="AA190" s="41"/>
      <c r="AB190" s="30">
        <v>0.00185</v>
      </c>
      <c r="AC190" s="30">
        <v>0.00314</v>
      </c>
      <c r="AD190" s="25">
        <v>2.46736</v>
      </c>
      <c r="AE190" s="30">
        <v>0.00145</v>
      </c>
      <c r="AF190" s="25">
        <v>0.8658</v>
      </c>
      <c r="AG190" s="28">
        <v>0.000278</v>
      </c>
      <c r="AH190" s="25">
        <v>0.33364</v>
      </c>
      <c r="AI190" s="28">
        <v>0.00035</v>
      </c>
      <c r="AJ190" s="25">
        <v>2.99753</v>
      </c>
      <c r="AK190" s="25">
        <v>0.06154</v>
      </c>
      <c r="AL190" s="25">
        <v>7.11739</v>
      </c>
      <c r="AM190" s="25">
        <v>0.03102</v>
      </c>
      <c r="AN190" s="21"/>
      <c r="AO190" s="26">
        <v>68.5653994755451</v>
      </c>
      <c r="AP190" s="26">
        <v>22.865132129879775</v>
      </c>
      <c r="AQ190" s="26">
        <v>61.56395029692101</v>
      </c>
      <c r="AR190" s="26">
        <v>25.964723789059</v>
      </c>
      <c r="AS190" s="26">
        <v>22.14418529705895</v>
      </c>
      <c r="AT190" s="26">
        <v>40.05186572539979</v>
      </c>
      <c r="AU190" s="26">
        <v>13.727216622094218</v>
      </c>
      <c r="AV190" s="26">
        <v>6.370812910630746</v>
      </c>
      <c r="AW190" s="26">
        <v>130.38539012723442</v>
      </c>
      <c r="AX190" s="26">
        <v>1.9192265710276002</v>
      </c>
      <c r="AY190" s="26">
        <v>253.41866799594098</v>
      </c>
      <c r="AZ190" s="26">
        <v>354.02876055695043</v>
      </c>
      <c r="BA190" s="32"/>
      <c r="BB190" s="21"/>
      <c r="BC190" s="25">
        <v>1.1137264445321706</v>
      </c>
      <c r="BD190" s="25">
        <v>0.37140456419060114</v>
      </c>
      <c r="BE190" s="25"/>
      <c r="BF190" s="25">
        <v>0.42175207509966384</v>
      </c>
      <c r="BG190" s="25">
        <v>0.3596940285712375</v>
      </c>
      <c r="BH190" s="25">
        <v>0.6505733555470514</v>
      </c>
      <c r="BI190" s="25">
        <v>0.22297491561032523</v>
      </c>
      <c r="BJ190" s="25">
        <v>0.10348284799634387</v>
      </c>
      <c r="BK190" s="25">
        <v>2.1178853776989577</v>
      </c>
      <c r="BL190" s="25">
        <v>0.03117451953247364</v>
      </c>
      <c r="BM190" s="25">
        <v>4.1163483950219355</v>
      </c>
      <c r="BN190" s="25">
        <v>5.750585510667863</v>
      </c>
      <c r="BO190" s="25">
        <f>AW190/AY190</f>
      </c>
      <c r="BP190" s="22"/>
      <c r="BQ190" s="21"/>
      <c r="BR190" s="54">
        <v>0.0022154357882969303</v>
      </c>
      <c r="BS190" s="54">
        <v>0.00289901684841496</v>
      </c>
      <c r="BT190" s="76">
        <v>2.02740488146593</v>
      </c>
      <c r="BU190" s="54">
        <v>0.00252689033847151</v>
      </c>
      <c r="BV190" s="76">
        <v>0.758802845881763</v>
      </c>
      <c r="BW190" s="54">
        <v>0.000200973758788422</v>
      </c>
      <c r="BX190" s="76">
        <v>0.296484267416176</v>
      </c>
      <c r="BY190" s="54">
        <v>0.00019556315587075302</v>
      </c>
      <c r="BZ190" s="76">
        <v>2.88897237319542</v>
      </c>
      <c r="CA190" s="76">
        <v>-3.16988430468571</v>
      </c>
      <c r="CB190" s="76">
        <v>6.46943299132776</v>
      </c>
      <c r="CC190" s="76">
        <v>0.0275117296383816</v>
      </c>
      <c r="CD190" s="21"/>
      <c r="CE190" s="26">
        <v>82.10931883080984</v>
      </c>
      <c r="CF190" s="26">
        <v>21.110319517756597</v>
      </c>
      <c r="CG190" s="26">
        <v>50.58647840376091</v>
      </c>
      <c r="CH190" s="26">
        <v>45.24828254045143</v>
      </c>
      <c r="CI190" s="26">
        <v>19.407566208294558</v>
      </c>
      <c r="CJ190" s="26">
        <v>28.9545827385711</v>
      </c>
      <c r="CK190" s="26">
        <v>12.198488682006829</v>
      </c>
      <c r="CL190" s="26">
        <v>3.559703652185961</v>
      </c>
      <c r="CM190" s="26">
        <v>125.66339284206902</v>
      </c>
      <c r="CN190" s="26">
        <v>-98.85807904836147</v>
      </c>
      <c r="CO190" s="26">
        <v>230.34779481681863</v>
      </c>
      <c r="CP190" s="26">
        <v>313.98915359942475</v>
      </c>
      <c r="CQ190" s="21"/>
      <c r="CR190" s="25">
        <v>1.6231475568519775</v>
      </c>
      <c r="CS190" s="25">
        <v>0.4173115066295488</v>
      </c>
      <c r="CT190" s="25">
        <v>1</v>
      </c>
      <c r="CU190" s="25">
        <v>0.8944738587908383</v>
      </c>
      <c r="CV190" s="25">
        <v>0.3836512605876847</v>
      </c>
      <c r="CW190" s="25">
        <v>0.5723779091216289</v>
      </c>
      <c r="CX190" s="25">
        <v>0.24114129045796395</v>
      </c>
      <c r="CY190" s="25">
        <v>0.07036867883496138</v>
      </c>
      <c r="CZ190" s="25">
        <v>2.4841300839144087</v>
      </c>
      <c r="DA190" s="25">
        <v>-1.9542391992444321</v>
      </c>
      <c r="DB190" s="25">
        <v>4.5535447828227</v>
      </c>
      <c r="DC190" s="25">
        <v>6.206977902143923</v>
      </c>
      <c r="DD190" s="25">
        <v>0.23041382286216466</v>
      </c>
      <c r="DE190" s="25">
        <v>0.034536847207536366</v>
      </c>
      <c r="DF190" s="25">
        <v>0.13377981599719713</v>
      </c>
    </row>
    <row x14ac:dyDescent="0.25" r="191" customHeight="1" ht="17.25">
      <c r="A191" s="51">
        <v>45170</v>
      </c>
      <c r="B191" s="21" t="s">
        <v>319</v>
      </c>
      <c r="C191" s="19">
        <v>45170</v>
      </c>
      <c r="D191" s="75"/>
      <c r="E191" s="21"/>
      <c r="F191" s="21"/>
      <c r="G191" s="22"/>
      <c r="H191" s="21" t="s">
        <v>319</v>
      </c>
      <c r="I191" s="23">
        <v>27.93136</v>
      </c>
      <c r="J191" s="23">
        <v>85.56086</v>
      </c>
      <c r="K191" s="24">
        <v>1315</v>
      </c>
      <c r="L191" s="22"/>
      <c r="M191" s="22"/>
      <c r="N191" s="38"/>
      <c r="O191" s="38"/>
      <c r="P191" s="43"/>
      <c r="Q191" s="33"/>
      <c r="R191" s="33"/>
      <c r="S191" s="22"/>
      <c r="T191" s="22"/>
      <c r="U191" s="22"/>
      <c r="V191" s="22"/>
      <c r="W191" s="25">
        <v>-14.143599999999998</v>
      </c>
      <c r="X191" s="25"/>
      <c r="Y191" s="22"/>
      <c r="Z191" s="22"/>
      <c r="AA191" s="41"/>
      <c r="AB191" s="30">
        <v>0.00225</v>
      </c>
      <c r="AC191" s="30">
        <v>0.00331</v>
      </c>
      <c r="AD191" s="25">
        <v>2.77453</v>
      </c>
      <c r="AE191" s="30">
        <v>0.00187</v>
      </c>
      <c r="AF191" s="25">
        <v>0.92419</v>
      </c>
      <c r="AG191" s="28">
        <v>0.000293</v>
      </c>
      <c r="AH191" s="25">
        <v>0.36818</v>
      </c>
      <c r="AI191" s="28">
        <v>0.00036</v>
      </c>
      <c r="AJ191" s="25">
        <v>3.091</v>
      </c>
      <c r="AK191" s="25">
        <v>0.06087</v>
      </c>
      <c r="AL191" s="25">
        <v>7.1726</v>
      </c>
      <c r="AM191" s="25">
        <v>0.03357</v>
      </c>
      <c r="AN191" s="21"/>
      <c r="AO191" s="26">
        <v>83.39035071350081</v>
      </c>
      <c r="AP191" s="26">
        <v>24.103053296147152</v>
      </c>
      <c r="AQ191" s="26">
        <v>69.22825490293927</v>
      </c>
      <c r="AR191" s="26">
        <v>33.4855403348554</v>
      </c>
      <c r="AS191" s="26">
        <v>23.637600611791303</v>
      </c>
      <c r="AT191" s="26">
        <v>42.21293761705807</v>
      </c>
      <c r="AU191" s="26">
        <v>15.14832339024892</v>
      </c>
      <c r="AV191" s="26">
        <v>6.552836136648768</v>
      </c>
      <c r="AW191" s="26">
        <v>134.4511117097349</v>
      </c>
      <c r="AX191" s="26">
        <v>1.8983315141119603</v>
      </c>
      <c r="AY191" s="26">
        <v>255.38445105125425</v>
      </c>
      <c r="AZ191" s="26">
        <v>383.1317050901621</v>
      </c>
      <c r="BA191" s="32"/>
      <c r="BB191" s="21"/>
      <c r="BC191" s="25">
        <v>1.2045710357774777</v>
      </c>
      <c r="BD191" s="25">
        <v>0.34816785906188996</v>
      </c>
      <c r="BE191" s="25"/>
      <c r="BF191" s="25">
        <v>0.4836975940214504</v>
      </c>
      <c r="BG191" s="25">
        <v>0.34144440943848936</v>
      </c>
      <c r="BH191" s="25">
        <v>0.6097645777181913</v>
      </c>
      <c r="BI191" s="25">
        <v>0.21881706265003306</v>
      </c>
      <c r="BJ191" s="25">
        <v>0.09465551523487196</v>
      </c>
      <c r="BK191" s="25">
        <v>1.9421421484369443</v>
      </c>
      <c r="BL191" s="25">
        <v>0.027421339982836423</v>
      </c>
      <c r="BM191" s="25">
        <v>3.6890204932843282</v>
      </c>
      <c r="BN191" s="25">
        <v>5.5343256250981305</v>
      </c>
      <c r="BO191" s="25">
        <f>AW191/AY191</f>
      </c>
      <c r="BP191" s="22"/>
      <c r="BQ191" s="21"/>
      <c r="BR191" s="54">
        <v>-0.000146979772329195</v>
      </c>
      <c r="BS191" s="54">
        <v>0.00310494490901383</v>
      </c>
      <c r="BT191" s="76">
        <v>2.18873392818879</v>
      </c>
      <c r="BU191" s="54">
        <v>0.00122986449280043</v>
      </c>
      <c r="BV191" s="76">
        <v>0.803487542494898</v>
      </c>
      <c r="BW191" s="54">
        <v>0.00021610885167229298</v>
      </c>
      <c r="BX191" s="76">
        <v>0.320132682236702</v>
      </c>
      <c r="BY191" s="54">
        <v>0.000205154357933421</v>
      </c>
      <c r="BZ191" s="76">
        <v>3.06157492560837</v>
      </c>
      <c r="CA191" s="76">
        <v>-3.26272902025031</v>
      </c>
      <c r="CB191" s="76">
        <v>6.5733722595016</v>
      </c>
      <c r="CC191" s="76">
        <v>0.0299066268741567</v>
      </c>
      <c r="CD191" s="21"/>
      <c r="CE191" s="26">
        <v>-5.447419894365365</v>
      </c>
      <c r="CF191" s="26">
        <v>22.609864840955023</v>
      </c>
      <c r="CG191" s="26">
        <v>54.61185508729951</v>
      </c>
      <c r="CH191" s="26">
        <v>22.022821967954695</v>
      </c>
      <c r="CI191" s="26">
        <v>20.55044701418982</v>
      </c>
      <c r="CJ191" s="26">
        <v>31.135117659169136</v>
      </c>
      <c r="CK191" s="26">
        <v>13.171474274293438</v>
      </c>
      <c r="CL191" s="26">
        <v>3.734285806269714</v>
      </c>
      <c r="CM191" s="26">
        <v>133.171191307245</v>
      </c>
      <c r="CN191" s="26">
        <v>-101.7535948931954</v>
      </c>
      <c r="CO191" s="26">
        <v>234.0486108312688</v>
      </c>
      <c r="CP191" s="26">
        <v>341.32192278197556</v>
      </c>
      <c r="CQ191" s="21"/>
      <c r="CR191" s="25">
        <v>-0.09974793725020728</v>
      </c>
      <c r="CS191" s="25">
        <v>0.4140101962259318</v>
      </c>
      <c r="CT191" s="25">
        <v>1</v>
      </c>
      <c r="CU191" s="25">
        <v>0.40326082922380535</v>
      </c>
      <c r="CV191" s="25">
        <v>0.3763001088561999</v>
      </c>
      <c r="CW191" s="25">
        <v>0.5701164629803959</v>
      </c>
      <c r="CX191" s="25">
        <v>0.24118342534305495</v>
      </c>
      <c r="CY191" s="25">
        <v>0.06837866613943602</v>
      </c>
      <c r="CZ191" s="25">
        <v>2.438503345003843</v>
      </c>
      <c r="DA191" s="25">
        <v>-1.863214401534936</v>
      </c>
      <c r="DB191" s="25">
        <v>4.285674062108521</v>
      </c>
      <c r="DC191" s="25">
        <v>6.249960237321313</v>
      </c>
      <c r="DD191" s="25">
        <v>0.2337976956843163</v>
      </c>
      <c r="DE191" s="25">
        <v>0.03211807358323905</v>
      </c>
      <c r="DF191" s="25">
        <v>0.13368610456270608</v>
      </c>
    </row>
    <row x14ac:dyDescent="0.25" r="192" customHeight="1" ht="17.25">
      <c r="A192" s="51">
        <v>45187</v>
      </c>
      <c r="B192" s="21" t="s">
        <v>319</v>
      </c>
      <c r="C192" s="19">
        <v>45187</v>
      </c>
      <c r="D192" s="75"/>
      <c r="E192" s="21"/>
      <c r="F192" s="21"/>
      <c r="G192" s="22"/>
      <c r="H192" s="21" t="s">
        <v>319</v>
      </c>
      <c r="I192" s="23">
        <v>27.93136</v>
      </c>
      <c r="J192" s="23">
        <v>85.56086</v>
      </c>
      <c r="K192" s="24">
        <v>1315</v>
      </c>
      <c r="L192" s="22"/>
      <c r="M192" s="22"/>
      <c r="N192" s="38"/>
      <c r="O192" s="38"/>
      <c r="P192" s="43"/>
      <c r="Q192" s="33"/>
      <c r="R192" s="33"/>
      <c r="S192" s="22"/>
      <c r="T192" s="22"/>
      <c r="U192" s="22"/>
      <c r="V192" s="22"/>
      <c r="W192" s="25">
        <v>-17.724800000000002</v>
      </c>
      <c r="X192" s="25"/>
      <c r="Y192" s="22"/>
      <c r="Z192" s="22"/>
      <c r="AA192" s="41"/>
      <c r="AB192" s="30">
        <v>0.0449</v>
      </c>
      <c r="AC192" s="30">
        <v>0.00347</v>
      </c>
      <c r="AD192" s="25">
        <v>2.71544</v>
      </c>
      <c r="AE192" s="30">
        <v>-0.0001</v>
      </c>
      <c r="AF192" s="25">
        <v>0.91503</v>
      </c>
      <c r="AG192" s="28">
        <v>0.000308</v>
      </c>
      <c r="AH192" s="25">
        <v>0.36396</v>
      </c>
      <c r="AI192" s="28">
        <v>0.0002</v>
      </c>
      <c r="AJ192" s="25">
        <v>3.10387</v>
      </c>
      <c r="AK192" s="25">
        <v>0.07957</v>
      </c>
      <c r="AL192" s="25">
        <v>7.30576</v>
      </c>
      <c r="AM192" s="25">
        <v>0.03463</v>
      </c>
      <c r="AN192" s="21"/>
      <c r="AO192" s="26">
        <v>1664.1007764605274</v>
      </c>
      <c r="AP192" s="26">
        <v>25.268155570281156</v>
      </c>
      <c r="AQ192" s="26">
        <v>67.75387993412845</v>
      </c>
      <c r="AR192" s="26">
        <v>-1.7906706061420004</v>
      </c>
      <c r="AS192" s="26">
        <v>23.403319325904196</v>
      </c>
      <c r="AT192" s="26">
        <v>44.37400950871632</v>
      </c>
      <c r="AU192" s="26">
        <v>14.974696564492904</v>
      </c>
      <c r="AV192" s="26">
        <v>3.6404645203604264</v>
      </c>
      <c r="AW192" s="26">
        <v>135.0109259471028</v>
      </c>
      <c r="AX192" s="26">
        <v>2.4815219086231095</v>
      </c>
      <c r="AY192" s="26">
        <v>260.1256876324082</v>
      </c>
      <c r="AZ192" s="26">
        <v>395.22939968043823</v>
      </c>
      <c r="BA192" s="32"/>
      <c r="BB192" s="21"/>
      <c r="BC192" s="25">
        <v>24.56096651702303</v>
      </c>
      <c r="BD192" s="25">
        <v>0.3729403481372183</v>
      </c>
      <c r="BE192" s="25"/>
      <c r="BF192" s="25">
        <v>-0.02642904890292516</v>
      </c>
      <c r="BG192" s="25">
        <v>0.345416666154873</v>
      </c>
      <c r="BH192" s="25">
        <v>0.6549294232574951</v>
      </c>
      <c r="BI192" s="25">
        <v>0.2210160743421864</v>
      </c>
      <c r="BJ192" s="25">
        <v>0.05373071658626417</v>
      </c>
      <c r="BK192" s="25">
        <v>1.9926670779350626</v>
      </c>
      <c r="BL192" s="25">
        <v>0.03662553216193213</v>
      </c>
      <c r="BM192" s="25">
        <v>3.8392736753276284</v>
      </c>
      <c r="BN192" s="25">
        <v>5.833310211381066</v>
      </c>
      <c r="BO192" s="25">
        <f>AW192/AY192</f>
      </c>
      <c r="BP192" s="22"/>
      <c r="BQ192" s="21"/>
      <c r="BR192" s="54">
        <v>-0.000211527016137515</v>
      </c>
      <c r="BS192" s="54">
        <v>0.00320357367632488</v>
      </c>
      <c r="BT192" s="76">
        <v>2.22955088721657</v>
      </c>
      <c r="BU192" s="54">
        <v>0.00120335653673978</v>
      </c>
      <c r="BV192" s="76">
        <v>0.824648229217955</v>
      </c>
      <c r="BW192" s="54">
        <v>0.000229339128030849</v>
      </c>
      <c r="BX192" s="76">
        <v>0.326794868170135</v>
      </c>
      <c r="BY192" s="54">
        <v>0.000195116205925263</v>
      </c>
      <c r="BZ192" s="76">
        <v>3.04129832852283</v>
      </c>
      <c r="CA192" s="76">
        <v>-3.18230154969743</v>
      </c>
      <c r="CB192" s="76">
        <v>6.648243490013799</v>
      </c>
      <c r="CC192" s="76">
        <v>0.0311668644038203</v>
      </c>
      <c r="CD192" s="21"/>
      <c r="CE192" s="26">
        <v>-7.83969424937232</v>
      </c>
      <c r="CF192" s="26">
        <v>23.328068597762133</v>
      </c>
      <c r="CG192" s="26">
        <v>55.63029310885199</v>
      </c>
      <c r="CH192" s="26">
        <v>21.5481517904876</v>
      </c>
      <c r="CI192" s="26">
        <v>21.091664579226077</v>
      </c>
      <c r="CJ192" s="26">
        <v>33.04122288299222</v>
      </c>
      <c r="CK192" s="26">
        <v>13.445581903729067</v>
      </c>
      <c r="CL192" s="26">
        <v>3.5515681250912934</v>
      </c>
      <c r="CM192" s="26">
        <v>132.28920780034068</v>
      </c>
      <c r="CN192" s="26">
        <v>-99.24533134874257</v>
      </c>
      <c r="CO192" s="26">
        <v>236.7144430404942</v>
      </c>
      <c r="CP192" s="26">
        <v>355.7049121641212</v>
      </c>
      <c r="CQ192" s="21"/>
      <c r="CR192" s="25">
        <v>-0.14092491359037715</v>
      </c>
      <c r="CS192" s="25">
        <v>0.41934110525206153</v>
      </c>
      <c r="CT192" s="25">
        <v>1</v>
      </c>
      <c r="CU192" s="25">
        <v>0.3873456454440076</v>
      </c>
      <c r="CV192" s="25">
        <v>0.37913991461371493</v>
      </c>
      <c r="CW192" s="25">
        <v>0.5939429946619255</v>
      </c>
      <c r="CX192" s="25">
        <v>0.24169532735375043</v>
      </c>
      <c r="CY192" s="25">
        <v>0.06384234068553131</v>
      </c>
      <c r="CZ192" s="25">
        <v>2.378006665208287</v>
      </c>
      <c r="DA192" s="25">
        <v>-1.7840159704812069</v>
      </c>
      <c r="DB192" s="25">
        <v>4.255135643044595</v>
      </c>
      <c r="DC192" s="25">
        <v>6.3940866079585845</v>
      </c>
      <c r="DD192" s="25">
        <v>0.24976506725219905</v>
      </c>
      <c r="DE192" s="25">
        <v>0.030265223643243064</v>
      </c>
      <c r="DF192" s="25">
        <v>0.13751170046178382</v>
      </c>
    </row>
    <row x14ac:dyDescent="0.25" r="193" customHeight="1" ht="17.25">
      <c r="A193" s="51">
        <v>45201</v>
      </c>
      <c r="B193" s="21" t="s">
        <v>319</v>
      </c>
      <c r="C193" s="19">
        <v>45201</v>
      </c>
      <c r="D193" s="75"/>
      <c r="E193" s="21"/>
      <c r="F193" s="21"/>
      <c r="G193" s="22"/>
      <c r="H193" s="21" t="s">
        <v>319</v>
      </c>
      <c r="I193" s="23">
        <v>27.93136</v>
      </c>
      <c r="J193" s="23">
        <v>85.56086</v>
      </c>
      <c r="K193" s="24">
        <v>1315</v>
      </c>
      <c r="L193" s="22"/>
      <c r="M193" s="22"/>
      <c r="N193" s="38"/>
      <c r="O193" s="38"/>
      <c r="P193" s="43"/>
      <c r="Q193" s="33"/>
      <c r="R193" s="33"/>
      <c r="S193" s="22"/>
      <c r="T193" s="22"/>
      <c r="U193" s="22"/>
      <c r="V193" s="22"/>
      <c r="W193" s="25">
        <v>-19.6044</v>
      </c>
      <c r="X193" s="25"/>
      <c r="Y193" s="22"/>
      <c r="Z193" s="22"/>
      <c r="AA193" s="41"/>
      <c r="AB193" s="30">
        <v>0.00061</v>
      </c>
      <c r="AC193" s="30">
        <v>0.00354</v>
      </c>
      <c r="AD193" s="25">
        <v>2.76633</v>
      </c>
      <c r="AE193" s="30">
        <v>-0.00012</v>
      </c>
      <c r="AF193" s="25">
        <v>0.92514</v>
      </c>
      <c r="AG193" s="28">
        <v>0.000334</v>
      </c>
      <c r="AH193" s="25">
        <v>0.37105</v>
      </c>
      <c r="AI193" s="28">
        <v>0.00023</v>
      </c>
      <c r="AJ193" s="25">
        <v>3.08821</v>
      </c>
      <c r="AK193" s="25">
        <v>0.09357</v>
      </c>
      <c r="AL193" s="25">
        <v>7.39645</v>
      </c>
      <c r="AM193" s="25">
        <v>0.03555</v>
      </c>
      <c r="AN193" s="21"/>
      <c r="AO193" s="26">
        <v>22.608050637882442</v>
      </c>
      <c r="AP193" s="26">
        <v>25.777887815214783</v>
      </c>
      <c r="AQ193" s="26">
        <v>69.02365387494386</v>
      </c>
      <c r="AR193" s="26">
        <v>-2.1488047273704</v>
      </c>
      <c r="AS193" s="26">
        <v>23.661898343406236</v>
      </c>
      <c r="AT193" s="26">
        <v>48.11986745425731</v>
      </c>
      <c r="AU193" s="26">
        <v>15.26640608928204</v>
      </c>
      <c r="AV193" s="26">
        <v>4.186534198414491</v>
      </c>
      <c r="AW193" s="26">
        <v>134.32975337855723</v>
      </c>
      <c r="AX193" s="26">
        <v>2.918135038203649</v>
      </c>
      <c r="AY193" s="26">
        <v>263.3547560128892</v>
      </c>
      <c r="AZ193" s="26">
        <v>405.72928555124395</v>
      </c>
      <c r="BA193" s="32"/>
      <c r="BB193" s="21"/>
      <c r="BC193" s="25">
        <v>0.3275406236656699</v>
      </c>
      <c r="BD193" s="25">
        <v>0.3734645497312967</v>
      </c>
      <c r="BE193" s="25"/>
      <c r="BF193" s="25">
        <v>-0.031131425340993623</v>
      </c>
      <c r="BG193" s="25">
        <v>0.34280854482546735</v>
      </c>
      <c r="BH193" s="25">
        <v>0.6971503934207866</v>
      </c>
      <c r="BI193" s="25">
        <v>0.22117644071612771</v>
      </c>
      <c r="BJ193" s="25">
        <v>0.06065361601980095</v>
      </c>
      <c r="BK193" s="25">
        <v>1.94614086385421</v>
      </c>
      <c r="BL193" s="25">
        <v>0.042277319069353926</v>
      </c>
      <c r="BM193" s="25">
        <v>3.8154276284769253</v>
      </c>
      <c r="BN193" s="25">
        <v>5.878119496344527</v>
      </c>
      <c r="BO193" s="25">
        <f>AW193/AY193</f>
      </c>
      <c r="BP193" s="22"/>
      <c r="BQ193" s="21"/>
      <c r="BR193" s="54">
        <v>-0.000216970567621678</v>
      </c>
      <c r="BS193" s="54">
        <v>0.0033314316025569897</v>
      </c>
      <c r="BT193" s="76">
        <v>2.30868345442713</v>
      </c>
      <c r="BU193" s="54">
        <v>0.0012364203599127398</v>
      </c>
      <c r="BV193" s="76">
        <v>0.845602071768512</v>
      </c>
      <c r="BW193" s="54">
        <v>0.00024128359303899</v>
      </c>
      <c r="BX193" s="76">
        <v>0.335365064822632</v>
      </c>
      <c r="BY193" s="54">
        <v>0.000198529921285805</v>
      </c>
      <c r="BZ193" s="76">
        <v>3.02261995391307</v>
      </c>
      <c r="CA193" s="76">
        <v>-3.39459812807788</v>
      </c>
      <c r="CB193" s="76">
        <v>6.74886424719523</v>
      </c>
      <c r="CC193" s="76">
        <v>0.0320508041409909</v>
      </c>
      <c r="CD193" s="21"/>
      <c r="CE193" s="26">
        <v>-8.041445212657365</v>
      </c>
      <c r="CF193" s="26">
        <v>24.25911585163143</v>
      </c>
      <c r="CG193" s="26">
        <v>57.60475708436374</v>
      </c>
      <c r="CH193" s="26">
        <v>22.14021595331256</v>
      </c>
      <c r="CI193" s="26">
        <v>21.627591781957577</v>
      </c>
      <c r="CJ193" s="26">
        <v>34.762079388991495</v>
      </c>
      <c r="CK193" s="26">
        <v>13.798192339956058</v>
      </c>
      <c r="CL193" s="26">
        <v>3.6137056733546067</v>
      </c>
      <c r="CM193" s="26">
        <v>131.4767431509673</v>
      </c>
      <c r="CN193" s="26">
        <v>-105.86615088345175</v>
      </c>
      <c r="CO193" s="26">
        <v>240.29710160742127</v>
      </c>
      <c r="CP193" s="26">
        <v>365.7932451608183</v>
      </c>
      <c r="CQ193" s="21"/>
      <c r="CR193" s="25">
        <v>-0.1395968947647926</v>
      </c>
      <c r="CS193" s="25">
        <v>0.4211304253241324</v>
      </c>
      <c r="CT193" s="25">
        <v>1</v>
      </c>
      <c r="CU193" s="25">
        <v>0.38434700663501814</v>
      </c>
      <c r="CV193" s="25">
        <v>0.37544801639009395</v>
      </c>
      <c r="CW193" s="25">
        <v>0.6034584841332024</v>
      </c>
      <c r="CX193" s="25">
        <v>0.23953216779906264</v>
      </c>
      <c r="CY193" s="25">
        <v>0.06273276472743798</v>
      </c>
      <c r="CZ193" s="25">
        <v>2.282393847411179</v>
      </c>
      <c r="DA193" s="25">
        <v>-1.8378022274863148</v>
      </c>
      <c r="DB193" s="25">
        <v>4.171480165353351</v>
      </c>
      <c r="DC193" s="25">
        <v>6.350052733059947</v>
      </c>
      <c r="DD193" s="25">
        <v>0.26439717440426835</v>
      </c>
      <c r="DE193" s="25">
        <v>0.028766978776208693</v>
      </c>
      <c r="DF193" s="25">
        <v>0.1412604796032238</v>
      </c>
    </row>
    <row x14ac:dyDescent="0.25" r="194" customHeight="1" ht="17.25">
      <c r="A194" s="17"/>
      <c r="B194" s="21"/>
      <c r="C194" s="34"/>
      <c r="D194" s="75"/>
      <c r="E194" s="21"/>
      <c r="F194" s="21"/>
      <c r="G194" s="22"/>
      <c r="H194" s="21"/>
      <c r="I194" s="22"/>
      <c r="J194" s="22"/>
      <c r="K194" s="38"/>
      <c r="L194" s="22"/>
      <c r="M194" s="22"/>
      <c r="N194" s="38"/>
      <c r="O194" s="38"/>
      <c r="P194" s="43"/>
      <c r="Q194" s="36"/>
      <c r="R194" s="36"/>
      <c r="S194" s="40"/>
      <c r="T194" s="40"/>
      <c r="U194" s="40"/>
      <c r="V194" s="22"/>
      <c r="W194" s="22"/>
      <c r="X194" s="21"/>
      <c r="Y194" s="22"/>
      <c r="Z194" s="22"/>
      <c r="AA194" s="41"/>
      <c r="AB194" s="43"/>
      <c r="AC194" s="43"/>
      <c r="AD194" s="22"/>
      <c r="AE194" s="43"/>
      <c r="AF194" s="22"/>
      <c r="AG194" s="42"/>
      <c r="AH194" s="22"/>
      <c r="AI194" s="42"/>
      <c r="AJ194" s="22"/>
      <c r="AK194" s="22"/>
      <c r="AL194" s="22"/>
      <c r="AM194" s="22"/>
      <c r="AN194" s="21"/>
      <c r="AO194" s="45"/>
      <c r="AP194" s="45"/>
      <c r="AQ194" s="22"/>
      <c r="AR194" s="45"/>
      <c r="AS194" s="22"/>
      <c r="AT194" s="45"/>
      <c r="AU194" s="22"/>
      <c r="AV194" s="45"/>
      <c r="AW194" s="22"/>
      <c r="AX194" s="45"/>
      <c r="AY194" s="32"/>
      <c r="AZ194" s="32"/>
      <c r="BA194" s="32"/>
      <c r="BB194" s="21"/>
      <c r="BC194" s="22"/>
      <c r="BD194" s="22"/>
      <c r="BE194" s="21"/>
      <c r="BF194" s="22"/>
      <c r="BG194" s="43"/>
      <c r="BH194" s="22"/>
      <c r="BI194" s="43"/>
      <c r="BJ194" s="22"/>
      <c r="BK194" s="43"/>
      <c r="BL194" s="22"/>
      <c r="BM194" s="43"/>
      <c r="BN194" s="43"/>
      <c r="BO194" s="25"/>
      <c r="BP194" s="22"/>
      <c r="BQ194" s="21"/>
      <c r="BR194" s="42"/>
      <c r="BS194" s="42"/>
      <c r="BT194" s="22"/>
      <c r="BU194" s="42"/>
      <c r="BV194" s="22"/>
      <c r="BW194" s="42"/>
      <c r="BX194" s="22"/>
      <c r="BY194" s="42"/>
      <c r="BZ194" s="22"/>
      <c r="CA194" s="22"/>
      <c r="CB194" s="22"/>
      <c r="CC194" s="22"/>
      <c r="CD194" s="21"/>
      <c r="CE194" s="45"/>
      <c r="CF194" s="45"/>
      <c r="CG194" s="45"/>
      <c r="CH194" s="45"/>
      <c r="CI194" s="45"/>
      <c r="CJ194" s="45"/>
      <c r="CK194" s="45"/>
      <c r="CL194" s="45"/>
      <c r="CM194" s="45"/>
      <c r="CN194" s="45"/>
      <c r="CO194" s="45"/>
      <c r="CP194" s="45"/>
      <c r="CQ194" s="21"/>
      <c r="CR194" s="22"/>
      <c r="CS194" s="22"/>
      <c r="CT194" s="22"/>
      <c r="CU194" s="22"/>
      <c r="CV194" s="22"/>
      <c r="CW194" s="22"/>
      <c r="CX194" s="22"/>
      <c r="CY194" s="22"/>
      <c r="CZ194" s="22"/>
      <c r="DA194" s="22"/>
      <c r="DB194" s="22"/>
      <c r="DC194" s="22"/>
      <c r="DD194" s="22"/>
      <c r="DE194" s="22"/>
      <c r="DF194" s="22"/>
    </row>
    <row x14ac:dyDescent="0.25" r="195" customHeight="1" ht="17.25">
      <c r="A195" s="17" t="s">
        <v>437</v>
      </c>
      <c r="B195" s="21" t="s">
        <v>438</v>
      </c>
      <c r="C195" s="34"/>
      <c r="D195" s="75"/>
      <c r="E195" s="21"/>
      <c r="F195" s="21"/>
      <c r="G195" s="22" t="s">
        <v>439</v>
      </c>
      <c r="H195" s="21" t="s">
        <v>73</v>
      </c>
      <c r="I195" s="56">
        <v>27.8552</v>
      </c>
      <c r="J195" s="56">
        <v>85.56487</v>
      </c>
      <c r="K195" s="24">
        <v>1433</v>
      </c>
      <c r="L195" s="22"/>
      <c r="M195" s="22"/>
      <c r="N195" s="38"/>
      <c r="O195" s="38"/>
      <c r="P195" s="25">
        <v>37.433004</v>
      </c>
      <c r="Q195" s="33"/>
      <c r="R195" s="33"/>
      <c r="S195" s="22"/>
      <c r="T195" s="22"/>
      <c r="U195" s="22"/>
      <c r="V195" s="22"/>
      <c r="W195" s="22"/>
      <c r="X195" s="21"/>
      <c r="Y195" s="22"/>
      <c r="Z195" s="22"/>
      <c r="AA195" s="21"/>
      <c r="AB195" s="43"/>
      <c r="AC195" s="43"/>
      <c r="AD195" s="22"/>
      <c r="AE195" s="43"/>
      <c r="AF195" s="22"/>
      <c r="AG195" s="42"/>
      <c r="AH195" s="22"/>
      <c r="AI195" s="42"/>
      <c r="AJ195" s="22"/>
      <c r="AK195" s="22"/>
      <c r="AL195" s="22"/>
      <c r="AM195" s="22"/>
      <c r="AN195" s="21"/>
      <c r="AO195" s="45"/>
      <c r="AP195" s="45"/>
      <c r="AQ195" s="25">
        <v>128.790284</v>
      </c>
      <c r="AR195" s="45"/>
      <c r="AS195" s="25">
        <v>29.065068999999998</v>
      </c>
      <c r="AT195" s="45"/>
      <c r="AU195" s="25">
        <v>41.63289399999999</v>
      </c>
      <c r="AV195" s="45"/>
      <c r="AW195" s="25">
        <v>229.267151</v>
      </c>
      <c r="AX195" s="45"/>
      <c r="AY195" s="29">
        <v>863.138921</v>
      </c>
      <c r="AZ195" s="57">
        <v>758.8157384158867</v>
      </c>
      <c r="BA195" s="32"/>
      <c r="BB195" s="21"/>
      <c r="BC195" s="22"/>
      <c r="BD195" s="22"/>
      <c r="BE195" s="21"/>
      <c r="BF195" s="30"/>
      <c r="BG195" s="30">
        <v>0.2256774975354507</v>
      </c>
      <c r="BH195" s="22"/>
      <c r="BI195" s="30">
        <v>0.32326113979219107</v>
      </c>
      <c r="BJ195" s="22"/>
      <c r="BK195" s="30">
        <v>1.7801587501740426</v>
      </c>
      <c r="BL195" s="22"/>
      <c r="BM195" s="30">
        <v>6.701894694168078</v>
      </c>
      <c r="BN195" s="30">
        <v>5.891870992503492</v>
      </c>
      <c r="BO195" s="25">
        <f>AW195/AY195</f>
      </c>
      <c r="BP195" s="22"/>
      <c r="BQ195" s="21"/>
      <c r="BR195" s="42"/>
      <c r="BS195" s="42"/>
      <c r="BT195" s="22"/>
      <c r="BU195" s="42"/>
      <c r="BV195" s="22"/>
      <c r="BW195" s="42"/>
      <c r="BX195" s="22"/>
      <c r="BY195" s="42"/>
      <c r="BZ195" s="22"/>
      <c r="CA195" s="22"/>
      <c r="CB195" s="22"/>
      <c r="CC195" s="22"/>
      <c r="CD195" s="21"/>
      <c r="CE195" s="45"/>
      <c r="CF195" s="45"/>
      <c r="CG195" s="45"/>
      <c r="CH195" s="45"/>
      <c r="CI195" s="45"/>
      <c r="CJ195" s="45"/>
      <c r="CK195" s="45"/>
      <c r="CL195" s="45"/>
      <c r="CM195" s="45"/>
      <c r="CN195" s="45"/>
      <c r="CO195" s="45"/>
      <c r="CP195" s="45"/>
      <c r="CQ195" s="21"/>
      <c r="CR195" s="22"/>
      <c r="CS195" s="22"/>
      <c r="CT195" s="22"/>
      <c r="CU195" s="22"/>
      <c r="CV195" s="22"/>
      <c r="CW195" s="22"/>
      <c r="CX195" s="22"/>
      <c r="CY195" s="22"/>
      <c r="CZ195" s="22"/>
      <c r="DA195" s="22"/>
      <c r="DB195" s="22"/>
      <c r="DC195" s="22"/>
      <c r="DD195" s="22"/>
      <c r="DE195" s="22"/>
      <c r="DF195" s="25">
        <v>0.11251042939978605</v>
      </c>
    </row>
    <row x14ac:dyDescent="0.25" r="196" customHeight="1" ht="17.25">
      <c r="A196" s="17" t="s">
        <v>440</v>
      </c>
      <c r="B196" s="21" t="s">
        <v>438</v>
      </c>
      <c r="C196" s="34"/>
      <c r="D196" s="75"/>
      <c r="E196" s="21"/>
      <c r="F196" s="21"/>
      <c r="G196" s="22" t="s">
        <v>439</v>
      </c>
      <c r="H196" s="21" t="s">
        <v>73</v>
      </c>
      <c r="I196" s="56">
        <v>27.84133333</v>
      </c>
      <c r="J196" s="56">
        <v>85.5744</v>
      </c>
      <c r="K196" s="24">
        <v>1085</v>
      </c>
      <c r="L196" s="22"/>
      <c r="M196" s="22"/>
      <c r="N196" s="38"/>
      <c r="O196" s="38"/>
      <c r="P196" s="30">
        <v>8.434415000000001</v>
      </c>
      <c r="Q196" s="33"/>
      <c r="R196" s="33"/>
      <c r="S196" s="22"/>
      <c r="T196" s="22"/>
      <c r="U196" s="22"/>
      <c r="V196" s="22"/>
      <c r="W196" s="22"/>
      <c r="X196" s="21"/>
      <c r="Y196" s="22"/>
      <c r="Z196" s="22"/>
      <c r="AA196" s="21"/>
      <c r="AB196" s="43"/>
      <c r="AC196" s="43"/>
      <c r="AD196" s="22"/>
      <c r="AE196" s="43"/>
      <c r="AF196" s="22"/>
      <c r="AG196" s="42"/>
      <c r="AH196" s="22"/>
      <c r="AI196" s="42"/>
      <c r="AJ196" s="22"/>
      <c r="AK196" s="22"/>
      <c r="AL196" s="22"/>
      <c r="AM196" s="22"/>
      <c r="AN196" s="21"/>
      <c r="AO196" s="45"/>
      <c r="AP196" s="45"/>
      <c r="AQ196" s="25">
        <v>112.714281</v>
      </c>
      <c r="AR196" s="45"/>
      <c r="AS196" s="25">
        <v>53.39345</v>
      </c>
      <c r="AT196" s="45"/>
      <c r="AU196" s="25">
        <v>59.907751000000005</v>
      </c>
      <c r="AV196" s="45"/>
      <c r="AW196" s="25">
        <v>298.88800100000003</v>
      </c>
      <c r="AX196" s="45"/>
      <c r="AY196" s="29">
        <v>1052.8213</v>
      </c>
      <c r="AZ196" s="57">
        <v>393.41923076923075</v>
      </c>
      <c r="BA196" s="32"/>
      <c r="BB196" s="21"/>
      <c r="BC196" s="22"/>
      <c r="BD196" s="22"/>
      <c r="BE196" s="21"/>
      <c r="BF196" s="30"/>
      <c r="BG196" s="30">
        <v>0.47370616683435174</v>
      </c>
      <c r="BH196" s="22"/>
      <c r="BI196" s="30">
        <v>0.5315009816724112</v>
      </c>
      <c r="BJ196" s="22"/>
      <c r="BK196" s="30">
        <v>2.6517314252308455</v>
      </c>
      <c r="BL196" s="22"/>
      <c r="BM196" s="30">
        <v>9.340620289278162</v>
      </c>
      <c r="BN196" s="30">
        <v>3.490411572329781</v>
      </c>
      <c r="BO196" s="25">
        <f>AW196/AY196</f>
      </c>
      <c r="BP196" s="22"/>
      <c r="BQ196" s="21"/>
      <c r="BR196" s="42"/>
      <c r="BS196" s="42"/>
      <c r="BT196" s="22"/>
      <c r="BU196" s="42"/>
      <c r="BV196" s="22"/>
      <c r="BW196" s="42"/>
      <c r="BX196" s="22"/>
      <c r="BY196" s="42"/>
      <c r="BZ196" s="22"/>
      <c r="CA196" s="22"/>
      <c r="CB196" s="22"/>
      <c r="CC196" s="22"/>
      <c r="CD196" s="21"/>
      <c r="CE196" s="45"/>
      <c r="CF196" s="45"/>
      <c r="CG196" s="45"/>
      <c r="CH196" s="45"/>
      <c r="CI196" s="45"/>
      <c r="CJ196" s="45"/>
      <c r="CK196" s="45"/>
      <c r="CL196" s="45"/>
      <c r="CM196" s="45"/>
      <c r="CN196" s="45"/>
      <c r="CO196" s="45"/>
      <c r="CP196" s="45"/>
      <c r="CQ196" s="21"/>
      <c r="CR196" s="22"/>
      <c r="CS196" s="22"/>
      <c r="CT196" s="22"/>
      <c r="CU196" s="22"/>
      <c r="CV196" s="22"/>
      <c r="CW196" s="22"/>
      <c r="CX196" s="22"/>
      <c r="CY196" s="22"/>
      <c r="CZ196" s="22"/>
      <c r="DA196" s="22"/>
      <c r="DB196" s="22"/>
      <c r="DC196" s="22"/>
      <c r="DD196" s="22"/>
      <c r="DE196" s="22"/>
      <c r="DF196" s="25">
        <v>0.15156474985678423</v>
      </c>
    </row>
    <row x14ac:dyDescent="0.25" r="197" customHeight="1" ht="17.25">
      <c r="A197" s="17" t="s">
        <v>441</v>
      </c>
      <c r="B197" s="21" t="s">
        <v>438</v>
      </c>
      <c r="C197" s="34"/>
      <c r="D197" s="75"/>
      <c r="E197" s="21"/>
      <c r="F197" s="21"/>
      <c r="G197" s="22" t="s">
        <v>439</v>
      </c>
      <c r="H197" s="21" t="s">
        <v>73</v>
      </c>
      <c r="I197" s="56">
        <v>27.85225</v>
      </c>
      <c r="J197" s="56">
        <v>85.55835</v>
      </c>
      <c r="K197" s="24">
        <v>1152</v>
      </c>
      <c r="L197" s="22"/>
      <c r="M197" s="22"/>
      <c r="N197" s="38"/>
      <c r="O197" s="38"/>
      <c r="P197" s="30">
        <v>6.629055</v>
      </c>
      <c r="Q197" s="33"/>
      <c r="R197" s="33"/>
      <c r="S197" s="22"/>
      <c r="T197" s="22"/>
      <c r="U197" s="22"/>
      <c r="V197" s="22"/>
      <c r="W197" s="22"/>
      <c r="X197" s="21"/>
      <c r="Y197" s="22"/>
      <c r="Z197" s="22"/>
      <c r="AA197" s="21"/>
      <c r="AB197" s="43"/>
      <c r="AC197" s="43"/>
      <c r="AD197" s="22"/>
      <c r="AE197" s="43"/>
      <c r="AF197" s="22"/>
      <c r="AG197" s="42"/>
      <c r="AH197" s="22"/>
      <c r="AI197" s="42"/>
      <c r="AJ197" s="22"/>
      <c r="AK197" s="22"/>
      <c r="AL197" s="22"/>
      <c r="AM197" s="22"/>
      <c r="AN197" s="21"/>
      <c r="AO197" s="45"/>
      <c r="AP197" s="45"/>
      <c r="AQ197" s="25">
        <v>132.246482</v>
      </c>
      <c r="AR197" s="45"/>
      <c r="AS197" s="25">
        <v>39.838532</v>
      </c>
      <c r="AT197" s="45"/>
      <c r="AU197" s="25">
        <v>61.296075</v>
      </c>
      <c r="AV197" s="45"/>
      <c r="AW197" s="25">
        <v>239.588995</v>
      </c>
      <c r="AX197" s="45"/>
      <c r="AY197" s="29">
        <v>718.660118</v>
      </c>
      <c r="AZ197" s="57">
        <v>726.878749144031</v>
      </c>
      <c r="BA197" s="32"/>
      <c r="BB197" s="21"/>
      <c r="BC197" s="22"/>
      <c r="BD197" s="22"/>
      <c r="BE197" s="21"/>
      <c r="BF197" s="30"/>
      <c r="BG197" s="30">
        <v>0.3012445503087183</v>
      </c>
      <c r="BH197" s="22"/>
      <c r="BI197" s="30">
        <v>0.46349871900562173</v>
      </c>
      <c r="BJ197" s="22"/>
      <c r="BK197" s="30">
        <v>1.8116852061138384</v>
      </c>
      <c r="BL197" s="22"/>
      <c r="BM197" s="30">
        <v>5.434247528792487</v>
      </c>
      <c r="BN197" s="30">
        <v>5.496393840888947</v>
      </c>
      <c r="BO197" s="25">
        <f>AW197/AY197</f>
      </c>
      <c r="BP197" s="22"/>
      <c r="BQ197" s="21"/>
      <c r="BR197" s="42"/>
      <c r="BS197" s="42"/>
      <c r="BT197" s="22"/>
      <c r="BU197" s="42"/>
      <c r="BV197" s="22"/>
      <c r="BW197" s="42"/>
      <c r="BX197" s="22"/>
      <c r="BY197" s="42"/>
      <c r="BZ197" s="22"/>
      <c r="CA197" s="22"/>
      <c r="CB197" s="22"/>
      <c r="CC197" s="22"/>
      <c r="CD197" s="21"/>
      <c r="CE197" s="45"/>
      <c r="CF197" s="45"/>
      <c r="CG197" s="45"/>
      <c r="CH197" s="45"/>
      <c r="CI197" s="45"/>
      <c r="CJ197" s="45"/>
      <c r="CK197" s="45"/>
      <c r="CL197" s="45"/>
      <c r="CM197" s="45"/>
      <c r="CN197" s="45"/>
      <c r="CO197" s="45"/>
      <c r="CP197" s="45"/>
      <c r="CQ197" s="21"/>
      <c r="CR197" s="22"/>
      <c r="CS197" s="22"/>
      <c r="CT197" s="22"/>
      <c r="CU197" s="22"/>
      <c r="CV197" s="22"/>
      <c r="CW197" s="22"/>
      <c r="CX197" s="22"/>
      <c r="CY197" s="22"/>
      <c r="CZ197" s="22"/>
      <c r="DA197" s="22"/>
      <c r="DB197" s="22"/>
      <c r="DC197" s="22"/>
      <c r="DD197" s="22"/>
      <c r="DE197" s="22"/>
      <c r="DF197" s="25">
        <v>0.14257196643335715</v>
      </c>
    </row>
    <row x14ac:dyDescent="0.25" r="198" customHeight="1" ht="17.25">
      <c r="A198" s="17" t="s">
        <v>442</v>
      </c>
      <c r="B198" s="21" t="s">
        <v>438</v>
      </c>
      <c r="C198" s="34"/>
      <c r="D198" s="75"/>
      <c r="E198" s="21"/>
      <c r="F198" s="21"/>
      <c r="G198" s="22" t="s">
        <v>439</v>
      </c>
      <c r="H198" s="21" t="s">
        <v>84</v>
      </c>
      <c r="I198" s="56">
        <v>27.950782</v>
      </c>
      <c r="J198" s="56">
        <v>85.58632</v>
      </c>
      <c r="K198" s="24">
        <v>2521</v>
      </c>
      <c r="L198" s="22"/>
      <c r="M198" s="22"/>
      <c r="N198" s="38"/>
      <c r="O198" s="38"/>
      <c r="P198" s="30">
        <v>2.341326</v>
      </c>
      <c r="Q198" s="33"/>
      <c r="R198" s="33"/>
      <c r="S198" s="22"/>
      <c r="T198" s="22"/>
      <c r="U198" s="22"/>
      <c r="V198" s="22"/>
      <c r="W198" s="22"/>
      <c r="X198" s="21"/>
      <c r="Y198" s="22"/>
      <c r="Z198" s="22"/>
      <c r="AA198" s="21"/>
      <c r="AB198" s="43"/>
      <c r="AC198" s="43"/>
      <c r="AD198" s="22"/>
      <c r="AE198" s="43"/>
      <c r="AF198" s="22"/>
      <c r="AG198" s="42"/>
      <c r="AH198" s="22"/>
      <c r="AI198" s="42"/>
      <c r="AJ198" s="22"/>
      <c r="AK198" s="22"/>
      <c r="AL198" s="22"/>
      <c r="AM198" s="22"/>
      <c r="AN198" s="21"/>
      <c r="AO198" s="45"/>
      <c r="AP198" s="45"/>
      <c r="AQ198" s="25">
        <v>40.228756999999995</v>
      </c>
      <c r="AR198" s="45"/>
      <c r="AS198" s="25">
        <v>11.433368</v>
      </c>
      <c r="AT198" s="45"/>
      <c r="AU198" s="25">
        <v>11.185535999999999</v>
      </c>
      <c r="AV198" s="45"/>
      <c r="AW198" s="25">
        <v>60.011776000000005</v>
      </c>
      <c r="AX198" s="45"/>
      <c r="AY198" s="29">
        <v>352.069902</v>
      </c>
      <c r="AZ198" s="57">
        <v>180.6541885414289</v>
      </c>
      <c r="BA198" s="32"/>
      <c r="BB198" s="21"/>
      <c r="BC198" s="22"/>
      <c r="BD198" s="22"/>
      <c r="BE198" s="21"/>
      <c r="BF198" s="30"/>
      <c r="BG198" s="30">
        <v>0.28420883101110983</v>
      </c>
      <c r="BH198" s="22"/>
      <c r="BI198" s="30">
        <v>0.27804826283844664</v>
      </c>
      <c r="BJ198" s="22"/>
      <c r="BK198" s="30">
        <v>1.4917631186069211</v>
      </c>
      <c r="BL198" s="22"/>
      <c r="BM198" s="30">
        <v>8.751697249805657</v>
      </c>
      <c r="BN198" s="30">
        <v>4.4906728920664625</v>
      </c>
      <c r="BO198" s="25">
        <f>AW198/AY198</f>
      </c>
      <c r="BP198" s="22"/>
      <c r="BQ198" s="21"/>
      <c r="BR198" s="42"/>
      <c r="BS198" s="42"/>
      <c r="BT198" s="22"/>
      <c r="BU198" s="42"/>
      <c r="BV198" s="22"/>
      <c r="BW198" s="42"/>
      <c r="BX198" s="22"/>
      <c r="BY198" s="42"/>
      <c r="BZ198" s="22"/>
      <c r="CA198" s="22"/>
      <c r="CB198" s="22"/>
      <c r="CC198" s="22"/>
      <c r="CD198" s="21"/>
      <c r="CE198" s="45"/>
      <c r="CF198" s="45"/>
      <c r="CG198" s="45"/>
      <c r="CH198" s="45"/>
      <c r="CI198" s="45"/>
      <c r="CJ198" s="45"/>
      <c r="CK198" s="45"/>
      <c r="CL198" s="45"/>
      <c r="CM198" s="45"/>
      <c r="CN198" s="45"/>
      <c r="CO198" s="45"/>
      <c r="CP198" s="45"/>
      <c r="CQ198" s="21"/>
      <c r="CR198" s="22"/>
      <c r="CS198" s="22"/>
      <c r="CT198" s="22"/>
      <c r="CU198" s="22"/>
      <c r="CV198" s="22"/>
      <c r="CW198" s="22"/>
      <c r="CX198" s="22"/>
      <c r="CY198" s="22"/>
      <c r="CZ198" s="22"/>
      <c r="DA198" s="22"/>
      <c r="DB198" s="22"/>
      <c r="DC198" s="22"/>
      <c r="DD198" s="22"/>
      <c r="DE198" s="22"/>
      <c r="DF198" s="25">
        <v>0.1600300224743056</v>
      </c>
    </row>
    <row x14ac:dyDescent="0.25" r="199" customHeight="1" ht="17.25">
      <c r="A199" s="17" t="s">
        <v>443</v>
      </c>
      <c r="B199" s="21" t="s">
        <v>438</v>
      </c>
      <c r="C199" s="34"/>
      <c r="D199" s="75"/>
      <c r="E199" s="21"/>
      <c r="F199" s="21"/>
      <c r="G199" s="22" t="s">
        <v>439</v>
      </c>
      <c r="H199" s="21" t="s">
        <v>84</v>
      </c>
      <c r="I199" s="56">
        <v>27.92396667</v>
      </c>
      <c r="J199" s="56">
        <v>85.59263333</v>
      </c>
      <c r="K199" s="24">
        <v>2430</v>
      </c>
      <c r="L199" s="22"/>
      <c r="M199" s="22"/>
      <c r="N199" s="38"/>
      <c r="O199" s="38"/>
      <c r="P199" s="30">
        <v>14.019746</v>
      </c>
      <c r="Q199" s="33"/>
      <c r="R199" s="33"/>
      <c r="S199" s="22"/>
      <c r="T199" s="22"/>
      <c r="U199" s="22"/>
      <c r="V199" s="22"/>
      <c r="W199" s="22"/>
      <c r="X199" s="21"/>
      <c r="Y199" s="22"/>
      <c r="Z199" s="22"/>
      <c r="AA199" s="21"/>
      <c r="AB199" s="43"/>
      <c r="AC199" s="43"/>
      <c r="AD199" s="22"/>
      <c r="AE199" s="43"/>
      <c r="AF199" s="22"/>
      <c r="AG199" s="42"/>
      <c r="AH199" s="22"/>
      <c r="AI199" s="42"/>
      <c r="AJ199" s="22"/>
      <c r="AK199" s="22"/>
      <c r="AL199" s="22"/>
      <c r="AM199" s="22"/>
      <c r="AN199" s="21"/>
      <c r="AO199" s="45"/>
      <c r="AP199" s="45"/>
      <c r="AQ199" s="25">
        <v>36.355948</v>
      </c>
      <c r="AR199" s="45"/>
      <c r="AS199" s="25">
        <v>10.381707</v>
      </c>
      <c r="AT199" s="45"/>
      <c r="AU199" s="25">
        <v>11.659939</v>
      </c>
      <c r="AV199" s="45"/>
      <c r="AW199" s="25">
        <v>62.199636000000005</v>
      </c>
      <c r="AX199" s="45"/>
      <c r="AY199" s="29">
        <v>315.978814</v>
      </c>
      <c r="AZ199" s="57">
        <v>219.85456516776992</v>
      </c>
      <c r="BA199" s="32"/>
      <c r="BB199" s="21"/>
      <c r="BC199" s="22"/>
      <c r="BD199" s="22"/>
      <c r="BE199" s="21"/>
      <c r="BF199" s="30"/>
      <c r="BG199" s="30">
        <v>0.2855573178837202</v>
      </c>
      <c r="BH199" s="22"/>
      <c r="BI199" s="30">
        <v>0.32071613151168554</v>
      </c>
      <c r="BJ199" s="22"/>
      <c r="BK199" s="30">
        <v>1.7108517153781826</v>
      </c>
      <c r="BL199" s="22"/>
      <c r="BM199" s="30">
        <v>8.691254977039796</v>
      </c>
      <c r="BN199" s="30">
        <v>6.047279118337663</v>
      </c>
      <c r="BO199" s="25">
        <f>AW199/AY199</f>
      </c>
      <c r="BP199" s="22"/>
      <c r="BQ199" s="21"/>
      <c r="BR199" s="42"/>
      <c r="BS199" s="42"/>
      <c r="BT199" s="22"/>
      <c r="BU199" s="42"/>
      <c r="BV199" s="22"/>
      <c r="BW199" s="42"/>
      <c r="BX199" s="22"/>
      <c r="BY199" s="42"/>
      <c r="BZ199" s="22"/>
      <c r="CA199" s="22"/>
      <c r="CB199" s="22"/>
      <c r="CC199" s="22"/>
      <c r="CD199" s="21"/>
      <c r="CE199" s="45"/>
      <c r="CF199" s="45"/>
      <c r="CG199" s="45"/>
      <c r="CH199" s="45"/>
      <c r="CI199" s="45"/>
      <c r="CJ199" s="45"/>
      <c r="CK199" s="45"/>
      <c r="CL199" s="45"/>
      <c r="CM199" s="45"/>
      <c r="CN199" s="45"/>
      <c r="CO199" s="45"/>
      <c r="CP199" s="45"/>
      <c r="CQ199" s="21"/>
      <c r="CR199" s="22"/>
      <c r="CS199" s="22"/>
      <c r="CT199" s="22"/>
      <c r="CU199" s="22"/>
      <c r="CV199" s="22"/>
      <c r="CW199" s="22"/>
      <c r="CX199" s="22"/>
      <c r="CY199" s="22"/>
      <c r="CZ199" s="22"/>
      <c r="DA199" s="22"/>
      <c r="DB199" s="22"/>
      <c r="DC199" s="22"/>
      <c r="DD199" s="22"/>
      <c r="DE199" s="22"/>
      <c r="DF199" s="25">
        <v>0.14303547676156944</v>
      </c>
    </row>
    <row x14ac:dyDescent="0.25" r="200" customHeight="1" ht="17.25">
      <c r="A200" s="17" t="s">
        <v>444</v>
      </c>
      <c r="B200" s="21" t="s">
        <v>438</v>
      </c>
      <c r="C200" s="34"/>
      <c r="D200" s="75"/>
      <c r="E200" s="21"/>
      <c r="F200" s="21"/>
      <c r="G200" s="22" t="s">
        <v>439</v>
      </c>
      <c r="H200" s="21" t="s">
        <v>84</v>
      </c>
      <c r="I200" s="56">
        <v>27.92893333</v>
      </c>
      <c r="J200" s="56">
        <v>85.58553333</v>
      </c>
      <c r="K200" s="24">
        <v>2123</v>
      </c>
      <c r="L200" s="22"/>
      <c r="M200" s="22"/>
      <c r="N200" s="38"/>
      <c r="O200" s="38"/>
      <c r="P200" s="30">
        <v>8.519041</v>
      </c>
      <c r="Q200" s="33"/>
      <c r="R200" s="33"/>
      <c r="S200" s="22"/>
      <c r="T200" s="22"/>
      <c r="U200" s="22"/>
      <c r="V200" s="22"/>
      <c r="W200" s="22"/>
      <c r="X200" s="21"/>
      <c r="Y200" s="22"/>
      <c r="Z200" s="22"/>
      <c r="AA200" s="21"/>
      <c r="AB200" s="43"/>
      <c r="AC200" s="43"/>
      <c r="AD200" s="22"/>
      <c r="AE200" s="43"/>
      <c r="AF200" s="22"/>
      <c r="AG200" s="42"/>
      <c r="AH200" s="22"/>
      <c r="AI200" s="42"/>
      <c r="AJ200" s="22"/>
      <c r="AK200" s="22"/>
      <c r="AL200" s="22"/>
      <c r="AM200" s="22"/>
      <c r="AN200" s="21"/>
      <c r="AO200" s="45"/>
      <c r="AP200" s="45"/>
      <c r="AQ200" s="25">
        <v>31.362894</v>
      </c>
      <c r="AR200" s="45"/>
      <c r="AS200" s="25">
        <v>9.140892</v>
      </c>
      <c r="AT200" s="45"/>
      <c r="AU200" s="25">
        <v>8.528677</v>
      </c>
      <c r="AV200" s="45"/>
      <c r="AW200" s="25">
        <v>41.634926</v>
      </c>
      <c r="AX200" s="45"/>
      <c r="AY200" s="29">
        <v>247.775218</v>
      </c>
      <c r="AZ200" s="57">
        <v>187.75942707144486</v>
      </c>
      <c r="BA200" s="32"/>
      <c r="BB200" s="21"/>
      <c r="BC200" s="22"/>
      <c r="BD200" s="22"/>
      <c r="BE200" s="21"/>
      <c r="BF200" s="30"/>
      <c r="BG200" s="30">
        <v>0.29145562906280265</v>
      </c>
      <c r="BH200" s="22"/>
      <c r="BI200" s="30">
        <v>0.27193526847363003</v>
      </c>
      <c r="BJ200" s="22"/>
      <c r="BK200" s="30">
        <v>1.3275218160671014</v>
      </c>
      <c r="BL200" s="22"/>
      <c r="BM200" s="30">
        <v>7.9002664103637885</v>
      </c>
      <c r="BN200" s="30">
        <v>5.986674159324865</v>
      </c>
      <c r="BO200" s="25">
        <f>AW200/AY200</f>
      </c>
      <c r="BP200" s="22"/>
      <c r="BQ200" s="21"/>
      <c r="BR200" s="42"/>
      <c r="BS200" s="42"/>
      <c r="BT200" s="22"/>
      <c r="BU200" s="42"/>
      <c r="BV200" s="22"/>
      <c r="BW200" s="42"/>
      <c r="BX200" s="22"/>
      <c r="BY200" s="42"/>
      <c r="BZ200" s="22"/>
      <c r="CA200" s="22"/>
      <c r="CB200" s="22"/>
      <c r="CC200" s="22"/>
      <c r="CD200" s="21"/>
      <c r="CE200" s="45"/>
      <c r="CF200" s="45"/>
      <c r="CG200" s="45"/>
      <c r="CH200" s="45"/>
      <c r="CI200" s="45"/>
      <c r="CJ200" s="45"/>
      <c r="CK200" s="45"/>
      <c r="CL200" s="45"/>
      <c r="CM200" s="45"/>
      <c r="CN200" s="45"/>
      <c r="CO200" s="45"/>
      <c r="CP200" s="45"/>
      <c r="CQ200" s="21"/>
      <c r="CR200" s="22"/>
      <c r="CS200" s="22"/>
      <c r="CT200" s="22"/>
      <c r="CU200" s="22"/>
      <c r="CV200" s="22"/>
      <c r="CW200" s="22"/>
      <c r="CX200" s="22"/>
      <c r="CY200" s="22"/>
      <c r="CZ200" s="22"/>
      <c r="DA200" s="22"/>
      <c r="DB200" s="22"/>
      <c r="DC200" s="22"/>
      <c r="DD200" s="22"/>
      <c r="DE200" s="22"/>
      <c r="DF200" s="25">
        <v>0.18002451481923934</v>
      </c>
    </row>
    <row x14ac:dyDescent="0.25" r="201" customHeight="1" ht="17.25">
      <c r="A201" s="17" t="s">
        <v>445</v>
      </c>
      <c r="B201" s="21" t="s">
        <v>438</v>
      </c>
      <c r="C201" s="34"/>
      <c r="D201" s="75"/>
      <c r="E201" s="21"/>
      <c r="F201" s="21"/>
      <c r="G201" s="22" t="s">
        <v>439</v>
      </c>
      <c r="H201" s="21" t="s">
        <v>84</v>
      </c>
      <c r="I201" s="56">
        <v>27.93283</v>
      </c>
      <c r="J201" s="56">
        <v>85.574307</v>
      </c>
      <c r="K201" s="24">
        <v>1807</v>
      </c>
      <c r="L201" s="22"/>
      <c r="M201" s="22"/>
      <c r="N201" s="38"/>
      <c r="O201" s="38"/>
      <c r="P201" s="30">
        <v>21.241184999999998</v>
      </c>
      <c r="Q201" s="33"/>
      <c r="R201" s="33"/>
      <c r="S201" s="22"/>
      <c r="T201" s="22"/>
      <c r="U201" s="22"/>
      <c r="V201" s="22"/>
      <c r="W201" s="22"/>
      <c r="X201" s="21"/>
      <c r="Y201" s="22"/>
      <c r="Z201" s="22"/>
      <c r="AA201" s="21"/>
      <c r="AB201" s="43"/>
      <c r="AC201" s="43"/>
      <c r="AD201" s="22"/>
      <c r="AE201" s="43"/>
      <c r="AF201" s="22"/>
      <c r="AG201" s="42"/>
      <c r="AH201" s="22"/>
      <c r="AI201" s="42"/>
      <c r="AJ201" s="22"/>
      <c r="AK201" s="22"/>
      <c r="AL201" s="22"/>
      <c r="AM201" s="22"/>
      <c r="AN201" s="21"/>
      <c r="AO201" s="45"/>
      <c r="AP201" s="45"/>
      <c r="AQ201" s="25">
        <v>60.082001000000005</v>
      </c>
      <c r="AR201" s="45"/>
      <c r="AS201" s="25">
        <v>19.220129</v>
      </c>
      <c r="AT201" s="45"/>
      <c r="AU201" s="25">
        <v>21.092099</v>
      </c>
      <c r="AV201" s="45"/>
      <c r="AW201" s="25">
        <v>86.861543</v>
      </c>
      <c r="AX201" s="45"/>
      <c r="AY201" s="29">
        <v>366.862297</v>
      </c>
      <c r="AZ201" s="57">
        <v>355.0528988815339</v>
      </c>
      <c r="BA201" s="32"/>
      <c r="BB201" s="21"/>
      <c r="BC201" s="22"/>
      <c r="BD201" s="22"/>
      <c r="BE201" s="21"/>
      <c r="BF201" s="30"/>
      <c r="BG201" s="30">
        <v>0.319898283680665</v>
      </c>
      <c r="BH201" s="22"/>
      <c r="BI201" s="30">
        <v>0.3510552020396258</v>
      </c>
      <c r="BJ201" s="22"/>
      <c r="BK201" s="30">
        <v>1.4457165466243374</v>
      </c>
      <c r="BL201" s="22"/>
      <c r="BM201" s="30">
        <v>6.106026611863343</v>
      </c>
      <c r="BN201" s="30">
        <v>5.909471937885922</v>
      </c>
      <c r="BO201" s="25">
        <f>AW201/AY201</f>
      </c>
      <c r="BP201" s="22"/>
      <c r="BQ201" s="21"/>
      <c r="BR201" s="42"/>
      <c r="BS201" s="42"/>
      <c r="BT201" s="22"/>
      <c r="BU201" s="42"/>
      <c r="BV201" s="22"/>
      <c r="BW201" s="42"/>
      <c r="BX201" s="22"/>
      <c r="BY201" s="42"/>
      <c r="BZ201" s="22"/>
      <c r="CA201" s="22"/>
      <c r="CB201" s="22"/>
      <c r="CC201" s="22"/>
      <c r="CD201" s="21"/>
      <c r="CE201" s="45"/>
      <c r="CF201" s="45"/>
      <c r="CG201" s="45"/>
      <c r="CH201" s="45"/>
      <c r="CI201" s="45"/>
      <c r="CJ201" s="45"/>
      <c r="CK201" s="45"/>
      <c r="CL201" s="45"/>
      <c r="CM201" s="45"/>
      <c r="CN201" s="45"/>
      <c r="CO201" s="45"/>
      <c r="CP201" s="45"/>
      <c r="CQ201" s="21"/>
      <c r="CR201" s="22"/>
      <c r="CS201" s="22"/>
      <c r="CT201" s="22"/>
      <c r="CU201" s="22"/>
      <c r="CV201" s="22"/>
      <c r="CW201" s="22"/>
      <c r="CX201" s="22"/>
      <c r="CY201" s="22"/>
      <c r="CZ201" s="22"/>
      <c r="DA201" s="22"/>
      <c r="DB201" s="22"/>
      <c r="DC201" s="22"/>
      <c r="DD201" s="22"/>
      <c r="DE201" s="22"/>
      <c r="DF201" s="25">
        <v>0.1811823723894548</v>
      </c>
    </row>
    <row x14ac:dyDescent="0.25" r="202" customHeight="1" ht="17.25">
      <c r="A202" s="17" t="s">
        <v>446</v>
      </c>
      <c r="B202" s="21" t="s">
        <v>438</v>
      </c>
      <c r="C202" s="34"/>
      <c r="D202" s="75"/>
      <c r="E202" s="21"/>
      <c r="F202" s="21"/>
      <c r="G202" s="22" t="s">
        <v>439</v>
      </c>
      <c r="H202" s="21" t="s">
        <v>84</v>
      </c>
      <c r="I202" s="56">
        <v>27.93291667</v>
      </c>
      <c r="J202" s="56">
        <v>85.5634</v>
      </c>
      <c r="K202" s="24">
        <v>1429</v>
      </c>
      <c r="L202" s="22"/>
      <c r="M202" s="22"/>
      <c r="N202" s="38"/>
      <c r="O202" s="38"/>
      <c r="P202" s="30">
        <v>15.458392</v>
      </c>
      <c r="Q202" s="33"/>
      <c r="R202" s="33"/>
      <c r="S202" s="22"/>
      <c r="T202" s="22"/>
      <c r="U202" s="22"/>
      <c r="V202" s="22"/>
      <c r="W202" s="22"/>
      <c r="X202" s="21"/>
      <c r="Y202" s="22"/>
      <c r="Z202" s="22"/>
      <c r="AA202" s="21"/>
      <c r="AB202" s="43"/>
      <c r="AC202" s="43"/>
      <c r="AD202" s="22"/>
      <c r="AE202" s="43"/>
      <c r="AF202" s="22"/>
      <c r="AG202" s="42"/>
      <c r="AH202" s="22"/>
      <c r="AI202" s="42"/>
      <c r="AJ202" s="22"/>
      <c r="AK202" s="22"/>
      <c r="AL202" s="22"/>
      <c r="AM202" s="22"/>
      <c r="AN202" s="21"/>
      <c r="AO202" s="45"/>
      <c r="AP202" s="45"/>
      <c r="AQ202" s="25">
        <v>75.688019</v>
      </c>
      <c r="AR202" s="45"/>
      <c r="AS202" s="25">
        <v>20.150691</v>
      </c>
      <c r="AT202" s="45"/>
      <c r="AU202" s="25">
        <v>14.138788</v>
      </c>
      <c r="AV202" s="45"/>
      <c r="AW202" s="25">
        <v>112.62596099999999</v>
      </c>
      <c r="AX202" s="45"/>
      <c r="AY202" s="29">
        <v>488.216564</v>
      </c>
      <c r="AZ202" s="57">
        <v>354.0820360648254</v>
      </c>
      <c r="BA202" s="32"/>
      <c r="BB202" s="21"/>
      <c r="BC202" s="22"/>
      <c r="BD202" s="22"/>
      <c r="BE202" s="21"/>
      <c r="BF202" s="30"/>
      <c r="BG202" s="30">
        <v>0.2662335633331875</v>
      </c>
      <c r="BH202" s="22"/>
      <c r="BI202" s="30">
        <v>0.18680351509794438</v>
      </c>
      <c r="BJ202" s="22"/>
      <c r="BK202" s="30">
        <v>1.4880289177604185</v>
      </c>
      <c r="BL202" s="22"/>
      <c r="BM202" s="30">
        <v>6.450381057007187</v>
      </c>
      <c r="BN202" s="30">
        <v>4.678178141573839</v>
      </c>
      <c r="BO202" s="25">
        <f>AW202/AY202</f>
      </c>
      <c r="BP202" s="22"/>
      <c r="BQ202" s="21"/>
      <c r="BR202" s="42"/>
      <c r="BS202" s="42"/>
      <c r="BT202" s="22"/>
      <c r="BU202" s="42"/>
      <c r="BV202" s="22"/>
      <c r="BW202" s="42"/>
      <c r="BX202" s="22"/>
      <c r="BY202" s="42"/>
      <c r="BZ202" s="22"/>
      <c r="CA202" s="22"/>
      <c r="CB202" s="22"/>
      <c r="CC202" s="22"/>
      <c r="CD202" s="21"/>
      <c r="CE202" s="45"/>
      <c r="CF202" s="45"/>
      <c r="CG202" s="45"/>
      <c r="CH202" s="45"/>
      <c r="CI202" s="45"/>
      <c r="CJ202" s="45"/>
      <c r="CK202" s="45"/>
      <c r="CL202" s="45"/>
      <c r="CM202" s="45"/>
      <c r="CN202" s="45"/>
      <c r="CO202" s="45"/>
      <c r="CP202" s="45"/>
      <c r="CQ202" s="21"/>
      <c r="CR202" s="22"/>
      <c r="CS202" s="22"/>
      <c r="CT202" s="22"/>
      <c r="CU202" s="22"/>
      <c r="CV202" s="22"/>
      <c r="CW202" s="22"/>
      <c r="CX202" s="22"/>
      <c r="CY202" s="22"/>
      <c r="CZ202" s="22"/>
      <c r="DA202" s="22"/>
      <c r="DB202" s="22"/>
      <c r="DC202" s="22"/>
      <c r="DD202" s="22"/>
      <c r="DE202" s="22"/>
      <c r="DF202" s="25">
        <v>0.15176381311376944</v>
      </c>
    </row>
    <row x14ac:dyDescent="0.25" r="203" customHeight="1" ht="17.25">
      <c r="A203" s="17" t="s">
        <v>447</v>
      </c>
      <c r="B203" s="21" t="s">
        <v>438</v>
      </c>
      <c r="C203" s="34"/>
      <c r="D203" s="75"/>
      <c r="E203" s="21"/>
      <c r="F203" s="21"/>
      <c r="G203" s="22" t="s">
        <v>439</v>
      </c>
      <c r="H203" s="21" t="s">
        <v>84</v>
      </c>
      <c r="I203" s="56">
        <v>27.93183333</v>
      </c>
      <c r="J203" s="56">
        <v>85.55763333</v>
      </c>
      <c r="K203" s="24">
        <v>1212</v>
      </c>
      <c r="L203" s="22"/>
      <c r="M203" s="22"/>
      <c r="N203" s="38"/>
      <c r="O203" s="38"/>
      <c r="P203" s="30">
        <v>16.502116</v>
      </c>
      <c r="Q203" s="33"/>
      <c r="R203" s="33"/>
      <c r="S203" s="22"/>
      <c r="T203" s="22"/>
      <c r="U203" s="22"/>
      <c r="V203" s="22"/>
      <c r="W203" s="22"/>
      <c r="X203" s="21"/>
      <c r="Y203" s="22"/>
      <c r="Z203" s="22"/>
      <c r="AA203" s="21"/>
      <c r="AB203" s="43"/>
      <c r="AC203" s="43"/>
      <c r="AD203" s="22"/>
      <c r="AE203" s="43"/>
      <c r="AF203" s="22"/>
      <c r="AG203" s="42"/>
      <c r="AH203" s="22"/>
      <c r="AI203" s="42"/>
      <c r="AJ203" s="22"/>
      <c r="AK203" s="22"/>
      <c r="AL203" s="22"/>
      <c r="AM203" s="22"/>
      <c r="AN203" s="21"/>
      <c r="AO203" s="45"/>
      <c r="AP203" s="45"/>
      <c r="AQ203" s="25">
        <v>59.534157</v>
      </c>
      <c r="AR203" s="45"/>
      <c r="AS203" s="25">
        <v>14.791704</v>
      </c>
      <c r="AT203" s="45"/>
      <c r="AU203" s="25">
        <v>15.034199999999998</v>
      </c>
      <c r="AV203" s="45"/>
      <c r="AW203" s="25">
        <v>110.038892</v>
      </c>
      <c r="AX203" s="45"/>
      <c r="AY203" s="29">
        <v>378.71160399999997</v>
      </c>
      <c r="AZ203" s="57">
        <v>301.45479342615835</v>
      </c>
      <c r="BA203" s="32"/>
      <c r="BB203" s="21"/>
      <c r="BC203" s="22"/>
      <c r="BD203" s="22"/>
      <c r="BE203" s="21"/>
      <c r="BF203" s="30"/>
      <c r="BG203" s="30">
        <v>0.2484574359556313</v>
      </c>
      <c r="BH203" s="22"/>
      <c r="BI203" s="30">
        <v>0.25253066067602165</v>
      </c>
      <c r="BJ203" s="22"/>
      <c r="BK203" s="30">
        <v>1.8483320759879074</v>
      </c>
      <c r="BL203" s="22"/>
      <c r="BM203" s="30">
        <v>6.361249122919469</v>
      </c>
      <c r="BN203" s="30">
        <v>5.063560292390775</v>
      </c>
      <c r="BO203" s="25">
        <f>AW203/AY203</f>
      </c>
      <c r="BP203" s="22"/>
      <c r="BQ203" s="21"/>
      <c r="BR203" s="42"/>
      <c r="BS203" s="42"/>
      <c r="BT203" s="22"/>
      <c r="BU203" s="42"/>
      <c r="BV203" s="22"/>
      <c r="BW203" s="42"/>
      <c r="BX203" s="22"/>
      <c r="BY203" s="42"/>
      <c r="BZ203" s="22"/>
      <c r="CA203" s="22"/>
      <c r="CB203" s="22"/>
      <c r="CC203" s="22"/>
      <c r="CD203" s="21"/>
      <c r="CE203" s="45"/>
      <c r="CF203" s="45"/>
      <c r="CG203" s="45"/>
      <c r="CH203" s="45"/>
      <c r="CI203" s="45"/>
      <c r="CJ203" s="45"/>
      <c r="CK203" s="45"/>
      <c r="CL203" s="45"/>
      <c r="CM203" s="45"/>
      <c r="CN203" s="45"/>
      <c r="CO203" s="45"/>
      <c r="CP203" s="45"/>
      <c r="CQ203" s="21"/>
      <c r="CR203" s="22"/>
      <c r="CS203" s="22"/>
      <c r="CT203" s="22"/>
      <c r="CU203" s="22"/>
      <c r="CV203" s="22"/>
      <c r="CW203" s="22"/>
      <c r="CX203" s="22"/>
      <c r="CY203" s="22"/>
      <c r="CZ203" s="22"/>
      <c r="DA203" s="22"/>
      <c r="DB203" s="22"/>
      <c r="DC203" s="22"/>
      <c r="DD203" s="22"/>
      <c r="DE203" s="22"/>
      <c r="DF203" s="25">
        <v>0.11849421915761742</v>
      </c>
    </row>
    <row x14ac:dyDescent="0.25" r="204" customHeight="1" ht="17.25">
      <c r="A204" s="17" t="s">
        <v>448</v>
      </c>
      <c r="B204" s="21" t="s">
        <v>438</v>
      </c>
      <c r="C204" s="34"/>
      <c r="D204" s="75"/>
      <c r="E204" s="21"/>
      <c r="F204" s="21"/>
      <c r="G204" s="22" t="s">
        <v>439</v>
      </c>
      <c r="H204" s="21" t="s">
        <v>164</v>
      </c>
      <c r="I204" s="56">
        <v>27.86918333</v>
      </c>
      <c r="J204" s="56">
        <v>85.54175</v>
      </c>
      <c r="K204" s="24">
        <v>930</v>
      </c>
      <c r="L204" s="22"/>
      <c r="M204" s="22"/>
      <c r="N204" s="38"/>
      <c r="O204" s="38"/>
      <c r="P204" s="30">
        <v>33.004231000000004</v>
      </c>
      <c r="Q204" s="33"/>
      <c r="R204" s="33"/>
      <c r="S204" s="22"/>
      <c r="T204" s="22"/>
      <c r="U204" s="22"/>
      <c r="V204" s="22"/>
      <c r="W204" s="22"/>
      <c r="X204" s="21"/>
      <c r="Y204" s="22"/>
      <c r="Z204" s="22"/>
      <c r="AA204" s="21"/>
      <c r="AB204" s="43"/>
      <c r="AC204" s="43"/>
      <c r="AD204" s="22"/>
      <c r="AE204" s="43"/>
      <c r="AF204" s="22"/>
      <c r="AG204" s="42"/>
      <c r="AH204" s="22"/>
      <c r="AI204" s="42"/>
      <c r="AJ204" s="22"/>
      <c r="AK204" s="22"/>
      <c r="AL204" s="22"/>
      <c r="AM204" s="22"/>
      <c r="AN204" s="21"/>
      <c r="AO204" s="45"/>
      <c r="AP204" s="45"/>
      <c r="AQ204" s="25">
        <v>412.17746</v>
      </c>
      <c r="AR204" s="45"/>
      <c r="AS204" s="25">
        <v>45.939944000000004</v>
      </c>
      <c r="AT204" s="45"/>
      <c r="AU204" s="25">
        <v>142.410999</v>
      </c>
      <c r="AV204" s="45"/>
      <c r="AW204" s="25">
        <v>177.35472199999998</v>
      </c>
      <c r="AX204" s="45"/>
      <c r="AY204" s="29">
        <v>523.138821</v>
      </c>
      <c r="AZ204" s="57">
        <v>1187.9051244008217</v>
      </c>
      <c r="BA204" s="32"/>
      <c r="BB204" s="21"/>
      <c r="BC204" s="22"/>
      <c r="BD204" s="22"/>
      <c r="BE204" s="21"/>
      <c r="BF204" s="30"/>
      <c r="BG204" s="30">
        <v>0.11145671090311442</v>
      </c>
      <c r="BH204" s="22"/>
      <c r="BI204" s="30">
        <v>0.345508944132947</v>
      </c>
      <c r="BJ204" s="22"/>
      <c r="BK204" s="30">
        <v>0.4302872893631786</v>
      </c>
      <c r="BL204" s="22"/>
      <c r="BM204" s="30">
        <v>1.2692077363958718</v>
      </c>
      <c r="BN204" s="30">
        <v>2.8820234963862936</v>
      </c>
      <c r="BO204" s="25">
        <f>AW204/AY204</f>
      </c>
      <c r="BP204" s="22"/>
      <c r="BQ204" s="21"/>
      <c r="BR204" s="42"/>
      <c r="BS204" s="42"/>
      <c r="BT204" s="22"/>
      <c r="BU204" s="42"/>
      <c r="BV204" s="22"/>
      <c r="BW204" s="42"/>
      <c r="BX204" s="22"/>
      <c r="BY204" s="42"/>
      <c r="BZ204" s="22"/>
      <c r="CA204" s="22"/>
      <c r="CB204" s="22"/>
      <c r="CC204" s="22"/>
      <c r="CD204" s="21"/>
      <c r="CE204" s="45"/>
      <c r="CF204" s="45"/>
      <c r="CG204" s="45"/>
      <c r="CH204" s="45"/>
      <c r="CI204" s="45"/>
      <c r="CJ204" s="45"/>
      <c r="CK204" s="45"/>
      <c r="CL204" s="45"/>
      <c r="CM204" s="45"/>
      <c r="CN204" s="45"/>
      <c r="CO204" s="45"/>
      <c r="CP204" s="45"/>
      <c r="CQ204" s="21"/>
      <c r="CR204" s="22"/>
      <c r="CS204" s="22"/>
      <c r="CT204" s="22"/>
      <c r="CU204" s="22"/>
      <c r="CV204" s="22"/>
      <c r="CW204" s="22"/>
      <c r="CX204" s="22"/>
      <c r="CY204" s="22"/>
      <c r="CZ204" s="22"/>
      <c r="DA204" s="22"/>
      <c r="DB204" s="22"/>
      <c r="DC204" s="22"/>
      <c r="DD204" s="22"/>
      <c r="DE204" s="22"/>
      <c r="DF204" s="25">
        <v>0.2057368625186954</v>
      </c>
    </row>
    <row x14ac:dyDescent="0.25" r="205" customHeight="1" ht="17.25">
      <c r="A205" s="17" t="s">
        <v>449</v>
      </c>
      <c r="B205" s="21" t="s">
        <v>438</v>
      </c>
      <c r="C205" s="34"/>
      <c r="D205" s="75"/>
      <c r="E205" s="21"/>
      <c r="F205" s="21"/>
      <c r="G205" s="22" t="s">
        <v>439</v>
      </c>
      <c r="H205" s="21" t="s">
        <v>82</v>
      </c>
      <c r="I205" s="56">
        <v>27.9042</v>
      </c>
      <c r="J205" s="56">
        <v>85.54681667</v>
      </c>
      <c r="K205" s="24">
        <v>1083</v>
      </c>
      <c r="L205" s="22"/>
      <c r="M205" s="22"/>
      <c r="N205" s="38"/>
      <c r="O205" s="38"/>
      <c r="P205" s="30">
        <v>48.519041</v>
      </c>
      <c r="Q205" s="33"/>
      <c r="R205" s="33"/>
      <c r="S205" s="22"/>
      <c r="T205" s="22"/>
      <c r="U205" s="22"/>
      <c r="V205" s="22"/>
      <c r="W205" s="22"/>
      <c r="X205" s="21"/>
      <c r="Y205" s="22"/>
      <c r="Z205" s="22"/>
      <c r="AA205" s="21"/>
      <c r="AB205" s="43"/>
      <c r="AC205" s="43"/>
      <c r="AD205" s="22"/>
      <c r="AE205" s="43"/>
      <c r="AF205" s="22"/>
      <c r="AG205" s="42"/>
      <c r="AH205" s="22"/>
      <c r="AI205" s="42"/>
      <c r="AJ205" s="22"/>
      <c r="AK205" s="22"/>
      <c r="AL205" s="22"/>
      <c r="AM205" s="22"/>
      <c r="AN205" s="21"/>
      <c r="AO205" s="45"/>
      <c r="AP205" s="45"/>
      <c r="AQ205" s="25">
        <v>134.181297</v>
      </c>
      <c r="AR205" s="45"/>
      <c r="AS205" s="25">
        <v>58.959146</v>
      </c>
      <c r="AT205" s="45"/>
      <c r="AU205" s="25">
        <v>50.524527</v>
      </c>
      <c r="AV205" s="45"/>
      <c r="AW205" s="25">
        <v>158.926008</v>
      </c>
      <c r="AX205" s="45"/>
      <c r="AY205" s="29">
        <v>437.961047</v>
      </c>
      <c r="AZ205" s="57">
        <v>812.8558662405843</v>
      </c>
      <c r="BA205" s="32"/>
      <c r="BB205" s="21"/>
      <c r="BC205" s="22"/>
      <c r="BD205" s="22"/>
      <c r="BE205" s="21"/>
      <c r="BF205" s="30"/>
      <c r="BG205" s="30">
        <v>0.4393991362298428</v>
      </c>
      <c r="BH205" s="22"/>
      <c r="BI205" s="30">
        <v>0.3765392653791385</v>
      </c>
      <c r="BJ205" s="22"/>
      <c r="BK205" s="30">
        <v>1.18441251913074</v>
      </c>
      <c r="BL205" s="22"/>
      <c r="BM205" s="30">
        <v>3.2639500198004496</v>
      </c>
      <c r="BN205" s="30">
        <v>6.057892451587976</v>
      </c>
      <c r="BO205" s="25">
        <f>AW205/AY205</f>
      </c>
      <c r="BP205" s="22"/>
      <c r="BQ205" s="21"/>
      <c r="BR205" s="42"/>
      <c r="BS205" s="42"/>
      <c r="BT205" s="22"/>
      <c r="BU205" s="42"/>
      <c r="BV205" s="22"/>
      <c r="BW205" s="42"/>
      <c r="BX205" s="22"/>
      <c r="BY205" s="42"/>
      <c r="BZ205" s="22"/>
      <c r="CA205" s="22"/>
      <c r="CB205" s="22"/>
      <c r="CC205" s="22"/>
      <c r="CD205" s="21"/>
      <c r="CE205" s="45"/>
      <c r="CF205" s="45"/>
      <c r="CG205" s="45"/>
      <c r="CH205" s="45"/>
      <c r="CI205" s="45"/>
      <c r="CJ205" s="45"/>
      <c r="CK205" s="45"/>
      <c r="CL205" s="45"/>
      <c r="CM205" s="45"/>
      <c r="CN205" s="45"/>
      <c r="CO205" s="45"/>
      <c r="CP205" s="45"/>
      <c r="CQ205" s="21"/>
      <c r="CR205" s="22"/>
      <c r="CS205" s="22"/>
      <c r="CT205" s="22"/>
      <c r="CU205" s="22"/>
      <c r="CV205" s="22"/>
      <c r="CW205" s="22"/>
      <c r="CX205" s="22"/>
      <c r="CY205" s="22"/>
      <c r="CZ205" s="22"/>
      <c r="DA205" s="22"/>
      <c r="DB205" s="22"/>
      <c r="DC205" s="22"/>
      <c r="DD205" s="22"/>
      <c r="DE205" s="22"/>
      <c r="DF205" s="25">
        <v>0.27059735331944645</v>
      </c>
    </row>
    <row x14ac:dyDescent="0.25" r="206" customHeight="1" ht="17.25">
      <c r="A206" s="17" t="s">
        <v>450</v>
      </c>
      <c r="B206" s="21" t="s">
        <v>438</v>
      </c>
      <c r="C206" s="34"/>
      <c r="D206" s="75"/>
      <c r="E206" s="21"/>
      <c r="F206" s="21"/>
      <c r="G206" s="22" t="s">
        <v>439</v>
      </c>
      <c r="H206" s="21" t="s">
        <v>84</v>
      </c>
      <c r="I206" s="56">
        <v>27.9561</v>
      </c>
      <c r="J206" s="56">
        <v>85.55338333</v>
      </c>
      <c r="K206" s="24">
        <v>1478</v>
      </c>
      <c r="L206" s="22"/>
      <c r="M206" s="22"/>
      <c r="N206" s="38"/>
      <c r="O206" s="38"/>
      <c r="P206" s="30">
        <v>9.280676999999999</v>
      </c>
      <c r="Q206" s="33"/>
      <c r="R206" s="33"/>
      <c r="S206" s="22"/>
      <c r="T206" s="22"/>
      <c r="U206" s="22"/>
      <c r="V206" s="22"/>
      <c r="W206" s="22"/>
      <c r="X206" s="21"/>
      <c r="Y206" s="22"/>
      <c r="Z206" s="22"/>
      <c r="AA206" s="21"/>
      <c r="AB206" s="43"/>
      <c r="AC206" s="43"/>
      <c r="AD206" s="22"/>
      <c r="AE206" s="43"/>
      <c r="AF206" s="22"/>
      <c r="AG206" s="42"/>
      <c r="AH206" s="22"/>
      <c r="AI206" s="42"/>
      <c r="AJ206" s="22"/>
      <c r="AK206" s="22"/>
      <c r="AL206" s="22"/>
      <c r="AM206" s="22"/>
      <c r="AN206" s="21"/>
      <c r="AO206" s="45"/>
      <c r="AP206" s="45"/>
      <c r="AQ206" s="25">
        <v>95.669212</v>
      </c>
      <c r="AR206" s="45"/>
      <c r="AS206" s="25">
        <v>28.553323</v>
      </c>
      <c r="AT206" s="45"/>
      <c r="AU206" s="25">
        <v>37.977790999999996</v>
      </c>
      <c r="AV206" s="45"/>
      <c r="AW206" s="25">
        <v>87.230123</v>
      </c>
      <c r="AX206" s="45"/>
      <c r="AY206" s="29">
        <v>324.671419</v>
      </c>
      <c r="AZ206" s="57">
        <v>320.26652590732704</v>
      </c>
      <c r="BA206" s="32"/>
      <c r="BB206" s="21"/>
      <c r="BC206" s="22"/>
      <c r="BD206" s="22"/>
      <c r="BE206" s="21"/>
      <c r="BF206" s="30"/>
      <c r="BG206" s="30">
        <v>0.2984588500634875</v>
      </c>
      <c r="BH206" s="22"/>
      <c r="BI206" s="30">
        <v>0.3969698318409897</v>
      </c>
      <c r="BJ206" s="22"/>
      <c r="BK206" s="30">
        <v>0.9117888731016203</v>
      </c>
      <c r="BL206" s="22"/>
      <c r="BM206" s="30">
        <v>3.3936876055799434</v>
      </c>
      <c r="BN206" s="30">
        <v>3.347644651942226</v>
      </c>
      <c r="BO206" s="25">
        <f>AW206/AY206</f>
      </c>
      <c r="BP206" s="22"/>
      <c r="BQ206" s="21"/>
      <c r="BR206" s="42"/>
      <c r="BS206" s="42"/>
      <c r="BT206" s="22"/>
      <c r="BU206" s="42"/>
      <c r="BV206" s="22"/>
      <c r="BW206" s="42"/>
      <c r="BX206" s="22"/>
      <c r="BY206" s="42"/>
      <c r="BZ206" s="22"/>
      <c r="CA206" s="22"/>
      <c r="CB206" s="22"/>
      <c r="CC206" s="22"/>
      <c r="CD206" s="21"/>
      <c r="CE206" s="45"/>
      <c r="CF206" s="45"/>
      <c r="CG206" s="45"/>
      <c r="CH206" s="45"/>
      <c r="CI206" s="45"/>
      <c r="CJ206" s="45"/>
      <c r="CK206" s="45"/>
      <c r="CL206" s="45"/>
      <c r="CM206" s="45"/>
      <c r="CN206" s="45"/>
      <c r="CO206" s="45"/>
      <c r="CP206" s="45"/>
      <c r="CQ206" s="21"/>
      <c r="CR206" s="22"/>
      <c r="CS206" s="22"/>
      <c r="CT206" s="22"/>
      <c r="CU206" s="22"/>
      <c r="CV206" s="22"/>
      <c r="CW206" s="22"/>
      <c r="CX206" s="22"/>
      <c r="CY206" s="22"/>
      <c r="CZ206" s="22"/>
      <c r="DA206" s="22"/>
      <c r="DB206" s="22"/>
      <c r="DC206" s="22"/>
      <c r="DD206" s="22"/>
      <c r="DE206" s="22"/>
      <c r="DF206" s="25">
        <v>0.24660971828390735</v>
      </c>
    </row>
    <row x14ac:dyDescent="0.25" r="207" customHeight="1" ht="17.25">
      <c r="A207" s="17" t="s">
        <v>451</v>
      </c>
      <c r="B207" s="21" t="s">
        <v>438</v>
      </c>
      <c r="C207" s="34"/>
      <c r="D207" s="75"/>
      <c r="E207" s="21"/>
      <c r="F207" s="21"/>
      <c r="G207" s="22" t="s">
        <v>439</v>
      </c>
      <c r="H207" s="21" t="s">
        <v>84</v>
      </c>
      <c r="I207" s="56">
        <v>27.95083</v>
      </c>
      <c r="J207" s="56">
        <v>85.56724</v>
      </c>
      <c r="K207" s="24">
        <v>2075</v>
      </c>
      <c r="L207" s="22"/>
      <c r="M207" s="22"/>
      <c r="N207" s="38"/>
      <c r="O207" s="38"/>
      <c r="P207" s="30">
        <v>1.9464029999999999</v>
      </c>
      <c r="Q207" s="33"/>
      <c r="R207" s="33"/>
      <c r="S207" s="22"/>
      <c r="T207" s="22"/>
      <c r="U207" s="22"/>
      <c r="V207" s="22"/>
      <c r="W207" s="22"/>
      <c r="X207" s="21"/>
      <c r="Y207" s="22"/>
      <c r="Z207" s="22"/>
      <c r="AA207" s="21"/>
      <c r="AB207" s="43"/>
      <c r="AC207" s="43"/>
      <c r="AD207" s="22"/>
      <c r="AE207" s="43"/>
      <c r="AF207" s="22"/>
      <c r="AG207" s="42"/>
      <c r="AH207" s="22"/>
      <c r="AI207" s="42"/>
      <c r="AJ207" s="22"/>
      <c r="AK207" s="22"/>
      <c r="AL207" s="22"/>
      <c r="AM207" s="22"/>
      <c r="AN207" s="21"/>
      <c r="AO207" s="45"/>
      <c r="AP207" s="45"/>
      <c r="AQ207" s="25">
        <v>31.97515</v>
      </c>
      <c r="AR207" s="45"/>
      <c r="AS207" s="25">
        <v>8.555083</v>
      </c>
      <c r="AT207" s="45"/>
      <c r="AU207" s="25">
        <v>7.934237</v>
      </c>
      <c r="AV207" s="45"/>
      <c r="AW207" s="25">
        <v>60.192874</v>
      </c>
      <c r="AX207" s="45"/>
      <c r="AY207" s="29">
        <v>286.138821</v>
      </c>
      <c r="AZ207" s="57">
        <v>187.66767861218898</v>
      </c>
      <c r="BA207" s="32"/>
      <c r="BB207" s="21"/>
      <c r="BC207" s="22"/>
      <c r="BD207" s="22"/>
      <c r="BE207" s="21"/>
      <c r="BF207" s="30"/>
      <c r="BG207" s="30">
        <v>0.26755411624339526</v>
      </c>
      <c r="BH207" s="22"/>
      <c r="BI207" s="30">
        <v>0.24813760060547022</v>
      </c>
      <c r="BJ207" s="22"/>
      <c r="BK207" s="30">
        <v>1.8824891830061783</v>
      </c>
      <c r="BL207" s="22"/>
      <c r="BM207" s="30">
        <v>8.948787449003367</v>
      </c>
      <c r="BN207" s="30">
        <v>5.869172736083771</v>
      </c>
      <c r="BO207" s="25">
        <f>AW207/AY207</f>
      </c>
      <c r="BP207" s="22"/>
      <c r="BQ207" s="21"/>
      <c r="BR207" s="42"/>
      <c r="BS207" s="42"/>
      <c r="BT207" s="22"/>
      <c r="BU207" s="42"/>
      <c r="BV207" s="22"/>
      <c r="BW207" s="42"/>
      <c r="BX207" s="22"/>
      <c r="BY207" s="42"/>
      <c r="BZ207" s="22"/>
      <c r="CA207" s="22"/>
      <c r="CB207" s="22"/>
      <c r="CC207" s="22"/>
      <c r="CD207" s="21"/>
      <c r="CE207" s="45"/>
      <c r="CF207" s="45"/>
      <c r="CG207" s="45"/>
      <c r="CH207" s="45"/>
      <c r="CI207" s="45"/>
      <c r="CJ207" s="45"/>
      <c r="CK207" s="45"/>
      <c r="CL207" s="45"/>
      <c r="CM207" s="45"/>
      <c r="CN207" s="45"/>
      <c r="CO207" s="45"/>
      <c r="CP207" s="45"/>
      <c r="CQ207" s="21"/>
      <c r="CR207" s="22"/>
      <c r="CS207" s="22"/>
      <c r="CT207" s="22"/>
      <c r="CU207" s="22"/>
      <c r="CV207" s="22"/>
      <c r="CW207" s="22"/>
      <c r="CX207" s="22"/>
      <c r="CY207" s="22"/>
      <c r="CZ207" s="22"/>
      <c r="DA207" s="22"/>
      <c r="DB207" s="22"/>
      <c r="DC207" s="22"/>
      <c r="DD207" s="22"/>
      <c r="DE207" s="22"/>
      <c r="DF207" s="25">
        <v>0.12444126885108746</v>
      </c>
    </row>
    <row x14ac:dyDescent="0.25" r="208" customHeight="1" ht="17.25">
      <c r="A208" s="17" t="s">
        <v>452</v>
      </c>
      <c r="B208" s="21" t="s">
        <v>438</v>
      </c>
      <c r="C208" s="34"/>
      <c r="D208" s="75"/>
      <c r="E208" s="21"/>
      <c r="F208" s="21"/>
      <c r="G208" s="22" t="s">
        <v>439</v>
      </c>
      <c r="H208" s="21" t="s">
        <v>100</v>
      </c>
      <c r="I208" s="56">
        <v>28.002062</v>
      </c>
      <c r="J208" s="56">
        <v>85.554455</v>
      </c>
      <c r="K208" s="24">
        <v>2533</v>
      </c>
      <c r="L208" s="22"/>
      <c r="M208" s="22"/>
      <c r="N208" s="38"/>
      <c r="O208" s="38"/>
      <c r="P208" s="30">
        <v>1.748942</v>
      </c>
      <c r="Q208" s="33"/>
      <c r="R208" s="33"/>
      <c r="S208" s="22"/>
      <c r="T208" s="22"/>
      <c r="U208" s="22"/>
      <c r="V208" s="22"/>
      <c r="W208" s="22"/>
      <c r="X208" s="21"/>
      <c r="Y208" s="22"/>
      <c r="Z208" s="22"/>
      <c r="AA208" s="21"/>
      <c r="AB208" s="43"/>
      <c r="AC208" s="43"/>
      <c r="AD208" s="22"/>
      <c r="AE208" s="43"/>
      <c r="AF208" s="22"/>
      <c r="AG208" s="42"/>
      <c r="AH208" s="22"/>
      <c r="AI208" s="42"/>
      <c r="AJ208" s="22"/>
      <c r="AK208" s="22"/>
      <c r="AL208" s="22"/>
      <c r="AM208" s="22"/>
      <c r="AN208" s="21"/>
      <c r="AO208" s="45"/>
      <c r="AP208" s="45"/>
      <c r="AQ208" s="25">
        <v>26.891068</v>
      </c>
      <c r="AR208" s="45"/>
      <c r="AS208" s="25">
        <v>13.871209</v>
      </c>
      <c r="AT208" s="45"/>
      <c r="AU208" s="25">
        <v>11.016318</v>
      </c>
      <c r="AV208" s="45"/>
      <c r="AW208" s="25">
        <v>30.027739</v>
      </c>
      <c r="AX208" s="45"/>
      <c r="AY208" s="29">
        <v>208.28549800000002</v>
      </c>
      <c r="AZ208" s="57">
        <v>94.55838849577721</v>
      </c>
      <c r="BA208" s="32"/>
      <c r="BB208" s="21"/>
      <c r="BC208" s="22"/>
      <c r="BD208" s="22"/>
      <c r="BE208" s="21"/>
      <c r="BF208" s="30"/>
      <c r="BG208" s="30">
        <v>0.5158296055775844</v>
      </c>
      <c r="BH208" s="22"/>
      <c r="BI208" s="30">
        <v>0.40966457710047066</v>
      </c>
      <c r="BJ208" s="22"/>
      <c r="BK208" s="30">
        <v>1.1166436007673626</v>
      </c>
      <c r="BL208" s="22"/>
      <c r="BM208" s="30">
        <v>7.745527176533115</v>
      </c>
      <c r="BN208" s="30">
        <v>3.516349313302737</v>
      </c>
      <c r="BO208" s="25">
        <f>AW208/AY208</f>
      </c>
      <c r="BP208" s="22"/>
      <c r="BQ208" s="21"/>
      <c r="BR208" s="42"/>
      <c r="BS208" s="42"/>
      <c r="BT208" s="22"/>
      <c r="BU208" s="42"/>
      <c r="BV208" s="22"/>
      <c r="BW208" s="42"/>
      <c r="BX208" s="22"/>
      <c r="BY208" s="42"/>
      <c r="BZ208" s="22"/>
      <c r="CA208" s="22"/>
      <c r="CB208" s="22"/>
      <c r="CC208" s="22"/>
      <c r="CD208" s="21"/>
      <c r="CE208" s="45"/>
      <c r="CF208" s="45"/>
      <c r="CG208" s="45"/>
      <c r="CH208" s="45"/>
      <c r="CI208" s="45"/>
      <c r="CJ208" s="45"/>
      <c r="CK208" s="45"/>
      <c r="CL208" s="45"/>
      <c r="CM208" s="45"/>
      <c r="CN208" s="45"/>
      <c r="CO208" s="45"/>
      <c r="CP208" s="45"/>
      <c r="CQ208" s="21"/>
      <c r="CR208" s="22"/>
      <c r="CS208" s="22"/>
      <c r="CT208" s="22"/>
      <c r="CU208" s="22"/>
      <c r="CV208" s="22"/>
      <c r="CW208" s="22"/>
      <c r="CX208" s="22"/>
      <c r="CY208" s="22"/>
      <c r="CZ208" s="22"/>
      <c r="DA208" s="22"/>
      <c r="DB208" s="22"/>
      <c r="DC208" s="22"/>
      <c r="DD208" s="22"/>
      <c r="DE208" s="22"/>
      <c r="DF208" s="25">
        <v>0.315980442173694</v>
      </c>
    </row>
    <row x14ac:dyDescent="0.25" r="209" customHeight="1" ht="17.25">
      <c r="A209" s="17" t="s">
        <v>453</v>
      </c>
      <c r="B209" s="21" t="s">
        <v>438</v>
      </c>
      <c r="C209" s="34"/>
      <c r="D209" s="75"/>
      <c r="E209" s="21"/>
      <c r="F209" s="21"/>
      <c r="G209" s="22" t="s">
        <v>439</v>
      </c>
      <c r="H209" s="21" t="s">
        <v>100</v>
      </c>
      <c r="I209" s="56">
        <v>28.013298</v>
      </c>
      <c r="J209" s="56">
        <v>85.536847</v>
      </c>
      <c r="K209" s="24">
        <v>2001</v>
      </c>
      <c r="L209" s="22"/>
      <c r="M209" s="22"/>
      <c r="N209" s="38"/>
      <c r="O209" s="38"/>
      <c r="P209" s="30">
        <v>5.9802539999999995</v>
      </c>
      <c r="Q209" s="33"/>
      <c r="R209" s="33"/>
      <c r="S209" s="22"/>
      <c r="T209" s="22"/>
      <c r="U209" s="22"/>
      <c r="V209" s="22"/>
      <c r="W209" s="22"/>
      <c r="X209" s="21"/>
      <c r="Y209" s="22"/>
      <c r="Z209" s="22"/>
      <c r="AA209" s="21"/>
      <c r="AB209" s="43"/>
      <c r="AC209" s="43"/>
      <c r="AD209" s="22"/>
      <c r="AE209" s="43"/>
      <c r="AF209" s="22"/>
      <c r="AG209" s="42"/>
      <c r="AH209" s="22"/>
      <c r="AI209" s="42"/>
      <c r="AJ209" s="22"/>
      <c r="AK209" s="22"/>
      <c r="AL209" s="22"/>
      <c r="AM209" s="22"/>
      <c r="AN209" s="21"/>
      <c r="AO209" s="45"/>
      <c r="AP209" s="45"/>
      <c r="AQ209" s="25">
        <v>78.232051</v>
      </c>
      <c r="AR209" s="45"/>
      <c r="AS209" s="25">
        <v>44.649513</v>
      </c>
      <c r="AT209" s="45"/>
      <c r="AU209" s="25">
        <v>43.773344</v>
      </c>
      <c r="AV209" s="45"/>
      <c r="AW209" s="25">
        <v>73.96795</v>
      </c>
      <c r="AX209" s="45"/>
      <c r="AY209" s="29">
        <v>323.96290500000003</v>
      </c>
      <c r="AZ209" s="57">
        <v>259.58357680894767</v>
      </c>
      <c r="BA209" s="32"/>
      <c r="BB209" s="21"/>
      <c r="BC209" s="22"/>
      <c r="BD209" s="22"/>
      <c r="BE209" s="21"/>
      <c r="BF209" s="30"/>
      <c r="BG209" s="30">
        <v>0.5707317196630829</v>
      </c>
      <c r="BH209" s="22"/>
      <c r="BI209" s="30">
        <v>0.5595321027694903</v>
      </c>
      <c r="BJ209" s="22"/>
      <c r="BK209" s="30">
        <v>0.9454941939333791</v>
      </c>
      <c r="BL209" s="22"/>
      <c r="BM209" s="30">
        <v>4.141050897412878</v>
      </c>
      <c r="BN209" s="30">
        <v>3.3181231156645463</v>
      </c>
      <c r="BO209" s="25">
        <f>AW209/AY209</f>
      </c>
      <c r="BP209" s="22"/>
      <c r="BQ209" s="21"/>
      <c r="BR209" s="42"/>
      <c r="BS209" s="42"/>
      <c r="BT209" s="22"/>
      <c r="BU209" s="42"/>
      <c r="BV209" s="22"/>
      <c r="BW209" s="42"/>
      <c r="BX209" s="22"/>
      <c r="BY209" s="42"/>
      <c r="BZ209" s="22"/>
      <c r="CA209" s="22"/>
      <c r="CB209" s="22"/>
      <c r="CC209" s="22"/>
      <c r="CD209" s="21"/>
      <c r="CE209" s="45"/>
      <c r="CF209" s="45"/>
      <c r="CG209" s="45"/>
      <c r="CH209" s="45"/>
      <c r="CI209" s="45"/>
      <c r="CJ209" s="45"/>
      <c r="CK209" s="45"/>
      <c r="CL209" s="45"/>
      <c r="CM209" s="45"/>
      <c r="CN209" s="45"/>
      <c r="CO209" s="45"/>
      <c r="CP209" s="45"/>
      <c r="CQ209" s="21"/>
      <c r="CR209" s="22"/>
      <c r="CS209" s="22"/>
      <c r="CT209" s="22"/>
      <c r="CU209" s="22"/>
      <c r="CV209" s="22"/>
      <c r="CW209" s="22"/>
      <c r="CX209" s="22"/>
      <c r="CY209" s="22"/>
      <c r="CZ209" s="22"/>
      <c r="DA209" s="22"/>
      <c r="DB209" s="22"/>
      <c r="DC209" s="22"/>
      <c r="DD209" s="22"/>
      <c r="DE209" s="22"/>
      <c r="DF209" s="25">
        <v>0.3764160172604602</v>
      </c>
    </row>
    <row x14ac:dyDescent="0.25" r="210" customHeight="1" ht="17.25">
      <c r="A210" s="17" t="s">
        <v>454</v>
      </c>
      <c r="B210" s="21" t="s">
        <v>438</v>
      </c>
      <c r="C210" s="34"/>
      <c r="D210" s="75"/>
      <c r="E210" s="21"/>
      <c r="F210" s="21"/>
      <c r="G210" s="22" t="s">
        <v>439</v>
      </c>
      <c r="H210" s="21" t="s">
        <v>100</v>
      </c>
      <c r="I210" s="56">
        <v>28.010803</v>
      </c>
      <c r="J210" s="56">
        <v>85.534027</v>
      </c>
      <c r="K210" s="24">
        <v>1946</v>
      </c>
      <c r="L210" s="22"/>
      <c r="M210" s="22"/>
      <c r="N210" s="38"/>
      <c r="O210" s="38"/>
      <c r="P210" s="30">
        <v>10.324401</v>
      </c>
      <c r="Q210" s="33"/>
      <c r="R210" s="33"/>
      <c r="S210" s="22"/>
      <c r="T210" s="22"/>
      <c r="U210" s="22"/>
      <c r="V210" s="22"/>
      <c r="W210" s="22"/>
      <c r="X210" s="21"/>
      <c r="Y210" s="22"/>
      <c r="Z210" s="22"/>
      <c r="AA210" s="21"/>
      <c r="AB210" s="43"/>
      <c r="AC210" s="43"/>
      <c r="AD210" s="22"/>
      <c r="AE210" s="43"/>
      <c r="AF210" s="22"/>
      <c r="AG210" s="42"/>
      <c r="AH210" s="22"/>
      <c r="AI210" s="42"/>
      <c r="AJ210" s="22"/>
      <c r="AK210" s="22"/>
      <c r="AL210" s="22"/>
      <c r="AM210" s="22"/>
      <c r="AN210" s="21"/>
      <c r="AO210" s="45"/>
      <c r="AP210" s="45"/>
      <c r="AQ210" s="25">
        <v>232.82251000000002</v>
      </c>
      <c r="AR210" s="45"/>
      <c r="AS210" s="25">
        <v>27.752053</v>
      </c>
      <c r="AT210" s="45"/>
      <c r="AU210" s="25">
        <v>54.70325999999999</v>
      </c>
      <c r="AV210" s="45"/>
      <c r="AW210" s="25">
        <v>42.935604000000005</v>
      </c>
      <c r="AX210" s="45"/>
      <c r="AY210" s="29">
        <v>291.062019</v>
      </c>
      <c r="AZ210" s="57">
        <v>317.07231225747546</v>
      </c>
      <c r="BA210" s="32"/>
      <c r="BB210" s="21"/>
      <c r="BC210" s="22"/>
      <c r="BD210" s="22"/>
      <c r="BE210" s="21"/>
      <c r="BF210" s="30"/>
      <c r="BG210" s="30">
        <v>0.11919832407957459</v>
      </c>
      <c r="BH210" s="22"/>
      <c r="BI210" s="30">
        <v>0.2349569206173406</v>
      </c>
      <c r="BJ210" s="22"/>
      <c r="BK210" s="30">
        <v>0.18441345727266664</v>
      </c>
      <c r="BL210" s="22"/>
      <c r="BM210" s="30">
        <v>1.2501455250181779</v>
      </c>
      <c r="BN210" s="30">
        <v>1.3618627866243493</v>
      </c>
      <c r="BO210" s="25">
        <f>AW210/AY210</f>
      </c>
      <c r="BP210" s="22"/>
      <c r="BQ210" s="21"/>
      <c r="BR210" s="42"/>
      <c r="BS210" s="42"/>
      <c r="BT210" s="22"/>
      <c r="BU210" s="42"/>
      <c r="BV210" s="22"/>
      <c r="BW210" s="42"/>
      <c r="BX210" s="22"/>
      <c r="BY210" s="42"/>
      <c r="BZ210" s="22"/>
      <c r="CA210" s="22"/>
      <c r="CB210" s="22"/>
      <c r="CC210" s="22"/>
      <c r="CD210" s="21"/>
      <c r="CE210" s="45"/>
      <c r="CF210" s="45"/>
      <c r="CG210" s="45"/>
      <c r="CH210" s="45"/>
      <c r="CI210" s="45"/>
      <c r="CJ210" s="45"/>
      <c r="CK210" s="45"/>
      <c r="CL210" s="45"/>
      <c r="CM210" s="45"/>
      <c r="CN210" s="45"/>
      <c r="CO210" s="45"/>
      <c r="CP210" s="45"/>
      <c r="CQ210" s="21"/>
      <c r="CR210" s="22"/>
      <c r="CS210" s="22"/>
      <c r="CT210" s="22"/>
      <c r="CU210" s="22"/>
      <c r="CV210" s="22"/>
      <c r="CW210" s="22"/>
      <c r="CX210" s="22"/>
      <c r="CY210" s="22"/>
      <c r="CZ210" s="22"/>
      <c r="DA210" s="22"/>
      <c r="DB210" s="22"/>
      <c r="DC210" s="22"/>
      <c r="DD210" s="22"/>
      <c r="DE210" s="22"/>
      <c r="DF210" s="25">
        <v>0.39260111563748673</v>
      </c>
    </row>
    <row x14ac:dyDescent="0.25" r="211" customHeight="1" ht="17.25">
      <c r="A211" s="17" t="s">
        <v>455</v>
      </c>
      <c r="B211" s="21" t="s">
        <v>438</v>
      </c>
      <c r="C211" s="34"/>
      <c r="D211" s="75"/>
      <c r="E211" s="21"/>
      <c r="F211" s="21"/>
      <c r="G211" s="22" t="s">
        <v>439</v>
      </c>
      <c r="H211" s="21" t="s">
        <v>100</v>
      </c>
      <c r="I211" s="56">
        <v>28.017932</v>
      </c>
      <c r="J211" s="56">
        <v>85.537627</v>
      </c>
      <c r="K211" s="24">
        <v>2162</v>
      </c>
      <c r="L211" s="22"/>
      <c r="M211" s="22"/>
      <c r="N211" s="38"/>
      <c r="O211" s="38"/>
      <c r="P211" s="30">
        <v>2.4259519999999997</v>
      </c>
      <c r="Q211" s="33"/>
      <c r="R211" s="33"/>
      <c r="S211" s="22"/>
      <c r="T211" s="22"/>
      <c r="U211" s="22"/>
      <c r="V211" s="22"/>
      <c r="W211" s="22"/>
      <c r="X211" s="21"/>
      <c r="Y211" s="22"/>
      <c r="Z211" s="22"/>
      <c r="AA211" s="21"/>
      <c r="AB211" s="43"/>
      <c r="AC211" s="43"/>
      <c r="AD211" s="22"/>
      <c r="AE211" s="43"/>
      <c r="AF211" s="22"/>
      <c r="AG211" s="42"/>
      <c r="AH211" s="22"/>
      <c r="AI211" s="42"/>
      <c r="AJ211" s="22"/>
      <c r="AK211" s="22"/>
      <c r="AL211" s="22"/>
      <c r="AM211" s="22"/>
      <c r="AN211" s="21"/>
      <c r="AO211" s="45"/>
      <c r="AP211" s="45"/>
      <c r="AQ211" s="25">
        <v>51.183234</v>
      </c>
      <c r="AR211" s="45"/>
      <c r="AS211" s="25">
        <v>15.512688</v>
      </c>
      <c r="AT211" s="45"/>
      <c r="AU211" s="25">
        <v>29.31879</v>
      </c>
      <c r="AV211" s="45"/>
      <c r="AW211" s="25">
        <v>53.397986</v>
      </c>
      <c r="AX211" s="45"/>
      <c r="AY211" s="29">
        <v>238.314716</v>
      </c>
      <c r="AZ211" s="57">
        <v>56.07136498516321</v>
      </c>
      <c r="BA211" s="32"/>
      <c r="BB211" s="21"/>
      <c r="BC211" s="22"/>
      <c r="BD211" s="22"/>
      <c r="BE211" s="21"/>
      <c r="BF211" s="30"/>
      <c r="BG211" s="30">
        <v>0.30308143483078853</v>
      </c>
      <c r="BH211" s="22"/>
      <c r="BI211" s="30">
        <v>0.572820193425058</v>
      </c>
      <c r="BJ211" s="22"/>
      <c r="BK211" s="30">
        <v>1.0432710445768238</v>
      </c>
      <c r="BL211" s="22"/>
      <c r="BM211" s="30">
        <v>4.656108990690194</v>
      </c>
      <c r="BN211" s="30">
        <v>1.095502581668896</v>
      </c>
      <c r="BO211" s="25">
        <f>AW211/AY211</f>
      </c>
      <c r="BP211" s="22"/>
      <c r="BQ211" s="21"/>
      <c r="BR211" s="42"/>
      <c r="BS211" s="42"/>
      <c r="BT211" s="22"/>
      <c r="BU211" s="42"/>
      <c r="BV211" s="22"/>
      <c r="BW211" s="42"/>
      <c r="BX211" s="22"/>
      <c r="BY211" s="42"/>
      <c r="BZ211" s="22"/>
      <c r="CA211" s="22"/>
      <c r="CB211" s="22"/>
      <c r="CC211" s="22"/>
      <c r="CD211" s="21"/>
      <c r="CE211" s="45"/>
      <c r="CF211" s="45"/>
      <c r="CG211" s="45"/>
      <c r="CH211" s="45"/>
      <c r="CI211" s="45"/>
      <c r="CJ211" s="45"/>
      <c r="CK211" s="45"/>
      <c r="CL211" s="45"/>
      <c r="CM211" s="45"/>
      <c r="CN211" s="45"/>
      <c r="CO211" s="45"/>
      <c r="CP211" s="45"/>
      <c r="CQ211" s="21"/>
      <c r="CR211" s="22"/>
      <c r="CS211" s="22"/>
      <c r="CT211" s="22"/>
      <c r="CU211" s="22"/>
      <c r="CV211" s="22"/>
      <c r="CW211" s="22"/>
      <c r="CX211" s="22"/>
      <c r="CY211" s="22"/>
      <c r="CZ211" s="22"/>
      <c r="DA211" s="22"/>
      <c r="DB211" s="22"/>
      <c r="DC211" s="22"/>
      <c r="DD211" s="22"/>
      <c r="DE211" s="22"/>
      <c r="DF211" s="25">
        <v>0.22511299192923293</v>
      </c>
    </row>
    <row x14ac:dyDescent="0.25" r="212" customHeight="1" ht="17.25">
      <c r="A212" s="17" t="s">
        <v>456</v>
      </c>
      <c r="B212" s="21" t="s">
        <v>438</v>
      </c>
      <c r="C212" s="34"/>
      <c r="D212" s="75"/>
      <c r="E212" s="21"/>
      <c r="F212" s="21"/>
      <c r="G212" s="22" t="s">
        <v>439</v>
      </c>
      <c r="H212" s="21" t="s">
        <v>100</v>
      </c>
      <c r="I212" s="56">
        <v>27.993242</v>
      </c>
      <c r="J212" s="56">
        <v>85.543918</v>
      </c>
      <c r="K212" s="24">
        <v>2262</v>
      </c>
      <c r="L212" s="22"/>
      <c r="M212" s="22"/>
      <c r="N212" s="38"/>
      <c r="O212" s="38"/>
      <c r="P212" s="30">
        <v>9.647391</v>
      </c>
      <c r="Q212" s="33"/>
      <c r="R212" s="33"/>
      <c r="S212" s="22"/>
      <c r="T212" s="22"/>
      <c r="U212" s="22"/>
      <c r="V212" s="22"/>
      <c r="W212" s="22"/>
      <c r="X212" s="21"/>
      <c r="Y212" s="22"/>
      <c r="Z212" s="22"/>
      <c r="AA212" s="21"/>
      <c r="AB212" s="43"/>
      <c r="AC212" s="43"/>
      <c r="AD212" s="22"/>
      <c r="AE212" s="43"/>
      <c r="AF212" s="22"/>
      <c r="AG212" s="42"/>
      <c r="AH212" s="22"/>
      <c r="AI212" s="42"/>
      <c r="AJ212" s="22"/>
      <c r="AK212" s="22"/>
      <c r="AL212" s="22"/>
      <c r="AM212" s="22"/>
      <c r="AN212" s="21"/>
      <c r="AO212" s="45"/>
      <c r="AP212" s="45"/>
      <c r="AQ212" s="25">
        <v>51.983518</v>
      </c>
      <c r="AR212" s="45"/>
      <c r="AS212" s="25">
        <v>23.377167</v>
      </c>
      <c r="AT212" s="45"/>
      <c r="AU212" s="25">
        <v>16.228219</v>
      </c>
      <c r="AV212" s="45"/>
      <c r="AW212" s="25">
        <v>63.26527299999999</v>
      </c>
      <c r="AX212" s="45"/>
      <c r="AY212" s="29">
        <v>308.892298</v>
      </c>
      <c r="AZ212" s="57">
        <v>216.67010956402646</v>
      </c>
      <c r="BA212" s="32"/>
      <c r="BB212" s="21"/>
      <c r="BC212" s="22"/>
      <c r="BD212" s="22"/>
      <c r="BE212" s="21"/>
      <c r="BF212" s="30"/>
      <c r="BG212" s="30">
        <v>0.4497034425411532</v>
      </c>
      <c r="BH212" s="22"/>
      <c r="BI212" s="30">
        <v>0.3121800836949896</v>
      </c>
      <c r="BJ212" s="22"/>
      <c r="BK212" s="30">
        <v>1.2170256156961134</v>
      </c>
      <c r="BL212" s="22"/>
      <c r="BM212" s="30">
        <v>5.942119923472667</v>
      </c>
      <c r="BN212" s="30">
        <v>4.168053989036034</v>
      </c>
      <c r="BO212" s="25">
        <f>AW212/AY212</f>
      </c>
      <c r="BP212" s="22"/>
      <c r="BQ212" s="21"/>
      <c r="BR212" s="42"/>
      <c r="BS212" s="42"/>
      <c r="BT212" s="22"/>
      <c r="BU212" s="42"/>
      <c r="BV212" s="22"/>
      <c r="BW212" s="42"/>
      <c r="BX212" s="22"/>
      <c r="BY212" s="42"/>
      <c r="BZ212" s="22"/>
      <c r="CA212" s="22"/>
      <c r="CB212" s="22"/>
      <c r="CC212" s="22"/>
      <c r="CD212" s="21"/>
      <c r="CE212" s="45"/>
      <c r="CF212" s="45"/>
      <c r="CG212" s="45"/>
      <c r="CH212" s="45"/>
      <c r="CI212" s="45"/>
      <c r="CJ212" s="45"/>
      <c r="CK212" s="45"/>
      <c r="CL212" s="45"/>
      <c r="CM212" s="45"/>
      <c r="CN212" s="45"/>
      <c r="CO212" s="45"/>
      <c r="CP212" s="45"/>
      <c r="CQ212" s="21"/>
      <c r="CR212" s="22"/>
      <c r="CS212" s="22"/>
      <c r="CT212" s="22"/>
      <c r="CU212" s="22"/>
      <c r="CV212" s="22"/>
      <c r="CW212" s="22"/>
      <c r="CX212" s="22"/>
      <c r="CY212" s="22"/>
      <c r="CZ212" s="22"/>
      <c r="DA212" s="22"/>
      <c r="DB212" s="22"/>
      <c r="DC212" s="22"/>
      <c r="DD212" s="22"/>
      <c r="DE212" s="22"/>
      <c r="DF212" s="25">
        <v>0.26981196512932926</v>
      </c>
    </row>
    <row x14ac:dyDescent="0.25" r="213" customHeight="1" ht="17.25">
      <c r="A213" s="17" t="s">
        <v>457</v>
      </c>
      <c r="B213" s="21" t="s">
        <v>438</v>
      </c>
      <c r="C213" s="34"/>
      <c r="D213" s="75"/>
      <c r="E213" s="21"/>
      <c r="F213" s="21"/>
      <c r="G213" s="22" t="s">
        <v>439</v>
      </c>
      <c r="H213" s="21" t="s">
        <v>100</v>
      </c>
      <c r="I213" s="56">
        <v>27.976097</v>
      </c>
      <c r="J213" s="56">
        <v>85.560372</v>
      </c>
      <c r="K213" s="24">
        <v>2162</v>
      </c>
      <c r="L213" s="22"/>
      <c r="M213" s="22"/>
      <c r="N213" s="38"/>
      <c r="O213" s="38"/>
      <c r="P213" s="30">
        <v>14.104372</v>
      </c>
      <c r="Q213" s="33"/>
      <c r="R213" s="33"/>
      <c r="S213" s="22"/>
      <c r="T213" s="22"/>
      <c r="U213" s="22"/>
      <c r="V213" s="22"/>
      <c r="W213" s="22"/>
      <c r="X213" s="21"/>
      <c r="Y213" s="22"/>
      <c r="Z213" s="22"/>
      <c r="AA213" s="21"/>
      <c r="AB213" s="43"/>
      <c r="AC213" s="43"/>
      <c r="AD213" s="22"/>
      <c r="AE213" s="43"/>
      <c r="AF213" s="22"/>
      <c r="AG213" s="42"/>
      <c r="AH213" s="22"/>
      <c r="AI213" s="42"/>
      <c r="AJ213" s="22"/>
      <c r="AK213" s="22"/>
      <c r="AL213" s="22"/>
      <c r="AM213" s="22"/>
      <c r="AN213" s="21"/>
      <c r="AO213" s="45"/>
      <c r="AP213" s="45"/>
      <c r="AQ213" s="25">
        <v>50.274805</v>
      </c>
      <c r="AR213" s="45"/>
      <c r="AS213" s="25"/>
      <c r="AT213" s="45"/>
      <c r="AU213" s="25">
        <v>16.637107</v>
      </c>
      <c r="AV213" s="45"/>
      <c r="AW213" s="25">
        <v>62.502947000000006</v>
      </c>
      <c r="AX213" s="45"/>
      <c r="AY213" s="29">
        <v>305.169129</v>
      </c>
      <c r="AZ213" s="57">
        <v>269.11722209541205</v>
      </c>
      <c r="BA213" s="32"/>
      <c r="BB213" s="21"/>
      <c r="BC213" s="22"/>
      <c r="BD213" s="22"/>
      <c r="BE213" s="21"/>
      <c r="BF213" s="30"/>
      <c r="BG213" s="30"/>
      <c r="BH213" s="22"/>
      <c r="BI213" s="30">
        <v>0.3309233521641705</v>
      </c>
      <c r="BJ213" s="22"/>
      <c r="BK213" s="30">
        <v>1.2432260453322495</v>
      </c>
      <c r="BL213" s="22"/>
      <c r="BM213" s="30">
        <v>6.070021136829869</v>
      </c>
      <c r="BN213" s="30">
        <v>5.352924235020146</v>
      </c>
      <c r="BO213" s="25">
        <f>AW213/AY213</f>
      </c>
      <c r="BP213" s="22"/>
      <c r="BQ213" s="21"/>
      <c r="BR213" s="42"/>
      <c r="BS213" s="42"/>
      <c r="BT213" s="22"/>
      <c r="BU213" s="42"/>
      <c r="BV213" s="22"/>
      <c r="BW213" s="42"/>
      <c r="BX213" s="22"/>
      <c r="BY213" s="42"/>
      <c r="BZ213" s="22"/>
      <c r="CA213" s="22"/>
      <c r="CB213" s="22"/>
      <c r="CC213" s="22"/>
      <c r="CD213" s="21"/>
      <c r="CE213" s="45"/>
      <c r="CF213" s="45"/>
      <c r="CG213" s="45"/>
      <c r="CH213" s="45"/>
      <c r="CI213" s="45"/>
      <c r="CJ213" s="45"/>
      <c r="CK213" s="45"/>
      <c r="CL213" s="45"/>
      <c r="CM213" s="45"/>
      <c r="CN213" s="45"/>
      <c r="CO213" s="45"/>
      <c r="CP213" s="45"/>
      <c r="CQ213" s="21"/>
      <c r="CR213" s="22"/>
      <c r="CS213" s="22"/>
      <c r="CT213" s="22"/>
      <c r="CU213" s="22"/>
      <c r="CV213" s="22"/>
      <c r="CW213" s="22"/>
      <c r="CX213" s="22"/>
      <c r="CY213" s="22"/>
      <c r="CZ213" s="22"/>
      <c r="DA213" s="22"/>
      <c r="DB213" s="22"/>
      <c r="DC213" s="22"/>
      <c r="DD213" s="22"/>
      <c r="DE213" s="22"/>
      <c r="DF213" s="22"/>
    </row>
    <row x14ac:dyDescent="0.25" r="214" customHeight="1" ht="17.25">
      <c r="A214" s="17" t="s">
        <v>458</v>
      </c>
      <c r="B214" s="21" t="s">
        <v>438</v>
      </c>
      <c r="C214" s="34"/>
      <c r="D214" s="75"/>
      <c r="E214" s="21"/>
      <c r="F214" s="21"/>
      <c r="G214" s="22" t="s">
        <v>439</v>
      </c>
      <c r="H214" s="21" t="s">
        <v>100</v>
      </c>
      <c r="I214" s="56">
        <v>27.96853</v>
      </c>
      <c r="J214" s="56">
        <v>85.541362</v>
      </c>
      <c r="K214" s="24">
        <v>1903</v>
      </c>
      <c r="L214" s="22"/>
      <c r="M214" s="22"/>
      <c r="N214" s="38"/>
      <c r="O214" s="38"/>
      <c r="P214" s="30">
        <v>9.111424999999999</v>
      </c>
      <c r="Q214" s="33"/>
      <c r="R214" s="33"/>
      <c r="S214" s="22"/>
      <c r="T214" s="22"/>
      <c r="U214" s="22"/>
      <c r="V214" s="22"/>
      <c r="W214" s="22"/>
      <c r="X214" s="21"/>
      <c r="Y214" s="22"/>
      <c r="Z214" s="22"/>
      <c r="AA214" s="21"/>
      <c r="AB214" s="43"/>
      <c r="AC214" s="43"/>
      <c r="AD214" s="22"/>
      <c r="AE214" s="43"/>
      <c r="AF214" s="22"/>
      <c r="AG214" s="42"/>
      <c r="AH214" s="22"/>
      <c r="AI214" s="42"/>
      <c r="AJ214" s="22"/>
      <c r="AK214" s="22"/>
      <c r="AL214" s="22"/>
      <c r="AM214" s="22"/>
      <c r="AN214" s="21"/>
      <c r="AO214" s="45"/>
      <c r="AP214" s="45"/>
      <c r="AQ214" s="25">
        <v>28.131297</v>
      </c>
      <c r="AR214" s="45"/>
      <c r="AS214" s="25"/>
      <c r="AT214" s="45"/>
      <c r="AU214" s="25">
        <v>7.288574</v>
      </c>
      <c r="AV214" s="45"/>
      <c r="AW214" s="25">
        <v>39.911787999999994</v>
      </c>
      <c r="AX214" s="45"/>
      <c r="AY214" s="29">
        <v>233.494129</v>
      </c>
      <c r="AZ214" s="57">
        <v>134.8018488929468</v>
      </c>
      <c r="BA214" s="32"/>
      <c r="BB214" s="21"/>
      <c r="BC214" s="22"/>
      <c r="BD214" s="22"/>
      <c r="BE214" s="21"/>
      <c r="BF214" s="30"/>
      <c r="BG214" s="30"/>
      <c r="BH214" s="22"/>
      <c r="BI214" s="30">
        <v>0.25909128896545364</v>
      </c>
      <c r="BJ214" s="22"/>
      <c r="BK214" s="30">
        <v>1.4187681428268306</v>
      </c>
      <c r="BL214" s="22"/>
      <c r="BM214" s="30">
        <v>8.300155126157176</v>
      </c>
      <c r="BN214" s="30">
        <v>4.791881756925278</v>
      </c>
      <c r="BO214" s="25">
        <f>AW214/AY214</f>
      </c>
      <c r="BP214" s="22"/>
      <c r="BQ214" s="21"/>
      <c r="BR214" s="42"/>
      <c r="BS214" s="42"/>
      <c r="BT214" s="22"/>
      <c r="BU214" s="42"/>
      <c r="BV214" s="22"/>
      <c r="BW214" s="42"/>
      <c r="BX214" s="22"/>
      <c r="BY214" s="42"/>
      <c r="BZ214" s="22"/>
      <c r="CA214" s="22"/>
      <c r="CB214" s="22"/>
      <c r="CC214" s="22"/>
      <c r="CD214" s="21"/>
      <c r="CE214" s="45"/>
      <c r="CF214" s="45"/>
      <c r="CG214" s="45"/>
      <c r="CH214" s="45"/>
      <c r="CI214" s="45"/>
      <c r="CJ214" s="45"/>
      <c r="CK214" s="45"/>
      <c r="CL214" s="45"/>
      <c r="CM214" s="45"/>
      <c r="CN214" s="45"/>
      <c r="CO214" s="45"/>
      <c r="CP214" s="45"/>
      <c r="CQ214" s="21"/>
      <c r="CR214" s="22"/>
      <c r="CS214" s="22"/>
      <c r="CT214" s="22"/>
      <c r="CU214" s="22"/>
      <c r="CV214" s="22"/>
      <c r="CW214" s="22"/>
      <c r="CX214" s="22"/>
      <c r="CY214" s="22"/>
      <c r="CZ214" s="22"/>
      <c r="DA214" s="22"/>
      <c r="DB214" s="22"/>
      <c r="DC214" s="22"/>
      <c r="DD214" s="22"/>
      <c r="DE214" s="22"/>
      <c r="DF214" s="22"/>
    </row>
    <row x14ac:dyDescent="0.25" r="215" customHeight="1" ht="17.25">
      <c r="A215" s="17" t="s">
        <v>459</v>
      </c>
      <c r="B215" s="21" t="s">
        <v>438</v>
      </c>
      <c r="C215" s="34"/>
      <c r="D215" s="75"/>
      <c r="E215" s="21"/>
      <c r="F215" s="21"/>
      <c r="G215" s="22" t="s">
        <v>439</v>
      </c>
      <c r="H215" s="21" t="s">
        <v>100</v>
      </c>
      <c r="I215" s="56">
        <v>27.976757</v>
      </c>
      <c r="J215" s="56">
        <v>85.579412</v>
      </c>
      <c r="K215" s="24">
        <v>3005</v>
      </c>
      <c r="L215" s="22"/>
      <c r="M215" s="22"/>
      <c r="N215" s="38"/>
      <c r="O215" s="38"/>
      <c r="P215" s="30">
        <v>2.115656</v>
      </c>
      <c r="Q215" s="33"/>
      <c r="R215" s="33"/>
      <c r="S215" s="22"/>
      <c r="T215" s="22"/>
      <c r="U215" s="22"/>
      <c r="V215" s="22"/>
      <c r="W215" s="22"/>
      <c r="X215" s="21"/>
      <c r="Y215" s="22"/>
      <c r="Z215" s="22"/>
      <c r="AA215" s="21"/>
      <c r="AB215" s="43"/>
      <c r="AC215" s="43"/>
      <c r="AD215" s="22"/>
      <c r="AE215" s="43"/>
      <c r="AF215" s="22"/>
      <c r="AG215" s="42"/>
      <c r="AH215" s="22"/>
      <c r="AI215" s="42"/>
      <c r="AJ215" s="22"/>
      <c r="AK215" s="22"/>
      <c r="AL215" s="22"/>
      <c r="AM215" s="22"/>
      <c r="AN215" s="21"/>
      <c r="AO215" s="45"/>
      <c r="AP215" s="45"/>
      <c r="AQ215" s="25">
        <v>16.714032</v>
      </c>
      <c r="AR215" s="45"/>
      <c r="AS215" s="25"/>
      <c r="AT215" s="45"/>
      <c r="AU215" s="25">
        <v>6.722958</v>
      </c>
      <c r="AV215" s="45"/>
      <c r="AW215" s="25">
        <v>24.706503</v>
      </c>
      <c r="AX215" s="45"/>
      <c r="AY215" s="29">
        <v>171.785273</v>
      </c>
      <c r="AZ215" s="57">
        <v>23.689214791143574</v>
      </c>
      <c r="BA215" s="32"/>
      <c r="BB215" s="21"/>
      <c r="BC215" s="22"/>
      <c r="BD215" s="22"/>
      <c r="BE215" s="21"/>
      <c r="BF215" s="30"/>
      <c r="BG215" s="30"/>
      <c r="BH215" s="22"/>
      <c r="BI215" s="30">
        <v>0.4022343621215994</v>
      </c>
      <c r="BJ215" s="22"/>
      <c r="BK215" s="30">
        <v>1.4781892843091362</v>
      </c>
      <c r="BL215" s="22"/>
      <c r="BM215" s="30">
        <v>10.277907389431826</v>
      </c>
      <c r="BN215" s="30">
        <v>1.4173249633088876</v>
      </c>
      <c r="BO215" s="25">
        <f>AW215/AY215</f>
      </c>
      <c r="BP215" s="22"/>
      <c r="BQ215" s="21"/>
      <c r="BR215" s="42"/>
      <c r="BS215" s="42"/>
      <c r="BT215" s="22"/>
      <c r="BU215" s="42"/>
      <c r="BV215" s="22"/>
      <c r="BW215" s="42"/>
      <c r="BX215" s="22"/>
      <c r="BY215" s="42"/>
      <c r="BZ215" s="22"/>
      <c r="CA215" s="22"/>
      <c r="CB215" s="22"/>
      <c r="CC215" s="22"/>
      <c r="CD215" s="21"/>
      <c r="CE215" s="45"/>
      <c r="CF215" s="45"/>
      <c r="CG215" s="45"/>
      <c r="CH215" s="45"/>
      <c r="CI215" s="45"/>
      <c r="CJ215" s="45"/>
      <c r="CK215" s="45"/>
      <c r="CL215" s="45"/>
      <c r="CM215" s="45"/>
      <c r="CN215" s="45"/>
      <c r="CO215" s="45"/>
      <c r="CP215" s="45"/>
      <c r="CQ215" s="21"/>
      <c r="CR215" s="22"/>
      <c r="CS215" s="22"/>
      <c r="CT215" s="22"/>
      <c r="CU215" s="22"/>
      <c r="CV215" s="22"/>
      <c r="CW215" s="22"/>
      <c r="CX215" s="22"/>
      <c r="CY215" s="22"/>
      <c r="CZ215" s="22"/>
      <c r="DA215" s="22"/>
      <c r="DB215" s="22"/>
      <c r="DC215" s="22"/>
      <c r="DD215" s="22"/>
      <c r="DE215" s="22"/>
      <c r="DF215" s="22"/>
    </row>
    <row x14ac:dyDescent="0.25" r="216" customHeight="1" ht="17.25">
      <c r="A216" s="17" t="s">
        <v>460</v>
      </c>
      <c r="B216" s="21" t="s">
        <v>438</v>
      </c>
      <c r="C216" s="34"/>
      <c r="D216" s="75"/>
      <c r="E216" s="21"/>
      <c r="F216" s="21"/>
      <c r="G216" s="22" t="s">
        <v>439</v>
      </c>
      <c r="H216" s="21" t="s">
        <v>100</v>
      </c>
      <c r="I216" s="56">
        <v>27.998815</v>
      </c>
      <c r="J216" s="56">
        <v>85.565847</v>
      </c>
      <c r="K216" s="24">
        <v>3128</v>
      </c>
      <c r="L216" s="22"/>
      <c r="M216" s="22"/>
      <c r="N216" s="38"/>
      <c r="O216" s="38"/>
      <c r="P216" s="30">
        <v>2.284908</v>
      </c>
      <c r="Q216" s="33"/>
      <c r="R216" s="33"/>
      <c r="S216" s="22"/>
      <c r="T216" s="22"/>
      <c r="U216" s="22"/>
      <c r="V216" s="22"/>
      <c r="W216" s="22"/>
      <c r="X216" s="21"/>
      <c r="Y216" s="22"/>
      <c r="Z216" s="22"/>
      <c r="AA216" s="21"/>
      <c r="AB216" s="43"/>
      <c r="AC216" s="43"/>
      <c r="AD216" s="22"/>
      <c r="AE216" s="43"/>
      <c r="AF216" s="22"/>
      <c r="AG216" s="42"/>
      <c r="AH216" s="22"/>
      <c r="AI216" s="42"/>
      <c r="AJ216" s="22"/>
      <c r="AK216" s="22"/>
      <c r="AL216" s="22"/>
      <c r="AM216" s="22"/>
      <c r="AN216" s="21"/>
      <c r="AO216" s="45"/>
      <c r="AP216" s="45"/>
      <c r="AQ216" s="25">
        <v>33.962675</v>
      </c>
      <c r="AR216" s="45"/>
      <c r="AS216" s="25"/>
      <c r="AT216" s="45"/>
      <c r="AU216" s="25">
        <v>13.721388</v>
      </c>
      <c r="AV216" s="45"/>
      <c r="AW216" s="25">
        <v>36.445173</v>
      </c>
      <c r="AX216" s="45"/>
      <c r="AY216" s="29">
        <v>234.30931099999998</v>
      </c>
      <c r="AZ216" s="57">
        <v>156.69747774480712</v>
      </c>
      <c r="BA216" s="32"/>
      <c r="BB216" s="21"/>
      <c r="BC216" s="22"/>
      <c r="BD216" s="22"/>
      <c r="BE216" s="21"/>
      <c r="BF216" s="30"/>
      <c r="BG216" s="30"/>
      <c r="BH216" s="22"/>
      <c r="BI216" s="30">
        <v>0.40401375922244054</v>
      </c>
      <c r="BJ216" s="22"/>
      <c r="BK216" s="30">
        <v>1.0730948901993145</v>
      </c>
      <c r="BL216" s="22"/>
      <c r="BM216" s="30">
        <v>6.89902403152873</v>
      </c>
      <c r="BN216" s="30">
        <v>4.613814363703893</v>
      </c>
      <c r="BO216" s="25">
        <f>AW216/AY216</f>
      </c>
      <c r="BP216" s="22"/>
      <c r="BQ216" s="21"/>
      <c r="BR216" s="42"/>
      <c r="BS216" s="42"/>
      <c r="BT216" s="22"/>
      <c r="BU216" s="42"/>
      <c r="BV216" s="22"/>
      <c r="BW216" s="42"/>
      <c r="BX216" s="22"/>
      <c r="BY216" s="42"/>
      <c r="BZ216" s="22"/>
      <c r="CA216" s="22"/>
      <c r="CB216" s="22"/>
      <c r="CC216" s="22"/>
      <c r="CD216" s="21"/>
      <c r="CE216" s="45"/>
      <c r="CF216" s="45"/>
      <c r="CG216" s="45"/>
      <c r="CH216" s="45"/>
      <c r="CI216" s="45"/>
      <c r="CJ216" s="45"/>
      <c r="CK216" s="45"/>
      <c r="CL216" s="45"/>
      <c r="CM216" s="45"/>
      <c r="CN216" s="45"/>
      <c r="CO216" s="45"/>
      <c r="CP216" s="45"/>
      <c r="CQ216" s="21"/>
      <c r="CR216" s="22"/>
      <c r="CS216" s="22"/>
      <c r="CT216" s="22"/>
      <c r="CU216" s="22"/>
      <c r="CV216" s="22"/>
      <c r="CW216" s="22"/>
      <c r="CX216" s="22"/>
      <c r="CY216" s="22"/>
      <c r="CZ216" s="22"/>
      <c r="DA216" s="22"/>
      <c r="DB216" s="22"/>
      <c r="DC216" s="22"/>
      <c r="DD216" s="22"/>
      <c r="DE216" s="22"/>
      <c r="DF216" s="22"/>
    </row>
    <row x14ac:dyDescent="0.25" r="217" customHeight="1" ht="17.25">
      <c r="A217" s="17" t="s">
        <v>461</v>
      </c>
      <c r="B217" s="21" t="s">
        <v>438</v>
      </c>
      <c r="C217" s="34"/>
      <c r="D217" s="75"/>
      <c r="E217" s="21"/>
      <c r="F217" s="21"/>
      <c r="G217" s="22" t="s">
        <v>439</v>
      </c>
      <c r="H217" s="21" t="s">
        <v>100</v>
      </c>
      <c r="I217" s="56">
        <v>28.022585</v>
      </c>
      <c r="J217" s="56">
        <v>85.5701025</v>
      </c>
      <c r="K217" s="24">
        <v>3378</v>
      </c>
      <c r="L217" s="22"/>
      <c r="M217" s="22"/>
      <c r="N217" s="38"/>
      <c r="O217" s="38"/>
      <c r="P217" s="30">
        <v>1.495063</v>
      </c>
      <c r="Q217" s="33"/>
      <c r="R217" s="33"/>
      <c r="S217" s="22"/>
      <c r="T217" s="22"/>
      <c r="U217" s="22"/>
      <c r="V217" s="22"/>
      <c r="W217" s="22"/>
      <c r="X217" s="21"/>
      <c r="Y217" s="22"/>
      <c r="Z217" s="22"/>
      <c r="AA217" s="21"/>
      <c r="AB217" s="43"/>
      <c r="AC217" s="43"/>
      <c r="AD217" s="22"/>
      <c r="AE217" s="43"/>
      <c r="AF217" s="22"/>
      <c r="AG217" s="42"/>
      <c r="AH217" s="22"/>
      <c r="AI217" s="42"/>
      <c r="AJ217" s="22"/>
      <c r="AK217" s="22"/>
      <c r="AL217" s="22"/>
      <c r="AM217" s="22"/>
      <c r="AN217" s="21"/>
      <c r="AO217" s="45"/>
      <c r="AP217" s="45"/>
      <c r="AQ217" s="25">
        <v>19.638278</v>
      </c>
      <c r="AR217" s="45"/>
      <c r="AS217" s="25"/>
      <c r="AT217" s="45"/>
      <c r="AU217" s="25">
        <v>3.113179</v>
      </c>
      <c r="AV217" s="45"/>
      <c r="AW217" s="25">
        <v>13.855073</v>
      </c>
      <c r="AX217" s="45"/>
      <c r="AY217" s="29">
        <v>141.627794</v>
      </c>
      <c r="AZ217" s="57">
        <v>39.32521113900936</v>
      </c>
      <c r="BA217" s="32"/>
      <c r="BB217" s="21"/>
      <c r="BC217" s="22"/>
      <c r="BD217" s="22"/>
      <c r="BE217" s="21"/>
      <c r="BF217" s="30"/>
      <c r="BG217" s="30"/>
      <c r="BH217" s="22"/>
      <c r="BI217" s="30">
        <v>0.1585260683243205</v>
      </c>
      <c r="BJ217" s="22"/>
      <c r="BK217" s="30">
        <v>0.7055136402489058</v>
      </c>
      <c r="BL217" s="22"/>
      <c r="BM217" s="30">
        <v>7.2118234602850615</v>
      </c>
      <c r="BN217" s="30">
        <v>2.0024775664653163</v>
      </c>
      <c r="BO217" s="25">
        <f>AW217/AY217</f>
      </c>
      <c r="BP217" s="22"/>
      <c r="BQ217" s="21"/>
      <c r="BR217" s="42"/>
      <c r="BS217" s="42"/>
      <c r="BT217" s="22"/>
      <c r="BU217" s="42"/>
      <c r="BV217" s="22"/>
      <c r="BW217" s="42"/>
      <c r="BX217" s="22"/>
      <c r="BY217" s="42"/>
      <c r="BZ217" s="22"/>
      <c r="CA217" s="22"/>
      <c r="CB217" s="22"/>
      <c r="CC217" s="22"/>
      <c r="CD217" s="21"/>
      <c r="CE217" s="45"/>
      <c r="CF217" s="45"/>
      <c r="CG217" s="45"/>
      <c r="CH217" s="45"/>
      <c r="CI217" s="45"/>
      <c r="CJ217" s="45"/>
      <c r="CK217" s="45"/>
      <c r="CL217" s="45"/>
      <c r="CM217" s="45"/>
      <c r="CN217" s="45"/>
      <c r="CO217" s="45"/>
      <c r="CP217" s="45"/>
      <c r="CQ217" s="21"/>
      <c r="CR217" s="22"/>
      <c r="CS217" s="22"/>
      <c r="CT217" s="22"/>
      <c r="CU217" s="22"/>
      <c r="CV217" s="22"/>
      <c r="CW217" s="22"/>
      <c r="CX217" s="22"/>
      <c r="CY217" s="22"/>
      <c r="CZ217" s="22"/>
      <c r="DA217" s="22"/>
      <c r="DB217" s="22"/>
      <c r="DC217" s="22"/>
      <c r="DD217" s="22"/>
      <c r="DE217" s="22"/>
      <c r="DF217" s="22"/>
    </row>
    <row x14ac:dyDescent="0.25" r="218" customHeight="1" ht="17.25">
      <c r="A218" s="17" t="s">
        <v>462</v>
      </c>
      <c r="B218" s="21" t="s">
        <v>438</v>
      </c>
      <c r="C218" s="34"/>
      <c r="D218" s="75"/>
      <c r="E218" s="21"/>
      <c r="F218" s="21"/>
      <c r="G218" s="22" t="s">
        <v>439</v>
      </c>
      <c r="H218" s="21" t="s">
        <v>73</v>
      </c>
      <c r="I218" s="56">
        <v>27.837598</v>
      </c>
      <c r="J218" s="56">
        <v>85.567612</v>
      </c>
      <c r="K218" s="24">
        <v>849</v>
      </c>
      <c r="L218" s="22"/>
      <c r="M218" s="22"/>
      <c r="N218" s="38"/>
      <c r="O218" s="38"/>
      <c r="P218" s="30">
        <v>48.801128</v>
      </c>
      <c r="Q218" s="33"/>
      <c r="R218" s="33"/>
      <c r="S218" s="22"/>
      <c r="T218" s="22"/>
      <c r="U218" s="22"/>
      <c r="V218" s="22"/>
      <c r="W218" s="22"/>
      <c r="X218" s="21"/>
      <c r="Y218" s="22"/>
      <c r="Z218" s="22"/>
      <c r="AA218" s="21"/>
      <c r="AB218" s="43"/>
      <c r="AC218" s="43"/>
      <c r="AD218" s="22"/>
      <c r="AE218" s="43"/>
      <c r="AF218" s="22"/>
      <c r="AG218" s="42"/>
      <c r="AH218" s="22"/>
      <c r="AI218" s="42"/>
      <c r="AJ218" s="22"/>
      <c r="AK218" s="22"/>
      <c r="AL218" s="22"/>
      <c r="AM218" s="22"/>
      <c r="AN218" s="21"/>
      <c r="AO218" s="45"/>
      <c r="AP218" s="45"/>
      <c r="AQ218" s="25">
        <v>1016.715309</v>
      </c>
      <c r="AR218" s="45"/>
      <c r="AS218" s="25">
        <v>83.477379</v>
      </c>
      <c r="AT218" s="45"/>
      <c r="AU218" s="25">
        <v>216.58614</v>
      </c>
      <c r="AV218" s="45"/>
      <c r="AW218" s="25">
        <v>251.069702</v>
      </c>
      <c r="AX218" s="45"/>
      <c r="AY218" s="29">
        <v>649.91958</v>
      </c>
      <c r="AZ218" s="57">
        <v>744.9509358593928</v>
      </c>
      <c r="BA218" s="32"/>
      <c r="BB218" s="21"/>
      <c r="BC218" s="22"/>
      <c r="BD218" s="22"/>
      <c r="BE218" s="21"/>
      <c r="BF218" s="30"/>
      <c r="BG218" s="30"/>
      <c r="BH218" s="22"/>
      <c r="BI218" s="30">
        <v>0.21302535536031747</v>
      </c>
      <c r="BJ218" s="22"/>
      <c r="BK218" s="30">
        <v>0.2469419903266156</v>
      </c>
      <c r="BL218" s="22"/>
      <c r="BM218" s="30">
        <v>0.6392345765298199</v>
      </c>
      <c r="BN218" s="30">
        <v>0.7327035692932531</v>
      </c>
      <c r="BO218" s="25">
        <f>AW218/AY218</f>
      </c>
      <c r="BP218" s="22"/>
      <c r="BQ218" s="21"/>
      <c r="BR218" s="42"/>
      <c r="BS218" s="42"/>
      <c r="BT218" s="22"/>
      <c r="BU218" s="42"/>
      <c r="BV218" s="22"/>
      <c r="BW218" s="42"/>
      <c r="BX218" s="22"/>
      <c r="BY218" s="42"/>
      <c r="BZ218" s="22"/>
      <c r="CA218" s="22"/>
      <c r="CB218" s="22"/>
      <c r="CC218" s="22"/>
      <c r="CD218" s="21"/>
      <c r="CE218" s="45"/>
      <c r="CF218" s="45"/>
      <c r="CG218" s="45"/>
      <c r="CH218" s="45"/>
      <c r="CI218" s="45"/>
      <c r="CJ218" s="45"/>
      <c r="CK218" s="45"/>
      <c r="CL218" s="45"/>
      <c r="CM218" s="45"/>
      <c r="CN218" s="45"/>
      <c r="CO218" s="45"/>
      <c r="CP218" s="45"/>
      <c r="CQ218" s="21"/>
      <c r="CR218" s="22"/>
      <c r="CS218" s="22"/>
      <c r="CT218" s="22"/>
      <c r="CU218" s="22"/>
      <c r="CV218" s="22"/>
      <c r="CW218" s="22"/>
      <c r="CX218" s="22"/>
      <c r="CY218" s="22"/>
      <c r="CZ218" s="22"/>
      <c r="DA218" s="22"/>
      <c r="DB218" s="22"/>
      <c r="DC218" s="22"/>
      <c r="DD218" s="22"/>
      <c r="DE218" s="22"/>
      <c r="DF218" s="25">
        <v>0.2495235610798828</v>
      </c>
    </row>
    <row x14ac:dyDescent="0.25" r="219" customHeight="1" ht="17.25">
      <c r="A219" s="17" t="s">
        <v>463</v>
      </c>
      <c r="B219" s="21" t="s">
        <v>438</v>
      </c>
      <c r="C219" s="34"/>
      <c r="D219" s="75"/>
      <c r="E219" s="21"/>
      <c r="F219" s="21"/>
      <c r="G219" s="22" t="s">
        <v>464</v>
      </c>
      <c r="H219" s="21" t="s">
        <v>73</v>
      </c>
      <c r="I219" s="56">
        <v>27.8552</v>
      </c>
      <c r="J219" s="56">
        <v>85.56487</v>
      </c>
      <c r="K219" s="24">
        <v>1433</v>
      </c>
      <c r="L219" s="22"/>
      <c r="M219" s="22"/>
      <c r="N219" s="38"/>
      <c r="O219" s="38"/>
      <c r="P219" s="30">
        <v>25.472496</v>
      </c>
      <c r="Q219" s="33"/>
      <c r="R219" s="33"/>
      <c r="S219" s="22"/>
      <c r="T219" s="22"/>
      <c r="U219" s="22"/>
      <c r="V219" s="22"/>
      <c r="W219" s="22"/>
      <c r="X219" s="21"/>
      <c r="Y219" s="22"/>
      <c r="Z219" s="22"/>
      <c r="AA219" s="21"/>
      <c r="AB219" s="43"/>
      <c r="AC219" s="43"/>
      <c r="AD219" s="22"/>
      <c r="AE219" s="43"/>
      <c r="AF219" s="22"/>
      <c r="AG219" s="42"/>
      <c r="AH219" s="22"/>
      <c r="AI219" s="42"/>
      <c r="AJ219" s="22"/>
      <c r="AK219" s="22"/>
      <c r="AL219" s="22"/>
      <c r="AM219" s="22"/>
      <c r="AN219" s="21"/>
      <c r="AO219" s="45"/>
      <c r="AP219" s="45"/>
      <c r="AQ219" s="25">
        <v>83.087978</v>
      </c>
      <c r="AR219" s="45"/>
      <c r="AS219" s="25">
        <v>21.996010026088292</v>
      </c>
      <c r="AT219" s="45"/>
      <c r="AU219" s="25">
        <v>16.95813460519343</v>
      </c>
      <c r="AV219" s="45"/>
      <c r="AW219" s="25">
        <v>219.660722</v>
      </c>
      <c r="AX219" s="45"/>
      <c r="AY219" s="29">
        <v>394.652406</v>
      </c>
      <c r="AZ219" s="57">
        <v>297.8851415012752</v>
      </c>
      <c r="BA219" s="32"/>
      <c r="BB219" s="21"/>
      <c r="BC219" s="22"/>
      <c r="BD219" s="22"/>
      <c r="BE219" s="21"/>
      <c r="BF219" s="30"/>
      <c r="BG219" s="30"/>
      <c r="BH219" s="22"/>
      <c r="BI219" s="30">
        <v>0.20409853523205762</v>
      </c>
      <c r="BJ219" s="22"/>
      <c r="BK219" s="30">
        <v>2.6437124513969996</v>
      </c>
      <c r="BL219" s="22"/>
      <c r="BM219" s="30">
        <v>4.749813577121831</v>
      </c>
      <c r="BN219" s="30">
        <v>3.5851774067877207</v>
      </c>
      <c r="BO219" s="25">
        <f>AW219/AY219</f>
      </c>
      <c r="BP219" s="22"/>
      <c r="BQ219" s="21"/>
      <c r="BR219" s="42"/>
      <c r="BS219" s="42"/>
      <c r="BT219" s="22"/>
      <c r="BU219" s="42"/>
      <c r="BV219" s="22"/>
      <c r="BW219" s="42"/>
      <c r="BX219" s="22"/>
      <c r="BY219" s="42"/>
      <c r="BZ219" s="22"/>
      <c r="CA219" s="22"/>
      <c r="CB219" s="22"/>
      <c r="CC219" s="22"/>
      <c r="CD219" s="21"/>
      <c r="CE219" s="45"/>
      <c r="CF219" s="45"/>
      <c r="CG219" s="45"/>
      <c r="CH219" s="45"/>
      <c r="CI219" s="45"/>
      <c r="CJ219" s="45"/>
      <c r="CK219" s="45"/>
      <c r="CL219" s="45"/>
      <c r="CM219" s="45"/>
      <c r="CN219" s="45"/>
      <c r="CO219" s="45"/>
      <c r="CP219" s="45"/>
      <c r="CQ219" s="21"/>
      <c r="CR219" s="22"/>
      <c r="CS219" s="22"/>
      <c r="CT219" s="22"/>
      <c r="CU219" s="22"/>
      <c r="CV219" s="22"/>
      <c r="CW219" s="22"/>
      <c r="CX219" s="22"/>
      <c r="CY219" s="22"/>
      <c r="CZ219" s="22"/>
      <c r="DA219" s="22"/>
      <c r="DB219" s="22"/>
      <c r="DC219" s="22"/>
      <c r="DD219" s="22"/>
      <c r="DE219" s="22"/>
      <c r="DF219" s="25">
        <v>0.09102171432043404</v>
      </c>
    </row>
    <row x14ac:dyDescent="0.25" r="220" customHeight="1" ht="17.25">
      <c r="A220" s="17" t="s">
        <v>465</v>
      </c>
      <c r="B220" s="21" t="s">
        <v>438</v>
      </c>
      <c r="C220" s="34"/>
      <c r="D220" s="75"/>
      <c r="E220" s="21"/>
      <c r="F220" s="21"/>
      <c r="G220" s="22" t="s">
        <v>464</v>
      </c>
      <c r="H220" s="21" t="s">
        <v>84</v>
      </c>
      <c r="I220" s="56">
        <v>27.95137</v>
      </c>
      <c r="J220" s="56">
        <v>85.59012</v>
      </c>
      <c r="K220" s="24">
        <v>2521</v>
      </c>
      <c r="L220" s="22"/>
      <c r="M220" s="22"/>
      <c r="N220" s="38"/>
      <c r="O220" s="38"/>
      <c r="P220" s="30">
        <v>3.300423</v>
      </c>
      <c r="Q220" s="33"/>
      <c r="R220" s="33"/>
      <c r="S220" s="22"/>
      <c r="T220" s="22"/>
      <c r="U220" s="22"/>
      <c r="V220" s="22"/>
      <c r="W220" s="22"/>
      <c r="X220" s="21"/>
      <c r="Y220" s="22"/>
      <c r="Z220" s="22"/>
      <c r="AA220" s="21"/>
      <c r="AB220" s="43"/>
      <c r="AC220" s="43"/>
      <c r="AD220" s="22"/>
      <c r="AE220" s="43"/>
      <c r="AF220" s="22"/>
      <c r="AG220" s="42"/>
      <c r="AH220" s="22"/>
      <c r="AI220" s="42"/>
      <c r="AJ220" s="22"/>
      <c r="AK220" s="22"/>
      <c r="AL220" s="22"/>
      <c r="AM220" s="22"/>
      <c r="AN220" s="21"/>
      <c r="AO220" s="45"/>
      <c r="AP220" s="45"/>
      <c r="AQ220" s="25">
        <v>9.731025</v>
      </c>
      <c r="AR220" s="45"/>
      <c r="AS220" s="25">
        <v>7.673026753286613</v>
      </c>
      <c r="AT220" s="45"/>
      <c r="AU220" s="25">
        <v>2.4730612965907084</v>
      </c>
      <c r="AV220" s="45"/>
      <c r="AW220" s="25">
        <v>35.667682</v>
      </c>
      <c r="AX220" s="45"/>
      <c r="AY220" s="29">
        <v>132.62032100000002</v>
      </c>
      <c r="AZ220" s="57">
        <v>97.41764226223249</v>
      </c>
      <c r="BA220" s="32"/>
      <c r="BB220" s="21"/>
      <c r="BC220" s="22"/>
      <c r="BD220" s="22"/>
      <c r="BE220" s="21"/>
      <c r="BF220" s="30"/>
      <c r="BG220" s="30"/>
      <c r="BH220" s="22"/>
      <c r="BI220" s="30">
        <v>0.25414191172982376</v>
      </c>
      <c r="BJ220" s="22"/>
      <c r="BK220" s="30">
        <v>3.665357143774679</v>
      </c>
      <c r="BL220" s="22"/>
      <c r="BM220" s="30">
        <v>13.62860757217251</v>
      </c>
      <c r="BN220" s="30">
        <v>10.011036068886112</v>
      </c>
      <c r="BO220" s="25">
        <f>AW220/AY220</f>
      </c>
      <c r="BP220" s="22"/>
      <c r="BQ220" s="21"/>
      <c r="BR220" s="42"/>
      <c r="BS220" s="42"/>
      <c r="BT220" s="22"/>
      <c r="BU220" s="42"/>
      <c r="BV220" s="22"/>
      <c r="BW220" s="42"/>
      <c r="BX220" s="22"/>
      <c r="BY220" s="42"/>
      <c r="BZ220" s="22"/>
      <c r="CA220" s="22"/>
      <c r="CB220" s="22"/>
      <c r="CC220" s="22"/>
      <c r="CD220" s="21"/>
      <c r="CE220" s="45"/>
      <c r="CF220" s="45"/>
      <c r="CG220" s="45"/>
      <c r="CH220" s="45"/>
      <c r="CI220" s="45"/>
      <c r="CJ220" s="45"/>
      <c r="CK220" s="45"/>
      <c r="CL220" s="45"/>
      <c r="CM220" s="45"/>
      <c r="CN220" s="45"/>
      <c r="CO220" s="45"/>
      <c r="CP220" s="45"/>
      <c r="CQ220" s="21"/>
      <c r="CR220" s="22"/>
      <c r="CS220" s="22"/>
      <c r="CT220" s="22"/>
      <c r="CU220" s="22"/>
      <c r="CV220" s="22"/>
      <c r="CW220" s="22"/>
      <c r="CX220" s="22"/>
      <c r="CY220" s="22"/>
      <c r="CZ220" s="22"/>
      <c r="DA220" s="22"/>
      <c r="DB220" s="22"/>
      <c r="DC220" s="22"/>
      <c r="DD220" s="22"/>
      <c r="DE220" s="22"/>
      <c r="DF220" s="25">
        <v>0.17703971563927762</v>
      </c>
    </row>
    <row x14ac:dyDescent="0.25" r="221" customHeight="1" ht="17.25">
      <c r="A221" s="17" t="s">
        <v>466</v>
      </c>
      <c r="B221" s="21" t="s">
        <v>438</v>
      </c>
      <c r="C221" s="34"/>
      <c r="D221" s="75"/>
      <c r="E221" s="21"/>
      <c r="F221" s="21"/>
      <c r="G221" s="22" t="s">
        <v>464</v>
      </c>
      <c r="H221" s="21" t="s">
        <v>84</v>
      </c>
      <c r="I221" s="56">
        <v>27.92396667</v>
      </c>
      <c r="J221" s="56">
        <v>85.59263333</v>
      </c>
      <c r="K221" s="24">
        <v>2430</v>
      </c>
      <c r="L221" s="22"/>
      <c r="M221" s="22"/>
      <c r="N221" s="38"/>
      <c r="O221" s="38"/>
      <c r="P221" s="30">
        <v>13.963329</v>
      </c>
      <c r="Q221" s="33"/>
      <c r="R221" s="33"/>
      <c r="S221" s="22"/>
      <c r="T221" s="22"/>
      <c r="U221" s="22"/>
      <c r="V221" s="22"/>
      <c r="W221" s="22"/>
      <c r="X221" s="21"/>
      <c r="Y221" s="22"/>
      <c r="Z221" s="22"/>
      <c r="AA221" s="21"/>
      <c r="AB221" s="43"/>
      <c r="AC221" s="43"/>
      <c r="AD221" s="22"/>
      <c r="AE221" s="43"/>
      <c r="AF221" s="22"/>
      <c r="AG221" s="42"/>
      <c r="AH221" s="22"/>
      <c r="AI221" s="42"/>
      <c r="AJ221" s="22"/>
      <c r="AK221" s="22"/>
      <c r="AL221" s="22"/>
      <c r="AM221" s="22"/>
      <c r="AN221" s="21"/>
      <c r="AO221" s="45"/>
      <c r="AP221" s="45"/>
      <c r="AQ221" s="25">
        <v>34.682368999999994</v>
      </c>
      <c r="AR221" s="45"/>
      <c r="AS221" s="25">
        <v>12.021075246815693</v>
      </c>
      <c r="AT221" s="45"/>
      <c r="AU221" s="25">
        <v>9.185656244479773</v>
      </c>
      <c r="AV221" s="45"/>
      <c r="AW221" s="25">
        <v>90.909091</v>
      </c>
      <c r="AX221" s="45"/>
      <c r="AY221" s="29">
        <v>219.25133699999998</v>
      </c>
      <c r="AZ221" s="57">
        <v>225.760169420476</v>
      </c>
      <c r="BA221" s="32"/>
      <c r="BB221" s="21"/>
      <c r="BC221" s="22"/>
      <c r="BD221" s="22"/>
      <c r="BE221" s="21"/>
      <c r="BF221" s="30"/>
      <c r="BG221" s="30"/>
      <c r="BH221" s="22"/>
      <c r="BI221" s="30">
        <v>0.2648508884868786</v>
      </c>
      <c r="BJ221" s="22"/>
      <c r="BK221" s="30">
        <v>2.621190351789407</v>
      </c>
      <c r="BL221" s="22"/>
      <c r="BM221" s="30">
        <v>6.32169437445291</v>
      </c>
      <c r="BN221" s="30">
        <v>6.5093641504268644</v>
      </c>
      <c r="BO221" s="25">
        <f>AW221/AY221</f>
      </c>
      <c r="BP221" s="22"/>
      <c r="BQ221" s="21"/>
      <c r="BR221" s="42"/>
      <c r="BS221" s="42"/>
      <c r="BT221" s="22"/>
      <c r="BU221" s="42"/>
      <c r="BV221" s="22"/>
      <c r="BW221" s="42"/>
      <c r="BX221" s="22"/>
      <c r="BY221" s="42"/>
      <c r="BZ221" s="22"/>
      <c r="CA221" s="22"/>
      <c r="CB221" s="22"/>
      <c r="CC221" s="22"/>
      <c r="CD221" s="21"/>
      <c r="CE221" s="45"/>
      <c r="CF221" s="45"/>
      <c r="CG221" s="45"/>
      <c r="CH221" s="45"/>
      <c r="CI221" s="45"/>
      <c r="CJ221" s="45"/>
      <c r="CK221" s="45"/>
      <c r="CL221" s="45"/>
      <c r="CM221" s="45"/>
      <c r="CN221" s="45"/>
      <c r="CO221" s="45"/>
      <c r="CP221" s="45"/>
      <c r="CQ221" s="21"/>
      <c r="CR221" s="22"/>
      <c r="CS221" s="22"/>
      <c r="CT221" s="22"/>
      <c r="CU221" s="22"/>
      <c r="CV221" s="22"/>
      <c r="CW221" s="22"/>
      <c r="CX221" s="22"/>
      <c r="CY221" s="22"/>
      <c r="CZ221" s="22"/>
      <c r="DA221" s="22"/>
      <c r="DB221" s="22"/>
      <c r="DC221" s="22"/>
      <c r="DD221" s="22"/>
      <c r="DE221" s="22"/>
      <c r="DF221" s="25">
        <v>0.11678865084109959</v>
      </c>
    </row>
    <row x14ac:dyDescent="0.25" r="222" customHeight="1" ht="17.25">
      <c r="A222" s="17" t="s">
        <v>467</v>
      </c>
      <c r="B222" s="21" t="s">
        <v>438</v>
      </c>
      <c r="C222" s="34"/>
      <c r="D222" s="75"/>
      <c r="E222" s="21"/>
      <c r="F222" s="21"/>
      <c r="G222" s="22" t="s">
        <v>464</v>
      </c>
      <c r="H222" s="21" t="s">
        <v>84</v>
      </c>
      <c r="I222" s="56">
        <v>27.93183333</v>
      </c>
      <c r="J222" s="56">
        <v>85.55763333</v>
      </c>
      <c r="K222" s="24">
        <v>1212</v>
      </c>
      <c r="L222" s="22"/>
      <c r="M222" s="22"/>
      <c r="N222" s="38"/>
      <c r="O222" s="38"/>
      <c r="P222" s="30">
        <v>16.276446</v>
      </c>
      <c r="Q222" s="33"/>
      <c r="R222" s="33"/>
      <c r="S222" s="22"/>
      <c r="T222" s="22"/>
      <c r="U222" s="22"/>
      <c r="V222" s="22"/>
      <c r="W222" s="22"/>
      <c r="X222" s="21"/>
      <c r="Y222" s="22"/>
      <c r="Z222" s="22"/>
      <c r="AA222" s="21"/>
      <c r="AB222" s="43"/>
      <c r="AC222" s="43"/>
      <c r="AD222" s="22"/>
      <c r="AE222" s="43"/>
      <c r="AF222" s="22"/>
      <c r="AG222" s="42"/>
      <c r="AH222" s="22"/>
      <c r="AI222" s="42"/>
      <c r="AJ222" s="22"/>
      <c r="AK222" s="22"/>
      <c r="AL222" s="22"/>
      <c r="AM222" s="22"/>
      <c r="AN222" s="21"/>
      <c r="AO222" s="45"/>
      <c r="AP222" s="45"/>
      <c r="AQ222" s="25">
        <v>72.857927</v>
      </c>
      <c r="AR222" s="45"/>
      <c r="AS222" s="25">
        <v>17.136426415673437</v>
      </c>
      <c r="AT222" s="45"/>
      <c r="AU222" s="25">
        <v>11.658717541070482</v>
      </c>
      <c r="AV222" s="45"/>
      <c r="AW222" s="25">
        <v>187.037843</v>
      </c>
      <c r="AX222" s="45"/>
      <c r="AY222" s="29">
        <v>314.795009</v>
      </c>
      <c r="AZ222" s="57">
        <v>294.0795357389352</v>
      </c>
      <c r="BA222" s="32"/>
      <c r="BB222" s="21"/>
      <c r="BC222" s="22"/>
      <c r="BD222" s="22"/>
      <c r="BE222" s="21"/>
      <c r="BF222" s="30"/>
      <c r="BG222" s="30"/>
      <c r="BH222" s="22"/>
      <c r="BI222" s="30">
        <v>0.16001989105551248</v>
      </c>
      <c r="BJ222" s="22"/>
      <c r="BK222" s="30">
        <v>2.5671584507201253</v>
      </c>
      <c r="BL222" s="22"/>
      <c r="BM222" s="30">
        <v>4.320669307541511</v>
      </c>
      <c r="BN222" s="30">
        <v>4.0363423425282905</v>
      </c>
      <c r="BO222" s="25">
        <f>AW222/AY222</f>
      </c>
      <c r="BP222" s="22"/>
      <c r="BQ222" s="21"/>
      <c r="BR222" s="42"/>
      <c r="BS222" s="42"/>
      <c r="BT222" s="22"/>
      <c r="BU222" s="42"/>
      <c r="BV222" s="22"/>
      <c r="BW222" s="42"/>
      <c r="BX222" s="22"/>
      <c r="BY222" s="42"/>
      <c r="BZ222" s="22"/>
      <c r="CA222" s="22"/>
      <c r="CB222" s="22"/>
      <c r="CC222" s="22"/>
      <c r="CD222" s="21"/>
      <c r="CE222" s="45"/>
      <c r="CF222" s="45"/>
      <c r="CG222" s="45"/>
      <c r="CH222" s="45"/>
      <c r="CI222" s="45"/>
      <c r="CJ222" s="45"/>
      <c r="CK222" s="45"/>
      <c r="CL222" s="45"/>
      <c r="CM222" s="45"/>
      <c r="CN222" s="45"/>
      <c r="CO222" s="45"/>
      <c r="CP222" s="45"/>
      <c r="CQ222" s="21"/>
      <c r="CR222" s="22"/>
      <c r="CS222" s="22"/>
      <c r="CT222" s="22"/>
      <c r="CU222" s="22"/>
      <c r="CV222" s="22"/>
      <c r="CW222" s="22"/>
      <c r="CX222" s="22"/>
      <c r="CY222" s="22"/>
      <c r="CZ222" s="22"/>
      <c r="DA222" s="22"/>
      <c r="DB222" s="22"/>
      <c r="DC222" s="22"/>
      <c r="DD222" s="22"/>
      <c r="DE222" s="22"/>
      <c r="DF222" s="25">
        <v>0.08393039174189869</v>
      </c>
    </row>
    <row x14ac:dyDescent="0.25" r="223" customHeight="1" ht="17.25">
      <c r="A223" s="17" t="s">
        <v>468</v>
      </c>
      <c r="B223" s="21" t="s">
        <v>438</v>
      </c>
      <c r="C223" s="34"/>
      <c r="D223" s="75"/>
      <c r="E223" s="21"/>
      <c r="F223" s="21"/>
      <c r="G223" s="22" t="s">
        <v>464</v>
      </c>
      <c r="H223" s="21" t="s">
        <v>164</v>
      </c>
      <c r="I223" s="56">
        <v>27.86918333</v>
      </c>
      <c r="J223" s="56">
        <v>85.54175</v>
      </c>
      <c r="K223" s="24">
        <v>930</v>
      </c>
      <c r="L223" s="22"/>
      <c r="M223" s="22"/>
      <c r="N223" s="38"/>
      <c r="O223" s="38"/>
      <c r="P223" s="30">
        <v>35.825106000000005</v>
      </c>
      <c r="Q223" s="33"/>
      <c r="R223" s="33"/>
      <c r="S223" s="22"/>
      <c r="T223" s="22"/>
      <c r="U223" s="22"/>
      <c r="V223" s="22"/>
      <c r="W223" s="22"/>
      <c r="X223" s="21"/>
      <c r="Y223" s="22"/>
      <c r="Z223" s="22"/>
      <c r="AA223" s="21"/>
      <c r="AB223" s="43"/>
      <c r="AC223" s="43"/>
      <c r="AD223" s="22"/>
      <c r="AE223" s="43"/>
      <c r="AF223" s="22"/>
      <c r="AG223" s="42"/>
      <c r="AH223" s="22"/>
      <c r="AI223" s="42"/>
      <c r="AJ223" s="22"/>
      <c r="AK223" s="22"/>
      <c r="AL223" s="22"/>
      <c r="AM223" s="22"/>
      <c r="AN223" s="21"/>
      <c r="AO223" s="45"/>
      <c r="AP223" s="45"/>
      <c r="AQ223" s="25">
        <v>499.775438</v>
      </c>
      <c r="AR223" s="45"/>
      <c r="AS223" s="25">
        <v>44.24778761061947</v>
      </c>
      <c r="AT223" s="45"/>
      <c r="AU223" s="25">
        <v>99.6290408055114</v>
      </c>
      <c r="AV223" s="45"/>
      <c r="AW223" s="25">
        <v>269.68247099999996</v>
      </c>
      <c r="AX223" s="45"/>
      <c r="AY223" s="29">
        <v>403.56506199999995</v>
      </c>
      <c r="AZ223" s="57">
        <v>875.6541626949362</v>
      </c>
      <c r="BA223" s="32"/>
      <c r="BB223" s="21"/>
      <c r="BC223" s="22"/>
      <c r="BD223" s="22"/>
      <c r="BE223" s="21"/>
      <c r="BF223" s="30"/>
      <c r="BG223" s="30"/>
      <c r="BH223" s="22"/>
      <c r="BI223" s="30">
        <v>0.1993476134085473</v>
      </c>
      <c r="BJ223" s="22"/>
      <c r="BK223" s="30">
        <v>0.5396072925856752</v>
      </c>
      <c r="BL223" s="22"/>
      <c r="BM223" s="30">
        <v>0.8074927883910933</v>
      </c>
      <c r="BN223" s="30">
        <v>1.7520952334094821</v>
      </c>
      <c r="BO223" s="25">
        <f>AW223/AY223</f>
      </c>
      <c r="BP223" s="22"/>
      <c r="BQ223" s="21"/>
      <c r="BR223" s="42"/>
      <c r="BS223" s="42"/>
      <c r="BT223" s="22"/>
      <c r="BU223" s="42"/>
      <c r="BV223" s="22"/>
      <c r="BW223" s="42"/>
      <c r="BX223" s="22"/>
      <c r="BY223" s="42"/>
      <c r="BZ223" s="22"/>
      <c r="CA223" s="22"/>
      <c r="CB223" s="22"/>
      <c r="CC223" s="22"/>
      <c r="CD223" s="21"/>
      <c r="CE223" s="45"/>
      <c r="CF223" s="45"/>
      <c r="CG223" s="45"/>
      <c r="CH223" s="45"/>
      <c r="CI223" s="45"/>
      <c r="CJ223" s="45"/>
      <c r="CK223" s="45"/>
      <c r="CL223" s="45"/>
      <c r="CM223" s="45"/>
      <c r="CN223" s="45"/>
      <c r="CO223" s="45"/>
      <c r="CP223" s="45"/>
      <c r="CQ223" s="21"/>
      <c r="CR223" s="22"/>
      <c r="CS223" s="22"/>
      <c r="CT223" s="22"/>
      <c r="CU223" s="22"/>
      <c r="CV223" s="22"/>
      <c r="CW223" s="22"/>
      <c r="CX223" s="22"/>
      <c r="CY223" s="22"/>
      <c r="CZ223" s="22"/>
      <c r="DA223" s="22"/>
      <c r="DB223" s="22"/>
      <c r="DC223" s="22"/>
      <c r="DD223" s="22"/>
      <c r="DE223" s="22"/>
      <c r="DF223" s="25">
        <v>0.14094782645817464</v>
      </c>
    </row>
    <row x14ac:dyDescent="0.25" r="224" customHeight="1" ht="17.25">
      <c r="A224" s="17" t="s">
        <v>469</v>
      </c>
      <c r="B224" s="21" t="s">
        <v>438</v>
      </c>
      <c r="C224" s="34"/>
      <c r="D224" s="75"/>
      <c r="E224" s="21"/>
      <c r="F224" s="21"/>
      <c r="G224" s="22" t="s">
        <v>464</v>
      </c>
      <c r="H224" s="21" t="s">
        <v>82</v>
      </c>
      <c r="I224" s="56">
        <v>27.9042</v>
      </c>
      <c r="J224" s="56">
        <v>85.54681667</v>
      </c>
      <c r="K224" s="24">
        <v>1083</v>
      </c>
      <c r="L224" s="22"/>
      <c r="M224" s="22"/>
      <c r="N224" s="38"/>
      <c r="O224" s="38"/>
      <c r="P224" s="30">
        <v>46.234133</v>
      </c>
      <c r="Q224" s="33"/>
      <c r="R224" s="33"/>
      <c r="S224" s="22"/>
      <c r="T224" s="22"/>
      <c r="U224" s="22"/>
      <c r="V224" s="22"/>
      <c r="W224" s="22"/>
      <c r="X224" s="21"/>
      <c r="Y224" s="22"/>
      <c r="Z224" s="22"/>
      <c r="AA224" s="21"/>
      <c r="AB224" s="43"/>
      <c r="AC224" s="43"/>
      <c r="AD224" s="22"/>
      <c r="AE224" s="43"/>
      <c r="AF224" s="22"/>
      <c r="AG224" s="42"/>
      <c r="AH224" s="22"/>
      <c r="AI224" s="42"/>
      <c r="AJ224" s="22"/>
      <c r="AK224" s="22"/>
      <c r="AL224" s="22"/>
      <c r="AM224" s="22"/>
      <c r="AN224" s="21"/>
      <c r="AO224" s="45"/>
      <c r="AP224" s="45"/>
      <c r="AQ224" s="25">
        <v>168.172064</v>
      </c>
      <c r="AR224" s="45"/>
      <c r="AS224" s="25">
        <v>65.4764949613791</v>
      </c>
      <c r="AT224" s="45"/>
      <c r="AU224" s="25">
        <v>36.38933050697757</v>
      </c>
      <c r="AV224" s="45"/>
      <c r="AW224" s="25">
        <v>240.539365</v>
      </c>
      <c r="AX224" s="45"/>
      <c r="AY224" s="29">
        <v>339.750446</v>
      </c>
      <c r="AZ224" s="57">
        <v>715.9720308994496</v>
      </c>
      <c r="BA224" s="32"/>
      <c r="BB224" s="21"/>
      <c r="BC224" s="22"/>
      <c r="BD224" s="22"/>
      <c r="BE224" s="21"/>
      <c r="BF224" s="30"/>
      <c r="BG224" s="30"/>
      <c r="BH224" s="22"/>
      <c r="BI224" s="30">
        <v>0.21638154186522662</v>
      </c>
      <c r="BJ224" s="22"/>
      <c r="BK224" s="30">
        <v>1.4303170174565973</v>
      </c>
      <c r="BL224" s="22"/>
      <c r="BM224" s="30">
        <v>2.02025495744644</v>
      </c>
      <c r="BN224" s="30">
        <v>4.257377913251095</v>
      </c>
      <c r="BO224" s="25">
        <f>AW224/AY224</f>
      </c>
      <c r="BP224" s="22"/>
      <c r="BQ224" s="21"/>
      <c r="BR224" s="42"/>
      <c r="BS224" s="42"/>
      <c r="BT224" s="22"/>
      <c r="BU224" s="42"/>
      <c r="BV224" s="22"/>
      <c r="BW224" s="42"/>
      <c r="BX224" s="22"/>
      <c r="BY224" s="42"/>
      <c r="BZ224" s="22"/>
      <c r="CA224" s="22"/>
      <c r="CB224" s="22"/>
      <c r="CC224" s="22"/>
      <c r="CD224" s="21"/>
      <c r="CE224" s="45"/>
      <c r="CF224" s="45"/>
      <c r="CG224" s="45"/>
      <c r="CH224" s="45"/>
      <c r="CI224" s="45"/>
      <c r="CJ224" s="45"/>
      <c r="CK224" s="45"/>
      <c r="CL224" s="45"/>
      <c r="CM224" s="45"/>
      <c r="CN224" s="45"/>
      <c r="CO224" s="45"/>
      <c r="CP224" s="45"/>
      <c r="CQ224" s="21"/>
      <c r="CR224" s="22"/>
      <c r="CS224" s="22"/>
      <c r="CT224" s="22"/>
      <c r="CU224" s="22"/>
      <c r="CV224" s="22"/>
      <c r="CW224" s="22"/>
      <c r="CX224" s="22"/>
      <c r="CY224" s="22"/>
      <c r="CZ224" s="22"/>
      <c r="DA224" s="22"/>
      <c r="DB224" s="22"/>
      <c r="DC224" s="22"/>
      <c r="DD224" s="22"/>
      <c r="DE224" s="22"/>
      <c r="DF224" s="25">
        <v>0.21396438396899625</v>
      </c>
    </row>
    <row x14ac:dyDescent="0.25" r="225" customHeight="1" ht="17.25">
      <c r="A225" s="17" t="s">
        <v>470</v>
      </c>
      <c r="B225" s="21" t="s">
        <v>438</v>
      </c>
      <c r="C225" s="34"/>
      <c r="D225" s="75"/>
      <c r="E225" s="21"/>
      <c r="F225" s="21"/>
      <c r="G225" s="22" t="s">
        <v>464</v>
      </c>
      <c r="H225" s="21" t="s">
        <v>100</v>
      </c>
      <c r="I225" s="56">
        <v>28.013298</v>
      </c>
      <c r="J225" s="56">
        <v>85.536847</v>
      </c>
      <c r="K225" s="24">
        <v>2001</v>
      </c>
      <c r="L225" s="22"/>
      <c r="M225" s="22"/>
      <c r="N225" s="38"/>
      <c r="O225" s="38"/>
      <c r="P225" s="30">
        <v>11.22708</v>
      </c>
      <c r="Q225" s="33"/>
      <c r="R225" s="33"/>
      <c r="S225" s="22"/>
      <c r="T225" s="22"/>
      <c r="U225" s="22"/>
      <c r="V225" s="22"/>
      <c r="W225" s="22"/>
      <c r="X225" s="21"/>
      <c r="Y225" s="22"/>
      <c r="Z225" s="22"/>
      <c r="AA225" s="21"/>
      <c r="AB225" s="43"/>
      <c r="AC225" s="43"/>
      <c r="AD225" s="22"/>
      <c r="AE225" s="43"/>
      <c r="AF225" s="22"/>
      <c r="AG225" s="42"/>
      <c r="AH225" s="22"/>
      <c r="AI225" s="42"/>
      <c r="AJ225" s="22"/>
      <c r="AK225" s="22"/>
      <c r="AL225" s="22"/>
      <c r="AM225" s="22"/>
      <c r="AN225" s="21"/>
      <c r="AO225" s="45"/>
      <c r="AP225" s="45"/>
      <c r="AQ225" s="25">
        <v>93.068516</v>
      </c>
      <c r="AR225" s="45"/>
      <c r="AS225" s="25">
        <v>50.38620901324876</v>
      </c>
      <c r="AT225" s="45"/>
      <c r="AU225" s="25">
        <v>30.73661897191309</v>
      </c>
      <c r="AV225" s="45"/>
      <c r="AW225" s="25">
        <v>115.702479</v>
      </c>
      <c r="AX225" s="45"/>
      <c r="AY225" s="29">
        <v>232.442068</v>
      </c>
      <c r="AZ225" s="57">
        <v>215.7636533752793</v>
      </c>
      <c r="BA225" s="32"/>
      <c r="BB225" s="21"/>
      <c r="BC225" s="22"/>
      <c r="BD225" s="22"/>
      <c r="BE225" s="21"/>
      <c r="BF225" s="30"/>
      <c r="BG225" s="30"/>
      <c r="BH225" s="22"/>
      <c r="BI225" s="30">
        <v>0.3302579679245459</v>
      </c>
      <c r="BJ225" s="22"/>
      <c r="BK225" s="30">
        <v>1.2431967755884277</v>
      </c>
      <c r="BL225" s="22"/>
      <c r="BM225" s="30">
        <v>2.497537061835175</v>
      </c>
      <c r="BN225" s="30">
        <v>2.3183312966468628</v>
      </c>
      <c r="BO225" s="25">
        <f>AW225/AY225</f>
      </c>
      <c r="BP225" s="22"/>
      <c r="BQ225" s="21"/>
      <c r="BR225" s="42"/>
      <c r="BS225" s="42"/>
      <c r="BT225" s="22"/>
      <c r="BU225" s="42"/>
      <c r="BV225" s="22"/>
      <c r="BW225" s="42"/>
      <c r="BX225" s="22"/>
      <c r="BY225" s="42"/>
      <c r="BZ225" s="22"/>
      <c r="CA225" s="22"/>
      <c r="CB225" s="22"/>
      <c r="CC225" s="22"/>
      <c r="CD225" s="21"/>
      <c r="CE225" s="45"/>
      <c r="CF225" s="45"/>
      <c r="CG225" s="45"/>
      <c r="CH225" s="45"/>
      <c r="CI225" s="45"/>
      <c r="CJ225" s="45"/>
      <c r="CK225" s="45"/>
      <c r="CL225" s="45"/>
      <c r="CM225" s="45"/>
      <c r="CN225" s="45"/>
      <c r="CO225" s="45"/>
      <c r="CP225" s="45"/>
      <c r="CQ225" s="21"/>
      <c r="CR225" s="22"/>
      <c r="CS225" s="22"/>
      <c r="CT225" s="22"/>
      <c r="CU225" s="22"/>
      <c r="CV225" s="22"/>
      <c r="CW225" s="22"/>
      <c r="CX225" s="22"/>
      <c r="CY225" s="22"/>
      <c r="CZ225" s="22"/>
      <c r="DA225" s="22"/>
      <c r="DB225" s="22"/>
      <c r="DC225" s="22"/>
      <c r="DD225" s="22"/>
      <c r="DE225" s="22"/>
      <c r="DF225" s="25">
        <v>0.3033692999563552</v>
      </c>
    </row>
    <row x14ac:dyDescent="0.25" r="226" customHeight="1" ht="17.25">
      <c r="A226" s="17" t="s">
        <v>471</v>
      </c>
      <c r="B226" s="21" t="s">
        <v>438</v>
      </c>
      <c r="C226" s="34"/>
      <c r="D226" s="75"/>
      <c r="E226" s="21"/>
      <c r="F226" s="21"/>
      <c r="G226" s="22" t="s">
        <v>464</v>
      </c>
      <c r="H226" s="21" t="s">
        <v>100</v>
      </c>
      <c r="I226" s="56">
        <v>27.993242</v>
      </c>
      <c r="J226" s="56">
        <v>85.543918</v>
      </c>
      <c r="K226" s="24">
        <v>2262</v>
      </c>
      <c r="L226" s="22"/>
      <c r="M226" s="22"/>
      <c r="N226" s="38"/>
      <c r="O226" s="38"/>
      <c r="P226" s="30">
        <v>12.919605</v>
      </c>
      <c r="Q226" s="33"/>
      <c r="R226" s="33"/>
      <c r="S226" s="22"/>
      <c r="T226" s="22"/>
      <c r="U226" s="22"/>
      <c r="V226" s="22"/>
      <c r="W226" s="22"/>
      <c r="X226" s="21"/>
      <c r="Y226" s="22"/>
      <c r="Z226" s="22"/>
      <c r="AA226" s="21"/>
      <c r="AB226" s="43"/>
      <c r="AC226" s="43"/>
      <c r="AD226" s="22"/>
      <c r="AE226" s="43"/>
      <c r="AF226" s="22"/>
      <c r="AG226" s="42"/>
      <c r="AH226" s="22"/>
      <c r="AI226" s="42"/>
      <c r="AJ226" s="22"/>
      <c r="AK226" s="22"/>
      <c r="AL226" s="22"/>
      <c r="AM226" s="22"/>
      <c r="AN226" s="21"/>
      <c r="AO226" s="45"/>
      <c r="AP226" s="45"/>
      <c r="AQ226" s="25">
        <v>62.87738900000001</v>
      </c>
      <c r="AR226" s="45"/>
      <c r="AS226" s="25">
        <v>27.622896311831813</v>
      </c>
      <c r="AT226" s="45"/>
      <c r="AU226" s="25">
        <v>14.13177883766119</v>
      </c>
      <c r="AV226" s="45"/>
      <c r="AW226" s="25">
        <v>100.043497</v>
      </c>
      <c r="AX226" s="45"/>
      <c r="AY226" s="29">
        <v>246.702317</v>
      </c>
      <c r="AZ226" s="57">
        <v>243.76006087719477</v>
      </c>
      <c r="BA226" s="32"/>
      <c r="BB226" s="21"/>
      <c r="BC226" s="22"/>
      <c r="BD226" s="22"/>
      <c r="BE226" s="21"/>
      <c r="BF226" s="30"/>
      <c r="BG226" s="30"/>
      <c r="BH226" s="22"/>
      <c r="BI226" s="30">
        <v>0.22475136233251017</v>
      </c>
      <c r="BJ226" s="22"/>
      <c r="BK226" s="30">
        <v>1.591088602613572</v>
      </c>
      <c r="BL226" s="22"/>
      <c r="BM226" s="30">
        <v>3.9235458234437814</v>
      </c>
      <c r="BN226" s="30">
        <v>3.8767522754037187</v>
      </c>
      <c r="BO226" s="25">
        <f>AW226/AY226</f>
      </c>
      <c r="BP226" s="22"/>
      <c r="BQ226" s="21"/>
      <c r="BR226" s="42"/>
      <c r="BS226" s="42"/>
      <c r="BT226" s="22"/>
      <c r="BU226" s="42"/>
      <c r="BV226" s="22"/>
      <c r="BW226" s="42"/>
      <c r="BX226" s="22"/>
      <c r="BY226" s="42"/>
      <c r="BZ226" s="22"/>
      <c r="CA226" s="22"/>
      <c r="CB226" s="22"/>
      <c r="CC226" s="22"/>
      <c r="CD226" s="21"/>
      <c r="CE226" s="45"/>
      <c r="CF226" s="45"/>
      <c r="CG226" s="45"/>
      <c r="CH226" s="45"/>
      <c r="CI226" s="45"/>
      <c r="CJ226" s="45"/>
      <c r="CK226" s="45"/>
      <c r="CL226" s="45"/>
      <c r="CM226" s="45"/>
      <c r="CN226" s="45"/>
      <c r="CO226" s="45"/>
      <c r="CP226" s="45"/>
      <c r="CQ226" s="21"/>
      <c r="CR226" s="22"/>
      <c r="CS226" s="22"/>
      <c r="CT226" s="22"/>
      <c r="CU226" s="22"/>
      <c r="CV226" s="22"/>
      <c r="CW226" s="22"/>
      <c r="CX226" s="22"/>
      <c r="CY226" s="22"/>
      <c r="CZ226" s="22"/>
      <c r="DA226" s="22"/>
      <c r="DB226" s="22"/>
      <c r="DC226" s="22"/>
      <c r="DD226" s="22"/>
      <c r="DE226" s="22"/>
      <c r="DF226" s="25">
        <v>0.2163677973134359</v>
      </c>
    </row>
    <row x14ac:dyDescent="0.25" r="227" customHeight="1" ht="17.25">
      <c r="A227" s="17" t="s">
        <v>472</v>
      </c>
      <c r="B227" s="21" t="s">
        <v>438</v>
      </c>
      <c r="C227" s="34"/>
      <c r="D227" s="75"/>
      <c r="E227" s="21"/>
      <c r="F227" s="21"/>
      <c r="G227" s="22" t="s">
        <v>464</v>
      </c>
      <c r="H227" s="21" t="s">
        <v>100</v>
      </c>
      <c r="I227" s="56">
        <v>27.976757</v>
      </c>
      <c r="J227" s="56">
        <v>85.579412</v>
      </c>
      <c r="K227" s="24">
        <v>3005</v>
      </c>
      <c r="L227" s="22"/>
      <c r="M227" s="22"/>
      <c r="N227" s="38"/>
      <c r="O227" s="38"/>
      <c r="P227" s="30">
        <v>4.48519</v>
      </c>
      <c r="Q227" s="33"/>
      <c r="R227" s="33"/>
      <c r="S227" s="22"/>
      <c r="T227" s="22"/>
      <c r="U227" s="22"/>
      <c r="V227" s="22"/>
      <c r="W227" s="22"/>
      <c r="X227" s="21"/>
      <c r="Y227" s="22"/>
      <c r="Z227" s="22"/>
      <c r="AA227" s="21"/>
      <c r="AB227" s="43"/>
      <c r="AC227" s="43"/>
      <c r="AD227" s="22"/>
      <c r="AE227" s="43"/>
      <c r="AF227" s="22"/>
      <c r="AG227" s="42"/>
      <c r="AH227" s="22"/>
      <c r="AI227" s="42"/>
      <c r="AJ227" s="22"/>
      <c r="AK227" s="22"/>
      <c r="AL227" s="22"/>
      <c r="AM227" s="22"/>
      <c r="AN227" s="21"/>
      <c r="AO227" s="45"/>
      <c r="AP227" s="45"/>
      <c r="AQ227" s="25">
        <v>12.475672</v>
      </c>
      <c r="AR227" s="45"/>
      <c r="AS227" s="25">
        <v>14.067215714358792</v>
      </c>
      <c r="AT227" s="45"/>
      <c r="AU227" s="25">
        <v>6.359300476947535</v>
      </c>
      <c r="AV227" s="45"/>
      <c r="AW227" s="25">
        <v>45.23706</v>
      </c>
      <c r="AX227" s="45"/>
      <c r="AY227" s="29">
        <v>133.333333</v>
      </c>
      <c r="AZ227" s="57">
        <v>33.70296949421957</v>
      </c>
      <c r="BA227" s="32"/>
      <c r="BB227" s="21"/>
      <c r="BC227" s="22"/>
      <c r="BD227" s="22"/>
      <c r="BE227" s="21"/>
      <c r="BF227" s="30"/>
      <c r="BG227" s="30"/>
      <c r="BH227" s="22"/>
      <c r="BI227" s="30">
        <v>0.5097361069566061</v>
      </c>
      <c r="BJ227" s="22"/>
      <c r="BK227" s="30">
        <v>3.6260219088799386</v>
      </c>
      <c r="BL227" s="22"/>
      <c r="BM227" s="30">
        <v>10.687467015804842</v>
      </c>
      <c r="BN227" s="30">
        <v>2.7014953177848517</v>
      </c>
      <c r="BO227" s="25">
        <f>AW227/AY227</f>
      </c>
      <c r="BP227" s="22"/>
      <c r="BQ227" s="21"/>
      <c r="BR227" s="42"/>
      <c r="BS227" s="42"/>
      <c r="BT227" s="22"/>
      <c r="BU227" s="42"/>
      <c r="BV227" s="22"/>
      <c r="BW227" s="42"/>
      <c r="BX227" s="22"/>
      <c r="BY227" s="42"/>
      <c r="BZ227" s="22"/>
      <c r="CA227" s="22"/>
      <c r="CB227" s="22"/>
      <c r="CC227" s="22"/>
      <c r="CD227" s="21"/>
      <c r="CE227" s="45"/>
      <c r="CF227" s="45"/>
      <c r="CG227" s="45"/>
      <c r="CH227" s="45"/>
      <c r="CI227" s="45"/>
      <c r="CJ227" s="45"/>
      <c r="CK227" s="45"/>
      <c r="CL227" s="45"/>
      <c r="CM227" s="45"/>
      <c r="CN227" s="45"/>
      <c r="CO227" s="45"/>
      <c r="CP227" s="45"/>
      <c r="CQ227" s="21"/>
      <c r="CR227" s="22"/>
      <c r="CS227" s="22"/>
      <c r="CT227" s="22"/>
      <c r="CU227" s="22"/>
      <c r="CV227" s="22"/>
      <c r="CW227" s="22"/>
      <c r="CX227" s="22"/>
      <c r="CY227" s="22"/>
      <c r="CZ227" s="22"/>
      <c r="DA227" s="22"/>
      <c r="DB227" s="22"/>
      <c r="DC227" s="22"/>
      <c r="DD227" s="22"/>
      <c r="DE227" s="22"/>
      <c r="DF227" s="25">
        <v>0.23720407247049183</v>
      </c>
    </row>
    <row x14ac:dyDescent="0.25" r="228" customHeight="1" ht="17.25">
      <c r="A228" s="17" t="s">
        <v>473</v>
      </c>
      <c r="B228" s="21" t="s">
        <v>438</v>
      </c>
      <c r="C228" s="34"/>
      <c r="D228" s="75"/>
      <c r="E228" s="21"/>
      <c r="F228" s="21"/>
      <c r="G228" s="22" t="s">
        <v>464</v>
      </c>
      <c r="H228" s="21" t="s">
        <v>100</v>
      </c>
      <c r="I228" s="56">
        <v>27.998815</v>
      </c>
      <c r="J228" s="56">
        <v>85.565847</v>
      </c>
      <c r="K228" s="24">
        <v>3128</v>
      </c>
      <c r="L228" s="22"/>
      <c r="M228" s="22"/>
      <c r="N228" s="38"/>
      <c r="O228" s="38"/>
      <c r="P228" s="30">
        <v>1.6643160000000001</v>
      </c>
      <c r="Q228" s="33"/>
      <c r="R228" s="33"/>
      <c r="S228" s="22"/>
      <c r="T228" s="22"/>
      <c r="U228" s="22"/>
      <c r="V228" s="22"/>
      <c r="W228" s="22"/>
      <c r="X228" s="21"/>
      <c r="Y228" s="22"/>
      <c r="Z228" s="22"/>
      <c r="AA228" s="21"/>
      <c r="AB228" s="43"/>
      <c r="AC228" s="43"/>
      <c r="AD228" s="22"/>
      <c r="AE228" s="43"/>
      <c r="AF228" s="22"/>
      <c r="AG228" s="42"/>
      <c r="AH228" s="22"/>
      <c r="AI228" s="42"/>
      <c r="AJ228" s="22"/>
      <c r="AK228" s="22"/>
      <c r="AL228" s="22"/>
      <c r="AM228" s="22"/>
      <c r="AN228" s="21"/>
      <c r="AO228" s="45"/>
      <c r="AP228" s="45"/>
      <c r="AQ228" s="25">
        <v>31.438695000000003</v>
      </c>
      <c r="AR228" s="45"/>
      <c r="AS228" s="25">
        <v>17.903729091002095</v>
      </c>
      <c r="AT228" s="45"/>
      <c r="AU228" s="25">
        <v>9.185656244479773</v>
      </c>
      <c r="AV228" s="45"/>
      <c r="AW228" s="25">
        <v>55.676381</v>
      </c>
      <c r="AX228" s="45"/>
      <c r="AY228" s="29">
        <v>181.46167599999998</v>
      </c>
      <c r="AZ228" s="57">
        <v>159.61375734204842</v>
      </c>
      <c r="BA228" s="32"/>
      <c r="BB228" s="21"/>
      <c r="BC228" s="22"/>
      <c r="BD228" s="22"/>
      <c r="BE228" s="21"/>
      <c r="BF228" s="30"/>
      <c r="BG228" s="30"/>
      <c r="BH228" s="22"/>
      <c r="BI228" s="30">
        <v>0.29217676638549317</v>
      </c>
      <c r="BJ228" s="22"/>
      <c r="BK228" s="30">
        <v>1.7709507662452273</v>
      </c>
      <c r="BL228" s="22"/>
      <c r="BM228" s="30">
        <v>5.771921385413738</v>
      </c>
      <c r="BN228" s="30">
        <v>5.076984185954551</v>
      </c>
      <c r="BO228" s="25">
        <f>AW228/AY228</f>
      </c>
      <c r="BP228" s="22"/>
      <c r="BQ228" s="21"/>
      <c r="BR228" s="42"/>
      <c r="BS228" s="42"/>
      <c r="BT228" s="22"/>
      <c r="BU228" s="42"/>
      <c r="BV228" s="22"/>
      <c r="BW228" s="42"/>
      <c r="BX228" s="22"/>
      <c r="BY228" s="42"/>
      <c r="BZ228" s="22"/>
      <c r="CA228" s="22"/>
      <c r="CB228" s="22"/>
      <c r="CC228" s="22"/>
      <c r="CD228" s="21"/>
      <c r="CE228" s="45"/>
      <c r="CF228" s="45"/>
      <c r="CG228" s="45"/>
      <c r="CH228" s="45"/>
      <c r="CI228" s="45"/>
      <c r="CJ228" s="45"/>
      <c r="CK228" s="45"/>
      <c r="CL228" s="45"/>
      <c r="CM228" s="45"/>
      <c r="CN228" s="45"/>
      <c r="CO228" s="45"/>
      <c r="CP228" s="45"/>
      <c r="CQ228" s="21"/>
      <c r="CR228" s="22"/>
      <c r="CS228" s="22"/>
      <c r="CT228" s="22"/>
      <c r="CU228" s="22"/>
      <c r="CV228" s="22"/>
      <c r="CW228" s="22"/>
      <c r="CX228" s="22"/>
      <c r="CY228" s="22"/>
      <c r="CZ228" s="22"/>
      <c r="DA228" s="22"/>
      <c r="DB228" s="22"/>
      <c r="DC228" s="22"/>
      <c r="DD228" s="22"/>
      <c r="DE228" s="22"/>
      <c r="DF228" s="25">
        <v>0.24332294513910344</v>
      </c>
    </row>
    <row x14ac:dyDescent="0.25" r="229" customHeight="1" ht="17.25">
      <c r="A229" s="17" t="s">
        <v>474</v>
      </c>
      <c r="B229" s="21" t="s">
        <v>438</v>
      </c>
      <c r="C229" s="34"/>
      <c r="D229" s="75"/>
      <c r="E229" s="21"/>
      <c r="F229" s="21"/>
      <c r="G229" s="22" t="s">
        <v>464</v>
      </c>
      <c r="H229" s="21" t="s">
        <v>73</v>
      </c>
      <c r="I229" s="56">
        <v>27.837598</v>
      </c>
      <c r="J229" s="56">
        <v>85.567612</v>
      </c>
      <c r="K229" s="24">
        <v>849</v>
      </c>
      <c r="L229" s="22"/>
      <c r="M229" s="22"/>
      <c r="N229" s="38"/>
      <c r="O229" s="38"/>
      <c r="P229" s="30">
        <v>55.06347</v>
      </c>
      <c r="Q229" s="33"/>
      <c r="R229" s="33"/>
      <c r="S229" s="22"/>
      <c r="T229" s="22"/>
      <c r="U229" s="22"/>
      <c r="V229" s="22"/>
      <c r="W229" s="22"/>
      <c r="X229" s="21"/>
      <c r="Y229" s="22"/>
      <c r="Z229" s="22"/>
      <c r="AA229" s="21"/>
      <c r="AB229" s="43"/>
      <c r="AC229" s="43"/>
      <c r="AD229" s="22"/>
      <c r="AE229" s="43"/>
      <c r="AF229" s="22"/>
      <c r="AG229" s="42"/>
      <c r="AH229" s="22"/>
      <c r="AI229" s="42"/>
      <c r="AJ229" s="22"/>
      <c r="AK229" s="22"/>
      <c r="AL229" s="22"/>
      <c r="AM229" s="22"/>
      <c r="AN229" s="21"/>
      <c r="AO229" s="45"/>
      <c r="AP229" s="45"/>
      <c r="AQ229" s="25">
        <v>1113.079495</v>
      </c>
      <c r="AR229" s="45"/>
      <c r="AS229" s="25">
        <v>87.47250498746739</v>
      </c>
      <c r="AT229" s="45"/>
      <c r="AU229" s="25">
        <v>150.50344462109166</v>
      </c>
      <c r="AV229" s="45"/>
      <c r="AW229" s="25">
        <v>397.99913</v>
      </c>
      <c r="AX229" s="45"/>
      <c r="AY229" s="29">
        <v>545.811052</v>
      </c>
      <c r="AZ229" s="57">
        <v>503.4123090418999</v>
      </c>
      <c r="BA229" s="32"/>
      <c r="BB229" s="21"/>
      <c r="BC229" s="22"/>
      <c r="BD229" s="22"/>
      <c r="BE229" s="21"/>
      <c r="BF229" s="30"/>
      <c r="BG229" s="30"/>
      <c r="BH229" s="22"/>
      <c r="BI229" s="30">
        <v>0.13521356317959274</v>
      </c>
      <c r="BJ229" s="22"/>
      <c r="BK229" s="30">
        <v>0.3575657729639517</v>
      </c>
      <c r="BL229" s="22"/>
      <c r="BM229" s="30">
        <v>0.4903612495350119</v>
      </c>
      <c r="BN229" s="30">
        <v>0.4522698614997844</v>
      </c>
      <c r="BO229" s="25">
        <f>AW229/AY229</f>
      </c>
      <c r="BP229" s="22"/>
      <c r="BQ229" s="21"/>
      <c r="BR229" s="42"/>
      <c r="BS229" s="42"/>
      <c r="BT229" s="22"/>
      <c r="BU229" s="42"/>
      <c r="BV229" s="22"/>
      <c r="BW229" s="42"/>
      <c r="BX229" s="22"/>
      <c r="BY229" s="42"/>
      <c r="BZ229" s="22"/>
      <c r="CA229" s="22"/>
      <c r="CB229" s="22"/>
      <c r="CC229" s="22"/>
      <c r="CD229" s="21"/>
      <c r="CE229" s="45"/>
      <c r="CF229" s="45"/>
      <c r="CG229" s="45"/>
      <c r="CH229" s="45"/>
      <c r="CI229" s="45"/>
      <c r="CJ229" s="45"/>
      <c r="CK229" s="45"/>
      <c r="CL229" s="45"/>
      <c r="CM229" s="45"/>
      <c r="CN229" s="45"/>
      <c r="CO229" s="45"/>
      <c r="CP229" s="45"/>
      <c r="CQ229" s="21"/>
      <c r="CR229" s="22"/>
      <c r="CS229" s="22"/>
      <c r="CT229" s="22"/>
      <c r="CU229" s="22"/>
      <c r="CV229" s="22"/>
      <c r="CW229" s="22"/>
      <c r="CX229" s="22"/>
      <c r="CY229" s="22"/>
      <c r="CZ229" s="22"/>
      <c r="DA229" s="22"/>
      <c r="DB229" s="22"/>
      <c r="DC229" s="22"/>
      <c r="DD229" s="22"/>
      <c r="DE229" s="22"/>
      <c r="DF229" s="25">
        <v>0.18018046510528987</v>
      </c>
    </row>
    <row x14ac:dyDescent="0.25" r="230" customHeight="1" ht="17.25">
      <c r="A230" s="17"/>
      <c r="B230" s="21"/>
      <c r="C230" s="34"/>
      <c r="D230" s="75"/>
      <c r="E230" s="21"/>
      <c r="F230" s="21"/>
      <c r="G230" s="22"/>
      <c r="H230" s="21"/>
      <c r="I230" s="22"/>
      <c r="J230" s="22"/>
      <c r="K230" s="38"/>
      <c r="L230" s="22"/>
      <c r="M230" s="22"/>
      <c r="N230" s="38"/>
      <c r="O230" s="38"/>
      <c r="P230" s="43"/>
      <c r="Q230" s="36"/>
      <c r="R230" s="36"/>
      <c r="S230" s="40"/>
      <c r="T230" s="40"/>
      <c r="U230" s="40"/>
      <c r="V230" s="22"/>
      <c r="W230" s="22"/>
      <c r="X230" s="21"/>
      <c r="Y230" s="22"/>
      <c r="Z230" s="22"/>
      <c r="AA230" s="41"/>
      <c r="AB230" s="43"/>
      <c r="AC230" s="43"/>
      <c r="AD230" s="22"/>
      <c r="AE230" s="43"/>
      <c r="AF230" s="22"/>
      <c r="AG230" s="42"/>
      <c r="AH230" s="22"/>
      <c r="AI230" s="42"/>
      <c r="AJ230" s="22"/>
      <c r="AK230" s="22"/>
      <c r="AL230" s="22"/>
      <c r="AM230" s="22"/>
      <c r="AN230" s="21"/>
      <c r="AO230" s="45"/>
      <c r="AP230" s="45"/>
      <c r="AQ230" s="22"/>
      <c r="AR230" s="45"/>
      <c r="AS230" s="22"/>
      <c r="AT230" s="45"/>
      <c r="AU230" s="22"/>
      <c r="AV230" s="45"/>
      <c r="AW230" s="22"/>
      <c r="AX230" s="45"/>
      <c r="AY230" s="32"/>
      <c r="AZ230" s="32"/>
      <c r="BA230" s="32"/>
      <c r="BB230" s="21"/>
      <c r="BC230" s="22"/>
      <c r="BD230" s="22"/>
      <c r="BE230" s="21"/>
      <c r="BF230" s="22"/>
      <c r="BG230" s="43"/>
      <c r="BH230" s="22"/>
      <c r="BI230" s="43"/>
      <c r="BJ230" s="22"/>
      <c r="BK230" s="43"/>
      <c r="BL230" s="22"/>
      <c r="BM230" s="43"/>
      <c r="BN230" s="43"/>
      <c r="BO230" s="25"/>
      <c r="BP230" s="22"/>
      <c r="BQ230" s="21"/>
      <c r="BR230" s="42"/>
      <c r="BS230" s="42"/>
      <c r="BT230" s="22"/>
      <c r="BU230" s="42"/>
      <c r="BV230" s="22"/>
      <c r="BW230" s="42"/>
      <c r="BX230" s="22"/>
      <c r="BY230" s="42"/>
      <c r="BZ230" s="22"/>
      <c r="CA230" s="22"/>
      <c r="CB230" s="22"/>
      <c r="CC230" s="22"/>
      <c r="CD230" s="21"/>
      <c r="CE230" s="45"/>
      <c r="CF230" s="45"/>
      <c r="CG230" s="45"/>
      <c r="CH230" s="45"/>
      <c r="CI230" s="45"/>
      <c r="CJ230" s="45"/>
      <c r="CK230" s="45"/>
      <c r="CL230" s="45"/>
      <c r="CM230" s="45"/>
      <c r="CN230" s="45"/>
      <c r="CO230" s="45"/>
      <c r="CP230" s="45"/>
      <c r="CQ230" s="21"/>
      <c r="CR230" s="22"/>
      <c r="CS230" s="22"/>
      <c r="CT230" s="22"/>
      <c r="CU230" s="22"/>
      <c r="CV230" s="22"/>
      <c r="CW230" s="22"/>
      <c r="CX230" s="22"/>
      <c r="CY230" s="22"/>
      <c r="CZ230" s="22"/>
      <c r="DA230" s="22"/>
      <c r="DB230" s="22"/>
      <c r="DC230" s="22"/>
      <c r="DD230" s="22"/>
      <c r="DE230" s="22"/>
      <c r="DF230" s="22"/>
    </row>
    <row x14ac:dyDescent="0.25" r="231" customHeight="1" ht="17.25">
      <c r="A231" s="17" t="s">
        <v>560</v>
      </c>
      <c r="B231" s="21" t="s">
        <v>561</v>
      </c>
      <c r="C231" s="77">
        <v>45540</v>
      </c>
      <c r="D231" s="78">
        <v>1.6665393518518519</v>
      </c>
      <c r="E231" s="21" t="s">
        <v>557</v>
      </c>
      <c r="F231" s="21"/>
      <c r="G231" s="22" t="s">
        <v>562</v>
      </c>
      <c r="H231" s="79" t="s">
        <v>73</v>
      </c>
      <c r="I231" s="25">
        <v>27.83614572275464</v>
      </c>
      <c r="J231" s="25">
        <v>85.57259675113069</v>
      </c>
      <c r="K231" s="25">
        <v>927.3384897168726</v>
      </c>
      <c r="L231" s="25">
        <v>26.5</v>
      </c>
      <c r="M231" s="25">
        <v>8.6</v>
      </c>
      <c r="N231" s="24">
        <v>49</v>
      </c>
      <c r="O231" s="24">
        <v>314</v>
      </c>
      <c r="P231" s="43"/>
      <c r="Q231" s="33"/>
      <c r="R231" s="33"/>
      <c r="S231" s="22"/>
      <c r="T231" s="22"/>
      <c r="U231" s="22"/>
      <c r="V231" s="22"/>
      <c r="W231" s="22"/>
      <c r="X231" s="21"/>
      <c r="Y231" s="22"/>
      <c r="Z231" s="22"/>
      <c r="AA231" s="21"/>
      <c r="AB231" s="43"/>
      <c r="AC231" s="43"/>
      <c r="AD231" s="22"/>
      <c r="AE231" s="43"/>
      <c r="AF231" s="22"/>
      <c r="AG231" s="42"/>
      <c r="AH231" s="22"/>
      <c r="AI231" s="42"/>
      <c r="AJ231" s="22"/>
      <c r="AK231" s="22"/>
      <c r="AL231" s="22"/>
      <c r="AM231" s="22"/>
      <c r="AN231" s="21"/>
      <c r="AO231" s="45"/>
      <c r="AP231" s="45"/>
      <c r="AQ231" s="22"/>
      <c r="AR231" s="45"/>
      <c r="AS231" s="22"/>
      <c r="AT231" s="45"/>
      <c r="AU231" s="22"/>
      <c r="AV231" s="45"/>
      <c r="AW231" s="22"/>
      <c r="AX231" s="45"/>
      <c r="AY231" s="32"/>
      <c r="AZ231" s="32"/>
      <c r="BA231" s="32"/>
      <c r="BB231" s="21"/>
      <c r="BC231" s="22"/>
      <c r="BD231" s="22"/>
      <c r="BE231" s="21"/>
      <c r="BF231" s="22"/>
      <c r="BG231" s="43"/>
      <c r="BH231" s="22"/>
      <c r="BI231" s="43"/>
      <c r="BJ231" s="22"/>
      <c r="BK231" s="43"/>
      <c r="BL231" s="22"/>
      <c r="BM231" s="43"/>
      <c r="BN231" s="43"/>
      <c r="BO231" s="22"/>
      <c r="BP231" s="22"/>
      <c r="BQ231" s="21"/>
      <c r="BR231" s="42"/>
      <c r="BS231" s="42"/>
      <c r="BT231" s="22"/>
      <c r="BU231" s="42"/>
      <c r="BV231" s="22"/>
      <c r="BW231" s="42"/>
      <c r="BX231" s="22"/>
      <c r="BY231" s="42"/>
      <c r="BZ231" s="22"/>
      <c r="CA231" s="22"/>
      <c r="CB231" s="22"/>
      <c r="CC231" s="22"/>
      <c r="CD231" s="21"/>
      <c r="CE231" s="45"/>
      <c r="CF231" s="45"/>
      <c r="CG231" s="45"/>
      <c r="CH231" s="45"/>
      <c r="CI231" s="45"/>
      <c r="CJ231" s="45"/>
      <c r="CK231" s="45"/>
      <c r="CL231" s="45"/>
      <c r="CM231" s="45"/>
      <c r="CN231" s="45"/>
      <c r="CO231" s="45"/>
      <c r="CP231" s="45"/>
      <c r="CQ231" s="21"/>
      <c r="CR231" s="22"/>
      <c r="CS231" s="22"/>
      <c r="CT231" s="22"/>
      <c r="CU231" s="22"/>
      <c r="CV231" s="22"/>
      <c r="CW231" s="22"/>
      <c r="CX231" s="22"/>
      <c r="CY231" s="22"/>
      <c r="CZ231" s="22"/>
      <c r="DA231" s="22"/>
      <c r="DB231" s="22"/>
      <c r="DC231" s="22"/>
      <c r="DD231" s="22"/>
      <c r="DE231" s="22"/>
      <c r="DF231" s="22"/>
    </row>
    <row x14ac:dyDescent="0.25" r="232" customHeight="1" ht="17.25">
      <c r="A232" s="17" t="s">
        <v>563</v>
      </c>
      <c r="B232" s="21" t="s">
        <v>561</v>
      </c>
      <c r="C232" s="77">
        <v>45540</v>
      </c>
      <c r="D232" s="78">
        <v>1.700763888888889</v>
      </c>
      <c r="E232" s="21" t="s">
        <v>557</v>
      </c>
      <c r="F232" s="21"/>
      <c r="G232" s="22" t="s">
        <v>564</v>
      </c>
      <c r="H232" s="79" t="s">
        <v>73</v>
      </c>
      <c r="I232" s="25">
        <v>27.8376610282833</v>
      </c>
      <c r="J232" s="25">
        <v>85.56760604421773</v>
      </c>
      <c r="K232" s="25">
        <v>868.5785028180107</v>
      </c>
      <c r="L232" s="25">
        <v>24.2</v>
      </c>
      <c r="M232" s="25">
        <v>7.1</v>
      </c>
      <c r="N232" s="24">
        <v>168</v>
      </c>
      <c r="O232" s="24">
        <v>1373</v>
      </c>
      <c r="P232" s="43"/>
      <c r="Q232" s="33"/>
      <c r="R232" s="33"/>
      <c r="S232" s="22"/>
      <c r="T232" s="22"/>
      <c r="U232" s="22"/>
      <c r="V232" s="22"/>
      <c r="W232" s="22"/>
      <c r="X232" s="21"/>
      <c r="Y232" s="22"/>
      <c r="Z232" s="22"/>
      <c r="AA232" s="21"/>
      <c r="AB232" s="43"/>
      <c r="AC232" s="43"/>
      <c r="AD232" s="22"/>
      <c r="AE232" s="43"/>
      <c r="AF232" s="22"/>
      <c r="AG232" s="42"/>
      <c r="AH232" s="22"/>
      <c r="AI232" s="42"/>
      <c r="AJ232" s="22"/>
      <c r="AK232" s="22"/>
      <c r="AL232" s="22"/>
      <c r="AM232" s="22"/>
      <c r="AN232" s="21"/>
      <c r="AO232" s="45"/>
      <c r="AP232" s="45"/>
      <c r="AQ232" s="22"/>
      <c r="AR232" s="45"/>
      <c r="AS232" s="22"/>
      <c r="AT232" s="45"/>
      <c r="AU232" s="22"/>
      <c r="AV232" s="45"/>
      <c r="AW232" s="22"/>
      <c r="AX232" s="45"/>
      <c r="AY232" s="32"/>
      <c r="AZ232" s="32"/>
      <c r="BA232" s="32"/>
      <c r="BB232" s="21"/>
      <c r="BC232" s="22"/>
      <c r="BD232" s="22"/>
      <c r="BE232" s="21"/>
      <c r="BF232" s="22"/>
      <c r="BG232" s="43"/>
      <c r="BH232" s="22"/>
      <c r="BI232" s="43"/>
      <c r="BJ232" s="22"/>
      <c r="BK232" s="43"/>
      <c r="BL232" s="22"/>
      <c r="BM232" s="43"/>
      <c r="BN232" s="43"/>
      <c r="BO232" s="22"/>
      <c r="BP232" s="22"/>
      <c r="BQ232" s="21"/>
      <c r="BR232" s="42"/>
      <c r="BS232" s="42"/>
      <c r="BT232" s="22"/>
      <c r="BU232" s="42"/>
      <c r="BV232" s="22"/>
      <c r="BW232" s="42"/>
      <c r="BX232" s="22"/>
      <c r="BY232" s="42"/>
      <c r="BZ232" s="22"/>
      <c r="CA232" s="22"/>
      <c r="CB232" s="22"/>
      <c r="CC232" s="22"/>
      <c r="CD232" s="21"/>
      <c r="CE232" s="45"/>
      <c r="CF232" s="45"/>
      <c r="CG232" s="45"/>
      <c r="CH232" s="45"/>
      <c r="CI232" s="45"/>
      <c r="CJ232" s="45"/>
      <c r="CK232" s="45"/>
      <c r="CL232" s="45"/>
      <c r="CM232" s="45"/>
      <c r="CN232" s="45"/>
      <c r="CO232" s="45"/>
      <c r="CP232" s="45"/>
      <c r="CQ232" s="21"/>
      <c r="CR232" s="22"/>
      <c r="CS232" s="22"/>
      <c r="CT232" s="22"/>
      <c r="CU232" s="22"/>
      <c r="CV232" s="22"/>
      <c r="CW232" s="22"/>
      <c r="CX232" s="22"/>
      <c r="CY232" s="22"/>
      <c r="CZ232" s="22"/>
      <c r="DA232" s="22"/>
      <c r="DB232" s="22"/>
      <c r="DC232" s="22"/>
      <c r="DD232" s="22"/>
      <c r="DE232" s="22"/>
      <c r="DF232" s="22"/>
    </row>
    <row x14ac:dyDescent="0.25" r="233" customHeight="1" ht="17.25">
      <c r="A233" s="17" t="s">
        <v>565</v>
      </c>
      <c r="B233" s="21" t="s">
        <v>561</v>
      </c>
      <c r="C233" s="77">
        <v>45540</v>
      </c>
      <c r="D233" s="78">
        <v>1.722800925925926</v>
      </c>
      <c r="E233" s="21" t="s">
        <v>557</v>
      </c>
      <c r="F233" s="21"/>
      <c r="G233" s="22" t="s">
        <v>566</v>
      </c>
      <c r="H233" s="79" t="s">
        <v>73</v>
      </c>
      <c r="I233" s="25">
        <v>27.83637112660929</v>
      </c>
      <c r="J233" s="25">
        <v>85.57024252763722</v>
      </c>
      <c r="K233" s="25">
        <v>874.5857160510495</v>
      </c>
      <c r="L233" s="25">
        <v>24.5</v>
      </c>
      <c r="M233" s="25">
        <v>7.21</v>
      </c>
      <c r="N233" s="24">
        <v>66</v>
      </c>
      <c r="O233" s="24">
        <v>478</v>
      </c>
      <c r="P233" s="43"/>
      <c r="Q233" s="33"/>
      <c r="R233" s="33"/>
      <c r="S233" s="22"/>
      <c r="T233" s="22"/>
      <c r="U233" s="22"/>
      <c r="V233" s="22"/>
      <c r="W233" s="22"/>
      <c r="X233" s="21"/>
      <c r="Y233" s="22"/>
      <c r="Z233" s="22"/>
      <c r="AA233" s="21"/>
      <c r="AB233" s="43"/>
      <c r="AC233" s="43"/>
      <c r="AD233" s="22"/>
      <c r="AE233" s="43"/>
      <c r="AF233" s="22"/>
      <c r="AG233" s="42"/>
      <c r="AH233" s="22"/>
      <c r="AI233" s="42"/>
      <c r="AJ233" s="22"/>
      <c r="AK233" s="22"/>
      <c r="AL233" s="22"/>
      <c r="AM233" s="22"/>
      <c r="AN233" s="21"/>
      <c r="AO233" s="45"/>
      <c r="AP233" s="45"/>
      <c r="AQ233" s="22"/>
      <c r="AR233" s="45"/>
      <c r="AS233" s="22"/>
      <c r="AT233" s="45"/>
      <c r="AU233" s="22"/>
      <c r="AV233" s="45"/>
      <c r="AW233" s="22"/>
      <c r="AX233" s="45"/>
      <c r="AY233" s="32"/>
      <c r="AZ233" s="32"/>
      <c r="BA233" s="32"/>
      <c r="BB233" s="21"/>
      <c r="BC233" s="22"/>
      <c r="BD233" s="22"/>
      <c r="BE233" s="21"/>
      <c r="BF233" s="22"/>
      <c r="BG233" s="43"/>
      <c r="BH233" s="22"/>
      <c r="BI233" s="43"/>
      <c r="BJ233" s="22"/>
      <c r="BK233" s="43"/>
      <c r="BL233" s="22"/>
      <c r="BM233" s="43"/>
      <c r="BN233" s="43"/>
      <c r="BO233" s="22"/>
      <c r="BP233" s="22"/>
      <c r="BQ233" s="21"/>
      <c r="BR233" s="42"/>
      <c r="BS233" s="42"/>
      <c r="BT233" s="22"/>
      <c r="BU233" s="42"/>
      <c r="BV233" s="22"/>
      <c r="BW233" s="42"/>
      <c r="BX233" s="22"/>
      <c r="BY233" s="42"/>
      <c r="BZ233" s="22"/>
      <c r="CA233" s="22"/>
      <c r="CB233" s="22"/>
      <c r="CC233" s="22"/>
      <c r="CD233" s="21"/>
      <c r="CE233" s="45"/>
      <c r="CF233" s="45"/>
      <c r="CG233" s="45"/>
      <c r="CH233" s="45"/>
      <c r="CI233" s="45"/>
      <c r="CJ233" s="45"/>
      <c r="CK233" s="45"/>
      <c r="CL233" s="45"/>
      <c r="CM233" s="45"/>
      <c r="CN233" s="45"/>
      <c r="CO233" s="45"/>
      <c r="CP233" s="45"/>
      <c r="CQ233" s="21"/>
      <c r="CR233" s="22"/>
      <c r="CS233" s="22"/>
      <c r="CT233" s="22"/>
      <c r="CU233" s="22"/>
      <c r="CV233" s="22"/>
      <c r="CW233" s="22"/>
      <c r="CX233" s="22"/>
      <c r="CY233" s="22"/>
      <c r="CZ233" s="22"/>
      <c r="DA233" s="22"/>
      <c r="DB233" s="22"/>
      <c r="DC233" s="22"/>
      <c r="DD233" s="22"/>
      <c r="DE233" s="22"/>
      <c r="DF233" s="22"/>
    </row>
    <row x14ac:dyDescent="0.25" r="234" customHeight="1" ht="17.25">
      <c r="A234" s="17" t="s">
        <v>567</v>
      </c>
      <c r="B234" s="21" t="s">
        <v>561</v>
      </c>
      <c r="C234" s="77">
        <v>45540</v>
      </c>
      <c r="D234" s="78">
        <v>1.9170023148148148</v>
      </c>
      <c r="E234" s="21" t="s">
        <v>568</v>
      </c>
      <c r="F234" s="21"/>
      <c r="G234" s="22" t="s">
        <v>569</v>
      </c>
      <c r="H234" s="21" t="s">
        <v>570</v>
      </c>
      <c r="I234" s="25">
        <v>27.83276260592852</v>
      </c>
      <c r="J234" s="25">
        <v>85.57235269494376</v>
      </c>
      <c r="K234" s="24">
        <v>840</v>
      </c>
      <c r="L234" s="22"/>
      <c r="M234" s="25">
        <v>7.5</v>
      </c>
      <c r="N234" s="38"/>
      <c r="O234" s="24">
        <v>166</v>
      </c>
      <c r="P234" s="43"/>
      <c r="Q234" s="33"/>
      <c r="R234" s="33"/>
      <c r="S234" s="22"/>
      <c r="T234" s="22"/>
      <c r="U234" s="22"/>
      <c r="V234" s="22"/>
      <c r="W234" s="22"/>
      <c r="X234" s="21"/>
      <c r="Y234" s="22"/>
      <c r="Z234" s="22"/>
      <c r="AA234" s="21"/>
      <c r="AB234" s="43"/>
      <c r="AC234" s="43"/>
      <c r="AD234" s="22"/>
      <c r="AE234" s="43"/>
      <c r="AF234" s="22"/>
      <c r="AG234" s="42"/>
      <c r="AH234" s="22"/>
      <c r="AI234" s="42"/>
      <c r="AJ234" s="22"/>
      <c r="AK234" s="22"/>
      <c r="AL234" s="22"/>
      <c r="AM234" s="22"/>
      <c r="AN234" s="21"/>
      <c r="AO234" s="45"/>
      <c r="AP234" s="45"/>
      <c r="AQ234" s="22"/>
      <c r="AR234" s="45"/>
      <c r="AS234" s="22"/>
      <c r="AT234" s="45"/>
      <c r="AU234" s="22"/>
      <c r="AV234" s="45"/>
      <c r="AW234" s="22"/>
      <c r="AX234" s="45"/>
      <c r="AY234" s="32"/>
      <c r="AZ234" s="32"/>
      <c r="BA234" s="32"/>
      <c r="BB234" s="21"/>
      <c r="BC234" s="22"/>
      <c r="BD234" s="22"/>
      <c r="BE234" s="21"/>
      <c r="BF234" s="22"/>
      <c r="BG234" s="43"/>
      <c r="BH234" s="22"/>
      <c r="BI234" s="43"/>
      <c r="BJ234" s="22"/>
      <c r="BK234" s="43"/>
      <c r="BL234" s="22"/>
      <c r="BM234" s="43"/>
      <c r="BN234" s="43"/>
      <c r="BO234" s="22"/>
      <c r="BP234" s="22"/>
      <c r="BQ234" s="21"/>
      <c r="BR234" s="42"/>
      <c r="BS234" s="42"/>
      <c r="BT234" s="22"/>
      <c r="BU234" s="42"/>
      <c r="BV234" s="22"/>
      <c r="BW234" s="42"/>
      <c r="BX234" s="22"/>
      <c r="BY234" s="42"/>
      <c r="BZ234" s="22"/>
      <c r="CA234" s="22"/>
      <c r="CB234" s="22"/>
      <c r="CC234" s="22"/>
      <c r="CD234" s="21"/>
      <c r="CE234" s="45"/>
      <c r="CF234" s="45"/>
      <c r="CG234" s="45"/>
      <c r="CH234" s="45"/>
      <c r="CI234" s="45"/>
      <c r="CJ234" s="45"/>
      <c r="CK234" s="45"/>
      <c r="CL234" s="45"/>
      <c r="CM234" s="45"/>
      <c r="CN234" s="45"/>
      <c r="CO234" s="45"/>
      <c r="CP234" s="45"/>
      <c r="CQ234" s="21"/>
      <c r="CR234" s="22"/>
      <c r="CS234" s="22"/>
      <c r="CT234" s="22"/>
      <c r="CU234" s="22"/>
      <c r="CV234" s="22"/>
      <c r="CW234" s="22"/>
      <c r="CX234" s="22"/>
      <c r="CY234" s="22"/>
      <c r="CZ234" s="22"/>
      <c r="DA234" s="22"/>
      <c r="DB234" s="22"/>
      <c r="DC234" s="22"/>
      <c r="DD234" s="22"/>
      <c r="DE234" s="22"/>
      <c r="DF234" s="22"/>
    </row>
    <row x14ac:dyDescent="0.25" r="235" customHeight="1" ht="17.25">
      <c r="A235" s="17" t="s">
        <v>571</v>
      </c>
      <c r="B235" s="21" t="s">
        <v>561</v>
      </c>
      <c r="C235" s="77">
        <v>45540</v>
      </c>
      <c r="D235" s="49">
        <v>1.9270833333333335</v>
      </c>
      <c r="E235" s="21" t="s">
        <v>568</v>
      </c>
      <c r="F235" s="21"/>
      <c r="G235" s="22" t="s">
        <v>572</v>
      </c>
      <c r="H235" s="80" t="s">
        <v>570</v>
      </c>
      <c r="I235" s="25">
        <v>27.83269060985747</v>
      </c>
      <c r="J235" s="25">
        <v>85.57278233544606</v>
      </c>
      <c r="K235" s="24">
        <v>840</v>
      </c>
      <c r="L235" s="22"/>
      <c r="M235" s="25">
        <v>6.15</v>
      </c>
      <c r="N235" s="38"/>
      <c r="O235" s="24">
        <v>19</v>
      </c>
      <c r="P235" s="43"/>
      <c r="Q235" s="33"/>
      <c r="R235" s="33"/>
      <c r="S235" s="22"/>
      <c r="T235" s="22"/>
      <c r="U235" s="22"/>
      <c r="V235" s="22"/>
      <c r="W235" s="22"/>
      <c r="X235" s="21"/>
      <c r="Y235" s="22"/>
      <c r="Z235" s="22"/>
      <c r="AA235" s="21"/>
      <c r="AB235" s="43"/>
      <c r="AC235" s="43"/>
      <c r="AD235" s="22"/>
      <c r="AE235" s="43"/>
      <c r="AF235" s="22"/>
      <c r="AG235" s="42"/>
      <c r="AH235" s="22"/>
      <c r="AI235" s="42"/>
      <c r="AJ235" s="22"/>
      <c r="AK235" s="22"/>
      <c r="AL235" s="22"/>
      <c r="AM235" s="22"/>
      <c r="AN235" s="21"/>
      <c r="AO235" s="45"/>
      <c r="AP235" s="45"/>
      <c r="AQ235" s="22"/>
      <c r="AR235" s="45"/>
      <c r="AS235" s="22"/>
      <c r="AT235" s="45"/>
      <c r="AU235" s="22"/>
      <c r="AV235" s="45"/>
      <c r="AW235" s="22"/>
      <c r="AX235" s="45"/>
      <c r="AY235" s="32"/>
      <c r="AZ235" s="32"/>
      <c r="BA235" s="32"/>
      <c r="BB235" s="21"/>
      <c r="BC235" s="22"/>
      <c r="BD235" s="22"/>
      <c r="BE235" s="21"/>
      <c r="BF235" s="22"/>
      <c r="BG235" s="43"/>
      <c r="BH235" s="22"/>
      <c r="BI235" s="43"/>
      <c r="BJ235" s="22"/>
      <c r="BK235" s="43"/>
      <c r="BL235" s="22"/>
      <c r="BM235" s="43"/>
      <c r="BN235" s="43"/>
      <c r="BO235" s="22"/>
      <c r="BP235" s="22"/>
      <c r="BQ235" s="21"/>
      <c r="BR235" s="42"/>
      <c r="BS235" s="42"/>
      <c r="BT235" s="22"/>
      <c r="BU235" s="42"/>
      <c r="BV235" s="22"/>
      <c r="BW235" s="42"/>
      <c r="BX235" s="22"/>
      <c r="BY235" s="42"/>
      <c r="BZ235" s="22"/>
      <c r="CA235" s="22"/>
      <c r="CB235" s="22"/>
      <c r="CC235" s="22"/>
      <c r="CD235" s="21"/>
      <c r="CE235" s="45"/>
      <c r="CF235" s="45"/>
      <c r="CG235" s="45"/>
      <c r="CH235" s="45"/>
      <c r="CI235" s="45"/>
      <c r="CJ235" s="45"/>
      <c r="CK235" s="45"/>
      <c r="CL235" s="45"/>
      <c r="CM235" s="45"/>
      <c r="CN235" s="45"/>
      <c r="CO235" s="45"/>
      <c r="CP235" s="45"/>
      <c r="CQ235" s="21"/>
      <c r="CR235" s="22"/>
      <c r="CS235" s="22"/>
      <c r="CT235" s="22"/>
      <c r="CU235" s="22"/>
      <c r="CV235" s="22"/>
      <c r="CW235" s="22"/>
      <c r="CX235" s="22"/>
      <c r="CY235" s="22"/>
      <c r="CZ235" s="22"/>
      <c r="DA235" s="22"/>
      <c r="DB235" s="22"/>
      <c r="DC235" s="22"/>
      <c r="DD235" s="22"/>
      <c r="DE235" s="22"/>
      <c r="DF235" s="22"/>
    </row>
    <row x14ac:dyDescent="0.25" r="236" customHeight="1" ht="17.25">
      <c r="A236" s="17" t="s">
        <v>573</v>
      </c>
      <c r="B236" s="21" t="s">
        <v>561</v>
      </c>
      <c r="C236" s="77">
        <v>45540</v>
      </c>
      <c r="D236" s="49">
        <v>1.9270833333333335</v>
      </c>
      <c r="E236" s="21" t="s">
        <v>568</v>
      </c>
      <c r="F236" s="21"/>
      <c r="G236" s="22" t="s">
        <v>574</v>
      </c>
      <c r="H236" s="80" t="s">
        <v>570</v>
      </c>
      <c r="I236" s="25">
        <v>27.83269060985747</v>
      </c>
      <c r="J236" s="25">
        <v>85.57278233544606</v>
      </c>
      <c r="K236" s="24">
        <v>840</v>
      </c>
      <c r="L236" s="22"/>
      <c r="M236" s="25">
        <v>5.98</v>
      </c>
      <c r="N236" s="38"/>
      <c r="O236" s="25">
        <v>15.8</v>
      </c>
      <c r="P236" s="43"/>
      <c r="Q236" s="33"/>
      <c r="R236" s="33"/>
      <c r="S236" s="22"/>
      <c r="T236" s="22"/>
      <c r="U236" s="22"/>
      <c r="V236" s="22"/>
      <c r="W236" s="22"/>
      <c r="X236" s="21"/>
      <c r="Y236" s="22"/>
      <c r="Z236" s="22"/>
      <c r="AA236" s="21"/>
      <c r="AB236" s="43"/>
      <c r="AC236" s="43"/>
      <c r="AD236" s="22"/>
      <c r="AE236" s="43"/>
      <c r="AF236" s="22"/>
      <c r="AG236" s="42"/>
      <c r="AH236" s="22"/>
      <c r="AI236" s="42"/>
      <c r="AJ236" s="22"/>
      <c r="AK236" s="22"/>
      <c r="AL236" s="22"/>
      <c r="AM236" s="22"/>
      <c r="AN236" s="21"/>
      <c r="AO236" s="45"/>
      <c r="AP236" s="45"/>
      <c r="AQ236" s="22"/>
      <c r="AR236" s="45"/>
      <c r="AS236" s="22"/>
      <c r="AT236" s="45"/>
      <c r="AU236" s="22"/>
      <c r="AV236" s="45"/>
      <c r="AW236" s="22"/>
      <c r="AX236" s="45"/>
      <c r="AY236" s="32"/>
      <c r="AZ236" s="32"/>
      <c r="BA236" s="32"/>
      <c r="BB236" s="21"/>
      <c r="BC236" s="22"/>
      <c r="BD236" s="22"/>
      <c r="BE236" s="21"/>
      <c r="BF236" s="22"/>
      <c r="BG236" s="43"/>
      <c r="BH236" s="22"/>
      <c r="BI236" s="43"/>
      <c r="BJ236" s="22"/>
      <c r="BK236" s="43"/>
      <c r="BL236" s="22"/>
      <c r="BM236" s="43"/>
      <c r="BN236" s="43"/>
      <c r="BO236" s="22"/>
      <c r="BP236" s="22"/>
      <c r="BQ236" s="21"/>
      <c r="BR236" s="42"/>
      <c r="BS236" s="42"/>
      <c r="BT236" s="22"/>
      <c r="BU236" s="42"/>
      <c r="BV236" s="22"/>
      <c r="BW236" s="42"/>
      <c r="BX236" s="22"/>
      <c r="BY236" s="42"/>
      <c r="BZ236" s="22"/>
      <c r="CA236" s="22"/>
      <c r="CB236" s="22"/>
      <c r="CC236" s="22"/>
      <c r="CD236" s="21"/>
      <c r="CE236" s="45"/>
      <c r="CF236" s="45"/>
      <c r="CG236" s="45"/>
      <c r="CH236" s="45"/>
      <c r="CI236" s="45"/>
      <c r="CJ236" s="45"/>
      <c r="CK236" s="45"/>
      <c r="CL236" s="45"/>
      <c r="CM236" s="45"/>
      <c r="CN236" s="45"/>
      <c r="CO236" s="45"/>
      <c r="CP236" s="45"/>
      <c r="CQ236" s="21"/>
      <c r="CR236" s="22"/>
      <c r="CS236" s="22"/>
      <c r="CT236" s="22"/>
      <c r="CU236" s="22"/>
      <c r="CV236" s="22"/>
      <c r="CW236" s="22"/>
      <c r="CX236" s="22"/>
      <c r="CY236" s="22"/>
      <c r="CZ236" s="22"/>
      <c r="DA236" s="22"/>
      <c r="DB236" s="22"/>
      <c r="DC236" s="22"/>
      <c r="DD236" s="22"/>
      <c r="DE236" s="22"/>
      <c r="DF236" s="22"/>
    </row>
    <row x14ac:dyDescent="0.25" r="237" customHeight="1" ht="17.25">
      <c r="A237" s="17" t="s">
        <v>575</v>
      </c>
      <c r="B237" s="21" t="s">
        <v>561</v>
      </c>
      <c r="C237" s="77">
        <v>45540</v>
      </c>
      <c r="D237" s="78">
        <v>1.9270949074074073</v>
      </c>
      <c r="E237" s="21" t="s">
        <v>568</v>
      </c>
      <c r="F237" s="21"/>
      <c r="G237" s="22" t="s">
        <v>576</v>
      </c>
      <c r="H237" s="80" t="s">
        <v>570</v>
      </c>
      <c r="I237" s="25">
        <v>27.83276518400291</v>
      </c>
      <c r="J237" s="25">
        <v>85.57237921009765</v>
      </c>
      <c r="K237" s="24">
        <v>840</v>
      </c>
      <c r="L237" s="22"/>
      <c r="M237" s="25">
        <v>5.92</v>
      </c>
      <c r="N237" s="38"/>
      <c r="O237" s="24">
        <v>10</v>
      </c>
      <c r="P237" s="43"/>
      <c r="Q237" s="33"/>
      <c r="R237" s="33"/>
      <c r="S237" s="22"/>
      <c r="T237" s="22"/>
      <c r="U237" s="22"/>
      <c r="V237" s="22"/>
      <c r="W237" s="22"/>
      <c r="X237" s="21"/>
      <c r="Y237" s="22"/>
      <c r="Z237" s="22"/>
      <c r="AA237" s="21"/>
      <c r="AB237" s="43"/>
      <c r="AC237" s="43"/>
      <c r="AD237" s="22"/>
      <c r="AE237" s="43"/>
      <c r="AF237" s="22"/>
      <c r="AG237" s="42"/>
      <c r="AH237" s="22"/>
      <c r="AI237" s="42"/>
      <c r="AJ237" s="22"/>
      <c r="AK237" s="22"/>
      <c r="AL237" s="22"/>
      <c r="AM237" s="22"/>
      <c r="AN237" s="21"/>
      <c r="AO237" s="45"/>
      <c r="AP237" s="45"/>
      <c r="AQ237" s="22"/>
      <c r="AR237" s="45"/>
      <c r="AS237" s="22"/>
      <c r="AT237" s="45"/>
      <c r="AU237" s="22"/>
      <c r="AV237" s="45"/>
      <c r="AW237" s="22"/>
      <c r="AX237" s="45"/>
      <c r="AY237" s="32"/>
      <c r="AZ237" s="32"/>
      <c r="BA237" s="32"/>
      <c r="BB237" s="21"/>
      <c r="BC237" s="22"/>
      <c r="BD237" s="22"/>
      <c r="BE237" s="21"/>
      <c r="BF237" s="22"/>
      <c r="BG237" s="43"/>
      <c r="BH237" s="22"/>
      <c r="BI237" s="43"/>
      <c r="BJ237" s="22"/>
      <c r="BK237" s="43"/>
      <c r="BL237" s="22"/>
      <c r="BM237" s="43"/>
      <c r="BN237" s="43"/>
      <c r="BO237" s="22"/>
      <c r="BP237" s="22"/>
      <c r="BQ237" s="21"/>
      <c r="BR237" s="42"/>
      <c r="BS237" s="42"/>
      <c r="BT237" s="22"/>
      <c r="BU237" s="42"/>
      <c r="BV237" s="22"/>
      <c r="BW237" s="42"/>
      <c r="BX237" s="22"/>
      <c r="BY237" s="42"/>
      <c r="BZ237" s="22"/>
      <c r="CA237" s="22"/>
      <c r="CB237" s="22"/>
      <c r="CC237" s="22"/>
      <c r="CD237" s="21"/>
      <c r="CE237" s="45"/>
      <c r="CF237" s="45"/>
      <c r="CG237" s="45"/>
      <c r="CH237" s="45"/>
      <c r="CI237" s="45"/>
      <c r="CJ237" s="45"/>
      <c r="CK237" s="45"/>
      <c r="CL237" s="45"/>
      <c r="CM237" s="45"/>
      <c r="CN237" s="45"/>
      <c r="CO237" s="45"/>
      <c r="CP237" s="45"/>
      <c r="CQ237" s="21"/>
      <c r="CR237" s="22"/>
      <c r="CS237" s="22"/>
      <c r="CT237" s="22"/>
      <c r="CU237" s="22"/>
      <c r="CV237" s="22"/>
      <c r="CW237" s="22"/>
      <c r="CX237" s="22"/>
      <c r="CY237" s="22"/>
      <c r="CZ237" s="22"/>
      <c r="DA237" s="22"/>
      <c r="DB237" s="22"/>
      <c r="DC237" s="22"/>
      <c r="DD237" s="22"/>
      <c r="DE237" s="22"/>
      <c r="DF237" s="22"/>
    </row>
    <row x14ac:dyDescent="0.25" r="238" customHeight="1" ht="17.25">
      <c r="A238" s="17" t="s">
        <v>577</v>
      </c>
      <c r="B238" s="21" t="s">
        <v>561</v>
      </c>
      <c r="C238" s="77">
        <v>45541</v>
      </c>
      <c r="D238" s="78">
        <v>1.8013194444444445</v>
      </c>
      <c r="E238" s="21" t="s">
        <v>568</v>
      </c>
      <c r="F238" s="21"/>
      <c r="G238" s="22" t="s">
        <v>578</v>
      </c>
      <c r="H238" s="80" t="s">
        <v>570</v>
      </c>
      <c r="I238" s="25">
        <v>27.83276762060187</v>
      </c>
      <c r="J238" s="25">
        <v>85.57239958482785</v>
      </c>
      <c r="K238" s="24">
        <v>840</v>
      </c>
      <c r="L238" s="22"/>
      <c r="M238" s="25">
        <v>5.78</v>
      </c>
      <c r="N238" s="38"/>
      <c r="O238" s="24">
        <v>10</v>
      </c>
      <c r="P238" s="43"/>
      <c r="Q238" s="33"/>
      <c r="R238" s="33"/>
      <c r="S238" s="22"/>
      <c r="T238" s="22"/>
      <c r="U238" s="22"/>
      <c r="V238" s="22"/>
      <c r="W238" s="22"/>
      <c r="X238" s="21"/>
      <c r="Y238" s="22"/>
      <c r="Z238" s="22"/>
      <c r="AA238" s="21"/>
      <c r="AB238" s="43"/>
      <c r="AC238" s="43"/>
      <c r="AD238" s="22"/>
      <c r="AE238" s="43"/>
      <c r="AF238" s="22"/>
      <c r="AG238" s="42"/>
      <c r="AH238" s="22"/>
      <c r="AI238" s="42"/>
      <c r="AJ238" s="22"/>
      <c r="AK238" s="22"/>
      <c r="AL238" s="22"/>
      <c r="AM238" s="22"/>
      <c r="AN238" s="21"/>
      <c r="AO238" s="45"/>
      <c r="AP238" s="45"/>
      <c r="AQ238" s="22"/>
      <c r="AR238" s="45"/>
      <c r="AS238" s="22"/>
      <c r="AT238" s="45"/>
      <c r="AU238" s="22"/>
      <c r="AV238" s="45"/>
      <c r="AW238" s="22"/>
      <c r="AX238" s="45"/>
      <c r="AY238" s="32"/>
      <c r="AZ238" s="32"/>
      <c r="BA238" s="32"/>
      <c r="BB238" s="21"/>
      <c r="BC238" s="22"/>
      <c r="BD238" s="22"/>
      <c r="BE238" s="21"/>
      <c r="BF238" s="22"/>
      <c r="BG238" s="43"/>
      <c r="BH238" s="22"/>
      <c r="BI238" s="43"/>
      <c r="BJ238" s="22"/>
      <c r="BK238" s="43"/>
      <c r="BL238" s="22"/>
      <c r="BM238" s="43"/>
      <c r="BN238" s="43"/>
      <c r="BO238" s="22"/>
      <c r="BP238" s="22"/>
      <c r="BQ238" s="21"/>
      <c r="BR238" s="42"/>
      <c r="BS238" s="42"/>
      <c r="BT238" s="22"/>
      <c r="BU238" s="42"/>
      <c r="BV238" s="22"/>
      <c r="BW238" s="42"/>
      <c r="BX238" s="22"/>
      <c r="BY238" s="42"/>
      <c r="BZ238" s="22"/>
      <c r="CA238" s="22"/>
      <c r="CB238" s="22"/>
      <c r="CC238" s="22"/>
      <c r="CD238" s="21"/>
      <c r="CE238" s="45"/>
      <c r="CF238" s="45"/>
      <c r="CG238" s="45"/>
      <c r="CH238" s="45"/>
      <c r="CI238" s="45"/>
      <c r="CJ238" s="45"/>
      <c r="CK238" s="45"/>
      <c r="CL238" s="45"/>
      <c r="CM238" s="45"/>
      <c r="CN238" s="45"/>
      <c r="CO238" s="45"/>
      <c r="CP238" s="45"/>
      <c r="CQ238" s="21"/>
      <c r="CR238" s="22"/>
      <c r="CS238" s="22"/>
      <c r="CT238" s="22"/>
      <c r="CU238" s="22"/>
      <c r="CV238" s="22"/>
      <c r="CW238" s="22"/>
      <c r="CX238" s="22"/>
      <c r="CY238" s="22"/>
      <c r="CZ238" s="22"/>
      <c r="DA238" s="22"/>
      <c r="DB238" s="22"/>
      <c r="DC238" s="22"/>
      <c r="DD238" s="22"/>
      <c r="DE238" s="22"/>
      <c r="DF238" s="22"/>
    </row>
    <row x14ac:dyDescent="0.25" r="239" customHeight="1" ht="17.25">
      <c r="A239" s="17" t="s">
        <v>579</v>
      </c>
      <c r="B239" s="21" t="s">
        <v>561</v>
      </c>
      <c r="C239" s="77">
        <v>45541</v>
      </c>
      <c r="D239" s="78">
        <v>1.3457291666666666</v>
      </c>
      <c r="E239" s="21" t="s">
        <v>557</v>
      </c>
      <c r="F239" s="21"/>
      <c r="G239" s="22" t="s">
        <v>580</v>
      </c>
      <c r="H239" s="80" t="s">
        <v>570</v>
      </c>
      <c r="I239" s="25">
        <v>27.83276762060187</v>
      </c>
      <c r="J239" s="25">
        <v>85.57239958482785</v>
      </c>
      <c r="K239" s="24">
        <v>840</v>
      </c>
      <c r="L239" s="22"/>
      <c r="M239" s="25">
        <v>6.29</v>
      </c>
      <c r="N239" s="24">
        <v>100</v>
      </c>
      <c r="O239" s="25">
        <v>6.9</v>
      </c>
      <c r="P239" s="43"/>
      <c r="Q239" s="33"/>
      <c r="R239" s="33"/>
      <c r="S239" s="22"/>
      <c r="T239" s="22"/>
      <c r="U239" s="22"/>
      <c r="V239" s="22"/>
      <c r="W239" s="22"/>
      <c r="X239" s="21"/>
      <c r="Y239" s="22"/>
      <c r="Z239" s="22"/>
      <c r="AA239" s="21"/>
      <c r="AB239" s="43"/>
      <c r="AC239" s="43"/>
      <c r="AD239" s="22"/>
      <c r="AE239" s="43"/>
      <c r="AF239" s="22"/>
      <c r="AG239" s="42"/>
      <c r="AH239" s="22"/>
      <c r="AI239" s="42"/>
      <c r="AJ239" s="22"/>
      <c r="AK239" s="22"/>
      <c r="AL239" s="22"/>
      <c r="AM239" s="22"/>
      <c r="AN239" s="21"/>
      <c r="AO239" s="45"/>
      <c r="AP239" s="45"/>
      <c r="AQ239" s="22"/>
      <c r="AR239" s="45"/>
      <c r="AS239" s="22"/>
      <c r="AT239" s="45"/>
      <c r="AU239" s="22"/>
      <c r="AV239" s="45"/>
      <c r="AW239" s="22"/>
      <c r="AX239" s="45"/>
      <c r="AY239" s="32"/>
      <c r="AZ239" s="32"/>
      <c r="BA239" s="32"/>
      <c r="BB239" s="21"/>
      <c r="BC239" s="22"/>
      <c r="BD239" s="22"/>
      <c r="BE239" s="21"/>
      <c r="BF239" s="22"/>
      <c r="BG239" s="43"/>
      <c r="BH239" s="22"/>
      <c r="BI239" s="43"/>
      <c r="BJ239" s="22"/>
      <c r="BK239" s="43"/>
      <c r="BL239" s="22"/>
      <c r="BM239" s="43"/>
      <c r="BN239" s="43"/>
      <c r="BO239" s="22"/>
      <c r="BP239" s="22"/>
      <c r="BQ239" s="21"/>
      <c r="BR239" s="42"/>
      <c r="BS239" s="42"/>
      <c r="BT239" s="22"/>
      <c r="BU239" s="42"/>
      <c r="BV239" s="22"/>
      <c r="BW239" s="42"/>
      <c r="BX239" s="22"/>
      <c r="BY239" s="42"/>
      <c r="BZ239" s="22"/>
      <c r="CA239" s="22"/>
      <c r="CB239" s="22"/>
      <c r="CC239" s="22"/>
      <c r="CD239" s="21"/>
      <c r="CE239" s="45"/>
      <c r="CF239" s="45"/>
      <c r="CG239" s="45"/>
      <c r="CH239" s="45"/>
      <c r="CI239" s="45"/>
      <c r="CJ239" s="45"/>
      <c r="CK239" s="45"/>
      <c r="CL239" s="45"/>
      <c r="CM239" s="45"/>
      <c r="CN239" s="45"/>
      <c r="CO239" s="45"/>
      <c r="CP239" s="45"/>
      <c r="CQ239" s="21"/>
      <c r="CR239" s="22"/>
      <c r="CS239" s="22"/>
      <c r="CT239" s="22"/>
      <c r="CU239" s="22"/>
      <c r="CV239" s="22"/>
      <c r="CW239" s="22"/>
      <c r="CX239" s="22"/>
      <c r="CY239" s="22"/>
      <c r="CZ239" s="22"/>
      <c r="DA239" s="22"/>
      <c r="DB239" s="22"/>
      <c r="DC239" s="22"/>
      <c r="DD239" s="22"/>
      <c r="DE239" s="22"/>
      <c r="DF239" s="22"/>
    </row>
    <row x14ac:dyDescent="0.25" r="240" customHeight="1" ht="17.25">
      <c r="A240" s="17" t="s">
        <v>581</v>
      </c>
      <c r="B240" s="21" t="s">
        <v>561</v>
      </c>
      <c r="C240" s="77">
        <v>45541</v>
      </c>
      <c r="D240" s="78">
        <v>1.5442476851851852</v>
      </c>
      <c r="E240" s="21" t="s">
        <v>557</v>
      </c>
      <c r="F240" s="21"/>
      <c r="G240" s="22" t="s">
        <v>582</v>
      </c>
      <c r="H240" s="79" t="s">
        <v>84</v>
      </c>
      <c r="I240" s="25">
        <v>27.93070925</v>
      </c>
      <c r="J240" s="25">
        <v>85.55968845</v>
      </c>
      <c r="K240" s="25">
        <v>1314.3</v>
      </c>
      <c r="L240" s="25">
        <v>22.2</v>
      </c>
      <c r="M240" s="25">
        <v>6.45</v>
      </c>
      <c r="N240" s="24">
        <v>18</v>
      </c>
      <c r="O240" s="25">
        <v>97.2</v>
      </c>
      <c r="P240" s="43"/>
      <c r="Q240" s="33"/>
      <c r="R240" s="33"/>
      <c r="S240" s="22"/>
      <c r="T240" s="22"/>
      <c r="U240" s="22"/>
      <c r="V240" s="22"/>
      <c r="W240" s="22"/>
      <c r="X240" s="21"/>
      <c r="Y240" s="22"/>
      <c r="Z240" s="22"/>
      <c r="AA240" s="21"/>
      <c r="AB240" s="43"/>
      <c r="AC240" s="43"/>
      <c r="AD240" s="22"/>
      <c r="AE240" s="43"/>
      <c r="AF240" s="22"/>
      <c r="AG240" s="42"/>
      <c r="AH240" s="22"/>
      <c r="AI240" s="42"/>
      <c r="AJ240" s="22"/>
      <c r="AK240" s="22"/>
      <c r="AL240" s="22"/>
      <c r="AM240" s="22"/>
      <c r="AN240" s="21"/>
      <c r="AO240" s="45"/>
      <c r="AP240" s="45"/>
      <c r="AQ240" s="22"/>
      <c r="AR240" s="45"/>
      <c r="AS240" s="22"/>
      <c r="AT240" s="45"/>
      <c r="AU240" s="22"/>
      <c r="AV240" s="45"/>
      <c r="AW240" s="22"/>
      <c r="AX240" s="45"/>
      <c r="AY240" s="32"/>
      <c r="AZ240" s="32"/>
      <c r="BA240" s="32"/>
      <c r="BB240" s="21"/>
      <c r="BC240" s="22"/>
      <c r="BD240" s="22"/>
      <c r="BE240" s="21"/>
      <c r="BF240" s="22"/>
      <c r="BG240" s="43"/>
      <c r="BH240" s="22"/>
      <c r="BI240" s="43"/>
      <c r="BJ240" s="22"/>
      <c r="BK240" s="43"/>
      <c r="BL240" s="22"/>
      <c r="BM240" s="43"/>
      <c r="BN240" s="43"/>
      <c r="BO240" s="22"/>
      <c r="BP240" s="22"/>
      <c r="BQ240" s="21"/>
      <c r="BR240" s="42"/>
      <c r="BS240" s="42"/>
      <c r="BT240" s="22"/>
      <c r="BU240" s="42"/>
      <c r="BV240" s="22"/>
      <c r="BW240" s="42"/>
      <c r="BX240" s="22"/>
      <c r="BY240" s="42"/>
      <c r="BZ240" s="22"/>
      <c r="CA240" s="22"/>
      <c r="CB240" s="22"/>
      <c r="CC240" s="22"/>
      <c r="CD240" s="21"/>
      <c r="CE240" s="45"/>
      <c r="CF240" s="45"/>
      <c r="CG240" s="45"/>
      <c r="CH240" s="45"/>
      <c r="CI240" s="45"/>
      <c r="CJ240" s="45"/>
      <c r="CK240" s="45"/>
      <c r="CL240" s="45"/>
      <c r="CM240" s="45"/>
      <c r="CN240" s="45"/>
      <c r="CO240" s="45"/>
      <c r="CP240" s="45"/>
      <c r="CQ240" s="21"/>
      <c r="CR240" s="22"/>
      <c r="CS240" s="22"/>
      <c r="CT240" s="22"/>
      <c r="CU240" s="22"/>
      <c r="CV240" s="22"/>
      <c r="CW240" s="22"/>
      <c r="CX240" s="22"/>
      <c r="CY240" s="22"/>
      <c r="CZ240" s="22"/>
      <c r="DA240" s="22"/>
      <c r="DB240" s="22"/>
      <c r="DC240" s="22"/>
      <c r="DD240" s="22"/>
      <c r="DE240" s="22"/>
      <c r="DF240" s="22"/>
    </row>
    <row x14ac:dyDescent="0.25" r="241" customHeight="1" ht="17.25">
      <c r="A241" s="17" t="s">
        <v>583</v>
      </c>
      <c r="B241" s="21" t="s">
        <v>561</v>
      </c>
      <c r="C241" s="77">
        <v>45541</v>
      </c>
      <c r="D241" s="78">
        <v>1.5682060185185185</v>
      </c>
      <c r="E241" s="21" t="s">
        <v>557</v>
      </c>
      <c r="F241" s="21"/>
      <c r="G241" s="22" t="s">
        <v>584</v>
      </c>
      <c r="H241" s="79" t="s">
        <v>84</v>
      </c>
      <c r="I241" s="25">
        <v>27.93201425</v>
      </c>
      <c r="J241" s="25">
        <v>85.56041631666668</v>
      </c>
      <c r="K241" s="25">
        <v>1318.8</v>
      </c>
      <c r="L241" s="25">
        <v>23.7</v>
      </c>
      <c r="M241" s="25">
        <v>7.07</v>
      </c>
      <c r="N241" s="24">
        <v>31</v>
      </c>
      <c r="O241" s="24">
        <v>177</v>
      </c>
      <c r="P241" s="43"/>
      <c r="Q241" s="33"/>
      <c r="R241" s="33"/>
      <c r="S241" s="22"/>
      <c r="T241" s="22"/>
      <c r="U241" s="22"/>
      <c r="V241" s="22"/>
      <c r="W241" s="22"/>
      <c r="X241" s="21"/>
      <c r="Y241" s="22"/>
      <c r="Z241" s="22"/>
      <c r="AA241" s="21"/>
      <c r="AB241" s="43"/>
      <c r="AC241" s="43"/>
      <c r="AD241" s="22"/>
      <c r="AE241" s="43"/>
      <c r="AF241" s="22"/>
      <c r="AG241" s="42"/>
      <c r="AH241" s="22"/>
      <c r="AI241" s="42"/>
      <c r="AJ241" s="22"/>
      <c r="AK241" s="22"/>
      <c r="AL241" s="22"/>
      <c r="AM241" s="22"/>
      <c r="AN241" s="21"/>
      <c r="AO241" s="45"/>
      <c r="AP241" s="45"/>
      <c r="AQ241" s="22"/>
      <c r="AR241" s="45"/>
      <c r="AS241" s="22"/>
      <c r="AT241" s="45"/>
      <c r="AU241" s="22"/>
      <c r="AV241" s="45"/>
      <c r="AW241" s="22"/>
      <c r="AX241" s="45"/>
      <c r="AY241" s="32"/>
      <c r="AZ241" s="32"/>
      <c r="BA241" s="32"/>
      <c r="BB241" s="21"/>
      <c r="BC241" s="22"/>
      <c r="BD241" s="22"/>
      <c r="BE241" s="21"/>
      <c r="BF241" s="22"/>
      <c r="BG241" s="43"/>
      <c r="BH241" s="22"/>
      <c r="BI241" s="43"/>
      <c r="BJ241" s="22"/>
      <c r="BK241" s="43"/>
      <c r="BL241" s="22"/>
      <c r="BM241" s="43"/>
      <c r="BN241" s="43"/>
      <c r="BO241" s="22"/>
      <c r="BP241" s="22"/>
      <c r="BQ241" s="21"/>
      <c r="BR241" s="42"/>
      <c r="BS241" s="42"/>
      <c r="BT241" s="22"/>
      <c r="BU241" s="42"/>
      <c r="BV241" s="22"/>
      <c r="BW241" s="42"/>
      <c r="BX241" s="22"/>
      <c r="BY241" s="42"/>
      <c r="BZ241" s="22"/>
      <c r="CA241" s="22"/>
      <c r="CB241" s="22"/>
      <c r="CC241" s="22"/>
      <c r="CD241" s="21"/>
      <c r="CE241" s="45"/>
      <c r="CF241" s="45"/>
      <c r="CG241" s="45"/>
      <c r="CH241" s="45"/>
      <c r="CI241" s="45"/>
      <c r="CJ241" s="45"/>
      <c r="CK241" s="45"/>
      <c r="CL241" s="45"/>
      <c r="CM241" s="45"/>
      <c r="CN241" s="45"/>
      <c r="CO241" s="45"/>
      <c r="CP241" s="45"/>
      <c r="CQ241" s="21"/>
      <c r="CR241" s="22"/>
      <c r="CS241" s="22"/>
      <c r="CT241" s="22"/>
      <c r="CU241" s="22"/>
      <c r="CV241" s="22"/>
      <c r="CW241" s="22"/>
      <c r="CX241" s="22"/>
      <c r="CY241" s="22"/>
      <c r="CZ241" s="22"/>
      <c r="DA241" s="22"/>
      <c r="DB241" s="22"/>
      <c r="DC241" s="22"/>
      <c r="DD241" s="22"/>
      <c r="DE241" s="22"/>
      <c r="DF241" s="22"/>
    </row>
    <row x14ac:dyDescent="0.25" r="242" customHeight="1" ht="17.25">
      <c r="A242" s="17" t="s">
        <v>585</v>
      </c>
      <c r="B242" s="21" t="s">
        <v>561</v>
      </c>
      <c r="C242" s="77">
        <v>45541</v>
      </c>
      <c r="D242" s="78">
        <v>1.7860300925925925</v>
      </c>
      <c r="E242" s="21" t="s">
        <v>568</v>
      </c>
      <c r="F242" s="21"/>
      <c r="G242" s="22" t="s">
        <v>586</v>
      </c>
      <c r="H242" s="80" t="s">
        <v>587</v>
      </c>
      <c r="I242" s="25">
        <v>27.89158363404248</v>
      </c>
      <c r="J242" s="25">
        <v>85.57420349157152</v>
      </c>
      <c r="K242" s="25">
        <v>1537.279541015625</v>
      </c>
      <c r="L242" s="22"/>
      <c r="M242" s="25">
        <v>6.05</v>
      </c>
      <c r="N242" s="24">
        <v>160</v>
      </c>
      <c r="O242" s="25">
        <v>4.6</v>
      </c>
      <c r="P242" s="43"/>
      <c r="Q242" s="33"/>
      <c r="R242" s="33"/>
      <c r="S242" s="22"/>
      <c r="T242" s="22"/>
      <c r="U242" s="22"/>
      <c r="V242" s="22"/>
      <c r="W242" s="22"/>
      <c r="X242" s="21"/>
      <c r="Y242" s="22"/>
      <c r="Z242" s="22"/>
      <c r="AA242" s="21"/>
      <c r="AB242" s="43"/>
      <c r="AC242" s="43"/>
      <c r="AD242" s="22"/>
      <c r="AE242" s="43"/>
      <c r="AF242" s="22"/>
      <c r="AG242" s="42"/>
      <c r="AH242" s="22"/>
      <c r="AI242" s="42"/>
      <c r="AJ242" s="22"/>
      <c r="AK242" s="22"/>
      <c r="AL242" s="22"/>
      <c r="AM242" s="22"/>
      <c r="AN242" s="21"/>
      <c r="AO242" s="45"/>
      <c r="AP242" s="45"/>
      <c r="AQ242" s="22"/>
      <c r="AR242" s="45"/>
      <c r="AS242" s="22"/>
      <c r="AT242" s="45"/>
      <c r="AU242" s="22"/>
      <c r="AV242" s="45"/>
      <c r="AW242" s="22"/>
      <c r="AX242" s="45"/>
      <c r="AY242" s="32"/>
      <c r="AZ242" s="32"/>
      <c r="BA242" s="32"/>
      <c r="BB242" s="21"/>
      <c r="BC242" s="22"/>
      <c r="BD242" s="22"/>
      <c r="BE242" s="21"/>
      <c r="BF242" s="22"/>
      <c r="BG242" s="43"/>
      <c r="BH242" s="22"/>
      <c r="BI242" s="43"/>
      <c r="BJ242" s="22"/>
      <c r="BK242" s="43"/>
      <c r="BL242" s="22"/>
      <c r="BM242" s="43"/>
      <c r="BN242" s="43"/>
      <c r="BO242" s="22"/>
      <c r="BP242" s="22"/>
      <c r="BQ242" s="21"/>
      <c r="BR242" s="42"/>
      <c r="BS242" s="42"/>
      <c r="BT242" s="22"/>
      <c r="BU242" s="42"/>
      <c r="BV242" s="22"/>
      <c r="BW242" s="42"/>
      <c r="BX242" s="22"/>
      <c r="BY242" s="42"/>
      <c r="BZ242" s="22"/>
      <c r="CA242" s="22"/>
      <c r="CB242" s="22"/>
      <c r="CC242" s="22"/>
      <c r="CD242" s="21"/>
      <c r="CE242" s="45"/>
      <c r="CF242" s="45"/>
      <c r="CG242" s="45"/>
      <c r="CH242" s="45"/>
      <c r="CI242" s="45"/>
      <c r="CJ242" s="45"/>
      <c r="CK242" s="45"/>
      <c r="CL242" s="45"/>
      <c r="CM242" s="45"/>
      <c r="CN242" s="45"/>
      <c r="CO242" s="45"/>
      <c r="CP242" s="45"/>
      <c r="CQ242" s="21"/>
      <c r="CR242" s="22"/>
      <c r="CS242" s="22"/>
      <c r="CT242" s="22"/>
      <c r="CU242" s="22"/>
      <c r="CV242" s="22"/>
      <c r="CW242" s="22"/>
      <c r="CX242" s="22"/>
      <c r="CY242" s="22"/>
      <c r="CZ242" s="22"/>
      <c r="DA242" s="22"/>
      <c r="DB242" s="22"/>
      <c r="DC242" s="22"/>
      <c r="DD242" s="22"/>
      <c r="DE242" s="22"/>
      <c r="DF242" s="22"/>
    </row>
    <row x14ac:dyDescent="0.25" r="243" customHeight="1" ht="17.25">
      <c r="A243" s="17" t="s">
        <v>588</v>
      </c>
      <c r="B243" s="21" t="s">
        <v>561</v>
      </c>
      <c r="C243" s="77">
        <v>45542</v>
      </c>
      <c r="D243" s="78">
        <v>1.4070138888888888</v>
      </c>
      <c r="E243" s="21" t="s">
        <v>589</v>
      </c>
      <c r="F243" s="21"/>
      <c r="G243" s="22" t="s">
        <v>590</v>
      </c>
      <c r="H243" s="80"/>
      <c r="I243" s="25">
        <v>27.89406231666667</v>
      </c>
      <c r="J243" s="25">
        <v>85.57635634999997</v>
      </c>
      <c r="K243" s="25">
        <v>1988.1</v>
      </c>
      <c r="L243" s="22"/>
      <c r="M243" s="22"/>
      <c r="N243" s="38"/>
      <c r="O243" s="38"/>
      <c r="P243" s="43"/>
      <c r="Q243" s="33"/>
      <c r="R243" s="33"/>
      <c r="S243" s="22"/>
      <c r="T243" s="22"/>
      <c r="U243" s="22"/>
      <c r="V243" s="22"/>
      <c r="W243" s="22"/>
      <c r="X243" s="21"/>
      <c r="Y243" s="22"/>
      <c r="Z243" s="22"/>
      <c r="AA243" s="21"/>
      <c r="AB243" s="43"/>
      <c r="AC243" s="43"/>
      <c r="AD243" s="22"/>
      <c r="AE243" s="43"/>
      <c r="AF243" s="22"/>
      <c r="AG243" s="42"/>
      <c r="AH243" s="22"/>
      <c r="AI243" s="42"/>
      <c r="AJ243" s="22"/>
      <c r="AK243" s="22"/>
      <c r="AL243" s="22"/>
      <c r="AM243" s="22"/>
      <c r="AN243" s="21"/>
      <c r="AO243" s="45"/>
      <c r="AP243" s="45"/>
      <c r="AQ243" s="22"/>
      <c r="AR243" s="45"/>
      <c r="AS243" s="22"/>
      <c r="AT243" s="45"/>
      <c r="AU243" s="22"/>
      <c r="AV243" s="45"/>
      <c r="AW243" s="22"/>
      <c r="AX243" s="45"/>
      <c r="AY243" s="32"/>
      <c r="AZ243" s="32"/>
      <c r="BA243" s="32"/>
      <c r="BB243" s="21"/>
      <c r="BC243" s="22"/>
      <c r="BD243" s="22"/>
      <c r="BE243" s="21"/>
      <c r="BF243" s="22"/>
      <c r="BG243" s="43"/>
      <c r="BH243" s="22"/>
      <c r="BI243" s="43"/>
      <c r="BJ243" s="22"/>
      <c r="BK243" s="43"/>
      <c r="BL243" s="22"/>
      <c r="BM243" s="43"/>
      <c r="BN243" s="43"/>
      <c r="BO243" s="22"/>
      <c r="BP243" s="22"/>
      <c r="BQ243" s="21"/>
      <c r="BR243" s="42"/>
      <c r="BS243" s="42"/>
      <c r="BT243" s="22"/>
      <c r="BU243" s="42"/>
      <c r="BV243" s="22"/>
      <c r="BW243" s="42"/>
      <c r="BX243" s="22"/>
      <c r="BY243" s="42"/>
      <c r="BZ243" s="22"/>
      <c r="CA243" s="22"/>
      <c r="CB243" s="22"/>
      <c r="CC243" s="22"/>
      <c r="CD243" s="21"/>
      <c r="CE243" s="45"/>
      <c r="CF243" s="45"/>
      <c r="CG243" s="45"/>
      <c r="CH243" s="45"/>
      <c r="CI243" s="45"/>
      <c r="CJ243" s="45"/>
      <c r="CK243" s="45"/>
      <c r="CL243" s="45"/>
      <c r="CM243" s="45"/>
      <c r="CN243" s="45"/>
      <c r="CO243" s="45"/>
      <c r="CP243" s="45"/>
      <c r="CQ243" s="21"/>
      <c r="CR243" s="22"/>
      <c r="CS243" s="22"/>
      <c r="CT243" s="22"/>
      <c r="CU243" s="22"/>
      <c r="CV243" s="22"/>
      <c r="CW243" s="22"/>
      <c r="CX243" s="22"/>
      <c r="CY243" s="22"/>
      <c r="CZ243" s="22"/>
      <c r="DA243" s="22"/>
      <c r="DB243" s="22"/>
      <c r="DC243" s="22"/>
      <c r="DD243" s="22"/>
      <c r="DE243" s="22"/>
      <c r="DF243" s="22"/>
    </row>
    <row x14ac:dyDescent="0.25" r="244" customHeight="1" ht="17.25">
      <c r="A244" s="17" t="s">
        <v>591</v>
      </c>
      <c r="B244" s="21" t="s">
        <v>561</v>
      </c>
      <c r="C244" s="77">
        <v>45542</v>
      </c>
      <c r="D244" s="78">
        <v>1.493136574074074</v>
      </c>
      <c r="E244" s="21" t="s">
        <v>557</v>
      </c>
      <c r="F244" s="21"/>
      <c r="G244" s="22" t="s">
        <v>592</v>
      </c>
      <c r="H244" s="79" t="s">
        <v>84</v>
      </c>
      <c r="I244" s="25">
        <v>27.93059412627606</v>
      </c>
      <c r="J244" s="25">
        <v>85.59657964041742</v>
      </c>
      <c r="K244" s="25">
        <v>2495.9</v>
      </c>
      <c r="L244" s="25">
        <v>14.3</v>
      </c>
      <c r="M244" s="25">
        <v>6.58</v>
      </c>
      <c r="N244" s="24">
        <v>3</v>
      </c>
      <c r="O244" s="24">
        <v>30</v>
      </c>
      <c r="P244" s="43"/>
      <c r="Q244" s="33"/>
      <c r="R244" s="33"/>
      <c r="S244" s="22"/>
      <c r="T244" s="22"/>
      <c r="U244" s="22"/>
      <c r="V244" s="22"/>
      <c r="W244" s="22"/>
      <c r="X244" s="21"/>
      <c r="Y244" s="22"/>
      <c r="Z244" s="22"/>
      <c r="AA244" s="21"/>
      <c r="AB244" s="43"/>
      <c r="AC244" s="43"/>
      <c r="AD244" s="22"/>
      <c r="AE244" s="43"/>
      <c r="AF244" s="22"/>
      <c r="AG244" s="42"/>
      <c r="AH244" s="22"/>
      <c r="AI244" s="42"/>
      <c r="AJ244" s="22"/>
      <c r="AK244" s="22"/>
      <c r="AL244" s="22"/>
      <c r="AM244" s="22"/>
      <c r="AN244" s="21"/>
      <c r="AO244" s="45"/>
      <c r="AP244" s="45"/>
      <c r="AQ244" s="22"/>
      <c r="AR244" s="45"/>
      <c r="AS244" s="22"/>
      <c r="AT244" s="45"/>
      <c r="AU244" s="22"/>
      <c r="AV244" s="45"/>
      <c r="AW244" s="22"/>
      <c r="AX244" s="45"/>
      <c r="AY244" s="32"/>
      <c r="AZ244" s="32"/>
      <c r="BA244" s="32"/>
      <c r="BB244" s="21"/>
      <c r="BC244" s="22"/>
      <c r="BD244" s="22"/>
      <c r="BE244" s="21"/>
      <c r="BF244" s="22"/>
      <c r="BG244" s="43"/>
      <c r="BH244" s="22"/>
      <c r="BI244" s="43"/>
      <c r="BJ244" s="22"/>
      <c r="BK244" s="43"/>
      <c r="BL244" s="22"/>
      <c r="BM244" s="43"/>
      <c r="BN244" s="43"/>
      <c r="BO244" s="22"/>
      <c r="BP244" s="22"/>
      <c r="BQ244" s="21"/>
      <c r="BR244" s="42"/>
      <c r="BS244" s="42"/>
      <c r="BT244" s="22"/>
      <c r="BU244" s="42"/>
      <c r="BV244" s="22"/>
      <c r="BW244" s="42"/>
      <c r="BX244" s="22"/>
      <c r="BY244" s="42"/>
      <c r="BZ244" s="22"/>
      <c r="CA244" s="22"/>
      <c r="CB244" s="22"/>
      <c r="CC244" s="22"/>
      <c r="CD244" s="21"/>
      <c r="CE244" s="45"/>
      <c r="CF244" s="45"/>
      <c r="CG244" s="45"/>
      <c r="CH244" s="45"/>
      <c r="CI244" s="45"/>
      <c r="CJ244" s="45"/>
      <c r="CK244" s="45"/>
      <c r="CL244" s="45"/>
      <c r="CM244" s="45"/>
      <c r="CN244" s="45"/>
      <c r="CO244" s="45"/>
      <c r="CP244" s="45"/>
      <c r="CQ244" s="21"/>
      <c r="CR244" s="22"/>
      <c r="CS244" s="22"/>
      <c r="CT244" s="22"/>
      <c r="CU244" s="22"/>
      <c r="CV244" s="22"/>
      <c r="CW244" s="22"/>
      <c r="CX244" s="22"/>
      <c r="CY244" s="22"/>
      <c r="CZ244" s="22"/>
      <c r="DA244" s="22"/>
      <c r="DB244" s="22"/>
      <c r="DC244" s="22"/>
      <c r="DD244" s="22"/>
      <c r="DE244" s="22"/>
      <c r="DF244" s="22"/>
    </row>
    <row x14ac:dyDescent="0.25" r="245" customHeight="1" ht="17.25">
      <c r="A245" s="17" t="s">
        <v>593</v>
      </c>
      <c r="B245" s="21" t="s">
        <v>561</v>
      </c>
      <c r="C245" s="77">
        <v>45542</v>
      </c>
      <c r="D245" s="78">
        <v>1.6464930555555557</v>
      </c>
      <c r="E245" s="21" t="s">
        <v>557</v>
      </c>
      <c r="F245" s="21"/>
      <c r="G245" s="22" t="s">
        <v>594</v>
      </c>
      <c r="H245" s="79" t="s">
        <v>84</v>
      </c>
      <c r="I245" s="25">
        <v>27.92927288333333</v>
      </c>
      <c r="J245" s="25">
        <v>85.58565009999998</v>
      </c>
      <c r="K245" s="25">
        <v>2104.2</v>
      </c>
      <c r="L245" s="25">
        <v>16.6</v>
      </c>
      <c r="M245" s="25">
        <v>6.1</v>
      </c>
      <c r="N245" s="24">
        <v>12</v>
      </c>
      <c r="O245" s="25">
        <v>70.7</v>
      </c>
      <c r="P245" s="43"/>
      <c r="Q245" s="33"/>
      <c r="R245" s="33"/>
      <c r="S245" s="22"/>
      <c r="T245" s="22"/>
      <c r="U245" s="22"/>
      <c r="V245" s="22"/>
      <c r="W245" s="22"/>
      <c r="X245" s="21"/>
      <c r="Y245" s="22"/>
      <c r="Z245" s="22"/>
      <c r="AA245" s="21"/>
      <c r="AB245" s="43"/>
      <c r="AC245" s="43"/>
      <c r="AD245" s="22"/>
      <c r="AE245" s="43"/>
      <c r="AF245" s="22"/>
      <c r="AG245" s="42"/>
      <c r="AH245" s="22"/>
      <c r="AI245" s="42"/>
      <c r="AJ245" s="22"/>
      <c r="AK245" s="22"/>
      <c r="AL245" s="22"/>
      <c r="AM245" s="22"/>
      <c r="AN245" s="21"/>
      <c r="AO245" s="45"/>
      <c r="AP245" s="45"/>
      <c r="AQ245" s="22"/>
      <c r="AR245" s="45"/>
      <c r="AS245" s="22"/>
      <c r="AT245" s="45"/>
      <c r="AU245" s="22"/>
      <c r="AV245" s="45"/>
      <c r="AW245" s="22"/>
      <c r="AX245" s="45"/>
      <c r="AY245" s="32"/>
      <c r="AZ245" s="32"/>
      <c r="BA245" s="32"/>
      <c r="BB245" s="21"/>
      <c r="BC245" s="22"/>
      <c r="BD245" s="22"/>
      <c r="BE245" s="21"/>
      <c r="BF245" s="22"/>
      <c r="BG245" s="43"/>
      <c r="BH245" s="22"/>
      <c r="BI245" s="43"/>
      <c r="BJ245" s="22"/>
      <c r="BK245" s="43"/>
      <c r="BL245" s="22"/>
      <c r="BM245" s="43"/>
      <c r="BN245" s="43"/>
      <c r="BO245" s="22"/>
      <c r="BP245" s="22"/>
      <c r="BQ245" s="21"/>
      <c r="BR245" s="42"/>
      <c r="BS245" s="42"/>
      <c r="BT245" s="22"/>
      <c r="BU245" s="42"/>
      <c r="BV245" s="22"/>
      <c r="BW245" s="42"/>
      <c r="BX245" s="22"/>
      <c r="BY245" s="42"/>
      <c r="BZ245" s="22"/>
      <c r="CA245" s="22"/>
      <c r="CB245" s="22"/>
      <c r="CC245" s="22"/>
      <c r="CD245" s="21"/>
      <c r="CE245" s="45"/>
      <c r="CF245" s="45"/>
      <c r="CG245" s="45"/>
      <c r="CH245" s="45"/>
      <c r="CI245" s="45"/>
      <c r="CJ245" s="45"/>
      <c r="CK245" s="45"/>
      <c r="CL245" s="45"/>
      <c r="CM245" s="45"/>
      <c r="CN245" s="45"/>
      <c r="CO245" s="45"/>
      <c r="CP245" s="45"/>
      <c r="CQ245" s="21"/>
      <c r="CR245" s="22"/>
      <c r="CS245" s="22"/>
      <c r="CT245" s="22"/>
      <c r="CU245" s="22"/>
      <c r="CV245" s="22"/>
      <c r="CW245" s="22"/>
      <c r="CX245" s="22"/>
      <c r="CY245" s="22"/>
      <c r="CZ245" s="22"/>
      <c r="DA245" s="22"/>
      <c r="DB245" s="22"/>
      <c r="DC245" s="22"/>
      <c r="DD245" s="22"/>
      <c r="DE245" s="22"/>
      <c r="DF245" s="22"/>
    </row>
    <row x14ac:dyDescent="0.25" r="246" customHeight="1" ht="17.25">
      <c r="A246" s="17" t="s">
        <v>595</v>
      </c>
      <c r="B246" s="21" t="s">
        <v>561</v>
      </c>
      <c r="C246" s="77">
        <v>45542</v>
      </c>
      <c r="D246" s="78">
        <v>1.6841666666666666</v>
      </c>
      <c r="E246" s="21" t="s">
        <v>557</v>
      </c>
      <c r="F246" s="21"/>
      <c r="G246" s="22" t="s">
        <v>596</v>
      </c>
      <c r="H246" s="79" t="s">
        <v>84</v>
      </c>
      <c r="I246" s="25">
        <v>27.93231258064319</v>
      </c>
      <c r="J246" s="25">
        <v>85.58508696199543</v>
      </c>
      <c r="K246" s="25">
        <v>2104.2</v>
      </c>
      <c r="L246" s="25">
        <v>17.5</v>
      </c>
      <c r="M246" s="25">
        <v>7.05</v>
      </c>
      <c r="N246" s="24">
        <v>9</v>
      </c>
      <c r="O246" s="25">
        <v>112.4</v>
      </c>
      <c r="P246" s="43"/>
      <c r="Q246" s="33"/>
      <c r="R246" s="33"/>
      <c r="S246" s="22"/>
      <c r="T246" s="22"/>
      <c r="U246" s="22"/>
      <c r="V246" s="22"/>
      <c r="W246" s="22"/>
      <c r="X246" s="21"/>
      <c r="Y246" s="22"/>
      <c r="Z246" s="22"/>
      <c r="AA246" s="21"/>
      <c r="AB246" s="43"/>
      <c r="AC246" s="43"/>
      <c r="AD246" s="22"/>
      <c r="AE246" s="43"/>
      <c r="AF246" s="22"/>
      <c r="AG246" s="42"/>
      <c r="AH246" s="22"/>
      <c r="AI246" s="42"/>
      <c r="AJ246" s="22"/>
      <c r="AK246" s="22"/>
      <c r="AL246" s="22"/>
      <c r="AM246" s="22"/>
      <c r="AN246" s="21"/>
      <c r="AO246" s="45"/>
      <c r="AP246" s="45"/>
      <c r="AQ246" s="22"/>
      <c r="AR246" s="45"/>
      <c r="AS246" s="22"/>
      <c r="AT246" s="45"/>
      <c r="AU246" s="22"/>
      <c r="AV246" s="45"/>
      <c r="AW246" s="22"/>
      <c r="AX246" s="45"/>
      <c r="AY246" s="32"/>
      <c r="AZ246" s="32"/>
      <c r="BA246" s="32"/>
      <c r="BB246" s="21"/>
      <c r="BC246" s="22"/>
      <c r="BD246" s="22"/>
      <c r="BE246" s="21"/>
      <c r="BF246" s="22"/>
      <c r="BG246" s="43"/>
      <c r="BH246" s="22"/>
      <c r="BI246" s="43"/>
      <c r="BJ246" s="22"/>
      <c r="BK246" s="43"/>
      <c r="BL246" s="22"/>
      <c r="BM246" s="43"/>
      <c r="BN246" s="43"/>
      <c r="BO246" s="22"/>
      <c r="BP246" s="22"/>
      <c r="BQ246" s="21"/>
      <c r="BR246" s="42"/>
      <c r="BS246" s="42"/>
      <c r="BT246" s="22"/>
      <c r="BU246" s="42"/>
      <c r="BV246" s="22"/>
      <c r="BW246" s="42"/>
      <c r="BX246" s="22"/>
      <c r="BY246" s="42"/>
      <c r="BZ246" s="22"/>
      <c r="CA246" s="22"/>
      <c r="CB246" s="22"/>
      <c r="CC246" s="22"/>
      <c r="CD246" s="21"/>
      <c r="CE246" s="45"/>
      <c r="CF246" s="45"/>
      <c r="CG246" s="45"/>
      <c r="CH246" s="45"/>
      <c r="CI246" s="45"/>
      <c r="CJ246" s="45"/>
      <c r="CK246" s="45"/>
      <c r="CL246" s="45"/>
      <c r="CM246" s="45"/>
      <c r="CN246" s="45"/>
      <c r="CO246" s="45"/>
      <c r="CP246" s="45"/>
      <c r="CQ246" s="21"/>
      <c r="CR246" s="22"/>
      <c r="CS246" s="22"/>
      <c r="CT246" s="22"/>
      <c r="CU246" s="22"/>
      <c r="CV246" s="22"/>
      <c r="CW246" s="22"/>
      <c r="CX246" s="22"/>
      <c r="CY246" s="22"/>
      <c r="CZ246" s="22"/>
      <c r="DA246" s="22"/>
      <c r="DB246" s="22"/>
      <c r="DC246" s="22"/>
      <c r="DD246" s="22"/>
      <c r="DE246" s="22"/>
      <c r="DF246" s="22"/>
    </row>
    <row x14ac:dyDescent="0.25" r="247" customHeight="1" ht="17.25">
      <c r="A247" s="17" t="s">
        <v>597</v>
      </c>
      <c r="B247" s="21" t="s">
        <v>561</v>
      </c>
      <c r="C247" s="77">
        <v>45542</v>
      </c>
      <c r="D247" s="78">
        <v>1.7063194444444445</v>
      </c>
      <c r="E247" s="21" t="s">
        <v>557</v>
      </c>
      <c r="F247" s="21"/>
      <c r="G247" s="22" t="s">
        <v>598</v>
      </c>
      <c r="H247" s="79" t="s">
        <v>84</v>
      </c>
      <c r="I247" s="25">
        <v>27.93167625</v>
      </c>
      <c r="J247" s="25">
        <v>85.58381733333331</v>
      </c>
      <c r="K247" s="25">
        <v>1988.2</v>
      </c>
      <c r="L247" s="25">
        <v>16.3</v>
      </c>
      <c r="M247" s="25">
        <v>6.52</v>
      </c>
      <c r="N247" s="24">
        <v>22</v>
      </c>
      <c r="O247" s="25">
        <v>111.9</v>
      </c>
      <c r="P247" s="43"/>
      <c r="Q247" s="33"/>
      <c r="R247" s="33"/>
      <c r="S247" s="22"/>
      <c r="T247" s="22"/>
      <c r="U247" s="22"/>
      <c r="V247" s="22"/>
      <c r="W247" s="22"/>
      <c r="X247" s="21"/>
      <c r="Y247" s="22"/>
      <c r="Z247" s="22"/>
      <c r="AA247" s="21"/>
      <c r="AB247" s="43"/>
      <c r="AC247" s="43"/>
      <c r="AD247" s="22"/>
      <c r="AE247" s="43"/>
      <c r="AF247" s="22"/>
      <c r="AG247" s="42"/>
      <c r="AH247" s="22"/>
      <c r="AI247" s="42"/>
      <c r="AJ247" s="22"/>
      <c r="AK247" s="22"/>
      <c r="AL247" s="22"/>
      <c r="AM247" s="22"/>
      <c r="AN247" s="21"/>
      <c r="AO247" s="45"/>
      <c r="AP247" s="45"/>
      <c r="AQ247" s="22"/>
      <c r="AR247" s="45"/>
      <c r="AS247" s="22"/>
      <c r="AT247" s="45"/>
      <c r="AU247" s="22"/>
      <c r="AV247" s="45"/>
      <c r="AW247" s="22"/>
      <c r="AX247" s="45"/>
      <c r="AY247" s="32"/>
      <c r="AZ247" s="32"/>
      <c r="BA247" s="32"/>
      <c r="BB247" s="21"/>
      <c r="BC247" s="22"/>
      <c r="BD247" s="22"/>
      <c r="BE247" s="21"/>
      <c r="BF247" s="22"/>
      <c r="BG247" s="43"/>
      <c r="BH247" s="22"/>
      <c r="BI247" s="43"/>
      <c r="BJ247" s="22"/>
      <c r="BK247" s="43"/>
      <c r="BL247" s="22"/>
      <c r="BM247" s="43"/>
      <c r="BN247" s="43"/>
      <c r="BO247" s="22"/>
      <c r="BP247" s="22"/>
      <c r="BQ247" s="21"/>
      <c r="BR247" s="42"/>
      <c r="BS247" s="42"/>
      <c r="BT247" s="22"/>
      <c r="BU247" s="42"/>
      <c r="BV247" s="22"/>
      <c r="BW247" s="42"/>
      <c r="BX247" s="22"/>
      <c r="BY247" s="42"/>
      <c r="BZ247" s="22"/>
      <c r="CA247" s="22"/>
      <c r="CB247" s="22"/>
      <c r="CC247" s="22"/>
      <c r="CD247" s="21"/>
      <c r="CE247" s="45"/>
      <c r="CF247" s="45"/>
      <c r="CG247" s="45"/>
      <c r="CH247" s="45"/>
      <c r="CI247" s="45"/>
      <c r="CJ247" s="45"/>
      <c r="CK247" s="45"/>
      <c r="CL247" s="45"/>
      <c r="CM247" s="45"/>
      <c r="CN247" s="45"/>
      <c r="CO247" s="45"/>
      <c r="CP247" s="45"/>
      <c r="CQ247" s="21"/>
      <c r="CR247" s="22"/>
      <c r="CS247" s="22"/>
      <c r="CT247" s="22"/>
      <c r="CU247" s="22"/>
      <c r="CV247" s="22"/>
      <c r="CW247" s="22"/>
      <c r="CX247" s="22"/>
      <c r="CY247" s="22"/>
      <c r="CZ247" s="22"/>
      <c r="DA247" s="22"/>
      <c r="DB247" s="22"/>
      <c r="DC247" s="22"/>
      <c r="DD247" s="22"/>
      <c r="DE247" s="22"/>
      <c r="DF247" s="22"/>
    </row>
    <row x14ac:dyDescent="0.25" r="248" customHeight="1" ht="17.25">
      <c r="A248" s="17" t="s">
        <v>599</v>
      </c>
      <c r="B248" s="21" t="s">
        <v>561</v>
      </c>
      <c r="C248" s="77">
        <v>45542</v>
      </c>
      <c r="D248" s="78">
        <v>1.716759259259259</v>
      </c>
      <c r="E248" s="21" t="s">
        <v>557</v>
      </c>
      <c r="F248" s="21"/>
      <c r="G248" s="22" t="s">
        <v>600</v>
      </c>
      <c r="H248" s="79" t="s">
        <v>84</v>
      </c>
      <c r="I248" s="25">
        <v>27.93170386666667</v>
      </c>
      <c r="J248" s="25">
        <v>85.58351948333332</v>
      </c>
      <c r="K248" s="25">
        <v>1988.4</v>
      </c>
      <c r="L248" s="25">
        <v>16.5</v>
      </c>
      <c r="M248" s="25">
        <v>5.89</v>
      </c>
      <c r="N248" s="24">
        <v>27</v>
      </c>
      <c r="O248" s="25">
        <v>67.6</v>
      </c>
      <c r="P248" s="43"/>
      <c r="Q248" s="33"/>
      <c r="R248" s="33"/>
      <c r="S248" s="22"/>
      <c r="T248" s="22"/>
      <c r="U248" s="22"/>
      <c r="V248" s="22"/>
      <c r="W248" s="22"/>
      <c r="X248" s="21"/>
      <c r="Y248" s="22"/>
      <c r="Z248" s="22"/>
      <c r="AA248" s="21"/>
      <c r="AB248" s="43"/>
      <c r="AC248" s="43"/>
      <c r="AD248" s="22"/>
      <c r="AE248" s="43"/>
      <c r="AF248" s="22"/>
      <c r="AG248" s="42"/>
      <c r="AH248" s="22"/>
      <c r="AI248" s="42"/>
      <c r="AJ248" s="22"/>
      <c r="AK248" s="22"/>
      <c r="AL248" s="22"/>
      <c r="AM248" s="22"/>
      <c r="AN248" s="21"/>
      <c r="AO248" s="45"/>
      <c r="AP248" s="45"/>
      <c r="AQ248" s="22"/>
      <c r="AR248" s="45"/>
      <c r="AS248" s="22"/>
      <c r="AT248" s="45"/>
      <c r="AU248" s="22"/>
      <c r="AV248" s="45"/>
      <c r="AW248" s="22"/>
      <c r="AX248" s="45"/>
      <c r="AY248" s="32"/>
      <c r="AZ248" s="32"/>
      <c r="BA248" s="32"/>
      <c r="BB248" s="21"/>
      <c r="BC248" s="22"/>
      <c r="BD248" s="22"/>
      <c r="BE248" s="21"/>
      <c r="BF248" s="22"/>
      <c r="BG248" s="43"/>
      <c r="BH248" s="22"/>
      <c r="BI248" s="43"/>
      <c r="BJ248" s="22"/>
      <c r="BK248" s="43"/>
      <c r="BL248" s="22"/>
      <c r="BM248" s="43"/>
      <c r="BN248" s="43"/>
      <c r="BO248" s="22"/>
      <c r="BP248" s="22"/>
      <c r="BQ248" s="21"/>
      <c r="BR248" s="42"/>
      <c r="BS248" s="42"/>
      <c r="BT248" s="22"/>
      <c r="BU248" s="42"/>
      <c r="BV248" s="22"/>
      <c r="BW248" s="42"/>
      <c r="BX248" s="22"/>
      <c r="BY248" s="42"/>
      <c r="BZ248" s="22"/>
      <c r="CA248" s="22"/>
      <c r="CB248" s="22"/>
      <c r="CC248" s="22"/>
      <c r="CD248" s="21"/>
      <c r="CE248" s="45"/>
      <c r="CF248" s="45"/>
      <c r="CG248" s="45"/>
      <c r="CH248" s="45"/>
      <c r="CI248" s="45"/>
      <c r="CJ248" s="45"/>
      <c r="CK248" s="45"/>
      <c r="CL248" s="45"/>
      <c r="CM248" s="45"/>
      <c r="CN248" s="45"/>
      <c r="CO248" s="45"/>
      <c r="CP248" s="45"/>
      <c r="CQ248" s="21"/>
      <c r="CR248" s="22"/>
      <c r="CS248" s="22"/>
      <c r="CT248" s="22"/>
      <c r="CU248" s="22"/>
      <c r="CV248" s="22"/>
      <c r="CW248" s="22"/>
      <c r="CX248" s="22"/>
      <c r="CY248" s="22"/>
      <c r="CZ248" s="22"/>
      <c r="DA248" s="22"/>
      <c r="DB248" s="22"/>
      <c r="DC248" s="22"/>
      <c r="DD248" s="22"/>
      <c r="DE248" s="22"/>
      <c r="DF248" s="22"/>
    </row>
    <row x14ac:dyDescent="0.25" r="249" customHeight="1" ht="17.25">
      <c r="A249" s="17" t="s">
        <v>601</v>
      </c>
      <c r="B249" s="21" t="s">
        <v>561</v>
      </c>
      <c r="C249" s="77">
        <v>45543</v>
      </c>
      <c r="D249" s="78">
        <v>1.4974884259259258</v>
      </c>
      <c r="E249" s="21" t="s">
        <v>557</v>
      </c>
      <c r="F249" s="21"/>
      <c r="G249" s="22" t="s">
        <v>602</v>
      </c>
      <c r="H249" s="79" t="s">
        <v>100</v>
      </c>
      <c r="I249" s="25">
        <v>28.00191731743978</v>
      </c>
      <c r="J249" s="25">
        <v>85.55492620978396</v>
      </c>
      <c r="K249" s="25">
        <v>2555.153972625732</v>
      </c>
      <c r="L249" s="24">
        <v>15.3</v>
      </c>
      <c r="M249" s="25">
        <v>5.94</v>
      </c>
      <c r="N249" s="24">
        <v>12</v>
      </c>
      <c r="O249" s="25">
        <v>134.6</v>
      </c>
      <c r="P249" s="43"/>
      <c r="Q249" s="33"/>
      <c r="R249" s="33"/>
      <c r="S249" s="22"/>
      <c r="T249" s="22"/>
      <c r="U249" s="22"/>
      <c r="V249" s="22"/>
      <c r="W249" s="22"/>
      <c r="X249" s="21"/>
      <c r="Y249" s="22"/>
      <c r="Z249" s="22"/>
      <c r="AA249" s="21"/>
      <c r="AB249" s="43"/>
      <c r="AC249" s="43"/>
      <c r="AD249" s="22"/>
      <c r="AE249" s="43"/>
      <c r="AF249" s="22"/>
      <c r="AG249" s="42"/>
      <c r="AH249" s="22"/>
      <c r="AI249" s="42"/>
      <c r="AJ249" s="22"/>
      <c r="AK249" s="22"/>
      <c r="AL249" s="22"/>
      <c r="AM249" s="22"/>
      <c r="AN249" s="21"/>
      <c r="AO249" s="45"/>
      <c r="AP249" s="45"/>
      <c r="AQ249" s="22"/>
      <c r="AR249" s="45"/>
      <c r="AS249" s="22"/>
      <c r="AT249" s="45"/>
      <c r="AU249" s="22"/>
      <c r="AV249" s="45"/>
      <c r="AW249" s="22"/>
      <c r="AX249" s="45"/>
      <c r="AY249" s="32"/>
      <c r="AZ249" s="32"/>
      <c r="BA249" s="32"/>
      <c r="BB249" s="21"/>
      <c r="BC249" s="22"/>
      <c r="BD249" s="22"/>
      <c r="BE249" s="21"/>
      <c r="BF249" s="22"/>
      <c r="BG249" s="43"/>
      <c r="BH249" s="22"/>
      <c r="BI249" s="43"/>
      <c r="BJ249" s="22"/>
      <c r="BK249" s="43"/>
      <c r="BL249" s="22"/>
      <c r="BM249" s="43"/>
      <c r="BN249" s="43"/>
      <c r="BO249" s="22"/>
      <c r="BP249" s="22"/>
      <c r="BQ249" s="21"/>
      <c r="BR249" s="42"/>
      <c r="BS249" s="42"/>
      <c r="BT249" s="22"/>
      <c r="BU249" s="42"/>
      <c r="BV249" s="22"/>
      <c r="BW249" s="42"/>
      <c r="BX249" s="22"/>
      <c r="BY249" s="42"/>
      <c r="BZ249" s="22"/>
      <c r="CA249" s="22"/>
      <c r="CB249" s="22"/>
      <c r="CC249" s="22"/>
      <c r="CD249" s="21"/>
      <c r="CE249" s="45"/>
      <c r="CF249" s="45"/>
      <c r="CG249" s="45"/>
      <c r="CH249" s="45"/>
      <c r="CI249" s="45"/>
      <c r="CJ249" s="45"/>
      <c r="CK249" s="45"/>
      <c r="CL249" s="45"/>
      <c r="CM249" s="45"/>
      <c r="CN249" s="45"/>
      <c r="CO249" s="45"/>
      <c r="CP249" s="45"/>
      <c r="CQ249" s="21"/>
      <c r="CR249" s="22"/>
      <c r="CS249" s="22"/>
      <c r="CT249" s="22"/>
      <c r="CU249" s="22"/>
      <c r="CV249" s="22"/>
      <c r="CW249" s="22"/>
      <c r="CX249" s="22"/>
      <c r="CY249" s="22"/>
      <c r="CZ249" s="22"/>
      <c r="DA249" s="22"/>
      <c r="DB249" s="22"/>
      <c r="DC249" s="22"/>
      <c r="DD249" s="22"/>
      <c r="DE249" s="22"/>
      <c r="DF249" s="22"/>
    </row>
    <row x14ac:dyDescent="0.25" r="250" customHeight="1" ht="17.25">
      <c r="A250" s="17" t="s">
        <v>603</v>
      </c>
      <c r="B250" s="21" t="s">
        <v>561</v>
      </c>
      <c r="C250" s="77">
        <v>45543</v>
      </c>
      <c r="D250" s="78">
        <v>1.5252662037037037</v>
      </c>
      <c r="E250" s="21" t="s">
        <v>557</v>
      </c>
      <c r="F250" s="21"/>
      <c r="G250" s="22" t="s">
        <v>604</v>
      </c>
      <c r="H250" s="79" t="s">
        <v>100</v>
      </c>
      <c r="I250" s="25">
        <v>27.99798518411675</v>
      </c>
      <c r="J250" s="25">
        <v>85.55418707494607</v>
      </c>
      <c r="K250" s="25">
        <v>2555.153972625732</v>
      </c>
      <c r="L250" s="25">
        <v>13.5</v>
      </c>
      <c r="M250" s="25">
        <v>5.84</v>
      </c>
      <c r="N250" s="24">
        <v>9</v>
      </c>
      <c r="O250" s="25">
        <v>88.7</v>
      </c>
      <c r="P250" s="43"/>
      <c r="Q250" s="33"/>
      <c r="R250" s="33"/>
      <c r="S250" s="22"/>
      <c r="T250" s="22"/>
      <c r="U250" s="22"/>
      <c r="V250" s="22"/>
      <c r="W250" s="22"/>
      <c r="X250" s="21"/>
      <c r="Y250" s="22"/>
      <c r="Z250" s="22"/>
      <c r="AA250" s="21"/>
      <c r="AB250" s="43"/>
      <c r="AC250" s="43"/>
      <c r="AD250" s="22"/>
      <c r="AE250" s="43"/>
      <c r="AF250" s="22"/>
      <c r="AG250" s="42"/>
      <c r="AH250" s="22"/>
      <c r="AI250" s="42"/>
      <c r="AJ250" s="22"/>
      <c r="AK250" s="22"/>
      <c r="AL250" s="22"/>
      <c r="AM250" s="22"/>
      <c r="AN250" s="21"/>
      <c r="AO250" s="45"/>
      <c r="AP250" s="45"/>
      <c r="AQ250" s="22"/>
      <c r="AR250" s="45"/>
      <c r="AS250" s="22"/>
      <c r="AT250" s="45"/>
      <c r="AU250" s="22"/>
      <c r="AV250" s="45"/>
      <c r="AW250" s="22"/>
      <c r="AX250" s="45"/>
      <c r="AY250" s="32"/>
      <c r="AZ250" s="32"/>
      <c r="BA250" s="32"/>
      <c r="BB250" s="21"/>
      <c r="BC250" s="22"/>
      <c r="BD250" s="22"/>
      <c r="BE250" s="21"/>
      <c r="BF250" s="22"/>
      <c r="BG250" s="43"/>
      <c r="BH250" s="22"/>
      <c r="BI250" s="43"/>
      <c r="BJ250" s="22"/>
      <c r="BK250" s="43"/>
      <c r="BL250" s="22"/>
      <c r="BM250" s="43"/>
      <c r="BN250" s="43"/>
      <c r="BO250" s="22"/>
      <c r="BP250" s="22"/>
      <c r="BQ250" s="21"/>
      <c r="BR250" s="42"/>
      <c r="BS250" s="42"/>
      <c r="BT250" s="22"/>
      <c r="BU250" s="42"/>
      <c r="BV250" s="22"/>
      <c r="BW250" s="42"/>
      <c r="BX250" s="22"/>
      <c r="BY250" s="42"/>
      <c r="BZ250" s="22"/>
      <c r="CA250" s="22"/>
      <c r="CB250" s="22"/>
      <c r="CC250" s="22"/>
      <c r="CD250" s="21"/>
      <c r="CE250" s="45"/>
      <c r="CF250" s="45"/>
      <c r="CG250" s="45"/>
      <c r="CH250" s="45"/>
      <c r="CI250" s="45"/>
      <c r="CJ250" s="45"/>
      <c r="CK250" s="45"/>
      <c r="CL250" s="45"/>
      <c r="CM250" s="45"/>
      <c r="CN250" s="45"/>
      <c r="CO250" s="45"/>
      <c r="CP250" s="45"/>
      <c r="CQ250" s="21"/>
      <c r="CR250" s="22"/>
      <c r="CS250" s="22"/>
      <c r="CT250" s="22"/>
      <c r="CU250" s="22"/>
      <c r="CV250" s="22"/>
      <c r="CW250" s="22"/>
      <c r="CX250" s="22"/>
      <c r="CY250" s="22"/>
      <c r="CZ250" s="22"/>
      <c r="DA250" s="22"/>
      <c r="DB250" s="22"/>
      <c r="DC250" s="22"/>
      <c r="DD250" s="22"/>
      <c r="DE250" s="22"/>
      <c r="DF250" s="22"/>
    </row>
    <row x14ac:dyDescent="0.25" r="251" customHeight="1" ht="17.25">
      <c r="A251" s="17" t="s">
        <v>605</v>
      </c>
      <c r="B251" s="21" t="s">
        <v>561</v>
      </c>
      <c r="C251" s="77">
        <v>45543</v>
      </c>
      <c r="D251" s="78">
        <v>1.6229050925925925</v>
      </c>
      <c r="E251" s="21" t="s">
        <v>557</v>
      </c>
      <c r="F251" s="21"/>
      <c r="G251" s="22" t="s">
        <v>606</v>
      </c>
      <c r="H251" s="79" t="s">
        <v>100</v>
      </c>
      <c r="I251" s="25">
        <v>27.9961898</v>
      </c>
      <c r="J251" s="25">
        <v>85.54239966666667</v>
      </c>
      <c r="K251" s="25">
        <v>2247.9</v>
      </c>
      <c r="L251" s="25">
        <v>16.4</v>
      </c>
      <c r="M251" s="25">
        <v>7.24</v>
      </c>
      <c r="N251" s="24">
        <v>16</v>
      </c>
      <c r="O251" s="25">
        <v>158.7</v>
      </c>
      <c r="P251" s="43"/>
      <c r="Q251" s="33"/>
      <c r="R251" s="33"/>
      <c r="S251" s="22"/>
      <c r="T251" s="22"/>
      <c r="U251" s="22"/>
      <c r="V251" s="22"/>
      <c r="W251" s="22"/>
      <c r="X251" s="21"/>
      <c r="Y251" s="22"/>
      <c r="Z251" s="22"/>
      <c r="AA251" s="21"/>
      <c r="AB251" s="43"/>
      <c r="AC251" s="43"/>
      <c r="AD251" s="22"/>
      <c r="AE251" s="43"/>
      <c r="AF251" s="22"/>
      <c r="AG251" s="42"/>
      <c r="AH251" s="22"/>
      <c r="AI251" s="42"/>
      <c r="AJ251" s="22"/>
      <c r="AK251" s="22"/>
      <c r="AL251" s="22"/>
      <c r="AM251" s="22"/>
      <c r="AN251" s="21"/>
      <c r="AO251" s="45"/>
      <c r="AP251" s="45"/>
      <c r="AQ251" s="22"/>
      <c r="AR251" s="45"/>
      <c r="AS251" s="22"/>
      <c r="AT251" s="45"/>
      <c r="AU251" s="22"/>
      <c r="AV251" s="45"/>
      <c r="AW251" s="22"/>
      <c r="AX251" s="45"/>
      <c r="AY251" s="32"/>
      <c r="AZ251" s="32"/>
      <c r="BA251" s="32"/>
      <c r="BB251" s="21"/>
      <c r="BC251" s="22"/>
      <c r="BD251" s="22"/>
      <c r="BE251" s="21"/>
      <c r="BF251" s="22"/>
      <c r="BG251" s="43"/>
      <c r="BH251" s="22"/>
      <c r="BI251" s="43"/>
      <c r="BJ251" s="22"/>
      <c r="BK251" s="43"/>
      <c r="BL251" s="22"/>
      <c r="BM251" s="43"/>
      <c r="BN251" s="43"/>
      <c r="BO251" s="22"/>
      <c r="BP251" s="22"/>
      <c r="BQ251" s="21"/>
      <c r="BR251" s="42"/>
      <c r="BS251" s="42"/>
      <c r="BT251" s="22"/>
      <c r="BU251" s="42"/>
      <c r="BV251" s="22"/>
      <c r="BW251" s="42"/>
      <c r="BX251" s="22"/>
      <c r="BY251" s="42"/>
      <c r="BZ251" s="22"/>
      <c r="CA251" s="22"/>
      <c r="CB251" s="22"/>
      <c r="CC251" s="22"/>
      <c r="CD251" s="21"/>
      <c r="CE251" s="45"/>
      <c r="CF251" s="45"/>
      <c r="CG251" s="45"/>
      <c r="CH251" s="45"/>
      <c r="CI251" s="45"/>
      <c r="CJ251" s="45"/>
      <c r="CK251" s="45"/>
      <c r="CL251" s="45"/>
      <c r="CM251" s="45"/>
      <c r="CN251" s="45"/>
      <c r="CO251" s="45"/>
      <c r="CP251" s="45"/>
      <c r="CQ251" s="21"/>
      <c r="CR251" s="22"/>
      <c r="CS251" s="22"/>
      <c r="CT251" s="22"/>
      <c r="CU251" s="22"/>
      <c r="CV251" s="22"/>
      <c r="CW251" s="22"/>
      <c r="CX251" s="22"/>
      <c r="CY251" s="22"/>
      <c r="CZ251" s="22"/>
      <c r="DA251" s="22"/>
      <c r="DB251" s="22"/>
      <c r="DC251" s="22"/>
      <c r="DD251" s="22"/>
      <c r="DE251" s="22"/>
      <c r="DF251" s="22"/>
    </row>
    <row x14ac:dyDescent="0.25" r="252" customHeight="1" ht="17.25">
      <c r="A252" s="17" t="s">
        <v>607</v>
      </c>
      <c r="B252" s="21" t="s">
        <v>561</v>
      </c>
      <c r="C252" s="77">
        <v>45543</v>
      </c>
      <c r="D252" s="78">
        <v>1.6396296296296295</v>
      </c>
      <c r="E252" s="21" t="s">
        <v>557</v>
      </c>
      <c r="F252" s="21"/>
      <c r="G252" s="22" t="s">
        <v>608</v>
      </c>
      <c r="H252" s="79" t="s">
        <v>100</v>
      </c>
      <c r="I252" s="25">
        <v>27.99473636666666</v>
      </c>
      <c r="J252" s="25">
        <v>85.54285926666668</v>
      </c>
      <c r="K252" s="25">
        <v>2260.2</v>
      </c>
      <c r="L252" s="25">
        <v>16.9</v>
      </c>
      <c r="M252" s="25">
        <v>7.03</v>
      </c>
      <c r="N252" s="24">
        <v>12</v>
      </c>
      <c r="O252" s="25">
        <v>77.3</v>
      </c>
      <c r="P252" s="43"/>
      <c r="Q252" s="33"/>
      <c r="R252" s="33"/>
      <c r="S252" s="22"/>
      <c r="T252" s="22"/>
      <c r="U252" s="22"/>
      <c r="V252" s="22"/>
      <c r="W252" s="22"/>
      <c r="X252" s="21"/>
      <c r="Y252" s="22"/>
      <c r="Z252" s="22"/>
      <c r="AA252" s="21"/>
      <c r="AB252" s="43"/>
      <c r="AC252" s="43"/>
      <c r="AD252" s="22"/>
      <c r="AE252" s="43"/>
      <c r="AF252" s="22"/>
      <c r="AG252" s="42"/>
      <c r="AH252" s="22"/>
      <c r="AI252" s="42"/>
      <c r="AJ252" s="22"/>
      <c r="AK252" s="22"/>
      <c r="AL252" s="22"/>
      <c r="AM252" s="22"/>
      <c r="AN252" s="21"/>
      <c r="AO252" s="45"/>
      <c r="AP252" s="45"/>
      <c r="AQ252" s="22"/>
      <c r="AR252" s="45"/>
      <c r="AS252" s="22"/>
      <c r="AT252" s="45"/>
      <c r="AU252" s="22"/>
      <c r="AV252" s="45"/>
      <c r="AW252" s="22"/>
      <c r="AX252" s="45"/>
      <c r="AY252" s="32"/>
      <c r="AZ252" s="32"/>
      <c r="BA252" s="32"/>
      <c r="BB252" s="21"/>
      <c r="BC252" s="22"/>
      <c r="BD252" s="22"/>
      <c r="BE252" s="21"/>
      <c r="BF252" s="22"/>
      <c r="BG252" s="43"/>
      <c r="BH252" s="22"/>
      <c r="BI252" s="43"/>
      <c r="BJ252" s="22"/>
      <c r="BK252" s="43"/>
      <c r="BL252" s="22"/>
      <c r="BM252" s="43"/>
      <c r="BN252" s="43"/>
      <c r="BO252" s="22"/>
      <c r="BP252" s="22"/>
      <c r="BQ252" s="21"/>
      <c r="BR252" s="42"/>
      <c r="BS252" s="42"/>
      <c r="BT252" s="22"/>
      <c r="BU252" s="42"/>
      <c r="BV252" s="22"/>
      <c r="BW252" s="42"/>
      <c r="BX252" s="22"/>
      <c r="BY252" s="42"/>
      <c r="BZ252" s="22"/>
      <c r="CA252" s="22"/>
      <c r="CB252" s="22"/>
      <c r="CC252" s="22"/>
      <c r="CD252" s="21"/>
      <c r="CE252" s="45"/>
      <c r="CF252" s="45"/>
      <c r="CG252" s="45"/>
      <c r="CH252" s="45"/>
      <c r="CI252" s="45"/>
      <c r="CJ252" s="45"/>
      <c r="CK252" s="45"/>
      <c r="CL252" s="45"/>
      <c r="CM252" s="45"/>
      <c r="CN252" s="45"/>
      <c r="CO252" s="45"/>
      <c r="CP252" s="45"/>
      <c r="CQ252" s="21"/>
      <c r="CR252" s="22"/>
      <c r="CS252" s="22"/>
      <c r="CT252" s="22"/>
      <c r="CU252" s="22"/>
      <c r="CV252" s="22"/>
      <c r="CW252" s="22"/>
      <c r="CX252" s="22"/>
      <c r="CY252" s="22"/>
      <c r="CZ252" s="22"/>
      <c r="DA252" s="22"/>
      <c r="DB252" s="22"/>
      <c r="DC252" s="22"/>
      <c r="DD252" s="22"/>
      <c r="DE252" s="22"/>
      <c r="DF252" s="22"/>
    </row>
    <row x14ac:dyDescent="0.25" r="253" customHeight="1" ht="17.25">
      <c r="A253" s="17" t="s">
        <v>609</v>
      </c>
      <c r="B253" s="21" t="s">
        <v>561</v>
      </c>
      <c r="C253" s="77">
        <v>45543</v>
      </c>
      <c r="D253" s="78">
        <v>1.6554166666666665</v>
      </c>
      <c r="E253" s="21" t="s">
        <v>557</v>
      </c>
      <c r="F253" s="21"/>
      <c r="G253" s="22" t="s">
        <v>610</v>
      </c>
      <c r="H253" s="79" t="s">
        <v>100</v>
      </c>
      <c r="I253" s="25">
        <v>27.99343949999999</v>
      </c>
      <c r="J253" s="25">
        <v>85.5438400833333</v>
      </c>
      <c r="K253" s="25">
        <v>2269.4</v>
      </c>
      <c r="L253" s="25">
        <v>15.5</v>
      </c>
      <c r="M253" s="25">
        <v>6.05</v>
      </c>
      <c r="N253" s="24">
        <v>16</v>
      </c>
      <c r="O253" s="25">
        <v>149.2</v>
      </c>
      <c r="P253" s="43"/>
      <c r="Q253" s="33"/>
      <c r="R253" s="33"/>
      <c r="S253" s="22"/>
      <c r="T253" s="22"/>
      <c r="U253" s="22"/>
      <c r="V253" s="22"/>
      <c r="W253" s="22"/>
      <c r="X253" s="21"/>
      <c r="Y253" s="22"/>
      <c r="Z253" s="22"/>
      <c r="AA253" s="21"/>
      <c r="AB253" s="43"/>
      <c r="AC253" s="43"/>
      <c r="AD253" s="22"/>
      <c r="AE253" s="43"/>
      <c r="AF253" s="22"/>
      <c r="AG253" s="42"/>
      <c r="AH253" s="22"/>
      <c r="AI253" s="42"/>
      <c r="AJ253" s="22"/>
      <c r="AK253" s="22"/>
      <c r="AL253" s="22"/>
      <c r="AM253" s="22"/>
      <c r="AN253" s="21"/>
      <c r="AO253" s="45"/>
      <c r="AP253" s="45"/>
      <c r="AQ253" s="22"/>
      <c r="AR253" s="45"/>
      <c r="AS253" s="22"/>
      <c r="AT253" s="45"/>
      <c r="AU253" s="22"/>
      <c r="AV253" s="45"/>
      <c r="AW253" s="22"/>
      <c r="AX253" s="45"/>
      <c r="AY253" s="32"/>
      <c r="AZ253" s="32"/>
      <c r="BA253" s="32"/>
      <c r="BB253" s="21"/>
      <c r="BC253" s="22"/>
      <c r="BD253" s="22"/>
      <c r="BE253" s="21"/>
      <c r="BF253" s="22"/>
      <c r="BG253" s="43"/>
      <c r="BH253" s="22"/>
      <c r="BI253" s="43"/>
      <c r="BJ253" s="22"/>
      <c r="BK253" s="43"/>
      <c r="BL253" s="22"/>
      <c r="BM253" s="43"/>
      <c r="BN253" s="43"/>
      <c r="BO253" s="22"/>
      <c r="BP253" s="22"/>
      <c r="BQ253" s="21"/>
      <c r="BR253" s="42"/>
      <c r="BS253" s="42"/>
      <c r="BT253" s="22"/>
      <c r="BU253" s="42"/>
      <c r="BV253" s="22"/>
      <c r="BW253" s="42"/>
      <c r="BX253" s="22"/>
      <c r="BY253" s="42"/>
      <c r="BZ253" s="22"/>
      <c r="CA253" s="22"/>
      <c r="CB253" s="22"/>
      <c r="CC253" s="22"/>
      <c r="CD253" s="21"/>
      <c r="CE253" s="45"/>
      <c r="CF253" s="45"/>
      <c r="CG253" s="45"/>
      <c r="CH253" s="45"/>
      <c r="CI253" s="45"/>
      <c r="CJ253" s="45"/>
      <c r="CK253" s="45"/>
      <c r="CL253" s="45"/>
      <c r="CM253" s="45"/>
      <c r="CN253" s="45"/>
      <c r="CO253" s="45"/>
      <c r="CP253" s="45"/>
      <c r="CQ253" s="21"/>
      <c r="CR253" s="22"/>
      <c r="CS253" s="22"/>
      <c r="CT253" s="22"/>
      <c r="CU253" s="22"/>
      <c r="CV253" s="22"/>
      <c r="CW253" s="22"/>
      <c r="CX253" s="22"/>
      <c r="CY253" s="22"/>
      <c r="CZ253" s="22"/>
      <c r="DA253" s="22"/>
      <c r="DB253" s="22"/>
      <c r="DC253" s="22"/>
      <c r="DD253" s="22"/>
      <c r="DE253" s="22"/>
      <c r="DF253" s="22"/>
    </row>
    <row x14ac:dyDescent="0.25" r="254" customHeight="1" ht="17.25">
      <c r="A254" s="17" t="s">
        <v>611</v>
      </c>
      <c r="B254" s="21" t="s">
        <v>561</v>
      </c>
      <c r="C254" s="77">
        <v>45544</v>
      </c>
      <c r="D254" s="78">
        <v>1.3280208333333334</v>
      </c>
      <c r="E254" s="21" t="s">
        <v>568</v>
      </c>
      <c r="F254" s="21"/>
      <c r="G254" s="22" t="s">
        <v>612</v>
      </c>
      <c r="H254" s="80" t="s">
        <v>613</v>
      </c>
      <c r="I254" s="25">
        <v>27.99739901503412</v>
      </c>
      <c r="J254" s="25">
        <v>85.55214987584385</v>
      </c>
      <c r="K254" s="25">
        <v>2555.153972625732</v>
      </c>
      <c r="L254" s="22"/>
      <c r="M254" s="24">
        <v>5</v>
      </c>
      <c r="N254" s="24">
        <v>5</v>
      </c>
      <c r="O254" s="24">
        <v>0</v>
      </c>
      <c r="P254" s="43"/>
      <c r="Q254" s="33"/>
      <c r="R254" s="33"/>
      <c r="S254" s="22"/>
      <c r="T254" s="22"/>
      <c r="U254" s="22"/>
      <c r="V254" s="22"/>
      <c r="W254" s="22"/>
      <c r="X254" s="21"/>
      <c r="Y254" s="22"/>
      <c r="Z254" s="22"/>
      <c r="AA254" s="21"/>
      <c r="AB254" s="43"/>
      <c r="AC254" s="43"/>
      <c r="AD254" s="22"/>
      <c r="AE254" s="43"/>
      <c r="AF254" s="22"/>
      <c r="AG254" s="42"/>
      <c r="AH254" s="22"/>
      <c r="AI254" s="42"/>
      <c r="AJ254" s="22"/>
      <c r="AK254" s="22"/>
      <c r="AL254" s="22"/>
      <c r="AM254" s="22"/>
      <c r="AN254" s="21"/>
      <c r="AO254" s="45"/>
      <c r="AP254" s="45"/>
      <c r="AQ254" s="22"/>
      <c r="AR254" s="45"/>
      <c r="AS254" s="22"/>
      <c r="AT254" s="45"/>
      <c r="AU254" s="22"/>
      <c r="AV254" s="45"/>
      <c r="AW254" s="22"/>
      <c r="AX254" s="45"/>
      <c r="AY254" s="32"/>
      <c r="AZ254" s="32"/>
      <c r="BA254" s="32"/>
      <c r="BB254" s="21"/>
      <c r="BC254" s="22"/>
      <c r="BD254" s="22"/>
      <c r="BE254" s="21"/>
      <c r="BF254" s="22"/>
      <c r="BG254" s="43"/>
      <c r="BH254" s="22"/>
      <c r="BI254" s="43"/>
      <c r="BJ254" s="22"/>
      <c r="BK254" s="43"/>
      <c r="BL254" s="22"/>
      <c r="BM254" s="43"/>
      <c r="BN254" s="43"/>
      <c r="BO254" s="22"/>
      <c r="BP254" s="22"/>
      <c r="BQ254" s="21"/>
      <c r="BR254" s="42"/>
      <c r="BS254" s="42"/>
      <c r="BT254" s="22"/>
      <c r="BU254" s="42"/>
      <c r="BV254" s="22"/>
      <c r="BW254" s="42"/>
      <c r="BX254" s="22"/>
      <c r="BY254" s="42"/>
      <c r="BZ254" s="22"/>
      <c r="CA254" s="22"/>
      <c r="CB254" s="22"/>
      <c r="CC254" s="22"/>
      <c r="CD254" s="21"/>
      <c r="CE254" s="45"/>
      <c r="CF254" s="45"/>
      <c r="CG254" s="45"/>
      <c r="CH254" s="45"/>
      <c r="CI254" s="45"/>
      <c r="CJ254" s="45"/>
      <c r="CK254" s="45"/>
      <c r="CL254" s="45"/>
      <c r="CM254" s="45"/>
      <c r="CN254" s="45"/>
      <c r="CO254" s="45"/>
      <c r="CP254" s="45"/>
      <c r="CQ254" s="21"/>
      <c r="CR254" s="22"/>
      <c r="CS254" s="22"/>
      <c r="CT254" s="22"/>
      <c r="CU254" s="22"/>
      <c r="CV254" s="22"/>
      <c r="CW254" s="22"/>
      <c r="CX254" s="22"/>
      <c r="CY254" s="22"/>
      <c r="CZ254" s="22"/>
      <c r="DA254" s="22"/>
      <c r="DB254" s="22"/>
      <c r="DC254" s="22"/>
      <c r="DD254" s="22"/>
      <c r="DE254" s="22"/>
      <c r="DF254" s="22"/>
    </row>
    <row x14ac:dyDescent="0.25" r="255" customHeight="1" ht="17.25">
      <c r="A255" s="17" t="s">
        <v>614</v>
      </c>
      <c r="B255" s="21" t="s">
        <v>561</v>
      </c>
      <c r="C255" s="77">
        <v>45544</v>
      </c>
      <c r="D255" s="78">
        <v>1.415462962962963</v>
      </c>
      <c r="E255" s="21" t="s">
        <v>557</v>
      </c>
      <c r="F255" s="21"/>
      <c r="G255" s="22" t="s">
        <v>615</v>
      </c>
      <c r="H255" s="79" t="s">
        <v>100</v>
      </c>
      <c r="I255" s="25">
        <v>27.99882017631975</v>
      </c>
      <c r="J255" s="25">
        <v>85.565815541866</v>
      </c>
      <c r="K255" s="25">
        <v>3124.8</v>
      </c>
      <c r="L255" s="24">
        <v>10</v>
      </c>
      <c r="M255" s="25">
        <v>6.5</v>
      </c>
      <c r="N255" s="24">
        <v>11</v>
      </c>
      <c r="O255" s="25">
        <v>106.3</v>
      </c>
      <c r="P255" s="43"/>
      <c r="Q255" s="33"/>
      <c r="R255" s="33"/>
      <c r="S255" s="22"/>
      <c r="T255" s="22"/>
      <c r="U255" s="22"/>
      <c r="V255" s="22"/>
      <c r="W255" s="22"/>
      <c r="X255" s="21"/>
      <c r="Y255" s="22"/>
      <c r="Z255" s="22"/>
      <c r="AA255" s="21"/>
      <c r="AB255" s="43"/>
      <c r="AC255" s="43"/>
      <c r="AD255" s="22"/>
      <c r="AE255" s="43"/>
      <c r="AF255" s="22"/>
      <c r="AG255" s="42"/>
      <c r="AH255" s="22"/>
      <c r="AI255" s="42"/>
      <c r="AJ255" s="22"/>
      <c r="AK255" s="22"/>
      <c r="AL255" s="22"/>
      <c r="AM255" s="22"/>
      <c r="AN255" s="21"/>
      <c r="AO255" s="45"/>
      <c r="AP255" s="45"/>
      <c r="AQ255" s="22"/>
      <c r="AR255" s="45"/>
      <c r="AS255" s="22"/>
      <c r="AT255" s="45"/>
      <c r="AU255" s="22"/>
      <c r="AV255" s="45"/>
      <c r="AW255" s="22"/>
      <c r="AX255" s="45"/>
      <c r="AY255" s="32"/>
      <c r="AZ255" s="32"/>
      <c r="BA255" s="32"/>
      <c r="BB255" s="21"/>
      <c r="BC255" s="22"/>
      <c r="BD255" s="22"/>
      <c r="BE255" s="21"/>
      <c r="BF255" s="22"/>
      <c r="BG255" s="43"/>
      <c r="BH255" s="22"/>
      <c r="BI255" s="43"/>
      <c r="BJ255" s="22"/>
      <c r="BK255" s="43"/>
      <c r="BL255" s="22"/>
      <c r="BM255" s="43"/>
      <c r="BN255" s="43"/>
      <c r="BO255" s="22"/>
      <c r="BP255" s="22"/>
      <c r="BQ255" s="21"/>
      <c r="BR255" s="42"/>
      <c r="BS255" s="42"/>
      <c r="BT255" s="22"/>
      <c r="BU255" s="42"/>
      <c r="BV255" s="22"/>
      <c r="BW255" s="42"/>
      <c r="BX255" s="22"/>
      <c r="BY255" s="42"/>
      <c r="BZ255" s="22"/>
      <c r="CA255" s="22"/>
      <c r="CB255" s="22"/>
      <c r="CC255" s="22"/>
      <c r="CD255" s="21"/>
      <c r="CE255" s="45"/>
      <c r="CF255" s="45"/>
      <c r="CG255" s="45"/>
      <c r="CH255" s="45"/>
      <c r="CI255" s="45"/>
      <c r="CJ255" s="45"/>
      <c r="CK255" s="45"/>
      <c r="CL255" s="45"/>
      <c r="CM255" s="45"/>
      <c r="CN255" s="45"/>
      <c r="CO255" s="45"/>
      <c r="CP255" s="45"/>
      <c r="CQ255" s="21"/>
      <c r="CR255" s="22"/>
      <c r="CS255" s="22"/>
      <c r="CT255" s="22"/>
      <c r="CU255" s="22"/>
      <c r="CV255" s="22"/>
      <c r="CW255" s="22"/>
      <c r="CX255" s="22"/>
      <c r="CY255" s="22"/>
      <c r="CZ255" s="22"/>
      <c r="DA255" s="22"/>
      <c r="DB255" s="22"/>
      <c r="DC255" s="22"/>
      <c r="DD255" s="22"/>
      <c r="DE255" s="22"/>
      <c r="DF255" s="22"/>
    </row>
    <row x14ac:dyDescent="0.25" r="256" customHeight="1" ht="17.25">
      <c r="A256" s="17" t="s">
        <v>616</v>
      </c>
      <c r="B256" s="21" t="s">
        <v>561</v>
      </c>
      <c r="C256" s="77">
        <v>45544</v>
      </c>
      <c r="D256" s="78">
        <v>1.4429050925925926</v>
      </c>
      <c r="E256" s="21" t="s">
        <v>557</v>
      </c>
      <c r="F256" s="21"/>
      <c r="G256" s="22" t="s">
        <v>617</v>
      </c>
      <c r="H256" s="79" t="s">
        <v>100</v>
      </c>
      <c r="I256" s="25">
        <v>27.99719271666667</v>
      </c>
      <c r="J256" s="25">
        <v>85.5625729</v>
      </c>
      <c r="K256" s="25">
        <v>2957.7</v>
      </c>
      <c r="L256" s="25">
        <v>11.9</v>
      </c>
      <c r="M256" s="25">
        <v>6.92</v>
      </c>
      <c r="N256" s="24">
        <v>8</v>
      </c>
      <c r="O256" s="25">
        <v>73.4</v>
      </c>
      <c r="P256" s="43"/>
      <c r="Q256" s="33"/>
      <c r="R256" s="33"/>
      <c r="S256" s="22"/>
      <c r="T256" s="22"/>
      <c r="U256" s="22"/>
      <c r="V256" s="22"/>
      <c r="W256" s="22"/>
      <c r="X256" s="21"/>
      <c r="Y256" s="22"/>
      <c r="Z256" s="22"/>
      <c r="AA256" s="21"/>
      <c r="AB256" s="43"/>
      <c r="AC256" s="43"/>
      <c r="AD256" s="22"/>
      <c r="AE256" s="43"/>
      <c r="AF256" s="22"/>
      <c r="AG256" s="42"/>
      <c r="AH256" s="22"/>
      <c r="AI256" s="42"/>
      <c r="AJ256" s="22"/>
      <c r="AK256" s="22"/>
      <c r="AL256" s="22"/>
      <c r="AM256" s="22"/>
      <c r="AN256" s="21"/>
      <c r="AO256" s="45"/>
      <c r="AP256" s="45"/>
      <c r="AQ256" s="22"/>
      <c r="AR256" s="45"/>
      <c r="AS256" s="22"/>
      <c r="AT256" s="45"/>
      <c r="AU256" s="22"/>
      <c r="AV256" s="45"/>
      <c r="AW256" s="22"/>
      <c r="AX256" s="45"/>
      <c r="AY256" s="32"/>
      <c r="AZ256" s="32"/>
      <c r="BA256" s="32"/>
      <c r="BB256" s="21"/>
      <c r="BC256" s="22"/>
      <c r="BD256" s="22"/>
      <c r="BE256" s="21"/>
      <c r="BF256" s="22"/>
      <c r="BG256" s="43"/>
      <c r="BH256" s="22"/>
      <c r="BI256" s="43"/>
      <c r="BJ256" s="22"/>
      <c r="BK256" s="43"/>
      <c r="BL256" s="22"/>
      <c r="BM256" s="43"/>
      <c r="BN256" s="43"/>
      <c r="BO256" s="22"/>
      <c r="BP256" s="22"/>
      <c r="BQ256" s="21"/>
      <c r="BR256" s="42"/>
      <c r="BS256" s="42"/>
      <c r="BT256" s="22"/>
      <c r="BU256" s="42"/>
      <c r="BV256" s="22"/>
      <c r="BW256" s="42"/>
      <c r="BX256" s="22"/>
      <c r="BY256" s="42"/>
      <c r="BZ256" s="22"/>
      <c r="CA256" s="22"/>
      <c r="CB256" s="22"/>
      <c r="CC256" s="22"/>
      <c r="CD256" s="21"/>
      <c r="CE256" s="45"/>
      <c r="CF256" s="45"/>
      <c r="CG256" s="45"/>
      <c r="CH256" s="45"/>
      <c r="CI256" s="45"/>
      <c r="CJ256" s="45"/>
      <c r="CK256" s="45"/>
      <c r="CL256" s="45"/>
      <c r="CM256" s="45"/>
      <c r="CN256" s="45"/>
      <c r="CO256" s="45"/>
      <c r="CP256" s="45"/>
      <c r="CQ256" s="21"/>
      <c r="CR256" s="22"/>
      <c r="CS256" s="22"/>
      <c r="CT256" s="22"/>
      <c r="CU256" s="22"/>
      <c r="CV256" s="22"/>
      <c r="CW256" s="22"/>
      <c r="CX256" s="22"/>
      <c r="CY256" s="22"/>
      <c r="CZ256" s="22"/>
      <c r="DA256" s="22"/>
      <c r="DB256" s="22"/>
      <c r="DC256" s="22"/>
      <c r="DD256" s="22"/>
      <c r="DE256" s="22"/>
      <c r="DF256" s="22"/>
    </row>
    <row x14ac:dyDescent="0.25" r="257" customHeight="1" ht="17.25">
      <c r="A257" s="17" t="s">
        <v>618</v>
      </c>
      <c r="B257" s="21" t="s">
        <v>561</v>
      </c>
      <c r="C257" s="77">
        <v>45544</v>
      </c>
      <c r="D257" s="78">
        <v>1.4703472222222222</v>
      </c>
      <c r="E257" s="21" t="s">
        <v>557</v>
      </c>
      <c r="F257" s="21"/>
      <c r="G257" s="22" t="s">
        <v>619</v>
      </c>
      <c r="H257" s="79" t="s">
        <v>100</v>
      </c>
      <c r="I257" s="25">
        <v>27.99645966666666</v>
      </c>
      <c r="J257" s="25">
        <v>85.56102091666668</v>
      </c>
      <c r="K257" s="25">
        <v>2853.8</v>
      </c>
      <c r="L257" s="25">
        <v>13.5</v>
      </c>
      <c r="M257" s="25">
        <v>6.92</v>
      </c>
      <c r="N257" s="24">
        <v>12</v>
      </c>
      <c r="O257" s="25">
        <v>51.3</v>
      </c>
      <c r="P257" s="43"/>
      <c r="Q257" s="33"/>
      <c r="R257" s="33"/>
      <c r="S257" s="22"/>
      <c r="T257" s="22"/>
      <c r="U257" s="22"/>
      <c r="V257" s="22"/>
      <c r="W257" s="22"/>
      <c r="X257" s="21"/>
      <c r="Y257" s="22"/>
      <c r="Z257" s="22"/>
      <c r="AA257" s="21"/>
      <c r="AB257" s="43"/>
      <c r="AC257" s="43"/>
      <c r="AD257" s="22"/>
      <c r="AE257" s="43"/>
      <c r="AF257" s="22"/>
      <c r="AG257" s="42"/>
      <c r="AH257" s="22"/>
      <c r="AI257" s="42"/>
      <c r="AJ257" s="22"/>
      <c r="AK257" s="22"/>
      <c r="AL257" s="22"/>
      <c r="AM257" s="22"/>
      <c r="AN257" s="21"/>
      <c r="AO257" s="45"/>
      <c r="AP257" s="45"/>
      <c r="AQ257" s="22"/>
      <c r="AR257" s="45"/>
      <c r="AS257" s="22"/>
      <c r="AT257" s="45"/>
      <c r="AU257" s="22"/>
      <c r="AV257" s="45"/>
      <c r="AW257" s="22"/>
      <c r="AX257" s="45"/>
      <c r="AY257" s="32"/>
      <c r="AZ257" s="32"/>
      <c r="BA257" s="32"/>
      <c r="BB257" s="21"/>
      <c r="BC257" s="22"/>
      <c r="BD257" s="22"/>
      <c r="BE257" s="21"/>
      <c r="BF257" s="22"/>
      <c r="BG257" s="43"/>
      <c r="BH257" s="22"/>
      <c r="BI257" s="43"/>
      <c r="BJ257" s="22"/>
      <c r="BK257" s="43"/>
      <c r="BL257" s="22"/>
      <c r="BM257" s="43"/>
      <c r="BN257" s="43"/>
      <c r="BO257" s="22"/>
      <c r="BP257" s="22"/>
      <c r="BQ257" s="21"/>
      <c r="BR257" s="42"/>
      <c r="BS257" s="42"/>
      <c r="BT257" s="22"/>
      <c r="BU257" s="42"/>
      <c r="BV257" s="22"/>
      <c r="BW257" s="42"/>
      <c r="BX257" s="22"/>
      <c r="BY257" s="42"/>
      <c r="BZ257" s="22"/>
      <c r="CA257" s="22"/>
      <c r="CB257" s="22"/>
      <c r="CC257" s="22"/>
      <c r="CD257" s="21"/>
      <c r="CE257" s="45"/>
      <c r="CF257" s="45"/>
      <c r="CG257" s="45"/>
      <c r="CH257" s="45"/>
      <c r="CI257" s="45"/>
      <c r="CJ257" s="45"/>
      <c r="CK257" s="45"/>
      <c r="CL257" s="45"/>
      <c r="CM257" s="45"/>
      <c r="CN257" s="45"/>
      <c r="CO257" s="45"/>
      <c r="CP257" s="45"/>
      <c r="CQ257" s="21"/>
      <c r="CR257" s="22"/>
      <c r="CS257" s="22"/>
      <c r="CT257" s="22"/>
      <c r="CU257" s="22"/>
      <c r="CV257" s="22"/>
      <c r="CW257" s="22"/>
      <c r="CX257" s="22"/>
      <c r="CY257" s="22"/>
      <c r="CZ257" s="22"/>
      <c r="DA257" s="22"/>
      <c r="DB257" s="22"/>
      <c r="DC257" s="22"/>
      <c r="DD257" s="22"/>
      <c r="DE257" s="22"/>
      <c r="DF257" s="22"/>
    </row>
    <row x14ac:dyDescent="0.25" r="258" customHeight="1" ht="17.25">
      <c r="A258" s="17" t="s">
        <v>620</v>
      </c>
      <c r="B258" s="21" t="s">
        <v>561</v>
      </c>
      <c r="C258" s="77">
        <v>45544</v>
      </c>
      <c r="D258" s="78">
        <v>1.4955787037037038</v>
      </c>
      <c r="E258" s="21" t="s">
        <v>557</v>
      </c>
      <c r="F258" s="21"/>
      <c r="G258" s="22" t="s">
        <v>621</v>
      </c>
      <c r="H258" s="79" t="s">
        <v>100</v>
      </c>
      <c r="I258" s="25">
        <v>27.99693019999999</v>
      </c>
      <c r="J258" s="25">
        <v>85.55885448333332</v>
      </c>
      <c r="K258" s="25">
        <v>2780.1</v>
      </c>
      <c r="L258" s="25">
        <v>12.2</v>
      </c>
      <c r="M258" s="25">
        <v>6.25</v>
      </c>
      <c r="N258" s="24">
        <v>12</v>
      </c>
      <c r="O258" s="25">
        <v>85.1</v>
      </c>
      <c r="P258" s="43"/>
      <c r="Q258" s="33"/>
      <c r="R258" s="33"/>
      <c r="S258" s="22"/>
      <c r="T258" s="22"/>
      <c r="U258" s="22"/>
      <c r="V258" s="22"/>
      <c r="W258" s="22"/>
      <c r="X258" s="21"/>
      <c r="Y258" s="22"/>
      <c r="Z258" s="22"/>
      <c r="AA258" s="21"/>
      <c r="AB258" s="43"/>
      <c r="AC258" s="43"/>
      <c r="AD258" s="22"/>
      <c r="AE258" s="43"/>
      <c r="AF258" s="22"/>
      <c r="AG258" s="42"/>
      <c r="AH258" s="22"/>
      <c r="AI258" s="42"/>
      <c r="AJ258" s="22"/>
      <c r="AK258" s="22"/>
      <c r="AL258" s="22"/>
      <c r="AM258" s="22"/>
      <c r="AN258" s="21"/>
      <c r="AO258" s="45"/>
      <c r="AP258" s="45"/>
      <c r="AQ258" s="22"/>
      <c r="AR258" s="45"/>
      <c r="AS258" s="22"/>
      <c r="AT258" s="45"/>
      <c r="AU258" s="22"/>
      <c r="AV258" s="45"/>
      <c r="AW258" s="22"/>
      <c r="AX258" s="45"/>
      <c r="AY258" s="32"/>
      <c r="AZ258" s="32"/>
      <c r="BA258" s="32"/>
      <c r="BB258" s="21"/>
      <c r="BC258" s="22"/>
      <c r="BD258" s="22"/>
      <c r="BE258" s="21"/>
      <c r="BF258" s="22"/>
      <c r="BG258" s="43"/>
      <c r="BH258" s="22"/>
      <c r="BI258" s="43"/>
      <c r="BJ258" s="22"/>
      <c r="BK258" s="43"/>
      <c r="BL258" s="22"/>
      <c r="BM258" s="43"/>
      <c r="BN258" s="43"/>
      <c r="BO258" s="22"/>
      <c r="BP258" s="22"/>
      <c r="BQ258" s="21"/>
      <c r="BR258" s="42"/>
      <c r="BS258" s="42"/>
      <c r="BT258" s="22"/>
      <c r="BU258" s="42"/>
      <c r="BV258" s="22"/>
      <c r="BW258" s="42"/>
      <c r="BX258" s="22"/>
      <c r="BY258" s="42"/>
      <c r="BZ258" s="22"/>
      <c r="CA258" s="22"/>
      <c r="CB258" s="22"/>
      <c r="CC258" s="22"/>
      <c r="CD258" s="21"/>
      <c r="CE258" s="45"/>
      <c r="CF258" s="45"/>
      <c r="CG258" s="45"/>
      <c r="CH258" s="45"/>
      <c r="CI258" s="45"/>
      <c r="CJ258" s="45"/>
      <c r="CK258" s="45"/>
      <c r="CL258" s="45"/>
      <c r="CM258" s="45"/>
      <c r="CN258" s="45"/>
      <c r="CO258" s="45"/>
      <c r="CP258" s="45"/>
      <c r="CQ258" s="21"/>
      <c r="CR258" s="22"/>
      <c r="CS258" s="22"/>
      <c r="CT258" s="22"/>
      <c r="CU258" s="22"/>
      <c r="CV258" s="22"/>
      <c r="CW258" s="22"/>
      <c r="CX258" s="22"/>
      <c r="CY258" s="22"/>
      <c r="CZ258" s="22"/>
      <c r="DA258" s="22"/>
      <c r="DB258" s="22"/>
      <c r="DC258" s="22"/>
      <c r="DD258" s="22"/>
      <c r="DE258" s="22"/>
      <c r="DF258" s="22"/>
    </row>
    <row x14ac:dyDescent="0.25" r="259" customHeight="1" ht="17.25">
      <c r="A259" s="17" t="s">
        <v>622</v>
      </c>
      <c r="B259" s="21" t="s">
        <v>561</v>
      </c>
      <c r="C259" s="77">
        <v>45544</v>
      </c>
      <c r="D259" s="78">
        <v>1.6728009259259258</v>
      </c>
      <c r="E259" s="21" t="s">
        <v>568</v>
      </c>
      <c r="F259" s="21"/>
      <c r="G259" s="22" t="s">
        <v>623</v>
      </c>
      <c r="H259" s="80" t="s">
        <v>624</v>
      </c>
      <c r="I259" s="25">
        <v>27.92902360763755</v>
      </c>
      <c r="J259" s="25">
        <v>85.58238030019923</v>
      </c>
      <c r="K259" s="25">
        <v>2104.2</v>
      </c>
      <c r="L259" s="22"/>
      <c r="M259" s="25">
        <v>5.61</v>
      </c>
      <c r="N259" s="38"/>
      <c r="O259" s="25">
        <v>14.2</v>
      </c>
      <c r="P259" s="43"/>
      <c r="Q259" s="33"/>
      <c r="R259" s="33"/>
      <c r="S259" s="22"/>
      <c r="T259" s="22"/>
      <c r="U259" s="22"/>
      <c r="V259" s="22"/>
      <c r="W259" s="22"/>
      <c r="X259" s="21"/>
      <c r="Y259" s="22"/>
      <c r="Z259" s="22"/>
      <c r="AA259" s="21"/>
      <c r="AB259" s="43"/>
      <c r="AC259" s="43"/>
      <c r="AD259" s="22"/>
      <c r="AE259" s="43"/>
      <c r="AF259" s="22"/>
      <c r="AG259" s="42"/>
      <c r="AH259" s="22"/>
      <c r="AI259" s="42"/>
      <c r="AJ259" s="22"/>
      <c r="AK259" s="22"/>
      <c r="AL259" s="22"/>
      <c r="AM259" s="22"/>
      <c r="AN259" s="21"/>
      <c r="AO259" s="45"/>
      <c r="AP259" s="45"/>
      <c r="AQ259" s="22"/>
      <c r="AR259" s="45"/>
      <c r="AS259" s="22"/>
      <c r="AT259" s="45"/>
      <c r="AU259" s="22"/>
      <c r="AV259" s="45"/>
      <c r="AW259" s="22"/>
      <c r="AX259" s="45"/>
      <c r="AY259" s="32"/>
      <c r="AZ259" s="32"/>
      <c r="BA259" s="32"/>
      <c r="BB259" s="21"/>
      <c r="BC259" s="22"/>
      <c r="BD259" s="22"/>
      <c r="BE259" s="21"/>
      <c r="BF259" s="22"/>
      <c r="BG259" s="43"/>
      <c r="BH259" s="22"/>
      <c r="BI259" s="43"/>
      <c r="BJ259" s="22"/>
      <c r="BK259" s="43"/>
      <c r="BL259" s="22"/>
      <c r="BM259" s="43"/>
      <c r="BN259" s="43"/>
      <c r="BO259" s="22"/>
      <c r="BP259" s="22"/>
      <c r="BQ259" s="21"/>
      <c r="BR259" s="42"/>
      <c r="BS259" s="42"/>
      <c r="BT259" s="22"/>
      <c r="BU259" s="42"/>
      <c r="BV259" s="22"/>
      <c r="BW259" s="42"/>
      <c r="BX259" s="22"/>
      <c r="BY259" s="42"/>
      <c r="BZ259" s="22"/>
      <c r="CA259" s="22"/>
      <c r="CB259" s="22"/>
      <c r="CC259" s="22"/>
      <c r="CD259" s="21"/>
      <c r="CE259" s="45"/>
      <c r="CF259" s="45"/>
      <c r="CG259" s="45"/>
      <c r="CH259" s="45"/>
      <c r="CI259" s="45"/>
      <c r="CJ259" s="45"/>
      <c r="CK259" s="45"/>
      <c r="CL259" s="45"/>
      <c r="CM259" s="45"/>
      <c r="CN259" s="45"/>
      <c r="CO259" s="45"/>
      <c r="CP259" s="45"/>
      <c r="CQ259" s="21"/>
      <c r="CR259" s="22"/>
      <c r="CS259" s="22"/>
      <c r="CT259" s="22"/>
      <c r="CU259" s="22"/>
      <c r="CV259" s="22"/>
      <c r="CW259" s="22"/>
      <c r="CX259" s="22"/>
      <c r="CY259" s="22"/>
      <c r="CZ259" s="22"/>
      <c r="DA259" s="22"/>
      <c r="DB259" s="22"/>
      <c r="DC259" s="22"/>
      <c r="DD259" s="22"/>
      <c r="DE259" s="22"/>
      <c r="DF259" s="22"/>
    </row>
    <row x14ac:dyDescent="0.25" r="260" customHeight="1" ht="17.25">
      <c r="A260" s="17" t="s">
        <v>625</v>
      </c>
      <c r="B260" s="21" t="s">
        <v>561</v>
      </c>
      <c r="C260" s="77">
        <v>45544</v>
      </c>
      <c r="D260" s="78">
        <v>1.7470138888888889</v>
      </c>
      <c r="E260" s="21" t="s">
        <v>568</v>
      </c>
      <c r="F260" s="21"/>
      <c r="G260" s="22" t="s">
        <v>626</v>
      </c>
      <c r="H260" s="80" t="s">
        <v>587</v>
      </c>
      <c r="I260" s="25">
        <v>27.8918404176115</v>
      </c>
      <c r="J260" s="25">
        <v>85.5741170654595</v>
      </c>
      <c r="K260" s="25">
        <v>1950.063701385632</v>
      </c>
      <c r="L260" s="22"/>
      <c r="M260" s="25">
        <v>5.67</v>
      </c>
      <c r="N260" s="38"/>
      <c r="O260" s="25">
        <v>26.5</v>
      </c>
      <c r="P260" s="43"/>
      <c r="Q260" s="33"/>
      <c r="R260" s="33"/>
      <c r="S260" s="22"/>
      <c r="T260" s="22"/>
      <c r="U260" s="22"/>
      <c r="V260" s="22"/>
      <c r="W260" s="22"/>
      <c r="X260" s="21"/>
      <c r="Y260" s="22"/>
      <c r="Z260" s="22"/>
      <c r="AA260" s="21"/>
      <c r="AB260" s="43"/>
      <c r="AC260" s="43"/>
      <c r="AD260" s="22"/>
      <c r="AE260" s="43"/>
      <c r="AF260" s="22"/>
      <c r="AG260" s="42"/>
      <c r="AH260" s="22"/>
      <c r="AI260" s="42"/>
      <c r="AJ260" s="22"/>
      <c r="AK260" s="22"/>
      <c r="AL260" s="22"/>
      <c r="AM260" s="22"/>
      <c r="AN260" s="21"/>
      <c r="AO260" s="45"/>
      <c r="AP260" s="45"/>
      <c r="AQ260" s="22"/>
      <c r="AR260" s="45"/>
      <c r="AS260" s="22"/>
      <c r="AT260" s="45"/>
      <c r="AU260" s="22"/>
      <c r="AV260" s="45"/>
      <c r="AW260" s="22"/>
      <c r="AX260" s="45"/>
      <c r="AY260" s="32"/>
      <c r="AZ260" s="32"/>
      <c r="BA260" s="32"/>
      <c r="BB260" s="21"/>
      <c r="BC260" s="22"/>
      <c r="BD260" s="22"/>
      <c r="BE260" s="21"/>
      <c r="BF260" s="22"/>
      <c r="BG260" s="43"/>
      <c r="BH260" s="22"/>
      <c r="BI260" s="43"/>
      <c r="BJ260" s="22"/>
      <c r="BK260" s="43"/>
      <c r="BL260" s="22"/>
      <c r="BM260" s="43"/>
      <c r="BN260" s="43"/>
      <c r="BO260" s="22"/>
      <c r="BP260" s="22"/>
      <c r="BQ260" s="21"/>
      <c r="BR260" s="42"/>
      <c r="BS260" s="42"/>
      <c r="BT260" s="22"/>
      <c r="BU260" s="42"/>
      <c r="BV260" s="22"/>
      <c r="BW260" s="42"/>
      <c r="BX260" s="22"/>
      <c r="BY260" s="42"/>
      <c r="BZ260" s="22"/>
      <c r="CA260" s="22"/>
      <c r="CB260" s="22"/>
      <c r="CC260" s="22"/>
      <c r="CD260" s="21"/>
      <c r="CE260" s="45"/>
      <c r="CF260" s="45"/>
      <c r="CG260" s="45"/>
      <c r="CH260" s="45"/>
      <c r="CI260" s="45"/>
      <c r="CJ260" s="45"/>
      <c r="CK260" s="45"/>
      <c r="CL260" s="45"/>
      <c r="CM260" s="45"/>
      <c r="CN260" s="45"/>
      <c r="CO260" s="45"/>
      <c r="CP260" s="45"/>
      <c r="CQ260" s="21"/>
      <c r="CR260" s="22"/>
      <c r="CS260" s="22"/>
      <c r="CT260" s="22"/>
      <c r="CU260" s="22"/>
      <c r="CV260" s="22"/>
      <c r="CW260" s="22"/>
      <c r="CX260" s="22"/>
      <c r="CY260" s="22"/>
      <c r="CZ260" s="22"/>
      <c r="DA260" s="22"/>
      <c r="DB260" s="22"/>
      <c r="DC260" s="22"/>
      <c r="DD260" s="22"/>
      <c r="DE260" s="22"/>
      <c r="DF260" s="22"/>
    </row>
    <row x14ac:dyDescent="0.25" r="261" customHeight="1" ht="17.25">
      <c r="A261" s="17" t="s">
        <v>627</v>
      </c>
      <c r="B261" s="21" t="s">
        <v>561</v>
      </c>
      <c r="C261" s="77">
        <v>45544</v>
      </c>
      <c r="D261" s="78">
        <v>1.7116203703703703</v>
      </c>
      <c r="E261" s="21" t="s">
        <v>568</v>
      </c>
      <c r="F261" s="21"/>
      <c r="G261" s="22" t="s">
        <v>628</v>
      </c>
      <c r="H261" s="80" t="s">
        <v>629</v>
      </c>
      <c r="I261" s="25">
        <v>27.93350369346153</v>
      </c>
      <c r="J261" s="25">
        <v>85.59916874790166</v>
      </c>
      <c r="K261" s="25">
        <v>2644.049087530002</v>
      </c>
      <c r="L261" s="22"/>
      <c r="M261" s="25">
        <v>5.25</v>
      </c>
      <c r="N261" s="38"/>
      <c r="O261" s="24">
        <v>5</v>
      </c>
      <c r="P261" s="43"/>
      <c r="Q261" s="33"/>
      <c r="R261" s="33"/>
      <c r="S261" s="22"/>
      <c r="T261" s="22"/>
      <c r="U261" s="22"/>
      <c r="V261" s="22"/>
      <c r="W261" s="22"/>
      <c r="X261" s="21"/>
      <c r="Y261" s="22"/>
      <c r="Z261" s="22"/>
      <c r="AA261" s="21"/>
      <c r="AB261" s="43"/>
      <c r="AC261" s="43"/>
      <c r="AD261" s="22"/>
      <c r="AE261" s="43"/>
      <c r="AF261" s="22"/>
      <c r="AG261" s="42"/>
      <c r="AH261" s="22"/>
      <c r="AI261" s="42"/>
      <c r="AJ261" s="22"/>
      <c r="AK261" s="22"/>
      <c r="AL261" s="22"/>
      <c r="AM261" s="22"/>
      <c r="AN261" s="21"/>
      <c r="AO261" s="45"/>
      <c r="AP261" s="45"/>
      <c r="AQ261" s="22"/>
      <c r="AR261" s="45"/>
      <c r="AS261" s="22"/>
      <c r="AT261" s="45"/>
      <c r="AU261" s="22"/>
      <c r="AV261" s="45"/>
      <c r="AW261" s="22"/>
      <c r="AX261" s="45"/>
      <c r="AY261" s="32"/>
      <c r="AZ261" s="32"/>
      <c r="BA261" s="32"/>
      <c r="BB261" s="21"/>
      <c r="BC261" s="22"/>
      <c r="BD261" s="22"/>
      <c r="BE261" s="21"/>
      <c r="BF261" s="22"/>
      <c r="BG261" s="43"/>
      <c r="BH261" s="22"/>
      <c r="BI261" s="43"/>
      <c r="BJ261" s="22"/>
      <c r="BK261" s="43"/>
      <c r="BL261" s="22"/>
      <c r="BM261" s="43"/>
      <c r="BN261" s="43"/>
      <c r="BO261" s="22"/>
      <c r="BP261" s="22"/>
      <c r="BQ261" s="21"/>
      <c r="BR261" s="42"/>
      <c r="BS261" s="42"/>
      <c r="BT261" s="22"/>
      <c r="BU261" s="42"/>
      <c r="BV261" s="22"/>
      <c r="BW261" s="42"/>
      <c r="BX261" s="22"/>
      <c r="BY261" s="42"/>
      <c r="BZ261" s="22"/>
      <c r="CA261" s="22"/>
      <c r="CB261" s="22"/>
      <c r="CC261" s="22"/>
      <c r="CD261" s="21"/>
      <c r="CE261" s="45"/>
      <c r="CF261" s="45"/>
      <c r="CG261" s="45"/>
      <c r="CH261" s="45"/>
      <c r="CI261" s="45"/>
      <c r="CJ261" s="45"/>
      <c r="CK261" s="45"/>
      <c r="CL261" s="45"/>
      <c r="CM261" s="45"/>
      <c r="CN261" s="45"/>
      <c r="CO261" s="45"/>
      <c r="CP261" s="45"/>
      <c r="CQ261" s="21"/>
      <c r="CR261" s="22"/>
      <c r="CS261" s="22"/>
      <c r="CT261" s="22"/>
      <c r="CU261" s="22"/>
      <c r="CV261" s="22"/>
      <c r="CW261" s="22"/>
      <c r="CX261" s="22"/>
      <c r="CY261" s="22"/>
      <c r="CZ261" s="22"/>
      <c r="DA261" s="22"/>
      <c r="DB261" s="22"/>
      <c r="DC261" s="22"/>
      <c r="DD261" s="22"/>
      <c r="DE261" s="22"/>
      <c r="DF261" s="22"/>
    </row>
    <row x14ac:dyDescent="0.25" r="262" customHeight="1" ht="17.25">
      <c r="A262" s="17" t="s">
        <v>630</v>
      </c>
      <c r="B262" s="21" t="s">
        <v>561</v>
      </c>
      <c r="C262" s="77">
        <v>45545</v>
      </c>
      <c r="D262" s="78">
        <v>1.3586226851851853</v>
      </c>
      <c r="E262" s="21" t="s">
        <v>568</v>
      </c>
      <c r="F262" s="21"/>
      <c r="G262" s="22" t="s">
        <v>631</v>
      </c>
      <c r="H262" s="80" t="s">
        <v>629</v>
      </c>
      <c r="I262" s="25">
        <v>27.93350253959601</v>
      </c>
      <c r="J262" s="25">
        <v>85.59917754907266</v>
      </c>
      <c r="K262" s="25">
        <v>2644.049087530002</v>
      </c>
      <c r="L262" s="22"/>
      <c r="M262" s="25">
        <v>5.77</v>
      </c>
      <c r="N262" s="38"/>
      <c r="O262" s="25">
        <v>18.3</v>
      </c>
      <c r="P262" s="43"/>
      <c r="Q262" s="33"/>
      <c r="R262" s="33"/>
      <c r="S262" s="22"/>
      <c r="T262" s="22"/>
      <c r="U262" s="22"/>
      <c r="V262" s="22"/>
      <c r="W262" s="22"/>
      <c r="X262" s="21"/>
      <c r="Y262" s="22"/>
      <c r="Z262" s="22"/>
      <c r="AA262" s="21"/>
      <c r="AB262" s="43"/>
      <c r="AC262" s="43"/>
      <c r="AD262" s="22"/>
      <c r="AE262" s="43"/>
      <c r="AF262" s="22"/>
      <c r="AG262" s="42"/>
      <c r="AH262" s="22"/>
      <c r="AI262" s="42"/>
      <c r="AJ262" s="22"/>
      <c r="AK262" s="22"/>
      <c r="AL262" s="22"/>
      <c r="AM262" s="22"/>
      <c r="AN262" s="21"/>
      <c r="AO262" s="45"/>
      <c r="AP262" s="45"/>
      <c r="AQ262" s="22"/>
      <c r="AR262" s="45"/>
      <c r="AS262" s="22"/>
      <c r="AT262" s="45"/>
      <c r="AU262" s="22"/>
      <c r="AV262" s="45"/>
      <c r="AW262" s="22"/>
      <c r="AX262" s="45"/>
      <c r="AY262" s="32"/>
      <c r="AZ262" s="32"/>
      <c r="BA262" s="32"/>
      <c r="BB262" s="21"/>
      <c r="BC262" s="22"/>
      <c r="BD262" s="22"/>
      <c r="BE262" s="21"/>
      <c r="BF262" s="22"/>
      <c r="BG262" s="43"/>
      <c r="BH262" s="22"/>
      <c r="BI262" s="43"/>
      <c r="BJ262" s="22"/>
      <c r="BK262" s="43"/>
      <c r="BL262" s="22"/>
      <c r="BM262" s="43"/>
      <c r="BN262" s="43"/>
      <c r="BO262" s="22"/>
      <c r="BP262" s="22"/>
      <c r="BQ262" s="21"/>
      <c r="BR262" s="42"/>
      <c r="BS262" s="42"/>
      <c r="BT262" s="22"/>
      <c r="BU262" s="42"/>
      <c r="BV262" s="22"/>
      <c r="BW262" s="42"/>
      <c r="BX262" s="22"/>
      <c r="BY262" s="42"/>
      <c r="BZ262" s="22"/>
      <c r="CA262" s="22"/>
      <c r="CB262" s="22"/>
      <c r="CC262" s="22"/>
      <c r="CD262" s="21"/>
      <c r="CE262" s="45"/>
      <c r="CF262" s="45"/>
      <c r="CG262" s="45"/>
      <c r="CH262" s="45"/>
      <c r="CI262" s="45"/>
      <c r="CJ262" s="45"/>
      <c r="CK262" s="45"/>
      <c r="CL262" s="45"/>
      <c r="CM262" s="45"/>
      <c r="CN262" s="45"/>
      <c r="CO262" s="45"/>
      <c r="CP262" s="45"/>
      <c r="CQ262" s="21"/>
      <c r="CR262" s="22"/>
      <c r="CS262" s="22"/>
      <c r="CT262" s="22"/>
      <c r="CU262" s="22"/>
      <c r="CV262" s="22"/>
      <c r="CW262" s="22"/>
      <c r="CX262" s="22"/>
      <c r="CY262" s="22"/>
      <c r="CZ262" s="22"/>
      <c r="DA262" s="22"/>
      <c r="DB262" s="22"/>
      <c r="DC262" s="22"/>
      <c r="DD262" s="22"/>
      <c r="DE262" s="22"/>
      <c r="DF262" s="22"/>
    </row>
    <row x14ac:dyDescent="0.25" r="263" customHeight="1" ht="17.25">
      <c r="A263" s="17" t="s">
        <v>632</v>
      </c>
      <c r="B263" s="21" t="s">
        <v>561</v>
      </c>
      <c r="C263" s="77">
        <v>45545</v>
      </c>
      <c r="D263" s="78">
        <v>1.376099537037037</v>
      </c>
      <c r="E263" s="21" t="s">
        <v>633</v>
      </c>
      <c r="F263" s="21"/>
      <c r="G263" s="22" t="s">
        <v>634</v>
      </c>
      <c r="H263" s="21"/>
      <c r="I263" s="25">
        <v>27.93314540295673</v>
      </c>
      <c r="J263" s="25">
        <v>85.59938558385296</v>
      </c>
      <c r="K263" s="25">
        <v>2644.049087530002</v>
      </c>
      <c r="L263" s="22"/>
      <c r="M263" s="25">
        <v>8.21</v>
      </c>
      <c r="N263" s="24">
        <v>170</v>
      </c>
      <c r="O263" s="24">
        <v>908</v>
      </c>
      <c r="P263" s="43"/>
      <c r="Q263" s="33"/>
      <c r="R263" s="33"/>
      <c r="S263" s="22"/>
      <c r="T263" s="22"/>
      <c r="U263" s="22"/>
      <c r="V263" s="22"/>
      <c r="W263" s="22"/>
      <c r="X263" s="21"/>
      <c r="Y263" s="22"/>
      <c r="Z263" s="22"/>
      <c r="AA263" s="21"/>
      <c r="AB263" s="43"/>
      <c r="AC263" s="43"/>
      <c r="AD263" s="22"/>
      <c r="AE263" s="43"/>
      <c r="AF263" s="22"/>
      <c r="AG263" s="42"/>
      <c r="AH263" s="22"/>
      <c r="AI263" s="42"/>
      <c r="AJ263" s="22"/>
      <c r="AK263" s="22"/>
      <c r="AL263" s="22"/>
      <c r="AM263" s="22"/>
      <c r="AN263" s="21"/>
      <c r="AO263" s="45"/>
      <c r="AP263" s="45"/>
      <c r="AQ263" s="22"/>
      <c r="AR263" s="45"/>
      <c r="AS263" s="22"/>
      <c r="AT263" s="45"/>
      <c r="AU263" s="22"/>
      <c r="AV263" s="45"/>
      <c r="AW263" s="22"/>
      <c r="AX263" s="45"/>
      <c r="AY263" s="32"/>
      <c r="AZ263" s="32"/>
      <c r="BA263" s="32"/>
      <c r="BB263" s="21"/>
      <c r="BC263" s="22"/>
      <c r="BD263" s="22"/>
      <c r="BE263" s="21"/>
      <c r="BF263" s="22"/>
      <c r="BG263" s="43"/>
      <c r="BH263" s="22"/>
      <c r="BI263" s="43"/>
      <c r="BJ263" s="22"/>
      <c r="BK263" s="43"/>
      <c r="BL263" s="22"/>
      <c r="BM263" s="43"/>
      <c r="BN263" s="43"/>
      <c r="BO263" s="22"/>
      <c r="BP263" s="22"/>
      <c r="BQ263" s="21"/>
      <c r="BR263" s="42"/>
      <c r="BS263" s="42"/>
      <c r="BT263" s="22"/>
      <c r="BU263" s="42"/>
      <c r="BV263" s="22"/>
      <c r="BW263" s="42"/>
      <c r="BX263" s="22"/>
      <c r="BY263" s="42"/>
      <c r="BZ263" s="22"/>
      <c r="CA263" s="22"/>
      <c r="CB263" s="22"/>
      <c r="CC263" s="22"/>
      <c r="CD263" s="21"/>
      <c r="CE263" s="45"/>
      <c r="CF263" s="45"/>
      <c r="CG263" s="45"/>
      <c r="CH263" s="45"/>
      <c r="CI263" s="45"/>
      <c r="CJ263" s="45"/>
      <c r="CK263" s="45"/>
      <c r="CL263" s="45"/>
      <c r="CM263" s="45"/>
      <c r="CN263" s="45"/>
      <c r="CO263" s="45"/>
      <c r="CP263" s="45"/>
      <c r="CQ263" s="21"/>
      <c r="CR263" s="22"/>
      <c r="CS263" s="22"/>
      <c r="CT263" s="22"/>
      <c r="CU263" s="22"/>
      <c r="CV263" s="22"/>
      <c r="CW263" s="22"/>
      <c r="CX263" s="22"/>
      <c r="CY263" s="22"/>
      <c r="CZ263" s="22"/>
      <c r="DA263" s="22"/>
      <c r="DB263" s="22"/>
      <c r="DC263" s="22"/>
      <c r="DD263" s="22"/>
      <c r="DE263" s="22"/>
      <c r="DF263" s="22"/>
    </row>
    <row x14ac:dyDescent="0.25" r="264" customHeight="1" ht="17.25">
      <c r="A264" s="17" t="s">
        <v>635</v>
      </c>
      <c r="B264" s="21" t="s">
        <v>561</v>
      </c>
      <c r="C264" s="77">
        <v>45545</v>
      </c>
      <c r="D264" s="78">
        <v>1.4632407407407406</v>
      </c>
      <c r="E264" s="21" t="s">
        <v>557</v>
      </c>
      <c r="F264" s="21"/>
      <c r="G264" s="22" t="s">
        <v>636</v>
      </c>
      <c r="H264" s="79" t="s">
        <v>84</v>
      </c>
      <c r="I264" s="25">
        <v>27.9239057069703</v>
      </c>
      <c r="J264" s="25">
        <v>85.59261360772855</v>
      </c>
      <c r="K264" s="38"/>
      <c r="L264" s="25">
        <v>14.3</v>
      </c>
      <c r="M264" s="25">
        <v>5.67</v>
      </c>
      <c r="N264" s="24">
        <v>20</v>
      </c>
      <c r="O264" s="24">
        <v>73</v>
      </c>
      <c r="P264" s="43"/>
      <c r="Q264" s="33"/>
      <c r="R264" s="33"/>
      <c r="S264" s="22"/>
      <c r="T264" s="22"/>
      <c r="U264" s="22"/>
      <c r="V264" s="22"/>
      <c r="W264" s="22"/>
      <c r="X264" s="21"/>
      <c r="Y264" s="22"/>
      <c r="Z264" s="22"/>
      <c r="AA264" s="21"/>
      <c r="AB264" s="43"/>
      <c r="AC264" s="43"/>
      <c r="AD264" s="22"/>
      <c r="AE264" s="43"/>
      <c r="AF264" s="22"/>
      <c r="AG264" s="42"/>
      <c r="AH264" s="22"/>
      <c r="AI264" s="42"/>
      <c r="AJ264" s="22"/>
      <c r="AK264" s="22"/>
      <c r="AL264" s="22"/>
      <c r="AM264" s="22"/>
      <c r="AN264" s="21"/>
      <c r="AO264" s="45"/>
      <c r="AP264" s="45"/>
      <c r="AQ264" s="22"/>
      <c r="AR264" s="45"/>
      <c r="AS264" s="22"/>
      <c r="AT264" s="45"/>
      <c r="AU264" s="22"/>
      <c r="AV264" s="45"/>
      <c r="AW264" s="22"/>
      <c r="AX264" s="45"/>
      <c r="AY264" s="32"/>
      <c r="AZ264" s="32"/>
      <c r="BA264" s="32"/>
      <c r="BB264" s="21"/>
      <c r="BC264" s="22"/>
      <c r="BD264" s="22"/>
      <c r="BE264" s="21"/>
      <c r="BF264" s="22"/>
      <c r="BG264" s="43"/>
      <c r="BH264" s="22"/>
      <c r="BI264" s="43"/>
      <c r="BJ264" s="22"/>
      <c r="BK264" s="43"/>
      <c r="BL264" s="22"/>
      <c r="BM264" s="43"/>
      <c r="BN264" s="43"/>
      <c r="BO264" s="22"/>
      <c r="BP264" s="22"/>
      <c r="BQ264" s="21"/>
      <c r="BR264" s="42"/>
      <c r="BS264" s="42"/>
      <c r="BT264" s="22"/>
      <c r="BU264" s="42"/>
      <c r="BV264" s="22"/>
      <c r="BW264" s="42"/>
      <c r="BX264" s="22"/>
      <c r="BY264" s="42"/>
      <c r="BZ264" s="22"/>
      <c r="CA264" s="22"/>
      <c r="CB264" s="22"/>
      <c r="CC264" s="22"/>
      <c r="CD264" s="21"/>
      <c r="CE264" s="45"/>
      <c r="CF264" s="45"/>
      <c r="CG264" s="45"/>
      <c r="CH264" s="45"/>
      <c r="CI264" s="45"/>
      <c r="CJ264" s="45"/>
      <c r="CK264" s="45"/>
      <c r="CL264" s="45"/>
      <c r="CM264" s="45"/>
      <c r="CN264" s="45"/>
      <c r="CO264" s="45"/>
      <c r="CP264" s="45"/>
      <c r="CQ264" s="21"/>
      <c r="CR264" s="22"/>
      <c r="CS264" s="22"/>
      <c r="CT264" s="22"/>
      <c r="CU264" s="22"/>
      <c r="CV264" s="22"/>
      <c r="CW264" s="22"/>
      <c r="CX264" s="22"/>
      <c r="CY264" s="22"/>
      <c r="CZ264" s="22"/>
      <c r="DA264" s="22"/>
      <c r="DB264" s="22"/>
      <c r="DC264" s="22"/>
      <c r="DD264" s="22"/>
      <c r="DE264" s="22"/>
      <c r="DF264" s="22"/>
    </row>
    <row x14ac:dyDescent="0.25" r="265" customHeight="1" ht="17.25">
      <c r="A265" s="17" t="s">
        <v>637</v>
      </c>
      <c r="B265" s="21" t="s">
        <v>561</v>
      </c>
      <c r="C265" s="77">
        <v>45545</v>
      </c>
      <c r="D265" s="78">
        <v>1.4797222222222222</v>
      </c>
      <c r="E265" s="21" t="s">
        <v>568</v>
      </c>
      <c r="F265" s="21"/>
      <c r="G265" s="22" t="s">
        <v>568</v>
      </c>
      <c r="H265" s="80" t="s">
        <v>624</v>
      </c>
      <c r="I265" s="25">
        <v>27.92902657367326</v>
      </c>
      <c r="J265" s="25">
        <v>85.58237674741689</v>
      </c>
      <c r="K265" s="25">
        <v>2109.980316690169</v>
      </c>
      <c r="L265" s="22"/>
      <c r="M265" s="25">
        <v>6.25</v>
      </c>
      <c r="N265" s="38"/>
      <c r="O265" s="25">
        <v>44.9</v>
      </c>
      <c r="P265" s="43"/>
      <c r="Q265" s="33"/>
      <c r="R265" s="33"/>
      <c r="S265" s="22"/>
      <c r="T265" s="22"/>
      <c r="U265" s="22"/>
      <c r="V265" s="22"/>
      <c r="W265" s="22"/>
      <c r="X265" s="21"/>
      <c r="Y265" s="22"/>
      <c r="Z265" s="22"/>
      <c r="AA265" s="21"/>
      <c r="AB265" s="43"/>
      <c r="AC265" s="43"/>
      <c r="AD265" s="22"/>
      <c r="AE265" s="43"/>
      <c r="AF265" s="22"/>
      <c r="AG265" s="42"/>
      <c r="AH265" s="22"/>
      <c r="AI265" s="42"/>
      <c r="AJ265" s="22"/>
      <c r="AK265" s="22"/>
      <c r="AL265" s="22"/>
      <c r="AM265" s="22"/>
      <c r="AN265" s="21"/>
      <c r="AO265" s="45"/>
      <c r="AP265" s="45"/>
      <c r="AQ265" s="22"/>
      <c r="AR265" s="45"/>
      <c r="AS265" s="22"/>
      <c r="AT265" s="45"/>
      <c r="AU265" s="22"/>
      <c r="AV265" s="45"/>
      <c r="AW265" s="22"/>
      <c r="AX265" s="45"/>
      <c r="AY265" s="32"/>
      <c r="AZ265" s="32"/>
      <c r="BA265" s="32"/>
      <c r="BB265" s="21"/>
      <c r="BC265" s="22"/>
      <c r="BD265" s="22"/>
      <c r="BE265" s="21"/>
      <c r="BF265" s="22"/>
      <c r="BG265" s="43"/>
      <c r="BH265" s="22"/>
      <c r="BI265" s="43"/>
      <c r="BJ265" s="22"/>
      <c r="BK265" s="43"/>
      <c r="BL265" s="22"/>
      <c r="BM265" s="43"/>
      <c r="BN265" s="43"/>
      <c r="BO265" s="22"/>
      <c r="BP265" s="22"/>
      <c r="BQ265" s="21"/>
      <c r="BR265" s="42"/>
      <c r="BS265" s="42"/>
      <c r="BT265" s="22"/>
      <c r="BU265" s="42"/>
      <c r="BV265" s="22"/>
      <c r="BW265" s="42"/>
      <c r="BX265" s="22"/>
      <c r="BY265" s="42"/>
      <c r="BZ265" s="22"/>
      <c r="CA265" s="22"/>
      <c r="CB265" s="22"/>
      <c r="CC265" s="22"/>
      <c r="CD265" s="21"/>
      <c r="CE265" s="45"/>
      <c r="CF265" s="45"/>
      <c r="CG265" s="45"/>
      <c r="CH265" s="45"/>
      <c r="CI265" s="45"/>
      <c r="CJ265" s="45"/>
      <c r="CK265" s="45"/>
      <c r="CL265" s="45"/>
      <c r="CM265" s="45"/>
      <c r="CN265" s="45"/>
      <c r="CO265" s="45"/>
      <c r="CP265" s="45"/>
      <c r="CQ265" s="21"/>
      <c r="CR265" s="22"/>
      <c r="CS265" s="22"/>
      <c r="CT265" s="22"/>
      <c r="CU265" s="22"/>
      <c r="CV265" s="22"/>
      <c r="CW265" s="22"/>
      <c r="CX265" s="22"/>
      <c r="CY265" s="22"/>
      <c r="CZ265" s="22"/>
      <c r="DA265" s="22"/>
      <c r="DB265" s="22"/>
      <c r="DC265" s="22"/>
      <c r="DD265" s="22"/>
      <c r="DE265" s="22"/>
      <c r="DF265" s="22"/>
    </row>
    <row x14ac:dyDescent="0.25" r="266" customHeight="1" ht="17.25">
      <c r="A266" s="17" t="s">
        <v>638</v>
      </c>
      <c r="B266" s="21" t="s">
        <v>561</v>
      </c>
      <c r="C266" s="77">
        <v>45545</v>
      </c>
      <c r="D266" s="78">
        <v>1.5109953703703702</v>
      </c>
      <c r="E266" s="21" t="s">
        <v>568</v>
      </c>
      <c r="F266" s="21"/>
      <c r="G266" s="22" t="s">
        <v>639</v>
      </c>
      <c r="H266" s="80" t="s">
        <v>587</v>
      </c>
      <c r="I266" s="25">
        <v>27.89183386666668</v>
      </c>
      <c r="J266" s="25">
        <v>85.57415281666664</v>
      </c>
      <c r="K266" s="25">
        <v>1951.8</v>
      </c>
      <c r="L266" s="22"/>
      <c r="M266" s="25">
        <v>5.84</v>
      </c>
      <c r="N266" s="38"/>
      <c r="O266" s="25">
        <v>15.4</v>
      </c>
      <c r="P266" s="43"/>
      <c r="Q266" s="33"/>
      <c r="R266" s="33"/>
      <c r="S266" s="22"/>
      <c r="T266" s="22"/>
      <c r="U266" s="22"/>
      <c r="V266" s="22"/>
      <c r="W266" s="22"/>
      <c r="X266" s="21"/>
      <c r="Y266" s="22"/>
      <c r="Z266" s="22"/>
      <c r="AA266" s="21"/>
      <c r="AB266" s="43"/>
      <c r="AC266" s="43"/>
      <c r="AD266" s="22"/>
      <c r="AE266" s="43"/>
      <c r="AF266" s="22"/>
      <c r="AG266" s="42"/>
      <c r="AH266" s="22"/>
      <c r="AI266" s="42"/>
      <c r="AJ266" s="22"/>
      <c r="AK266" s="22"/>
      <c r="AL266" s="22"/>
      <c r="AM266" s="22"/>
      <c r="AN266" s="21"/>
      <c r="AO266" s="45"/>
      <c r="AP266" s="45"/>
      <c r="AQ266" s="22"/>
      <c r="AR266" s="45"/>
      <c r="AS266" s="22"/>
      <c r="AT266" s="45"/>
      <c r="AU266" s="22"/>
      <c r="AV266" s="45"/>
      <c r="AW266" s="22"/>
      <c r="AX266" s="45"/>
      <c r="AY266" s="32"/>
      <c r="AZ266" s="32"/>
      <c r="BA266" s="32"/>
      <c r="BB266" s="21"/>
      <c r="BC266" s="22"/>
      <c r="BD266" s="22"/>
      <c r="BE266" s="21"/>
      <c r="BF266" s="22"/>
      <c r="BG266" s="43"/>
      <c r="BH266" s="22"/>
      <c r="BI266" s="43"/>
      <c r="BJ266" s="22"/>
      <c r="BK266" s="43"/>
      <c r="BL266" s="22"/>
      <c r="BM266" s="43"/>
      <c r="BN266" s="43"/>
      <c r="BO266" s="22"/>
      <c r="BP266" s="22"/>
      <c r="BQ266" s="21"/>
      <c r="BR266" s="42"/>
      <c r="BS266" s="42"/>
      <c r="BT266" s="22"/>
      <c r="BU266" s="42"/>
      <c r="BV266" s="22"/>
      <c r="BW266" s="42"/>
      <c r="BX266" s="22"/>
      <c r="BY266" s="42"/>
      <c r="BZ266" s="22"/>
      <c r="CA266" s="22"/>
      <c r="CB266" s="22"/>
      <c r="CC266" s="22"/>
      <c r="CD266" s="21"/>
      <c r="CE266" s="45"/>
      <c r="CF266" s="45"/>
      <c r="CG266" s="45"/>
      <c r="CH266" s="45"/>
      <c r="CI266" s="45"/>
      <c r="CJ266" s="45"/>
      <c r="CK266" s="45"/>
      <c r="CL266" s="45"/>
      <c r="CM266" s="45"/>
      <c r="CN266" s="45"/>
      <c r="CO266" s="45"/>
      <c r="CP266" s="45"/>
      <c r="CQ266" s="21"/>
      <c r="CR266" s="22"/>
      <c r="CS266" s="22"/>
      <c r="CT266" s="22"/>
      <c r="CU266" s="22"/>
      <c r="CV266" s="22"/>
      <c r="CW266" s="22"/>
      <c r="CX266" s="22"/>
      <c r="CY266" s="22"/>
      <c r="CZ266" s="22"/>
      <c r="DA266" s="22"/>
      <c r="DB266" s="22"/>
      <c r="DC266" s="22"/>
      <c r="DD266" s="22"/>
      <c r="DE266" s="22"/>
      <c r="DF266" s="22"/>
    </row>
    <row x14ac:dyDescent="0.25" r="267" customHeight="1" ht="17.25">
      <c r="A267" s="17" t="s">
        <v>640</v>
      </c>
      <c r="B267" s="21" t="s">
        <v>561</v>
      </c>
      <c r="C267" s="77">
        <v>45545</v>
      </c>
      <c r="D267" s="78">
        <v>1.6376157407407408</v>
      </c>
      <c r="E267" s="21" t="s">
        <v>568</v>
      </c>
      <c r="F267" s="21"/>
      <c r="G267" s="22" t="s">
        <v>641</v>
      </c>
      <c r="H267" s="80" t="s">
        <v>642</v>
      </c>
      <c r="I267" s="25">
        <v>27.92945541666667</v>
      </c>
      <c r="J267" s="25">
        <v>85.56068601666665</v>
      </c>
      <c r="K267" s="25">
        <v>1351.4</v>
      </c>
      <c r="L267" s="22"/>
      <c r="M267" s="25">
        <v>5.84</v>
      </c>
      <c r="N267" s="38"/>
      <c r="O267" s="25">
        <v>23.1</v>
      </c>
      <c r="P267" s="43"/>
      <c r="Q267" s="33"/>
      <c r="R267" s="33"/>
      <c r="S267" s="22"/>
      <c r="T267" s="22"/>
      <c r="U267" s="22"/>
      <c r="V267" s="22"/>
      <c r="W267" s="22"/>
      <c r="X267" s="21"/>
      <c r="Y267" s="22"/>
      <c r="Z267" s="22"/>
      <c r="AA267" s="21"/>
      <c r="AB267" s="43"/>
      <c r="AC267" s="43"/>
      <c r="AD267" s="22"/>
      <c r="AE267" s="43"/>
      <c r="AF267" s="22"/>
      <c r="AG267" s="42"/>
      <c r="AH267" s="22"/>
      <c r="AI267" s="42"/>
      <c r="AJ267" s="22"/>
      <c r="AK267" s="22"/>
      <c r="AL267" s="22"/>
      <c r="AM267" s="22"/>
      <c r="AN267" s="21"/>
      <c r="AO267" s="45"/>
      <c r="AP267" s="45"/>
      <c r="AQ267" s="22"/>
      <c r="AR267" s="45"/>
      <c r="AS267" s="22"/>
      <c r="AT267" s="45"/>
      <c r="AU267" s="22"/>
      <c r="AV267" s="45"/>
      <c r="AW267" s="22"/>
      <c r="AX267" s="45"/>
      <c r="AY267" s="32"/>
      <c r="AZ267" s="32"/>
      <c r="BA267" s="32"/>
      <c r="BB267" s="21"/>
      <c r="BC267" s="22"/>
      <c r="BD267" s="22"/>
      <c r="BE267" s="21"/>
      <c r="BF267" s="22"/>
      <c r="BG267" s="43"/>
      <c r="BH267" s="22"/>
      <c r="BI267" s="43"/>
      <c r="BJ267" s="22"/>
      <c r="BK267" s="43"/>
      <c r="BL267" s="22"/>
      <c r="BM267" s="43"/>
      <c r="BN267" s="43"/>
      <c r="BO267" s="22"/>
      <c r="BP267" s="22"/>
      <c r="BQ267" s="21"/>
      <c r="BR267" s="42"/>
      <c r="BS267" s="42"/>
      <c r="BT267" s="22"/>
      <c r="BU267" s="42"/>
      <c r="BV267" s="22"/>
      <c r="BW267" s="42"/>
      <c r="BX267" s="22"/>
      <c r="BY267" s="42"/>
      <c r="BZ267" s="22"/>
      <c r="CA267" s="22"/>
      <c r="CB267" s="22"/>
      <c r="CC267" s="22"/>
      <c r="CD267" s="21"/>
      <c r="CE267" s="45"/>
      <c r="CF267" s="45"/>
      <c r="CG267" s="45"/>
      <c r="CH267" s="45"/>
      <c r="CI267" s="45"/>
      <c r="CJ267" s="45"/>
      <c r="CK267" s="45"/>
      <c r="CL267" s="45"/>
      <c r="CM267" s="45"/>
      <c r="CN267" s="45"/>
      <c r="CO267" s="45"/>
      <c r="CP267" s="45"/>
      <c r="CQ267" s="21"/>
      <c r="CR267" s="22"/>
      <c r="CS267" s="22"/>
      <c r="CT267" s="22"/>
      <c r="CU267" s="22"/>
      <c r="CV267" s="22"/>
      <c r="CW267" s="22"/>
      <c r="CX267" s="22"/>
      <c r="CY267" s="22"/>
      <c r="CZ267" s="22"/>
      <c r="DA267" s="22"/>
      <c r="DB267" s="22"/>
      <c r="DC267" s="22"/>
      <c r="DD267" s="22"/>
      <c r="DE267" s="22"/>
      <c r="DF267" s="22"/>
    </row>
    <row x14ac:dyDescent="0.25" r="268" customHeight="1" ht="17.25">
      <c r="A268" s="17" t="s">
        <v>643</v>
      </c>
      <c r="B268" s="21" t="s">
        <v>561</v>
      </c>
      <c r="C268" s="77">
        <v>45545</v>
      </c>
      <c r="D268" s="78">
        <v>1.6680092592592592</v>
      </c>
      <c r="E268" s="21" t="s">
        <v>557</v>
      </c>
      <c r="F268" s="21"/>
      <c r="G268" s="22" t="s">
        <v>644</v>
      </c>
      <c r="H268" s="79" t="s">
        <v>84</v>
      </c>
      <c r="I268" s="25">
        <v>27.9329192668708</v>
      </c>
      <c r="J268" s="25">
        <v>85.5633938180067</v>
      </c>
      <c r="K268" s="25">
        <v>1409.1</v>
      </c>
      <c r="L268" s="25">
        <v>22.8</v>
      </c>
      <c r="M268" s="25">
        <v>6.28</v>
      </c>
      <c r="N268" s="24">
        <v>32</v>
      </c>
      <c r="O268" s="24">
        <v>255</v>
      </c>
      <c r="P268" s="43"/>
      <c r="Q268" s="33"/>
      <c r="R268" s="33"/>
      <c r="S268" s="22"/>
      <c r="T268" s="22"/>
      <c r="U268" s="22"/>
      <c r="V268" s="22"/>
      <c r="W268" s="22"/>
      <c r="X268" s="21"/>
      <c r="Y268" s="22"/>
      <c r="Z268" s="22"/>
      <c r="AA268" s="21"/>
      <c r="AB268" s="43"/>
      <c r="AC268" s="43"/>
      <c r="AD268" s="22"/>
      <c r="AE268" s="43"/>
      <c r="AF268" s="22"/>
      <c r="AG268" s="42"/>
      <c r="AH268" s="22"/>
      <c r="AI268" s="42"/>
      <c r="AJ268" s="22"/>
      <c r="AK268" s="22"/>
      <c r="AL268" s="22"/>
      <c r="AM268" s="22"/>
      <c r="AN268" s="21"/>
      <c r="AO268" s="45"/>
      <c r="AP268" s="45"/>
      <c r="AQ268" s="22"/>
      <c r="AR268" s="45"/>
      <c r="AS268" s="22"/>
      <c r="AT268" s="45"/>
      <c r="AU268" s="22"/>
      <c r="AV268" s="45"/>
      <c r="AW268" s="22"/>
      <c r="AX268" s="45"/>
      <c r="AY268" s="32"/>
      <c r="AZ268" s="32"/>
      <c r="BA268" s="32"/>
      <c r="BB268" s="21"/>
      <c r="BC268" s="22"/>
      <c r="BD268" s="22"/>
      <c r="BE268" s="21"/>
      <c r="BF268" s="22"/>
      <c r="BG268" s="43"/>
      <c r="BH268" s="22"/>
      <c r="BI268" s="43"/>
      <c r="BJ268" s="22"/>
      <c r="BK268" s="43"/>
      <c r="BL268" s="22"/>
      <c r="BM268" s="43"/>
      <c r="BN268" s="43"/>
      <c r="BO268" s="22"/>
      <c r="BP268" s="22"/>
      <c r="BQ268" s="21"/>
      <c r="BR268" s="42"/>
      <c r="BS268" s="42"/>
      <c r="BT268" s="22"/>
      <c r="BU268" s="42"/>
      <c r="BV268" s="22"/>
      <c r="BW268" s="42"/>
      <c r="BX268" s="22"/>
      <c r="BY268" s="42"/>
      <c r="BZ268" s="22"/>
      <c r="CA268" s="22"/>
      <c r="CB268" s="22"/>
      <c r="CC268" s="22"/>
      <c r="CD268" s="21"/>
      <c r="CE268" s="45"/>
      <c r="CF268" s="45"/>
      <c r="CG268" s="45"/>
      <c r="CH268" s="45"/>
      <c r="CI268" s="45"/>
      <c r="CJ268" s="45"/>
      <c r="CK268" s="45"/>
      <c r="CL268" s="45"/>
      <c r="CM268" s="45"/>
      <c r="CN268" s="45"/>
      <c r="CO268" s="45"/>
      <c r="CP268" s="45"/>
      <c r="CQ268" s="21"/>
      <c r="CR268" s="22"/>
      <c r="CS268" s="22"/>
      <c r="CT268" s="22"/>
      <c r="CU268" s="22"/>
      <c r="CV268" s="22"/>
      <c r="CW268" s="22"/>
      <c r="CX268" s="22"/>
      <c r="CY268" s="22"/>
      <c r="CZ268" s="22"/>
      <c r="DA268" s="22"/>
      <c r="DB268" s="22"/>
      <c r="DC268" s="22"/>
      <c r="DD268" s="22"/>
      <c r="DE268" s="22"/>
      <c r="DF268" s="22"/>
    </row>
    <row x14ac:dyDescent="0.25" r="269" customHeight="1" ht="17.25">
      <c r="A269" s="17" t="s">
        <v>645</v>
      </c>
      <c r="B269" s="21" t="s">
        <v>561</v>
      </c>
      <c r="C269" s="77">
        <v>45545</v>
      </c>
      <c r="D269" s="78">
        <v>1.854814814814815</v>
      </c>
      <c r="E269" s="21" t="s">
        <v>568</v>
      </c>
      <c r="F269" s="21"/>
      <c r="G269" s="22"/>
      <c r="H269" s="80" t="s">
        <v>570</v>
      </c>
      <c r="I269" s="25">
        <v>27.83261</v>
      </c>
      <c r="J269" s="25">
        <v>85.57234</v>
      </c>
      <c r="K269" s="24">
        <v>840</v>
      </c>
      <c r="L269" s="22"/>
      <c r="M269" s="25">
        <v>6.79</v>
      </c>
      <c r="N269" s="24">
        <v>21</v>
      </c>
      <c r="O269" s="24">
        <v>195</v>
      </c>
      <c r="P269" s="43"/>
      <c r="Q269" s="33"/>
      <c r="R269" s="33"/>
      <c r="S269" s="22"/>
      <c r="T269" s="22"/>
      <c r="U269" s="22"/>
      <c r="V269" s="22"/>
      <c r="W269" s="22"/>
      <c r="X269" s="21"/>
      <c r="Y269" s="22"/>
      <c r="Z269" s="22"/>
      <c r="AA269" s="21"/>
      <c r="AB269" s="43"/>
      <c r="AC269" s="43"/>
      <c r="AD269" s="22"/>
      <c r="AE269" s="43"/>
      <c r="AF269" s="22"/>
      <c r="AG269" s="42"/>
      <c r="AH269" s="22"/>
      <c r="AI269" s="42"/>
      <c r="AJ269" s="22"/>
      <c r="AK269" s="22"/>
      <c r="AL269" s="22"/>
      <c r="AM269" s="22"/>
      <c r="AN269" s="21"/>
      <c r="AO269" s="45"/>
      <c r="AP269" s="45"/>
      <c r="AQ269" s="22"/>
      <c r="AR269" s="45"/>
      <c r="AS269" s="22"/>
      <c r="AT269" s="45"/>
      <c r="AU269" s="22"/>
      <c r="AV269" s="45"/>
      <c r="AW269" s="22"/>
      <c r="AX269" s="45"/>
      <c r="AY269" s="32"/>
      <c r="AZ269" s="32"/>
      <c r="BA269" s="32"/>
      <c r="BB269" s="21"/>
      <c r="BC269" s="22"/>
      <c r="BD269" s="22"/>
      <c r="BE269" s="21"/>
      <c r="BF269" s="22"/>
      <c r="BG269" s="43"/>
      <c r="BH269" s="22"/>
      <c r="BI269" s="43"/>
      <c r="BJ269" s="22"/>
      <c r="BK269" s="43"/>
      <c r="BL269" s="22"/>
      <c r="BM269" s="43"/>
      <c r="BN269" s="43"/>
      <c r="BO269" s="22"/>
      <c r="BP269" s="22"/>
      <c r="BQ269" s="21"/>
      <c r="BR269" s="42"/>
      <c r="BS269" s="42"/>
      <c r="BT269" s="22"/>
      <c r="BU269" s="42"/>
      <c r="BV269" s="22"/>
      <c r="BW269" s="42"/>
      <c r="BX269" s="22"/>
      <c r="BY269" s="42"/>
      <c r="BZ269" s="22"/>
      <c r="CA269" s="22"/>
      <c r="CB269" s="22"/>
      <c r="CC269" s="22"/>
      <c r="CD269" s="21"/>
      <c r="CE269" s="45"/>
      <c r="CF269" s="45"/>
      <c r="CG269" s="45"/>
      <c r="CH269" s="45"/>
      <c r="CI269" s="45"/>
      <c r="CJ269" s="45"/>
      <c r="CK269" s="45"/>
      <c r="CL269" s="45"/>
      <c r="CM269" s="45"/>
      <c r="CN269" s="45"/>
      <c r="CO269" s="45"/>
      <c r="CP269" s="45"/>
      <c r="CQ269" s="21"/>
      <c r="CR269" s="22"/>
      <c r="CS269" s="22"/>
      <c r="CT269" s="22"/>
      <c r="CU269" s="22"/>
      <c r="CV269" s="22"/>
      <c r="CW269" s="22"/>
      <c r="CX269" s="22"/>
      <c r="CY269" s="22"/>
      <c r="CZ269" s="22"/>
      <c r="DA269" s="22"/>
      <c r="DB269" s="22"/>
      <c r="DC269" s="22"/>
      <c r="DD269" s="22"/>
      <c r="DE269" s="22"/>
      <c r="DF269" s="22"/>
    </row>
    <row x14ac:dyDescent="0.25" r="270" customHeight="1" ht="17.25">
      <c r="A270" s="17" t="s">
        <v>646</v>
      </c>
      <c r="B270" s="21" t="s">
        <v>561</v>
      </c>
      <c r="C270" s="77">
        <v>45546</v>
      </c>
      <c r="D270" s="78">
        <v>1.4949074074074074</v>
      </c>
      <c r="E270" s="21" t="s">
        <v>557</v>
      </c>
      <c r="F270" s="21"/>
      <c r="G270" s="22" t="s">
        <v>647</v>
      </c>
      <c r="H270" s="79" t="s">
        <v>84</v>
      </c>
      <c r="I270" s="25">
        <v>27.95153181350895</v>
      </c>
      <c r="J270" s="25">
        <v>85.55663195812964</v>
      </c>
      <c r="K270" s="25">
        <v>1694.064890026115</v>
      </c>
      <c r="L270" s="25">
        <v>19.8</v>
      </c>
      <c r="M270" s="25">
        <v>6.27</v>
      </c>
      <c r="N270" s="24">
        <v>25</v>
      </c>
      <c r="O270" s="24">
        <v>270</v>
      </c>
      <c r="P270" s="43"/>
      <c r="Q270" s="33"/>
      <c r="R270" s="33"/>
      <c r="S270" s="22"/>
      <c r="T270" s="22"/>
      <c r="U270" s="22"/>
      <c r="V270" s="22"/>
      <c r="W270" s="22"/>
      <c r="X270" s="21"/>
      <c r="Y270" s="22"/>
      <c r="Z270" s="22"/>
      <c r="AA270" s="21"/>
      <c r="AB270" s="43"/>
      <c r="AC270" s="43"/>
      <c r="AD270" s="22"/>
      <c r="AE270" s="43"/>
      <c r="AF270" s="22"/>
      <c r="AG270" s="42"/>
      <c r="AH270" s="22"/>
      <c r="AI270" s="42"/>
      <c r="AJ270" s="22"/>
      <c r="AK270" s="22"/>
      <c r="AL270" s="22"/>
      <c r="AM270" s="22"/>
      <c r="AN270" s="21"/>
      <c r="AO270" s="45"/>
      <c r="AP270" s="45"/>
      <c r="AQ270" s="22"/>
      <c r="AR270" s="45"/>
      <c r="AS270" s="22"/>
      <c r="AT270" s="45"/>
      <c r="AU270" s="22"/>
      <c r="AV270" s="45"/>
      <c r="AW270" s="22"/>
      <c r="AX270" s="45"/>
      <c r="AY270" s="32"/>
      <c r="AZ270" s="32"/>
      <c r="BA270" s="32"/>
      <c r="BB270" s="21"/>
      <c r="BC270" s="22"/>
      <c r="BD270" s="22"/>
      <c r="BE270" s="21"/>
      <c r="BF270" s="22"/>
      <c r="BG270" s="43"/>
      <c r="BH270" s="22"/>
      <c r="BI270" s="43"/>
      <c r="BJ270" s="22"/>
      <c r="BK270" s="43"/>
      <c r="BL270" s="22"/>
      <c r="BM270" s="43"/>
      <c r="BN270" s="43"/>
      <c r="BO270" s="22"/>
      <c r="BP270" s="22"/>
      <c r="BQ270" s="21"/>
      <c r="BR270" s="42"/>
      <c r="BS270" s="42"/>
      <c r="BT270" s="22"/>
      <c r="BU270" s="42"/>
      <c r="BV270" s="22"/>
      <c r="BW270" s="42"/>
      <c r="BX270" s="22"/>
      <c r="BY270" s="42"/>
      <c r="BZ270" s="22"/>
      <c r="CA270" s="22"/>
      <c r="CB270" s="22"/>
      <c r="CC270" s="22"/>
      <c r="CD270" s="21"/>
      <c r="CE270" s="45"/>
      <c r="CF270" s="45"/>
      <c r="CG270" s="45"/>
      <c r="CH270" s="45"/>
      <c r="CI270" s="45"/>
      <c r="CJ270" s="45"/>
      <c r="CK270" s="45"/>
      <c r="CL270" s="45"/>
      <c r="CM270" s="45"/>
      <c r="CN270" s="45"/>
      <c r="CO270" s="45"/>
      <c r="CP270" s="45"/>
      <c r="CQ270" s="21"/>
      <c r="CR270" s="22"/>
      <c r="CS270" s="22"/>
      <c r="CT270" s="22"/>
      <c r="CU270" s="22"/>
      <c r="CV270" s="22"/>
      <c r="CW270" s="22"/>
      <c r="CX270" s="22"/>
      <c r="CY270" s="22"/>
      <c r="CZ270" s="22"/>
      <c r="DA270" s="22"/>
      <c r="DB270" s="22"/>
      <c r="DC270" s="22"/>
      <c r="DD270" s="22"/>
      <c r="DE270" s="22"/>
      <c r="DF270" s="22"/>
    </row>
    <row x14ac:dyDescent="0.25" r="271" customHeight="1" ht="17.25">
      <c r="A271" s="17" t="s">
        <v>648</v>
      </c>
      <c r="B271" s="21" t="s">
        <v>561</v>
      </c>
      <c r="C271" s="77">
        <v>45546</v>
      </c>
      <c r="D271" s="78">
        <v>1.5164814814814815</v>
      </c>
      <c r="E271" s="21" t="s">
        <v>557</v>
      </c>
      <c r="F271" s="21"/>
      <c r="G271" s="22" t="s">
        <v>649</v>
      </c>
      <c r="H271" s="79" t="s">
        <v>84</v>
      </c>
      <c r="I271" s="25">
        <v>27.95188888054593</v>
      </c>
      <c r="J271" s="25">
        <v>85.55466138900097</v>
      </c>
      <c r="K271" s="25">
        <v>1614.329914412731</v>
      </c>
      <c r="L271" s="25">
        <v>20.6</v>
      </c>
      <c r="M271" s="25">
        <v>6.95</v>
      </c>
      <c r="N271" s="24">
        <v>25</v>
      </c>
      <c r="O271" s="24">
        <v>285</v>
      </c>
      <c r="P271" s="43"/>
      <c r="Q271" s="33"/>
      <c r="R271" s="33"/>
      <c r="S271" s="22"/>
      <c r="T271" s="22"/>
      <c r="U271" s="22"/>
      <c r="V271" s="22"/>
      <c r="W271" s="22"/>
      <c r="X271" s="21"/>
      <c r="Y271" s="22"/>
      <c r="Z271" s="22"/>
      <c r="AA271" s="21"/>
      <c r="AB271" s="43"/>
      <c r="AC271" s="43"/>
      <c r="AD271" s="22"/>
      <c r="AE271" s="43"/>
      <c r="AF271" s="22"/>
      <c r="AG271" s="42"/>
      <c r="AH271" s="22"/>
      <c r="AI271" s="42"/>
      <c r="AJ271" s="22"/>
      <c r="AK271" s="22"/>
      <c r="AL271" s="22"/>
      <c r="AM271" s="22"/>
      <c r="AN271" s="21"/>
      <c r="AO271" s="45"/>
      <c r="AP271" s="45"/>
      <c r="AQ271" s="22"/>
      <c r="AR271" s="45"/>
      <c r="AS271" s="22"/>
      <c r="AT271" s="45"/>
      <c r="AU271" s="22"/>
      <c r="AV271" s="45"/>
      <c r="AW271" s="22"/>
      <c r="AX271" s="45"/>
      <c r="AY271" s="32"/>
      <c r="AZ271" s="32"/>
      <c r="BA271" s="32"/>
      <c r="BB271" s="21"/>
      <c r="BC271" s="22"/>
      <c r="BD271" s="22"/>
      <c r="BE271" s="21"/>
      <c r="BF271" s="22"/>
      <c r="BG271" s="43"/>
      <c r="BH271" s="22"/>
      <c r="BI271" s="43"/>
      <c r="BJ271" s="22"/>
      <c r="BK271" s="43"/>
      <c r="BL271" s="22"/>
      <c r="BM271" s="43"/>
      <c r="BN271" s="43"/>
      <c r="BO271" s="22"/>
      <c r="BP271" s="22"/>
      <c r="BQ271" s="21"/>
      <c r="BR271" s="42"/>
      <c r="BS271" s="42"/>
      <c r="BT271" s="22"/>
      <c r="BU271" s="42"/>
      <c r="BV271" s="22"/>
      <c r="BW271" s="42"/>
      <c r="BX271" s="22"/>
      <c r="BY271" s="42"/>
      <c r="BZ271" s="22"/>
      <c r="CA271" s="22"/>
      <c r="CB271" s="22"/>
      <c r="CC271" s="22"/>
      <c r="CD271" s="21"/>
      <c r="CE271" s="45"/>
      <c r="CF271" s="45"/>
      <c r="CG271" s="45"/>
      <c r="CH271" s="45"/>
      <c r="CI271" s="45"/>
      <c r="CJ271" s="45"/>
      <c r="CK271" s="45"/>
      <c r="CL271" s="45"/>
      <c r="CM271" s="45"/>
      <c r="CN271" s="45"/>
      <c r="CO271" s="45"/>
      <c r="CP271" s="45"/>
      <c r="CQ271" s="21"/>
      <c r="CR271" s="22"/>
      <c r="CS271" s="22"/>
      <c r="CT271" s="22"/>
      <c r="CU271" s="22"/>
      <c r="CV271" s="22"/>
      <c r="CW271" s="22"/>
      <c r="CX271" s="22"/>
      <c r="CY271" s="22"/>
      <c r="CZ271" s="22"/>
      <c r="DA271" s="22"/>
      <c r="DB271" s="22"/>
      <c r="DC271" s="22"/>
      <c r="DD271" s="22"/>
      <c r="DE271" s="22"/>
      <c r="DF271" s="22"/>
    </row>
    <row x14ac:dyDescent="0.25" r="272" customHeight="1" ht="17.25">
      <c r="A272" s="17" t="s">
        <v>650</v>
      </c>
      <c r="B272" s="21" t="s">
        <v>561</v>
      </c>
      <c r="C272" s="77">
        <v>45546</v>
      </c>
      <c r="D272" s="78">
        <v>1.5469791666666666</v>
      </c>
      <c r="E272" s="21" t="s">
        <v>557</v>
      </c>
      <c r="F272" s="21"/>
      <c r="G272" s="22" t="s">
        <v>651</v>
      </c>
      <c r="H272" s="79" t="s">
        <v>84</v>
      </c>
      <c r="I272" s="25">
        <v>27.95422158437536</v>
      </c>
      <c r="J272" s="25">
        <v>85.55285357326547</v>
      </c>
      <c r="K272" s="25">
        <v>1531.995262484066</v>
      </c>
      <c r="L272" s="25">
        <v>22.3</v>
      </c>
      <c r="M272" s="25">
        <v>6.95</v>
      </c>
      <c r="N272" s="24">
        <v>14</v>
      </c>
      <c r="O272" s="24">
        <v>136</v>
      </c>
      <c r="P272" s="43"/>
      <c r="Q272" s="33"/>
      <c r="R272" s="33"/>
      <c r="S272" s="22"/>
      <c r="T272" s="22"/>
      <c r="U272" s="22"/>
      <c r="V272" s="22"/>
      <c r="W272" s="22"/>
      <c r="X272" s="21"/>
      <c r="Y272" s="22"/>
      <c r="Z272" s="22"/>
      <c r="AA272" s="21"/>
      <c r="AB272" s="43"/>
      <c r="AC272" s="43"/>
      <c r="AD272" s="22"/>
      <c r="AE272" s="43"/>
      <c r="AF272" s="22"/>
      <c r="AG272" s="42"/>
      <c r="AH272" s="22"/>
      <c r="AI272" s="42"/>
      <c r="AJ272" s="22"/>
      <c r="AK272" s="22"/>
      <c r="AL272" s="22"/>
      <c r="AM272" s="22"/>
      <c r="AN272" s="21"/>
      <c r="AO272" s="45"/>
      <c r="AP272" s="45"/>
      <c r="AQ272" s="22"/>
      <c r="AR272" s="45"/>
      <c r="AS272" s="22"/>
      <c r="AT272" s="45"/>
      <c r="AU272" s="22"/>
      <c r="AV272" s="45"/>
      <c r="AW272" s="22"/>
      <c r="AX272" s="45"/>
      <c r="AY272" s="32"/>
      <c r="AZ272" s="32"/>
      <c r="BA272" s="32"/>
      <c r="BB272" s="21"/>
      <c r="BC272" s="22"/>
      <c r="BD272" s="22"/>
      <c r="BE272" s="21"/>
      <c r="BF272" s="22"/>
      <c r="BG272" s="43"/>
      <c r="BH272" s="22"/>
      <c r="BI272" s="43"/>
      <c r="BJ272" s="22"/>
      <c r="BK272" s="43"/>
      <c r="BL272" s="22"/>
      <c r="BM272" s="43"/>
      <c r="BN272" s="43"/>
      <c r="BO272" s="22"/>
      <c r="BP272" s="22"/>
      <c r="BQ272" s="21"/>
      <c r="BR272" s="42"/>
      <c r="BS272" s="42"/>
      <c r="BT272" s="22"/>
      <c r="BU272" s="42"/>
      <c r="BV272" s="22"/>
      <c r="BW272" s="42"/>
      <c r="BX272" s="22"/>
      <c r="BY272" s="42"/>
      <c r="BZ272" s="22"/>
      <c r="CA272" s="22"/>
      <c r="CB272" s="22"/>
      <c r="CC272" s="22"/>
      <c r="CD272" s="21"/>
      <c r="CE272" s="45"/>
      <c r="CF272" s="45"/>
      <c r="CG272" s="45"/>
      <c r="CH272" s="45"/>
      <c r="CI272" s="45"/>
      <c r="CJ272" s="45"/>
      <c r="CK272" s="45"/>
      <c r="CL272" s="45"/>
      <c r="CM272" s="45"/>
      <c r="CN272" s="45"/>
      <c r="CO272" s="45"/>
      <c r="CP272" s="45"/>
      <c r="CQ272" s="21"/>
      <c r="CR272" s="22"/>
      <c r="CS272" s="22"/>
      <c r="CT272" s="22"/>
      <c r="CU272" s="22"/>
      <c r="CV272" s="22"/>
      <c r="CW272" s="22"/>
      <c r="CX272" s="22"/>
      <c r="CY272" s="22"/>
      <c r="CZ272" s="22"/>
      <c r="DA272" s="22"/>
      <c r="DB272" s="22"/>
      <c r="DC272" s="22"/>
      <c r="DD272" s="22"/>
      <c r="DE272" s="22"/>
      <c r="DF272" s="22"/>
    </row>
    <row x14ac:dyDescent="0.25" r="273" customHeight="1" ht="17.25">
      <c r="A273" s="17" t="s">
        <v>652</v>
      </c>
      <c r="B273" s="21" t="s">
        <v>561</v>
      </c>
      <c r="C273" s="77">
        <v>45547</v>
      </c>
      <c r="D273" s="78">
        <v>1.454050925925926</v>
      </c>
      <c r="E273" s="21" t="s">
        <v>568</v>
      </c>
      <c r="F273" s="21"/>
      <c r="G273" s="22" t="s">
        <v>653</v>
      </c>
      <c r="H273" s="80" t="s">
        <v>642</v>
      </c>
      <c r="I273" s="25">
        <v>27.92945553878186</v>
      </c>
      <c r="J273" s="25">
        <v>85.56069183813972</v>
      </c>
      <c r="K273" s="25">
        <v>1351.4</v>
      </c>
      <c r="L273" s="22"/>
      <c r="M273" s="25">
        <v>5.82</v>
      </c>
      <c r="N273" s="38"/>
      <c r="O273" s="24">
        <v>9</v>
      </c>
      <c r="P273" s="43"/>
      <c r="Q273" s="33"/>
      <c r="R273" s="33"/>
      <c r="S273" s="22"/>
      <c r="T273" s="22"/>
      <c r="U273" s="22"/>
      <c r="V273" s="22"/>
      <c r="W273" s="22"/>
      <c r="X273" s="21"/>
      <c r="Y273" s="22"/>
      <c r="Z273" s="22"/>
      <c r="AA273" s="21"/>
      <c r="AB273" s="43"/>
      <c r="AC273" s="43"/>
      <c r="AD273" s="22"/>
      <c r="AE273" s="43"/>
      <c r="AF273" s="22"/>
      <c r="AG273" s="42"/>
      <c r="AH273" s="22"/>
      <c r="AI273" s="42"/>
      <c r="AJ273" s="22"/>
      <c r="AK273" s="22"/>
      <c r="AL273" s="22"/>
      <c r="AM273" s="22"/>
      <c r="AN273" s="21"/>
      <c r="AO273" s="45"/>
      <c r="AP273" s="45"/>
      <c r="AQ273" s="22"/>
      <c r="AR273" s="45"/>
      <c r="AS273" s="22"/>
      <c r="AT273" s="45"/>
      <c r="AU273" s="22"/>
      <c r="AV273" s="45"/>
      <c r="AW273" s="22"/>
      <c r="AX273" s="45"/>
      <c r="AY273" s="32"/>
      <c r="AZ273" s="32"/>
      <c r="BA273" s="32"/>
      <c r="BB273" s="21"/>
      <c r="BC273" s="22"/>
      <c r="BD273" s="22"/>
      <c r="BE273" s="21"/>
      <c r="BF273" s="22"/>
      <c r="BG273" s="43"/>
      <c r="BH273" s="22"/>
      <c r="BI273" s="43"/>
      <c r="BJ273" s="22"/>
      <c r="BK273" s="43"/>
      <c r="BL273" s="22"/>
      <c r="BM273" s="43"/>
      <c r="BN273" s="43"/>
      <c r="BO273" s="22"/>
      <c r="BP273" s="22"/>
      <c r="BQ273" s="21"/>
      <c r="BR273" s="42"/>
      <c r="BS273" s="42"/>
      <c r="BT273" s="22"/>
      <c r="BU273" s="42"/>
      <c r="BV273" s="22"/>
      <c r="BW273" s="42"/>
      <c r="BX273" s="22"/>
      <c r="BY273" s="42"/>
      <c r="BZ273" s="22"/>
      <c r="CA273" s="22"/>
      <c r="CB273" s="22"/>
      <c r="CC273" s="22"/>
      <c r="CD273" s="21"/>
      <c r="CE273" s="45"/>
      <c r="CF273" s="45"/>
      <c r="CG273" s="45"/>
      <c r="CH273" s="45"/>
      <c r="CI273" s="45"/>
      <c r="CJ273" s="45"/>
      <c r="CK273" s="45"/>
      <c r="CL273" s="45"/>
      <c r="CM273" s="45"/>
      <c r="CN273" s="45"/>
      <c r="CO273" s="45"/>
      <c r="CP273" s="45"/>
      <c r="CQ273" s="21"/>
      <c r="CR273" s="22"/>
      <c r="CS273" s="22"/>
      <c r="CT273" s="22"/>
      <c r="CU273" s="22"/>
      <c r="CV273" s="22"/>
      <c r="CW273" s="22"/>
      <c r="CX273" s="22"/>
      <c r="CY273" s="22"/>
      <c r="CZ273" s="22"/>
      <c r="DA273" s="22"/>
      <c r="DB273" s="22"/>
      <c r="DC273" s="22"/>
      <c r="DD273" s="22"/>
      <c r="DE273" s="22"/>
      <c r="DF273" s="22"/>
    </row>
    <row x14ac:dyDescent="0.25" r="274" customHeight="1" ht="17.25">
      <c r="A274" s="17" t="s">
        <v>654</v>
      </c>
      <c r="B274" s="21" t="s">
        <v>561</v>
      </c>
      <c r="C274" s="77">
        <v>45547</v>
      </c>
      <c r="D274" s="78">
        <v>1.5137037037037038</v>
      </c>
      <c r="E274" s="21" t="s">
        <v>568</v>
      </c>
      <c r="F274" s="21"/>
      <c r="G274" s="22" t="s">
        <v>655</v>
      </c>
      <c r="H274" s="80" t="s">
        <v>587</v>
      </c>
      <c r="I274" s="25">
        <v>27.89189552024834</v>
      </c>
      <c r="J274" s="25">
        <v>85.5741275486021</v>
      </c>
      <c r="K274" s="25">
        <v>1951.8</v>
      </c>
      <c r="L274" s="22"/>
      <c r="M274" s="25">
        <v>6.05</v>
      </c>
      <c r="N274" s="24">
        <v>6</v>
      </c>
      <c r="O274" s="25">
        <v>31.8</v>
      </c>
      <c r="P274" s="43"/>
      <c r="Q274" s="33"/>
      <c r="R274" s="33"/>
      <c r="S274" s="22"/>
      <c r="T274" s="22"/>
      <c r="U274" s="22"/>
      <c r="V274" s="22"/>
      <c r="W274" s="22"/>
      <c r="X274" s="21"/>
      <c r="Y274" s="22"/>
      <c r="Z274" s="22"/>
      <c r="AA274" s="21"/>
      <c r="AB274" s="43"/>
      <c r="AC274" s="43"/>
      <c r="AD274" s="22"/>
      <c r="AE274" s="43"/>
      <c r="AF274" s="22"/>
      <c r="AG274" s="42"/>
      <c r="AH274" s="22"/>
      <c r="AI274" s="42"/>
      <c r="AJ274" s="22"/>
      <c r="AK274" s="22"/>
      <c r="AL274" s="22"/>
      <c r="AM274" s="22"/>
      <c r="AN274" s="21"/>
      <c r="AO274" s="45"/>
      <c r="AP274" s="45"/>
      <c r="AQ274" s="22"/>
      <c r="AR274" s="45"/>
      <c r="AS274" s="22"/>
      <c r="AT274" s="45"/>
      <c r="AU274" s="22"/>
      <c r="AV274" s="45"/>
      <c r="AW274" s="22"/>
      <c r="AX274" s="45"/>
      <c r="AY274" s="32"/>
      <c r="AZ274" s="32"/>
      <c r="BA274" s="32"/>
      <c r="BB274" s="21"/>
      <c r="BC274" s="22"/>
      <c r="BD274" s="22"/>
      <c r="BE274" s="21"/>
      <c r="BF274" s="22"/>
      <c r="BG274" s="43"/>
      <c r="BH274" s="22"/>
      <c r="BI274" s="43"/>
      <c r="BJ274" s="22"/>
      <c r="BK274" s="43"/>
      <c r="BL274" s="22"/>
      <c r="BM274" s="43"/>
      <c r="BN274" s="43"/>
      <c r="BO274" s="22"/>
      <c r="BP274" s="22"/>
      <c r="BQ274" s="21"/>
      <c r="BR274" s="42"/>
      <c r="BS274" s="42"/>
      <c r="BT274" s="22"/>
      <c r="BU274" s="42"/>
      <c r="BV274" s="22"/>
      <c r="BW274" s="42"/>
      <c r="BX274" s="22"/>
      <c r="BY274" s="42"/>
      <c r="BZ274" s="22"/>
      <c r="CA274" s="22"/>
      <c r="CB274" s="22"/>
      <c r="CC274" s="22"/>
      <c r="CD274" s="21"/>
      <c r="CE274" s="45"/>
      <c r="CF274" s="45"/>
      <c r="CG274" s="45"/>
      <c r="CH274" s="45"/>
      <c r="CI274" s="45"/>
      <c r="CJ274" s="45"/>
      <c r="CK274" s="45"/>
      <c r="CL274" s="45"/>
      <c r="CM274" s="45"/>
      <c r="CN274" s="45"/>
      <c r="CO274" s="45"/>
      <c r="CP274" s="45"/>
      <c r="CQ274" s="21"/>
      <c r="CR274" s="22"/>
      <c r="CS274" s="22"/>
      <c r="CT274" s="22"/>
      <c r="CU274" s="22"/>
      <c r="CV274" s="22"/>
      <c r="CW274" s="22"/>
      <c r="CX274" s="22"/>
      <c r="CY274" s="22"/>
      <c r="CZ274" s="22"/>
      <c r="DA274" s="22"/>
      <c r="DB274" s="22"/>
      <c r="DC274" s="22"/>
      <c r="DD274" s="22"/>
      <c r="DE274" s="22"/>
      <c r="DF274" s="22"/>
    </row>
    <row x14ac:dyDescent="0.25" r="275" customHeight="1" ht="17.25">
      <c r="A275" s="17" t="s">
        <v>656</v>
      </c>
      <c r="B275" s="21" t="s">
        <v>561</v>
      </c>
      <c r="C275" s="77">
        <v>45547</v>
      </c>
      <c r="D275" s="78">
        <v>1.6046875</v>
      </c>
      <c r="E275" s="21" t="s">
        <v>568</v>
      </c>
      <c r="F275" s="21"/>
      <c r="G275" s="22" t="s">
        <v>657</v>
      </c>
      <c r="H275" s="80" t="s">
        <v>629</v>
      </c>
      <c r="I275" s="25">
        <v>27.93349577575578</v>
      </c>
      <c r="J275" s="25">
        <v>85.59916570082163</v>
      </c>
      <c r="K275" s="25">
        <v>2644.049087530002</v>
      </c>
      <c r="L275" s="22"/>
      <c r="M275" s="24">
        <v>5</v>
      </c>
      <c r="N275" s="24">
        <v>5</v>
      </c>
      <c r="O275" s="25">
        <v>6.8</v>
      </c>
      <c r="P275" s="43"/>
      <c r="Q275" s="33"/>
      <c r="R275" s="33"/>
      <c r="S275" s="22"/>
      <c r="T275" s="22"/>
      <c r="U275" s="22"/>
      <c r="V275" s="22"/>
      <c r="W275" s="22"/>
      <c r="X275" s="21"/>
      <c r="Y275" s="22"/>
      <c r="Z275" s="22"/>
      <c r="AA275" s="21"/>
      <c r="AB275" s="43"/>
      <c r="AC275" s="43"/>
      <c r="AD275" s="22"/>
      <c r="AE275" s="43"/>
      <c r="AF275" s="22"/>
      <c r="AG275" s="42"/>
      <c r="AH275" s="22"/>
      <c r="AI275" s="42"/>
      <c r="AJ275" s="22"/>
      <c r="AK275" s="22"/>
      <c r="AL275" s="22"/>
      <c r="AM275" s="22"/>
      <c r="AN275" s="21"/>
      <c r="AO275" s="45"/>
      <c r="AP275" s="45"/>
      <c r="AQ275" s="22"/>
      <c r="AR275" s="45"/>
      <c r="AS275" s="22"/>
      <c r="AT275" s="45"/>
      <c r="AU275" s="22"/>
      <c r="AV275" s="45"/>
      <c r="AW275" s="22"/>
      <c r="AX275" s="45"/>
      <c r="AY275" s="32"/>
      <c r="AZ275" s="32"/>
      <c r="BA275" s="32"/>
      <c r="BB275" s="21"/>
      <c r="BC275" s="22"/>
      <c r="BD275" s="22"/>
      <c r="BE275" s="21"/>
      <c r="BF275" s="22"/>
      <c r="BG275" s="43"/>
      <c r="BH275" s="22"/>
      <c r="BI275" s="43"/>
      <c r="BJ275" s="22"/>
      <c r="BK275" s="43"/>
      <c r="BL275" s="22"/>
      <c r="BM275" s="43"/>
      <c r="BN275" s="43"/>
      <c r="BO275" s="22"/>
      <c r="BP275" s="22"/>
      <c r="BQ275" s="21"/>
      <c r="BR275" s="42"/>
      <c r="BS275" s="42"/>
      <c r="BT275" s="22"/>
      <c r="BU275" s="42"/>
      <c r="BV275" s="22"/>
      <c r="BW275" s="42"/>
      <c r="BX275" s="22"/>
      <c r="BY275" s="42"/>
      <c r="BZ275" s="22"/>
      <c r="CA275" s="22"/>
      <c r="CB275" s="22"/>
      <c r="CC275" s="22"/>
      <c r="CD275" s="21"/>
      <c r="CE275" s="45"/>
      <c r="CF275" s="45"/>
      <c r="CG275" s="45"/>
      <c r="CH275" s="45"/>
      <c r="CI275" s="45"/>
      <c r="CJ275" s="45"/>
      <c r="CK275" s="45"/>
      <c r="CL275" s="45"/>
      <c r="CM275" s="45"/>
      <c r="CN275" s="45"/>
      <c r="CO275" s="45"/>
      <c r="CP275" s="45"/>
      <c r="CQ275" s="21"/>
      <c r="CR275" s="22"/>
      <c r="CS275" s="22"/>
      <c r="CT275" s="22"/>
      <c r="CU275" s="22"/>
      <c r="CV275" s="22"/>
      <c r="CW275" s="22"/>
      <c r="CX275" s="22"/>
      <c r="CY275" s="22"/>
      <c r="CZ275" s="22"/>
      <c r="DA275" s="22"/>
      <c r="DB275" s="22"/>
      <c r="DC275" s="22"/>
      <c r="DD275" s="22"/>
      <c r="DE275" s="22"/>
      <c r="DF275" s="22"/>
    </row>
    <row x14ac:dyDescent="0.25" r="276" customHeight="1" ht="17.25">
      <c r="A276" s="17" t="s">
        <v>658</v>
      </c>
      <c r="B276" s="21" t="s">
        <v>561</v>
      </c>
      <c r="C276" s="77">
        <v>45547</v>
      </c>
      <c r="D276" s="78">
        <v>1.6157060185185186</v>
      </c>
      <c r="E276" s="21" t="s">
        <v>568</v>
      </c>
      <c r="F276" s="21"/>
      <c r="G276" s="22" t="s">
        <v>659</v>
      </c>
      <c r="H276" s="80" t="s">
        <v>624</v>
      </c>
      <c r="I276" s="25">
        <v>27.92902221227531</v>
      </c>
      <c r="J276" s="25">
        <v>85.58237163520927</v>
      </c>
      <c r="K276" s="25">
        <v>2109.980316690169</v>
      </c>
      <c r="L276" s="22"/>
      <c r="M276" s="25">
        <v>6.02</v>
      </c>
      <c r="N276" s="38"/>
      <c r="O276" s="25">
        <v>31.8</v>
      </c>
      <c r="P276" s="43"/>
      <c r="Q276" s="33"/>
      <c r="R276" s="33"/>
      <c r="S276" s="22"/>
      <c r="T276" s="22"/>
      <c r="U276" s="22"/>
      <c r="V276" s="22"/>
      <c r="W276" s="22"/>
      <c r="X276" s="21"/>
      <c r="Y276" s="22"/>
      <c r="Z276" s="22"/>
      <c r="AA276" s="21"/>
      <c r="AB276" s="43"/>
      <c r="AC276" s="43"/>
      <c r="AD276" s="22"/>
      <c r="AE276" s="43"/>
      <c r="AF276" s="22"/>
      <c r="AG276" s="42"/>
      <c r="AH276" s="22"/>
      <c r="AI276" s="42"/>
      <c r="AJ276" s="22"/>
      <c r="AK276" s="22"/>
      <c r="AL276" s="22"/>
      <c r="AM276" s="22"/>
      <c r="AN276" s="21"/>
      <c r="AO276" s="45"/>
      <c r="AP276" s="45"/>
      <c r="AQ276" s="22"/>
      <c r="AR276" s="45"/>
      <c r="AS276" s="22"/>
      <c r="AT276" s="45"/>
      <c r="AU276" s="22"/>
      <c r="AV276" s="45"/>
      <c r="AW276" s="22"/>
      <c r="AX276" s="45"/>
      <c r="AY276" s="32"/>
      <c r="AZ276" s="32"/>
      <c r="BA276" s="32"/>
      <c r="BB276" s="21"/>
      <c r="BC276" s="22"/>
      <c r="BD276" s="22"/>
      <c r="BE276" s="21"/>
      <c r="BF276" s="22"/>
      <c r="BG276" s="43"/>
      <c r="BH276" s="22"/>
      <c r="BI276" s="43"/>
      <c r="BJ276" s="22"/>
      <c r="BK276" s="43"/>
      <c r="BL276" s="22"/>
      <c r="BM276" s="43"/>
      <c r="BN276" s="43"/>
      <c r="BO276" s="22"/>
      <c r="BP276" s="22"/>
      <c r="BQ276" s="21"/>
      <c r="BR276" s="42"/>
      <c r="BS276" s="42"/>
      <c r="BT276" s="22"/>
      <c r="BU276" s="42"/>
      <c r="BV276" s="22"/>
      <c r="BW276" s="42"/>
      <c r="BX276" s="22"/>
      <c r="BY276" s="42"/>
      <c r="BZ276" s="22"/>
      <c r="CA276" s="22"/>
      <c r="CB276" s="22"/>
      <c r="CC276" s="22"/>
      <c r="CD276" s="21"/>
      <c r="CE276" s="45"/>
      <c r="CF276" s="45"/>
      <c r="CG276" s="45"/>
      <c r="CH276" s="45"/>
      <c r="CI276" s="45"/>
      <c r="CJ276" s="45"/>
      <c r="CK276" s="45"/>
      <c r="CL276" s="45"/>
      <c r="CM276" s="45"/>
      <c r="CN276" s="45"/>
      <c r="CO276" s="45"/>
      <c r="CP276" s="45"/>
      <c r="CQ276" s="21"/>
      <c r="CR276" s="22"/>
      <c r="CS276" s="22"/>
      <c r="CT276" s="22"/>
      <c r="CU276" s="22"/>
      <c r="CV276" s="22"/>
      <c r="CW276" s="22"/>
      <c r="CX276" s="22"/>
      <c r="CY276" s="22"/>
      <c r="CZ276" s="22"/>
      <c r="DA276" s="22"/>
      <c r="DB276" s="22"/>
      <c r="DC276" s="22"/>
      <c r="DD276" s="22"/>
      <c r="DE276" s="22"/>
      <c r="DF276" s="22"/>
    </row>
    <row x14ac:dyDescent="0.25" r="277" customHeight="1" ht="17.25">
      <c r="A277" s="17" t="s">
        <v>660</v>
      </c>
      <c r="B277" s="21" t="s">
        <v>561</v>
      </c>
      <c r="C277" s="77">
        <v>45547</v>
      </c>
      <c r="D277" s="78">
        <v>1.6285532407407408</v>
      </c>
      <c r="E277" s="21" t="s">
        <v>568</v>
      </c>
      <c r="F277" s="21"/>
      <c r="G277" s="22" t="s">
        <v>661</v>
      </c>
      <c r="H277" s="80" t="s">
        <v>629</v>
      </c>
      <c r="I277" s="25">
        <v>27.93349893419436</v>
      </c>
      <c r="J277" s="25">
        <v>85.59917279783306</v>
      </c>
      <c r="K277" s="25">
        <v>2644.049087530002</v>
      </c>
      <c r="L277" s="22"/>
      <c r="M277" s="25">
        <v>5.74</v>
      </c>
      <c r="N277" s="38"/>
      <c r="O277" s="25">
        <v>5.5</v>
      </c>
      <c r="P277" s="43"/>
      <c r="Q277" s="33"/>
      <c r="R277" s="33"/>
      <c r="S277" s="22"/>
      <c r="T277" s="22"/>
      <c r="U277" s="22"/>
      <c r="V277" s="22"/>
      <c r="W277" s="22"/>
      <c r="X277" s="21"/>
      <c r="Y277" s="22"/>
      <c r="Z277" s="22"/>
      <c r="AA277" s="21"/>
      <c r="AB277" s="43"/>
      <c r="AC277" s="43"/>
      <c r="AD277" s="22"/>
      <c r="AE277" s="43"/>
      <c r="AF277" s="22"/>
      <c r="AG277" s="42"/>
      <c r="AH277" s="22"/>
      <c r="AI277" s="42"/>
      <c r="AJ277" s="22"/>
      <c r="AK277" s="22"/>
      <c r="AL277" s="22"/>
      <c r="AM277" s="22"/>
      <c r="AN277" s="21"/>
      <c r="AO277" s="45"/>
      <c r="AP277" s="45"/>
      <c r="AQ277" s="22"/>
      <c r="AR277" s="45"/>
      <c r="AS277" s="22"/>
      <c r="AT277" s="45"/>
      <c r="AU277" s="22"/>
      <c r="AV277" s="45"/>
      <c r="AW277" s="22"/>
      <c r="AX277" s="45"/>
      <c r="AY277" s="32"/>
      <c r="AZ277" s="32"/>
      <c r="BA277" s="32"/>
      <c r="BB277" s="21"/>
      <c r="BC277" s="22"/>
      <c r="BD277" s="22"/>
      <c r="BE277" s="21"/>
      <c r="BF277" s="22"/>
      <c r="BG277" s="43"/>
      <c r="BH277" s="22"/>
      <c r="BI277" s="43"/>
      <c r="BJ277" s="22"/>
      <c r="BK277" s="43"/>
      <c r="BL277" s="22"/>
      <c r="BM277" s="43"/>
      <c r="BN277" s="43"/>
      <c r="BO277" s="22"/>
      <c r="BP277" s="22"/>
      <c r="BQ277" s="21"/>
      <c r="BR277" s="42"/>
      <c r="BS277" s="42"/>
      <c r="BT277" s="22"/>
      <c r="BU277" s="42"/>
      <c r="BV277" s="22"/>
      <c r="BW277" s="42"/>
      <c r="BX277" s="22"/>
      <c r="BY277" s="42"/>
      <c r="BZ277" s="22"/>
      <c r="CA277" s="22"/>
      <c r="CB277" s="22"/>
      <c r="CC277" s="22"/>
      <c r="CD277" s="21"/>
      <c r="CE277" s="45"/>
      <c r="CF277" s="45"/>
      <c r="CG277" s="45"/>
      <c r="CH277" s="45"/>
      <c r="CI277" s="45"/>
      <c r="CJ277" s="45"/>
      <c r="CK277" s="45"/>
      <c r="CL277" s="45"/>
      <c r="CM277" s="45"/>
      <c r="CN277" s="45"/>
      <c r="CO277" s="45"/>
      <c r="CP277" s="45"/>
      <c r="CQ277" s="21"/>
      <c r="CR277" s="22"/>
      <c r="CS277" s="22"/>
      <c r="CT277" s="22"/>
      <c r="CU277" s="22"/>
      <c r="CV277" s="22"/>
      <c r="CW277" s="22"/>
      <c r="CX277" s="22"/>
      <c r="CY277" s="22"/>
      <c r="CZ277" s="22"/>
      <c r="DA277" s="22"/>
      <c r="DB277" s="22"/>
      <c r="DC277" s="22"/>
      <c r="DD277" s="22"/>
      <c r="DE277" s="22"/>
      <c r="DF277" s="22"/>
    </row>
    <row x14ac:dyDescent="0.25" r="278" customHeight="1" ht="17.25">
      <c r="A278" s="17" t="s">
        <v>662</v>
      </c>
      <c r="B278" s="21" t="s">
        <v>561</v>
      </c>
      <c r="C278" s="77">
        <v>45547</v>
      </c>
      <c r="D278" s="78">
        <v>1.6808564814814815</v>
      </c>
      <c r="E278" s="21" t="s">
        <v>568</v>
      </c>
      <c r="F278" s="21"/>
      <c r="G278" s="22" t="s">
        <v>663</v>
      </c>
      <c r="H278" s="80" t="s">
        <v>629</v>
      </c>
      <c r="I278" s="25">
        <v>27.93349799800352</v>
      </c>
      <c r="J278" s="25">
        <v>85.59916998651988</v>
      </c>
      <c r="K278" s="25">
        <v>2644.049087530002</v>
      </c>
      <c r="L278" s="22"/>
      <c r="M278" s="25">
        <v>5.61</v>
      </c>
      <c r="N278" s="38"/>
      <c r="O278" s="25">
        <v>10.1</v>
      </c>
      <c r="P278" s="43"/>
      <c r="Q278" s="33"/>
      <c r="R278" s="33"/>
      <c r="S278" s="22"/>
      <c r="T278" s="22"/>
      <c r="U278" s="22"/>
      <c r="V278" s="22"/>
      <c r="W278" s="22"/>
      <c r="X278" s="21"/>
      <c r="Y278" s="22"/>
      <c r="Z278" s="22"/>
      <c r="AA278" s="21"/>
      <c r="AB278" s="43"/>
      <c r="AC278" s="43"/>
      <c r="AD278" s="22"/>
      <c r="AE278" s="43"/>
      <c r="AF278" s="22"/>
      <c r="AG278" s="42"/>
      <c r="AH278" s="22"/>
      <c r="AI278" s="42"/>
      <c r="AJ278" s="22"/>
      <c r="AK278" s="22"/>
      <c r="AL278" s="22"/>
      <c r="AM278" s="22"/>
      <c r="AN278" s="21"/>
      <c r="AO278" s="45"/>
      <c r="AP278" s="45"/>
      <c r="AQ278" s="22"/>
      <c r="AR278" s="45"/>
      <c r="AS278" s="22"/>
      <c r="AT278" s="45"/>
      <c r="AU278" s="22"/>
      <c r="AV278" s="45"/>
      <c r="AW278" s="22"/>
      <c r="AX278" s="45"/>
      <c r="AY278" s="32"/>
      <c r="AZ278" s="32"/>
      <c r="BA278" s="32"/>
      <c r="BB278" s="21"/>
      <c r="BC278" s="22"/>
      <c r="BD278" s="22"/>
      <c r="BE278" s="21"/>
      <c r="BF278" s="22"/>
      <c r="BG278" s="43"/>
      <c r="BH278" s="22"/>
      <c r="BI278" s="43"/>
      <c r="BJ278" s="22"/>
      <c r="BK278" s="43"/>
      <c r="BL278" s="22"/>
      <c r="BM278" s="43"/>
      <c r="BN278" s="43"/>
      <c r="BO278" s="22"/>
      <c r="BP278" s="22"/>
      <c r="BQ278" s="21"/>
      <c r="BR278" s="42"/>
      <c r="BS278" s="42"/>
      <c r="BT278" s="22"/>
      <c r="BU278" s="42"/>
      <c r="BV278" s="22"/>
      <c r="BW278" s="42"/>
      <c r="BX278" s="22"/>
      <c r="BY278" s="42"/>
      <c r="BZ278" s="22"/>
      <c r="CA278" s="22"/>
      <c r="CB278" s="22"/>
      <c r="CC278" s="22"/>
      <c r="CD278" s="21"/>
      <c r="CE278" s="45"/>
      <c r="CF278" s="45"/>
      <c r="CG278" s="45"/>
      <c r="CH278" s="45"/>
      <c r="CI278" s="45"/>
      <c r="CJ278" s="45"/>
      <c r="CK278" s="45"/>
      <c r="CL278" s="45"/>
      <c r="CM278" s="45"/>
      <c r="CN278" s="45"/>
      <c r="CO278" s="45"/>
      <c r="CP278" s="45"/>
      <c r="CQ278" s="21"/>
      <c r="CR278" s="22"/>
      <c r="CS278" s="22"/>
      <c r="CT278" s="22"/>
      <c r="CU278" s="22"/>
      <c r="CV278" s="22"/>
      <c r="CW278" s="22"/>
      <c r="CX278" s="22"/>
      <c r="CY278" s="22"/>
      <c r="CZ278" s="22"/>
      <c r="DA278" s="22"/>
      <c r="DB278" s="22"/>
      <c r="DC278" s="22"/>
      <c r="DD278" s="22"/>
      <c r="DE278" s="22"/>
      <c r="DF278" s="22"/>
    </row>
    <row x14ac:dyDescent="0.25" r="279" customHeight="1" ht="17.25">
      <c r="A279" s="17" t="s">
        <v>664</v>
      </c>
      <c r="B279" s="21" t="s">
        <v>561</v>
      </c>
      <c r="C279" s="77">
        <v>45548</v>
      </c>
      <c r="D279" s="78">
        <v>1.344664351851852</v>
      </c>
      <c r="E279" s="21" t="s">
        <v>557</v>
      </c>
      <c r="F279" s="21"/>
      <c r="G279" s="22" t="s">
        <v>665</v>
      </c>
      <c r="H279" s="79" t="s">
        <v>84</v>
      </c>
      <c r="I279" s="25">
        <v>27.95367011088859</v>
      </c>
      <c r="J279" s="25">
        <v>85.58695845275047</v>
      </c>
      <c r="K279" s="24">
        <v>2200</v>
      </c>
      <c r="L279" s="24">
        <v>13</v>
      </c>
      <c r="M279" s="25">
        <v>7.8</v>
      </c>
      <c r="N279" s="24">
        <v>160</v>
      </c>
      <c r="O279" s="24">
        <v>118</v>
      </c>
      <c r="P279" s="43"/>
      <c r="Q279" s="33"/>
      <c r="R279" s="33"/>
      <c r="S279" s="22"/>
      <c r="T279" s="22"/>
      <c r="U279" s="22"/>
      <c r="V279" s="22"/>
      <c r="W279" s="22"/>
      <c r="X279" s="21"/>
      <c r="Y279" s="22"/>
      <c r="Z279" s="22"/>
      <c r="AA279" s="21"/>
      <c r="AB279" s="43"/>
      <c r="AC279" s="43"/>
      <c r="AD279" s="22"/>
      <c r="AE279" s="43"/>
      <c r="AF279" s="22"/>
      <c r="AG279" s="42"/>
      <c r="AH279" s="22"/>
      <c r="AI279" s="42"/>
      <c r="AJ279" s="22"/>
      <c r="AK279" s="22"/>
      <c r="AL279" s="22"/>
      <c r="AM279" s="22"/>
      <c r="AN279" s="21"/>
      <c r="AO279" s="45"/>
      <c r="AP279" s="45"/>
      <c r="AQ279" s="22"/>
      <c r="AR279" s="45"/>
      <c r="AS279" s="22"/>
      <c r="AT279" s="45"/>
      <c r="AU279" s="22"/>
      <c r="AV279" s="45"/>
      <c r="AW279" s="22"/>
      <c r="AX279" s="45"/>
      <c r="AY279" s="32"/>
      <c r="AZ279" s="32"/>
      <c r="BA279" s="32"/>
      <c r="BB279" s="21"/>
      <c r="BC279" s="22"/>
      <c r="BD279" s="22"/>
      <c r="BE279" s="21"/>
      <c r="BF279" s="22"/>
      <c r="BG279" s="43"/>
      <c r="BH279" s="22"/>
      <c r="BI279" s="43"/>
      <c r="BJ279" s="22"/>
      <c r="BK279" s="43"/>
      <c r="BL279" s="22"/>
      <c r="BM279" s="43"/>
      <c r="BN279" s="43"/>
      <c r="BO279" s="22"/>
      <c r="BP279" s="22"/>
      <c r="BQ279" s="21"/>
      <c r="BR279" s="42"/>
      <c r="BS279" s="42"/>
      <c r="BT279" s="22"/>
      <c r="BU279" s="42"/>
      <c r="BV279" s="22"/>
      <c r="BW279" s="42"/>
      <c r="BX279" s="22"/>
      <c r="BY279" s="42"/>
      <c r="BZ279" s="22"/>
      <c r="CA279" s="22"/>
      <c r="CB279" s="22"/>
      <c r="CC279" s="22"/>
      <c r="CD279" s="21"/>
      <c r="CE279" s="45"/>
      <c r="CF279" s="45"/>
      <c r="CG279" s="45"/>
      <c r="CH279" s="45"/>
      <c r="CI279" s="45"/>
      <c r="CJ279" s="45"/>
      <c r="CK279" s="45"/>
      <c r="CL279" s="45"/>
      <c r="CM279" s="45"/>
      <c r="CN279" s="45"/>
      <c r="CO279" s="45"/>
      <c r="CP279" s="45"/>
      <c r="CQ279" s="21"/>
      <c r="CR279" s="22"/>
      <c r="CS279" s="22"/>
      <c r="CT279" s="22"/>
      <c r="CU279" s="22"/>
      <c r="CV279" s="22"/>
      <c r="CW279" s="22"/>
      <c r="CX279" s="22"/>
      <c r="CY279" s="22"/>
      <c r="CZ279" s="22"/>
      <c r="DA279" s="22"/>
      <c r="DB279" s="22"/>
      <c r="DC279" s="22"/>
      <c r="DD279" s="22"/>
      <c r="DE279" s="22"/>
      <c r="DF279" s="22"/>
    </row>
    <row x14ac:dyDescent="0.25" r="280" customHeight="1" ht="17.25">
      <c r="A280" s="17" t="s">
        <v>666</v>
      </c>
      <c r="B280" s="21" t="s">
        <v>561</v>
      </c>
      <c r="C280" s="77">
        <v>45548</v>
      </c>
      <c r="D280" s="78">
        <v>1.3755902777777778</v>
      </c>
      <c r="E280" s="21" t="s">
        <v>557</v>
      </c>
      <c r="F280" s="21"/>
      <c r="G280" s="22" t="s">
        <v>667</v>
      </c>
      <c r="H280" s="79" t="s">
        <v>84</v>
      </c>
      <c r="I280" s="25">
        <v>27.95082458172616</v>
      </c>
      <c r="J280" s="25">
        <v>85.58831773867348</v>
      </c>
      <c r="K280" s="24">
        <v>2100</v>
      </c>
      <c r="L280" s="25">
        <v>13.8</v>
      </c>
      <c r="M280" s="25">
        <v>7.6</v>
      </c>
      <c r="N280" s="24">
        <v>139</v>
      </c>
      <c r="O280" s="25">
        <v>79.7</v>
      </c>
      <c r="P280" s="43"/>
      <c r="Q280" s="33"/>
      <c r="R280" s="33"/>
      <c r="S280" s="22"/>
      <c r="T280" s="22"/>
      <c r="U280" s="22"/>
      <c r="V280" s="22"/>
      <c r="W280" s="22"/>
      <c r="X280" s="21"/>
      <c r="Y280" s="22"/>
      <c r="Z280" s="22"/>
      <c r="AA280" s="21"/>
      <c r="AB280" s="43"/>
      <c r="AC280" s="43"/>
      <c r="AD280" s="22"/>
      <c r="AE280" s="43"/>
      <c r="AF280" s="22"/>
      <c r="AG280" s="42"/>
      <c r="AH280" s="22"/>
      <c r="AI280" s="42"/>
      <c r="AJ280" s="22"/>
      <c r="AK280" s="22"/>
      <c r="AL280" s="22"/>
      <c r="AM280" s="22"/>
      <c r="AN280" s="21"/>
      <c r="AO280" s="45"/>
      <c r="AP280" s="45"/>
      <c r="AQ280" s="22"/>
      <c r="AR280" s="45"/>
      <c r="AS280" s="22"/>
      <c r="AT280" s="45"/>
      <c r="AU280" s="22"/>
      <c r="AV280" s="45"/>
      <c r="AW280" s="22"/>
      <c r="AX280" s="45"/>
      <c r="AY280" s="32"/>
      <c r="AZ280" s="32"/>
      <c r="BA280" s="32"/>
      <c r="BB280" s="21"/>
      <c r="BC280" s="22"/>
      <c r="BD280" s="22"/>
      <c r="BE280" s="21"/>
      <c r="BF280" s="22"/>
      <c r="BG280" s="43"/>
      <c r="BH280" s="22"/>
      <c r="BI280" s="43"/>
      <c r="BJ280" s="22"/>
      <c r="BK280" s="43"/>
      <c r="BL280" s="22"/>
      <c r="BM280" s="43"/>
      <c r="BN280" s="43"/>
      <c r="BO280" s="22"/>
      <c r="BP280" s="22"/>
      <c r="BQ280" s="21"/>
      <c r="BR280" s="42"/>
      <c r="BS280" s="42"/>
      <c r="BT280" s="22"/>
      <c r="BU280" s="42"/>
      <c r="BV280" s="22"/>
      <c r="BW280" s="42"/>
      <c r="BX280" s="22"/>
      <c r="BY280" s="42"/>
      <c r="BZ280" s="22"/>
      <c r="CA280" s="22"/>
      <c r="CB280" s="22"/>
      <c r="CC280" s="22"/>
      <c r="CD280" s="21"/>
      <c r="CE280" s="45"/>
      <c r="CF280" s="45"/>
      <c r="CG280" s="45"/>
      <c r="CH280" s="45"/>
      <c r="CI280" s="45"/>
      <c r="CJ280" s="45"/>
      <c r="CK280" s="45"/>
      <c r="CL280" s="45"/>
      <c r="CM280" s="45"/>
      <c r="CN280" s="45"/>
      <c r="CO280" s="45"/>
      <c r="CP280" s="45"/>
      <c r="CQ280" s="21"/>
      <c r="CR280" s="22"/>
      <c r="CS280" s="22"/>
      <c r="CT280" s="22"/>
      <c r="CU280" s="22"/>
      <c r="CV280" s="22"/>
      <c r="CW280" s="22"/>
      <c r="CX280" s="22"/>
      <c r="CY280" s="22"/>
      <c r="CZ280" s="22"/>
      <c r="DA280" s="22"/>
      <c r="DB280" s="22"/>
      <c r="DC280" s="22"/>
      <c r="DD280" s="22"/>
      <c r="DE280" s="22"/>
      <c r="DF280" s="22"/>
    </row>
    <row x14ac:dyDescent="0.25" r="281" customHeight="1" ht="17.25">
      <c r="A281" s="17" t="s">
        <v>668</v>
      </c>
      <c r="B281" s="21" t="s">
        <v>561</v>
      </c>
      <c r="C281" s="77">
        <v>45548</v>
      </c>
      <c r="D281" s="78">
        <v>1.4280671296296297</v>
      </c>
      <c r="E281" s="21" t="s">
        <v>557</v>
      </c>
      <c r="F281" s="21"/>
      <c r="G281" s="22" t="s">
        <v>669</v>
      </c>
      <c r="H281" s="79" t="s">
        <v>84</v>
      </c>
      <c r="I281" s="25">
        <v>27.95084138455355</v>
      </c>
      <c r="J281" s="25">
        <v>85.56724070724981</v>
      </c>
      <c r="K281" s="25">
        <v>2074.331570631824</v>
      </c>
      <c r="L281" s="25">
        <v>15.7</v>
      </c>
      <c r="M281" s="25">
        <v>7.18</v>
      </c>
      <c r="N281" s="24">
        <v>164</v>
      </c>
      <c r="O281" s="24">
        <v>129</v>
      </c>
      <c r="P281" s="43"/>
      <c r="Q281" s="33"/>
      <c r="R281" s="33"/>
      <c r="S281" s="22"/>
      <c r="T281" s="22"/>
      <c r="U281" s="22"/>
      <c r="V281" s="22"/>
      <c r="W281" s="22"/>
      <c r="X281" s="21"/>
      <c r="Y281" s="22"/>
      <c r="Z281" s="22"/>
      <c r="AA281" s="21"/>
      <c r="AB281" s="43"/>
      <c r="AC281" s="43"/>
      <c r="AD281" s="22"/>
      <c r="AE281" s="43"/>
      <c r="AF281" s="22"/>
      <c r="AG281" s="42"/>
      <c r="AH281" s="22"/>
      <c r="AI281" s="42"/>
      <c r="AJ281" s="22"/>
      <c r="AK281" s="22"/>
      <c r="AL281" s="22"/>
      <c r="AM281" s="22"/>
      <c r="AN281" s="21"/>
      <c r="AO281" s="45"/>
      <c r="AP281" s="45"/>
      <c r="AQ281" s="22"/>
      <c r="AR281" s="45"/>
      <c r="AS281" s="22"/>
      <c r="AT281" s="45"/>
      <c r="AU281" s="22"/>
      <c r="AV281" s="45"/>
      <c r="AW281" s="22"/>
      <c r="AX281" s="45"/>
      <c r="AY281" s="32"/>
      <c r="AZ281" s="32"/>
      <c r="BA281" s="32"/>
      <c r="BB281" s="21"/>
      <c r="BC281" s="22"/>
      <c r="BD281" s="22"/>
      <c r="BE281" s="21"/>
      <c r="BF281" s="22"/>
      <c r="BG281" s="43"/>
      <c r="BH281" s="22"/>
      <c r="BI281" s="43"/>
      <c r="BJ281" s="22"/>
      <c r="BK281" s="43"/>
      <c r="BL281" s="22"/>
      <c r="BM281" s="43"/>
      <c r="BN281" s="43"/>
      <c r="BO281" s="22"/>
      <c r="BP281" s="22"/>
      <c r="BQ281" s="21"/>
      <c r="BR281" s="42"/>
      <c r="BS281" s="42"/>
      <c r="BT281" s="22"/>
      <c r="BU281" s="42"/>
      <c r="BV281" s="22"/>
      <c r="BW281" s="42"/>
      <c r="BX281" s="22"/>
      <c r="BY281" s="42"/>
      <c r="BZ281" s="22"/>
      <c r="CA281" s="22"/>
      <c r="CB281" s="22"/>
      <c r="CC281" s="22"/>
      <c r="CD281" s="21"/>
      <c r="CE281" s="45"/>
      <c r="CF281" s="45"/>
      <c r="CG281" s="45"/>
      <c r="CH281" s="45"/>
      <c r="CI281" s="45"/>
      <c r="CJ281" s="45"/>
      <c r="CK281" s="45"/>
      <c r="CL281" s="45"/>
      <c r="CM281" s="45"/>
      <c r="CN281" s="45"/>
      <c r="CO281" s="45"/>
      <c r="CP281" s="45"/>
      <c r="CQ281" s="21"/>
      <c r="CR281" s="22"/>
      <c r="CS281" s="22"/>
      <c r="CT281" s="22"/>
      <c r="CU281" s="22"/>
      <c r="CV281" s="22"/>
      <c r="CW281" s="22"/>
      <c r="CX281" s="22"/>
      <c r="CY281" s="22"/>
      <c r="CZ281" s="22"/>
      <c r="DA281" s="22"/>
      <c r="DB281" s="22"/>
      <c r="DC281" s="22"/>
      <c r="DD281" s="22"/>
      <c r="DE281" s="22"/>
      <c r="DF281" s="22"/>
    </row>
    <row x14ac:dyDescent="0.25" r="282" customHeight="1" ht="17.25">
      <c r="A282" s="17" t="s">
        <v>670</v>
      </c>
      <c r="B282" s="21" t="s">
        <v>561</v>
      </c>
      <c r="C282" s="77">
        <v>45548</v>
      </c>
      <c r="D282" s="78">
        <v>1.4558680555555554</v>
      </c>
      <c r="E282" s="21" t="s">
        <v>557</v>
      </c>
      <c r="F282" s="21"/>
      <c r="G282" s="22" t="s">
        <v>671</v>
      </c>
      <c r="H282" s="79" t="s">
        <v>84</v>
      </c>
      <c r="I282" s="25">
        <v>27.948602571346</v>
      </c>
      <c r="J282" s="25">
        <v>85.56615505266795</v>
      </c>
      <c r="K282" s="25">
        <v>1988.436763001606</v>
      </c>
      <c r="L282" s="25">
        <v>16.7</v>
      </c>
      <c r="M282" s="25">
        <v>6.87</v>
      </c>
      <c r="N282" s="38"/>
      <c r="O282" s="24">
        <v>196</v>
      </c>
      <c r="P282" s="43"/>
      <c r="Q282" s="33"/>
      <c r="R282" s="33"/>
      <c r="S282" s="22"/>
      <c r="T282" s="22"/>
      <c r="U282" s="22"/>
      <c r="V282" s="22"/>
      <c r="W282" s="22"/>
      <c r="X282" s="21"/>
      <c r="Y282" s="22"/>
      <c r="Z282" s="22"/>
      <c r="AA282" s="21"/>
      <c r="AB282" s="43"/>
      <c r="AC282" s="43"/>
      <c r="AD282" s="22"/>
      <c r="AE282" s="43"/>
      <c r="AF282" s="22"/>
      <c r="AG282" s="42"/>
      <c r="AH282" s="22"/>
      <c r="AI282" s="42"/>
      <c r="AJ282" s="22"/>
      <c r="AK282" s="22"/>
      <c r="AL282" s="22"/>
      <c r="AM282" s="22"/>
      <c r="AN282" s="21"/>
      <c r="AO282" s="45"/>
      <c r="AP282" s="45"/>
      <c r="AQ282" s="22"/>
      <c r="AR282" s="45"/>
      <c r="AS282" s="22"/>
      <c r="AT282" s="45"/>
      <c r="AU282" s="22"/>
      <c r="AV282" s="45"/>
      <c r="AW282" s="22"/>
      <c r="AX282" s="45"/>
      <c r="AY282" s="32"/>
      <c r="AZ282" s="32"/>
      <c r="BA282" s="32"/>
      <c r="BB282" s="21"/>
      <c r="BC282" s="22"/>
      <c r="BD282" s="22"/>
      <c r="BE282" s="21"/>
      <c r="BF282" s="22"/>
      <c r="BG282" s="43"/>
      <c r="BH282" s="22"/>
      <c r="BI282" s="43"/>
      <c r="BJ282" s="22"/>
      <c r="BK282" s="43"/>
      <c r="BL282" s="22"/>
      <c r="BM282" s="43"/>
      <c r="BN282" s="43"/>
      <c r="BO282" s="22"/>
      <c r="BP282" s="22"/>
      <c r="BQ282" s="21"/>
      <c r="BR282" s="42"/>
      <c r="BS282" s="42"/>
      <c r="BT282" s="22"/>
      <c r="BU282" s="42"/>
      <c r="BV282" s="22"/>
      <c r="BW282" s="42"/>
      <c r="BX282" s="22"/>
      <c r="BY282" s="42"/>
      <c r="BZ282" s="22"/>
      <c r="CA282" s="22"/>
      <c r="CB282" s="22"/>
      <c r="CC282" s="22"/>
      <c r="CD282" s="21"/>
      <c r="CE282" s="45"/>
      <c r="CF282" s="45"/>
      <c r="CG282" s="45"/>
      <c r="CH282" s="45"/>
      <c r="CI282" s="45"/>
      <c r="CJ282" s="45"/>
      <c r="CK282" s="45"/>
      <c r="CL282" s="45"/>
      <c r="CM282" s="45"/>
      <c r="CN282" s="45"/>
      <c r="CO282" s="45"/>
      <c r="CP282" s="45"/>
      <c r="CQ282" s="21"/>
      <c r="CR282" s="22"/>
      <c r="CS282" s="22"/>
      <c r="CT282" s="22"/>
      <c r="CU282" s="22"/>
      <c r="CV282" s="22"/>
      <c r="CW282" s="22"/>
      <c r="CX282" s="22"/>
      <c r="CY282" s="22"/>
      <c r="CZ282" s="22"/>
      <c r="DA282" s="22"/>
      <c r="DB282" s="22"/>
      <c r="DC282" s="22"/>
      <c r="DD282" s="22"/>
      <c r="DE282" s="22"/>
      <c r="DF282" s="22"/>
    </row>
    <row x14ac:dyDescent="0.25" r="283" customHeight="1" ht="17.25">
      <c r="A283" s="17" t="s">
        <v>672</v>
      </c>
      <c r="B283" s="21" t="s">
        <v>561</v>
      </c>
      <c r="C283" s="77">
        <v>45549</v>
      </c>
      <c r="D283" s="78">
        <v>1.3965046296296295</v>
      </c>
      <c r="E283" s="21" t="s">
        <v>568</v>
      </c>
      <c r="F283" s="21"/>
      <c r="G283" s="22" t="s">
        <v>673</v>
      </c>
      <c r="H283" s="80" t="s">
        <v>629</v>
      </c>
      <c r="I283" s="25">
        <v>27.93350033458452</v>
      </c>
      <c r="J283" s="25">
        <v>85.59916968662412</v>
      </c>
      <c r="K283" s="25">
        <v>2644.049087530002</v>
      </c>
      <c r="L283" s="22"/>
      <c r="M283" s="25">
        <v>5.85</v>
      </c>
      <c r="N283" s="24">
        <v>57</v>
      </c>
      <c r="O283" s="25">
        <v>10.9</v>
      </c>
      <c r="P283" s="43"/>
      <c r="Q283" s="33"/>
      <c r="R283" s="33"/>
      <c r="S283" s="22"/>
      <c r="T283" s="22"/>
      <c r="U283" s="22"/>
      <c r="V283" s="22"/>
      <c r="W283" s="22"/>
      <c r="X283" s="21"/>
      <c r="Y283" s="22"/>
      <c r="Z283" s="22"/>
      <c r="AA283" s="21"/>
      <c r="AB283" s="43"/>
      <c r="AC283" s="43"/>
      <c r="AD283" s="22"/>
      <c r="AE283" s="43"/>
      <c r="AF283" s="22"/>
      <c r="AG283" s="42"/>
      <c r="AH283" s="22"/>
      <c r="AI283" s="42"/>
      <c r="AJ283" s="22"/>
      <c r="AK283" s="22"/>
      <c r="AL283" s="22"/>
      <c r="AM283" s="22"/>
      <c r="AN283" s="21"/>
      <c r="AO283" s="45"/>
      <c r="AP283" s="45"/>
      <c r="AQ283" s="22"/>
      <c r="AR283" s="45"/>
      <c r="AS283" s="22"/>
      <c r="AT283" s="45"/>
      <c r="AU283" s="22"/>
      <c r="AV283" s="45"/>
      <c r="AW283" s="22"/>
      <c r="AX283" s="45"/>
      <c r="AY283" s="32"/>
      <c r="AZ283" s="32"/>
      <c r="BA283" s="32"/>
      <c r="BB283" s="21"/>
      <c r="BC283" s="22"/>
      <c r="BD283" s="22"/>
      <c r="BE283" s="21"/>
      <c r="BF283" s="22"/>
      <c r="BG283" s="43"/>
      <c r="BH283" s="22"/>
      <c r="BI283" s="43"/>
      <c r="BJ283" s="22"/>
      <c r="BK283" s="43"/>
      <c r="BL283" s="22"/>
      <c r="BM283" s="43"/>
      <c r="BN283" s="43"/>
      <c r="BO283" s="22"/>
      <c r="BP283" s="22"/>
      <c r="BQ283" s="21"/>
      <c r="BR283" s="42"/>
      <c r="BS283" s="42"/>
      <c r="BT283" s="22"/>
      <c r="BU283" s="42"/>
      <c r="BV283" s="22"/>
      <c r="BW283" s="42"/>
      <c r="BX283" s="22"/>
      <c r="BY283" s="42"/>
      <c r="BZ283" s="22"/>
      <c r="CA283" s="22"/>
      <c r="CB283" s="22"/>
      <c r="CC283" s="22"/>
      <c r="CD283" s="21"/>
      <c r="CE283" s="45"/>
      <c r="CF283" s="45"/>
      <c r="CG283" s="45"/>
      <c r="CH283" s="45"/>
      <c r="CI283" s="45"/>
      <c r="CJ283" s="45"/>
      <c r="CK283" s="45"/>
      <c r="CL283" s="45"/>
      <c r="CM283" s="45"/>
      <c r="CN283" s="45"/>
      <c r="CO283" s="45"/>
      <c r="CP283" s="45"/>
      <c r="CQ283" s="21"/>
      <c r="CR283" s="22"/>
      <c r="CS283" s="22"/>
      <c r="CT283" s="22"/>
      <c r="CU283" s="22"/>
      <c r="CV283" s="22"/>
      <c r="CW283" s="22"/>
      <c r="CX283" s="22"/>
      <c r="CY283" s="22"/>
      <c r="CZ283" s="22"/>
      <c r="DA283" s="22"/>
      <c r="DB283" s="22"/>
      <c r="DC283" s="22"/>
      <c r="DD283" s="22"/>
      <c r="DE283" s="22"/>
      <c r="DF283" s="22"/>
    </row>
    <row x14ac:dyDescent="0.25" r="284" customHeight="1" ht="17.25">
      <c r="A284" s="17" t="s">
        <v>674</v>
      </c>
      <c r="B284" s="21" t="s">
        <v>561</v>
      </c>
      <c r="C284" s="77">
        <v>45549</v>
      </c>
      <c r="D284" s="78">
        <v>1.6465162037037038</v>
      </c>
      <c r="E284" s="21" t="s">
        <v>568</v>
      </c>
      <c r="F284" s="21"/>
      <c r="G284" s="22" t="s">
        <v>675</v>
      </c>
      <c r="H284" s="80" t="s">
        <v>624</v>
      </c>
      <c r="I284" s="25">
        <v>27.92902667640704</v>
      </c>
      <c r="J284" s="25">
        <v>85.58237755106798</v>
      </c>
      <c r="K284" s="25">
        <v>2109.980316690169</v>
      </c>
      <c r="L284" s="22"/>
      <c r="M284" s="25">
        <v>5.54</v>
      </c>
      <c r="N284" s="38"/>
      <c r="O284" s="25">
        <v>14.7</v>
      </c>
      <c r="P284" s="43"/>
      <c r="Q284" s="33"/>
      <c r="R284" s="33"/>
      <c r="S284" s="22"/>
      <c r="T284" s="22"/>
      <c r="U284" s="22"/>
      <c r="V284" s="22"/>
      <c r="W284" s="22"/>
      <c r="X284" s="21"/>
      <c r="Y284" s="22"/>
      <c r="Z284" s="22"/>
      <c r="AA284" s="21"/>
      <c r="AB284" s="43"/>
      <c r="AC284" s="43"/>
      <c r="AD284" s="22"/>
      <c r="AE284" s="43"/>
      <c r="AF284" s="22"/>
      <c r="AG284" s="42"/>
      <c r="AH284" s="22"/>
      <c r="AI284" s="42"/>
      <c r="AJ284" s="22"/>
      <c r="AK284" s="22"/>
      <c r="AL284" s="22"/>
      <c r="AM284" s="22"/>
      <c r="AN284" s="21"/>
      <c r="AO284" s="45"/>
      <c r="AP284" s="45"/>
      <c r="AQ284" s="22"/>
      <c r="AR284" s="45"/>
      <c r="AS284" s="22"/>
      <c r="AT284" s="45"/>
      <c r="AU284" s="22"/>
      <c r="AV284" s="45"/>
      <c r="AW284" s="22"/>
      <c r="AX284" s="45"/>
      <c r="AY284" s="32"/>
      <c r="AZ284" s="32"/>
      <c r="BA284" s="32"/>
      <c r="BB284" s="21"/>
      <c r="BC284" s="22"/>
      <c r="BD284" s="22"/>
      <c r="BE284" s="21"/>
      <c r="BF284" s="22"/>
      <c r="BG284" s="43"/>
      <c r="BH284" s="22"/>
      <c r="BI284" s="43"/>
      <c r="BJ284" s="22"/>
      <c r="BK284" s="43"/>
      <c r="BL284" s="22"/>
      <c r="BM284" s="43"/>
      <c r="BN284" s="43"/>
      <c r="BO284" s="22"/>
      <c r="BP284" s="22"/>
      <c r="BQ284" s="21"/>
      <c r="BR284" s="42"/>
      <c r="BS284" s="42"/>
      <c r="BT284" s="22"/>
      <c r="BU284" s="42"/>
      <c r="BV284" s="22"/>
      <c r="BW284" s="42"/>
      <c r="BX284" s="22"/>
      <c r="BY284" s="42"/>
      <c r="BZ284" s="22"/>
      <c r="CA284" s="22"/>
      <c r="CB284" s="22"/>
      <c r="CC284" s="22"/>
      <c r="CD284" s="21"/>
      <c r="CE284" s="45"/>
      <c r="CF284" s="45"/>
      <c r="CG284" s="45"/>
      <c r="CH284" s="45"/>
      <c r="CI284" s="45"/>
      <c r="CJ284" s="45"/>
      <c r="CK284" s="45"/>
      <c r="CL284" s="45"/>
      <c r="CM284" s="45"/>
      <c r="CN284" s="45"/>
      <c r="CO284" s="45"/>
      <c r="CP284" s="45"/>
      <c r="CQ284" s="21"/>
      <c r="CR284" s="22"/>
      <c r="CS284" s="22"/>
      <c r="CT284" s="22"/>
      <c r="CU284" s="22"/>
      <c r="CV284" s="22"/>
      <c r="CW284" s="22"/>
      <c r="CX284" s="22"/>
      <c r="CY284" s="22"/>
      <c r="CZ284" s="22"/>
      <c r="DA284" s="22"/>
      <c r="DB284" s="22"/>
      <c r="DC284" s="22"/>
      <c r="DD284" s="22"/>
      <c r="DE284" s="22"/>
      <c r="DF284" s="22"/>
    </row>
    <row x14ac:dyDescent="0.25" r="285" customHeight="1" ht="17.25">
      <c r="A285" s="17" t="s">
        <v>676</v>
      </c>
      <c r="B285" s="21" t="s">
        <v>561</v>
      </c>
      <c r="C285" s="77">
        <v>45549</v>
      </c>
      <c r="D285" s="78">
        <v>1.7194328703703703</v>
      </c>
      <c r="E285" s="21" t="s">
        <v>568</v>
      </c>
      <c r="F285" s="21"/>
      <c r="G285" s="22"/>
      <c r="H285" s="80" t="s">
        <v>629</v>
      </c>
      <c r="I285" s="25">
        <v>27.93344</v>
      </c>
      <c r="J285" s="25">
        <v>85.59912</v>
      </c>
      <c r="K285" s="25">
        <v>2109.980316690169</v>
      </c>
      <c r="L285" s="22"/>
      <c r="M285" s="25">
        <v>5.7</v>
      </c>
      <c r="N285" s="38"/>
      <c r="O285" s="25">
        <v>33.9</v>
      </c>
      <c r="P285" s="43"/>
      <c r="Q285" s="33"/>
      <c r="R285" s="33"/>
      <c r="S285" s="22"/>
      <c r="T285" s="22"/>
      <c r="U285" s="22"/>
      <c r="V285" s="22"/>
      <c r="W285" s="22"/>
      <c r="X285" s="21"/>
      <c r="Y285" s="22"/>
      <c r="Z285" s="22"/>
      <c r="AA285" s="21"/>
      <c r="AB285" s="43"/>
      <c r="AC285" s="43"/>
      <c r="AD285" s="22"/>
      <c r="AE285" s="43"/>
      <c r="AF285" s="22"/>
      <c r="AG285" s="42"/>
      <c r="AH285" s="22"/>
      <c r="AI285" s="42"/>
      <c r="AJ285" s="22"/>
      <c r="AK285" s="22"/>
      <c r="AL285" s="22"/>
      <c r="AM285" s="22"/>
      <c r="AN285" s="21"/>
      <c r="AO285" s="45"/>
      <c r="AP285" s="45"/>
      <c r="AQ285" s="22"/>
      <c r="AR285" s="45"/>
      <c r="AS285" s="22"/>
      <c r="AT285" s="45"/>
      <c r="AU285" s="22"/>
      <c r="AV285" s="45"/>
      <c r="AW285" s="22"/>
      <c r="AX285" s="45"/>
      <c r="AY285" s="32"/>
      <c r="AZ285" s="32"/>
      <c r="BA285" s="32"/>
      <c r="BB285" s="21"/>
      <c r="BC285" s="22"/>
      <c r="BD285" s="22"/>
      <c r="BE285" s="21"/>
      <c r="BF285" s="22"/>
      <c r="BG285" s="43"/>
      <c r="BH285" s="22"/>
      <c r="BI285" s="43"/>
      <c r="BJ285" s="22"/>
      <c r="BK285" s="43"/>
      <c r="BL285" s="22"/>
      <c r="BM285" s="43"/>
      <c r="BN285" s="43"/>
      <c r="BO285" s="22"/>
      <c r="BP285" s="22"/>
      <c r="BQ285" s="21"/>
      <c r="BR285" s="42"/>
      <c r="BS285" s="42"/>
      <c r="BT285" s="22"/>
      <c r="BU285" s="42"/>
      <c r="BV285" s="22"/>
      <c r="BW285" s="42"/>
      <c r="BX285" s="22"/>
      <c r="BY285" s="42"/>
      <c r="BZ285" s="22"/>
      <c r="CA285" s="22"/>
      <c r="CB285" s="22"/>
      <c r="CC285" s="22"/>
      <c r="CD285" s="21"/>
      <c r="CE285" s="45"/>
      <c r="CF285" s="45"/>
      <c r="CG285" s="45"/>
      <c r="CH285" s="45"/>
      <c r="CI285" s="45"/>
      <c r="CJ285" s="45"/>
      <c r="CK285" s="45"/>
      <c r="CL285" s="45"/>
      <c r="CM285" s="45"/>
      <c r="CN285" s="45"/>
      <c r="CO285" s="45"/>
      <c r="CP285" s="45"/>
      <c r="CQ285" s="21"/>
      <c r="CR285" s="22"/>
      <c r="CS285" s="22"/>
      <c r="CT285" s="22"/>
      <c r="CU285" s="22"/>
      <c r="CV285" s="22"/>
      <c r="CW285" s="22"/>
      <c r="CX285" s="22"/>
      <c r="CY285" s="22"/>
      <c r="CZ285" s="22"/>
      <c r="DA285" s="22"/>
      <c r="DB285" s="22"/>
      <c r="DC285" s="22"/>
      <c r="DD285" s="22"/>
      <c r="DE285" s="22"/>
      <c r="DF285" s="22"/>
    </row>
    <row x14ac:dyDescent="0.25" r="286" customHeight="1" ht="17.25">
      <c r="A286" s="17" t="s">
        <v>677</v>
      </c>
      <c r="B286" s="21" t="s">
        <v>561</v>
      </c>
      <c r="C286" s="77">
        <v>45550</v>
      </c>
      <c r="D286" s="78">
        <v>1.3198958333333333</v>
      </c>
      <c r="E286" s="21" t="s">
        <v>568</v>
      </c>
      <c r="F286" s="21"/>
      <c r="G286" s="22"/>
      <c r="H286" s="80" t="s">
        <v>629</v>
      </c>
      <c r="I286" s="25">
        <v>27.93344</v>
      </c>
      <c r="J286" s="25">
        <v>85.59912</v>
      </c>
      <c r="K286" s="25">
        <v>2109.980316690169</v>
      </c>
      <c r="L286" s="22"/>
      <c r="M286" s="25">
        <v>6.02</v>
      </c>
      <c r="N286" s="38"/>
      <c r="O286" s="24">
        <v>0</v>
      </c>
      <c r="P286" s="43"/>
      <c r="Q286" s="33"/>
      <c r="R286" s="33"/>
      <c r="S286" s="22"/>
      <c r="T286" s="22"/>
      <c r="U286" s="22"/>
      <c r="V286" s="22"/>
      <c r="W286" s="22"/>
      <c r="X286" s="21"/>
      <c r="Y286" s="22"/>
      <c r="Z286" s="22"/>
      <c r="AA286" s="21"/>
      <c r="AB286" s="43"/>
      <c r="AC286" s="43"/>
      <c r="AD286" s="22"/>
      <c r="AE286" s="43"/>
      <c r="AF286" s="22"/>
      <c r="AG286" s="42"/>
      <c r="AH286" s="22"/>
      <c r="AI286" s="42"/>
      <c r="AJ286" s="22"/>
      <c r="AK286" s="22"/>
      <c r="AL286" s="22"/>
      <c r="AM286" s="22"/>
      <c r="AN286" s="21"/>
      <c r="AO286" s="45"/>
      <c r="AP286" s="45"/>
      <c r="AQ286" s="22"/>
      <c r="AR286" s="45"/>
      <c r="AS286" s="22"/>
      <c r="AT286" s="45"/>
      <c r="AU286" s="22"/>
      <c r="AV286" s="45"/>
      <c r="AW286" s="22"/>
      <c r="AX286" s="45"/>
      <c r="AY286" s="32"/>
      <c r="AZ286" s="32"/>
      <c r="BA286" s="32"/>
      <c r="BB286" s="21"/>
      <c r="BC286" s="22"/>
      <c r="BD286" s="22"/>
      <c r="BE286" s="21"/>
      <c r="BF286" s="22"/>
      <c r="BG286" s="43"/>
      <c r="BH286" s="22"/>
      <c r="BI286" s="43"/>
      <c r="BJ286" s="22"/>
      <c r="BK286" s="43"/>
      <c r="BL286" s="22"/>
      <c r="BM286" s="43"/>
      <c r="BN286" s="43"/>
      <c r="BO286" s="22"/>
      <c r="BP286" s="22"/>
      <c r="BQ286" s="21"/>
      <c r="BR286" s="42"/>
      <c r="BS286" s="42"/>
      <c r="BT286" s="22"/>
      <c r="BU286" s="42"/>
      <c r="BV286" s="22"/>
      <c r="BW286" s="42"/>
      <c r="BX286" s="22"/>
      <c r="BY286" s="42"/>
      <c r="BZ286" s="22"/>
      <c r="CA286" s="22"/>
      <c r="CB286" s="22"/>
      <c r="CC286" s="22"/>
      <c r="CD286" s="21"/>
      <c r="CE286" s="45"/>
      <c r="CF286" s="45"/>
      <c r="CG286" s="45"/>
      <c r="CH286" s="45"/>
      <c r="CI286" s="45"/>
      <c r="CJ286" s="45"/>
      <c r="CK286" s="45"/>
      <c r="CL286" s="45"/>
      <c r="CM286" s="45"/>
      <c r="CN286" s="45"/>
      <c r="CO286" s="45"/>
      <c r="CP286" s="45"/>
      <c r="CQ286" s="21"/>
      <c r="CR286" s="22"/>
      <c r="CS286" s="22"/>
      <c r="CT286" s="22"/>
      <c r="CU286" s="22"/>
      <c r="CV286" s="22"/>
      <c r="CW286" s="22"/>
      <c r="CX286" s="22"/>
      <c r="CY286" s="22"/>
      <c r="CZ286" s="22"/>
      <c r="DA286" s="22"/>
      <c r="DB286" s="22"/>
      <c r="DC286" s="22"/>
      <c r="DD286" s="22"/>
      <c r="DE286" s="22"/>
      <c r="DF286" s="22"/>
    </row>
    <row x14ac:dyDescent="0.25" r="287" customHeight="1" ht="17.25">
      <c r="A287" s="17" t="s">
        <v>678</v>
      </c>
      <c r="B287" s="21" t="s">
        <v>561</v>
      </c>
      <c r="C287" s="77">
        <v>45550</v>
      </c>
      <c r="D287" s="78">
        <v>1.3532291666666667</v>
      </c>
      <c r="E287" s="21" t="s">
        <v>568</v>
      </c>
      <c r="F287" s="21"/>
      <c r="G287" s="22" t="s">
        <v>679</v>
      </c>
      <c r="H287" s="80" t="s">
        <v>624</v>
      </c>
      <c r="I287" s="25">
        <v>27.92904029123251</v>
      </c>
      <c r="J287" s="25">
        <v>85.58230788375623</v>
      </c>
      <c r="K287" s="25">
        <v>2109.980316690169</v>
      </c>
      <c r="L287" s="22"/>
      <c r="M287" s="25">
        <v>6.01</v>
      </c>
      <c r="N287" s="38"/>
      <c r="O287" s="25">
        <v>38.4</v>
      </c>
      <c r="P287" s="43"/>
      <c r="Q287" s="33"/>
      <c r="R287" s="33"/>
      <c r="S287" s="22"/>
      <c r="T287" s="22"/>
      <c r="U287" s="22"/>
      <c r="V287" s="22"/>
      <c r="W287" s="22"/>
      <c r="X287" s="21"/>
      <c r="Y287" s="22"/>
      <c r="Z287" s="22"/>
      <c r="AA287" s="21"/>
      <c r="AB287" s="43"/>
      <c r="AC287" s="43"/>
      <c r="AD287" s="22"/>
      <c r="AE287" s="43"/>
      <c r="AF287" s="22"/>
      <c r="AG287" s="42"/>
      <c r="AH287" s="22"/>
      <c r="AI287" s="42"/>
      <c r="AJ287" s="22"/>
      <c r="AK287" s="22"/>
      <c r="AL287" s="22"/>
      <c r="AM287" s="22"/>
      <c r="AN287" s="21"/>
      <c r="AO287" s="45"/>
      <c r="AP287" s="45"/>
      <c r="AQ287" s="22"/>
      <c r="AR287" s="45"/>
      <c r="AS287" s="22"/>
      <c r="AT287" s="45"/>
      <c r="AU287" s="22"/>
      <c r="AV287" s="45"/>
      <c r="AW287" s="22"/>
      <c r="AX287" s="45"/>
      <c r="AY287" s="32"/>
      <c r="AZ287" s="32"/>
      <c r="BA287" s="32"/>
      <c r="BB287" s="21"/>
      <c r="BC287" s="22"/>
      <c r="BD287" s="22"/>
      <c r="BE287" s="21"/>
      <c r="BF287" s="22"/>
      <c r="BG287" s="43"/>
      <c r="BH287" s="22"/>
      <c r="BI287" s="43"/>
      <c r="BJ287" s="22"/>
      <c r="BK287" s="43"/>
      <c r="BL287" s="22"/>
      <c r="BM287" s="43"/>
      <c r="BN287" s="43"/>
      <c r="BO287" s="22"/>
      <c r="BP287" s="22"/>
      <c r="BQ287" s="21"/>
      <c r="BR287" s="42"/>
      <c r="BS287" s="42"/>
      <c r="BT287" s="22"/>
      <c r="BU287" s="42"/>
      <c r="BV287" s="22"/>
      <c r="BW287" s="42"/>
      <c r="BX287" s="22"/>
      <c r="BY287" s="42"/>
      <c r="BZ287" s="22"/>
      <c r="CA287" s="22"/>
      <c r="CB287" s="22"/>
      <c r="CC287" s="22"/>
      <c r="CD287" s="21"/>
      <c r="CE287" s="45"/>
      <c r="CF287" s="45"/>
      <c r="CG287" s="45"/>
      <c r="CH287" s="45"/>
      <c r="CI287" s="45"/>
      <c r="CJ287" s="45"/>
      <c r="CK287" s="45"/>
      <c r="CL287" s="45"/>
      <c r="CM287" s="45"/>
      <c r="CN287" s="45"/>
      <c r="CO287" s="45"/>
      <c r="CP287" s="45"/>
      <c r="CQ287" s="21"/>
      <c r="CR287" s="22"/>
      <c r="CS287" s="22"/>
      <c r="CT287" s="22"/>
      <c r="CU287" s="22"/>
      <c r="CV287" s="22"/>
      <c r="CW287" s="22"/>
      <c r="CX287" s="22"/>
      <c r="CY287" s="22"/>
      <c r="CZ287" s="22"/>
      <c r="DA287" s="22"/>
      <c r="DB287" s="22"/>
      <c r="DC287" s="22"/>
      <c r="DD287" s="22"/>
      <c r="DE287" s="22"/>
      <c r="DF287" s="22"/>
    </row>
    <row x14ac:dyDescent="0.25" r="288" customHeight="1" ht="17.25">
      <c r="A288" s="17" t="s">
        <v>680</v>
      </c>
      <c r="B288" s="21" t="s">
        <v>561</v>
      </c>
      <c r="C288" s="77">
        <v>45550</v>
      </c>
      <c r="D288" s="78">
        <v>1.4390509259259259</v>
      </c>
      <c r="E288" s="21" t="s">
        <v>568</v>
      </c>
      <c r="F288" s="21"/>
      <c r="G288" s="22" t="s">
        <v>681</v>
      </c>
      <c r="H288" s="80" t="s">
        <v>587</v>
      </c>
      <c r="I288" s="25">
        <v>27.89182076204194</v>
      </c>
      <c r="J288" s="25">
        <v>85.57412953935047</v>
      </c>
      <c r="K288" s="25">
        <v>1950.063701385632</v>
      </c>
      <c r="L288" s="22"/>
      <c r="M288" s="25">
        <v>5.66</v>
      </c>
      <c r="N288" s="38"/>
      <c r="O288" s="25">
        <v>11.6</v>
      </c>
      <c r="P288" s="43"/>
      <c r="Q288" s="33"/>
      <c r="R288" s="33"/>
      <c r="S288" s="22"/>
      <c r="T288" s="22"/>
      <c r="U288" s="22"/>
      <c r="V288" s="22"/>
      <c r="W288" s="22"/>
      <c r="X288" s="21"/>
      <c r="Y288" s="22"/>
      <c r="Z288" s="22"/>
      <c r="AA288" s="21"/>
      <c r="AB288" s="43"/>
      <c r="AC288" s="43"/>
      <c r="AD288" s="22"/>
      <c r="AE288" s="43"/>
      <c r="AF288" s="22"/>
      <c r="AG288" s="42"/>
      <c r="AH288" s="22"/>
      <c r="AI288" s="42"/>
      <c r="AJ288" s="22"/>
      <c r="AK288" s="22"/>
      <c r="AL288" s="22"/>
      <c r="AM288" s="22"/>
      <c r="AN288" s="21"/>
      <c r="AO288" s="45"/>
      <c r="AP288" s="45"/>
      <c r="AQ288" s="22"/>
      <c r="AR288" s="45"/>
      <c r="AS288" s="22"/>
      <c r="AT288" s="45"/>
      <c r="AU288" s="22"/>
      <c r="AV288" s="45"/>
      <c r="AW288" s="22"/>
      <c r="AX288" s="45"/>
      <c r="AY288" s="32"/>
      <c r="AZ288" s="32"/>
      <c r="BA288" s="32"/>
      <c r="BB288" s="21"/>
      <c r="BC288" s="22"/>
      <c r="BD288" s="22"/>
      <c r="BE288" s="21"/>
      <c r="BF288" s="22"/>
      <c r="BG288" s="43"/>
      <c r="BH288" s="22"/>
      <c r="BI288" s="43"/>
      <c r="BJ288" s="22"/>
      <c r="BK288" s="43"/>
      <c r="BL288" s="22"/>
      <c r="BM288" s="43"/>
      <c r="BN288" s="43"/>
      <c r="BO288" s="22"/>
      <c r="BP288" s="22"/>
      <c r="BQ288" s="21"/>
      <c r="BR288" s="42"/>
      <c r="BS288" s="42"/>
      <c r="BT288" s="22"/>
      <c r="BU288" s="42"/>
      <c r="BV288" s="22"/>
      <c r="BW288" s="42"/>
      <c r="BX288" s="22"/>
      <c r="BY288" s="42"/>
      <c r="BZ288" s="22"/>
      <c r="CA288" s="22"/>
      <c r="CB288" s="22"/>
      <c r="CC288" s="22"/>
      <c r="CD288" s="21"/>
      <c r="CE288" s="45"/>
      <c r="CF288" s="45"/>
      <c r="CG288" s="45"/>
      <c r="CH288" s="45"/>
      <c r="CI288" s="45"/>
      <c r="CJ288" s="45"/>
      <c r="CK288" s="45"/>
      <c r="CL288" s="45"/>
      <c r="CM288" s="45"/>
      <c r="CN288" s="45"/>
      <c r="CO288" s="45"/>
      <c r="CP288" s="45"/>
      <c r="CQ288" s="21"/>
      <c r="CR288" s="22"/>
      <c r="CS288" s="22"/>
      <c r="CT288" s="22"/>
      <c r="CU288" s="22"/>
      <c r="CV288" s="22"/>
      <c r="CW288" s="22"/>
      <c r="CX288" s="22"/>
      <c r="CY288" s="22"/>
      <c r="CZ288" s="22"/>
      <c r="DA288" s="22"/>
      <c r="DB288" s="22"/>
      <c r="DC288" s="22"/>
      <c r="DD288" s="22"/>
      <c r="DE288" s="22"/>
      <c r="DF288" s="22"/>
    </row>
    <row x14ac:dyDescent="0.25" r="289" customHeight="1" ht="17.25">
      <c r="A289" s="17" t="s">
        <v>682</v>
      </c>
      <c r="B289" s="21" t="s">
        <v>561</v>
      </c>
      <c r="C289" s="77">
        <v>45550</v>
      </c>
      <c r="D289" s="78">
        <v>1.4898842592592594</v>
      </c>
      <c r="E289" s="21" t="s">
        <v>568</v>
      </c>
      <c r="F289" s="21"/>
      <c r="G289" s="22" t="s">
        <v>683</v>
      </c>
      <c r="H289" s="80" t="s">
        <v>642</v>
      </c>
      <c r="I289" s="25">
        <v>27.92944029883852</v>
      </c>
      <c r="J289" s="25">
        <v>85.56065424144926</v>
      </c>
      <c r="K289" s="25">
        <v>1365.552030205663</v>
      </c>
      <c r="L289" s="22"/>
      <c r="M289" s="25">
        <v>6.34</v>
      </c>
      <c r="N289" s="38"/>
      <c r="O289" s="24">
        <v>183</v>
      </c>
      <c r="P289" s="43"/>
      <c r="Q289" s="33"/>
      <c r="R289" s="33"/>
      <c r="S289" s="22"/>
      <c r="T289" s="22"/>
      <c r="U289" s="22"/>
      <c r="V289" s="22"/>
      <c r="W289" s="22"/>
      <c r="X289" s="21"/>
      <c r="Y289" s="22"/>
      <c r="Z289" s="22"/>
      <c r="AA289" s="21"/>
      <c r="AB289" s="43"/>
      <c r="AC289" s="43"/>
      <c r="AD289" s="22"/>
      <c r="AE289" s="43"/>
      <c r="AF289" s="22"/>
      <c r="AG289" s="42"/>
      <c r="AH289" s="22"/>
      <c r="AI289" s="42"/>
      <c r="AJ289" s="22"/>
      <c r="AK289" s="22"/>
      <c r="AL289" s="22"/>
      <c r="AM289" s="22"/>
      <c r="AN289" s="21"/>
      <c r="AO289" s="45"/>
      <c r="AP289" s="45"/>
      <c r="AQ289" s="22"/>
      <c r="AR289" s="45"/>
      <c r="AS289" s="22"/>
      <c r="AT289" s="45"/>
      <c r="AU289" s="22"/>
      <c r="AV289" s="45"/>
      <c r="AW289" s="22"/>
      <c r="AX289" s="45"/>
      <c r="AY289" s="32"/>
      <c r="AZ289" s="32"/>
      <c r="BA289" s="32"/>
      <c r="BB289" s="21"/>
      <c r="BC289" s="22"/>
      <c r="BD289" s="22"/>
      <c r="BE289" s="21"/>
      <c r="BF289" s="22"/>
      <c r="BG289" s="43"/>
      <c r="BH289" s="22"/>
      <c r="BI289" s="43"/>
      <c r="BJ289" s="22"/>
      <c r="BK289" s="43"/>
      <c r="BL289" s="22"/>
      <c r="BM289" s="43"/>
      <c r="BN289" s="43"/>
      <c r="BO289" s="22"/>
      <c r="BP289" s="22"/>
      <c r="BQ289" s="21"/>
      <c r="BR289" s="42"/>
      <c r="BS289" s="42"/>
      <c r="BT289" s="22"/>
      <c r="BU289" s="42"/>
      <c r="BV289" s="22"/>
      <c r="BW289" s="42"/>
      <c r="BX289" s="22"/>
      <c r="BY289" s="42"/>
      <c r="BZ289" s="22"/>
      <c r="CA289" s="22"/>
      <c r="CB289" s="22"/>
      <c r="CC289" s="22"/>
      <c r="CD289" s="21"/>
      <c r="CE289" s="45"/>
      <c r="CF289" s="45"/>
      <c r="CG289" s="45"/>
      <c r="CH289" s="45"/>
      <c r="CI289" s="45"/>
      <c r="CJ289" s="45"/>
      <c r="CK289" s="45"/>
      <c r="CL289" s="45"/>
      <c r="CM289" s="45"/>
      <c r="CN289" s="45"/>
      <c r="CO289" s="45"/>
      <c r="CP289" s="45"/>
      <c r="CQ289" s="21"/>
      <c r="CR289" s="22"/>
      <c r="CS289" s="22"/>
      <c r="CT289" s="22"/>
      <c r="CU289" s="22"/>
      <c r="CV289" s="22"/>
      <c r="CW289" s="22"/>
      <c r="CX289" s="22"/>
      <c r="CY289" s="22"/>
      <c r="CZ289" s="22"/>
      <c r="DA289" s="22"/>
      <c r="DB289" s="22"/>
      <c r="DC289" s="22"/>
      <c r="DD289" s="22"/>
      <c r="DE289" s="22"/>
      <c r="DF289" s="22"/>
    </row>
    <row x14ac:dyDescent="0.25" r="290" customHeight="1" ht="17.25">
      <c r="A290" s="17" t="s">
        <v>684</v>
      </c>
      <c r="B290" s="21" t="s">
        <v>561</v>
      </c>
      <c r="C290" s="77">
        <v>45550</v>
      </c>
      <c r="D290" s="78">
        <v>1.553611111111111</v>
      </c>
      <c r="E290" s="21" t="s">
        <v>568</v>
      </c>
      <c r="F290" s="21"/>
      <c r="G290" s="22" t="s">
        <v>685</v>
      </c>
      <c r="H290" s="80" t="s">
        <v>570</v>
      </c>
      <c r="I290" s="25">
        <v>27.83268400614141</v>
      </c>
      <c r="J290" s="25">
        <v>85.57282655286454</v>
      </c>
      <c r="K290" s="25">
        <v>823.374720591087</v>
      </c>
      <c r="L290" s="22"/>
      <c r="M290" s="25">
        <v>6.29</v>
      </c>
      <c r="N290" s="38"/>
      <c r="O290" s="25">
        <v>51.2</v>
      </c>
      <c r="P290" s="43"/>
      <c r="Q290" s="33"/>
      <c r="R290" s="33"/>
      <c r="S290" s="22"/>
      <c r="T290" s="22"/>
      <c r="U290" s="22"/>
      <c r="V290" s="22"/>
      <c r="W290" s="22"/>
      <c r="X290" s="21"/>
      <c r="Y290" s="22"/>
      <c r="Z290" s="22"/>
      <c r="AA290" s="21"/>
      <c r="AB290" s="43"/>
      <c r="AC290" s="43"/>
      <c r="AD290" s="22"/>
      <c r="AE290" s="43"/>
      <c r="AF290" s="22"/>
      <c r="AG290" s="42"/>
      <c r="AH290" s="22"/>
      <c r="AI290" s="42"/>
      <c r="AJ290" s="22"/>
      <c r="AK290" s="22"/>
      <c r="AL290" s="22"/>
      <c r="AM290" s="22"/>
      <c r="AN290" s="21"/>
      <c r="AO290" s="45"/>
      <c r="AP290" s="45"/>
      <c r="AQ290" s="22"/>
      <c r="AR290" s="45"/>
      <c r="AS290" s="22"/>
      <c r="AT290" s="45"/>
      <c r="AU290" s="22"/>
      <c r="AV290" s="45"/>
      <c r="AW290" s="22"/>
      <c r="AX290" s="45"/>
      <c r="AY290" s="32"/>
      <c r="AZ290" s="32"/>
      <c r="BA290" s="32"/>
      <c r="BB290" s="21"/>
      <c r="BC290" s="22"/>
      <c r="BD290" s="22"/>
      <c r="BE290" s="21"/>
      <c r="BF290" s="22"/>
      <c r="BG290" s="43"/>
      <c r="BH290" s="22"/>
      <c r="BI290" s="43"/>
      <c r="BJ290" s="22"/>
      <c r="BK290" s="43"/>
      <c r="BL290" s="22"/>
      <c r="BM290" s="43"/>
      <c r="BN290" s="43"/>
      <c r="BO290" s="22"/>
      <c r="BP290" s="22"/>
      <c r="BQ290" s="21"/>
      <c r="BR290" s="42"/>
      <c r="BS290" s="42"/>
      <c r="BT290" s="22"/>
      <c r="BU290" s="42"/>
      <c r="BV290" s="22"/>
      <c r="BW290" s="42"/>
      <c r="BX290" s="22"/>
      <c r="BY290" s="42"/>
      <c r="BZ290" s="22"/>
      <c r="CA290" s="22"/>
      <c r="CB290" s="22"/>
      <c r="CC290" s="22"/>
      <c r="CD290" s="21"/>
      <c r="CE290" s="45"/>
      <c r="CF290" s="45"/>
      <c r="CG290" s="45"/>
      <c r="CH290" s="45"/>
      <c r="CI290" s="45"/>
      <c r="CJ290" s="45"/>
      <c r="CK290" s="45"/>
      <c r="CL290" s="45"/>
      <c r="CM290" s="45"/>
      <c r="CN290" s="45"/>
      <c r="CO290" s="45"/>
      <c r="CP290" s="45"/>
      <c r="CQ290" s="21"/>
      <c r="CR290" s="22"/>
      <c r="CS290" s="22"/>
      <c r="CT290" s="22"/>
      <c r="CU290" s="22"/>
      <c r="CV290" s="22"/>
      <c r="CW290" s="22"/>
      <c r="CX290" s="22"/>
      <c r="CY290" s="22"/>
      <c r="CZ290" s="22"/>
      <c r="DA290" s="22"/>
      <c r="DB290" s="22"/>
      <c r="DC290" s="22"/>
      <c r="DD290" s="22"/>
      <c r="DE290" s="22"/>
      <c r="DF290" s="22"/>
    </row>
    <row x14ac:dyDescent="0.25" r="291" customHeight="1" ht="17.25">
      <c r="A291" s="17" t="s">
        <v>686</v>
      </c>
      <c r="B291" s="21" t="s">
        <v>561</v>
      </c>
      <c r="C291" s="77">
        <v>45551</v>
      </c>
      <c r="D291" s="78">
        <v>1.4378125</v>
      </c>
      <c r="E291" s="21" t="s">
        <v>557</v>
      </c>
      <c r="F291" s="21"/>
      <c r="G291" s="22" t="s">
        <v>687</v>
      </c>
      <c r="H291" s="79" t="s">
        <v>164</v>
      </c>
      <c r="I291" s="25">
        <v>27.86508702870397</v>
      </c>
      <c r="J291" s="25">
        <v>85.56619312340945</v>
      </c>
      <c r="K291" s="25">
        <v>1527.901484544389</v>
      </c>
      <c r="L291" s="25">
        <v>21.4</v>
      </c>
      <c r="M291" s="25">
        <v>6.2</v>
      </c>
      <c r="N291" s="38"/>
      <c r="O291" s="24">
        <v>260</v>
      </c>
      <c r="P291" s="43"/>
      <c r="Q291" s="33"/>
      <c r="R291" s="33"/>
      <c r="S291" s="22"/>
      <c r="T291" s="22"/>
      <c r="U291" s="22"/>
      <c r="V291" s="22"/>
      <c r="W291" s="22"/>
      <c r="X291" s="21"/>
      <c r="Y291" s="22"/>
      <c r="Z291" s="22"/>
      <c r="AA291" s="21"/>
      <c r="AB291" s="43"/>
      <c r="AC291" s="43"/>
      <c r="AD291" s="22"/>
      <c r="AE291" s="43"/>
      <c r="AF291" s="22"/>
      <c r="AG291" s="42"/>
      <c r="AH291" s="22"/>
      <c r="AI291" s="42"/>
      <c r="AJ291" s="22"/>
      <c r="AK291" s="22"/>
      <c r="AL291" s="22"/>
      <c r="AM291" s="22"/>
      <c r="AN291" s="21"/>
      <c r="AO291" s="45"/>
      <c r="AP291" s="45"/>
      <c r="AQ291" s="22"/>
      <c r="AR291" s="45"/>
      <c r="AS291" s="22"/>
      <c r="AT291" s="45"/>
      <c r="AU291" s="22"/>
      <c r="AV291" s="45"/>
      <c r="AW291" s="22"/>
      <c r="AX291" s="45"/>
      <c r="AY291" s="32"/>
      <c r="AZ291" s="32"/>
      <c r="BA291" s="32"/>
      <c r="BB291" s="21"/>
      <c r="BC291" s="22"/>
      <c r="BD291" s="22"/>
      <c r="BE291" s="21"/>
      <c r="BF291" s="22"/>
      <c r="BG291" s="43"/>
      <c r="BH291" s="22"/>
      <c r="BI291" s="43"/>
      <c r="BJ291" s="22"/>
      <c r="BK291" s="43"/>
      <c r="BL291" s="22"/>
      <c r="BM291" s="43"/>
      <c r="BN291" s="43"/>
      <c r="BO291" s="22"/>
      <c r="BP291" s="22"/>
      <c r="BQ291" s="21"/>
      <c r="BR291" s="42"/>
      <c r="BS291" s="42"/>
      <c r="BT291" s="22"/>
      <c r="BU291" s="42"/>
      <c r="BV291" s="22"/>
      <c r="BW291" s="42"/>
      <c r="BX291" s="22"/>
      <c r="BY291" s="42"/>
      <c r="BZ291" s="22"/>
      <c r="CA291" s="22"/>
      <c r="CB291" s="22"/>
      <c r="CC291" s="22"/>
      <c r="CD291" s="21"/>
      <c r="CE291" s="45"/>
      <c r="CF291" s="45"/>
      <c r="CG291" s="45"/>
      <c r="CH291" s="45"/>
      <c r="CI291" s="45"/>
      <c r="CJ291" s="45"/>
      <c r="CK291" s="45"/>
      <c r="CL291" s="45"/>
      <c r="CM291" s="45"/>
      <c r="CN291" s="45"/>
      <c r="CO291" s="45"/>
      <c r="CP291" s="45"/>
      <c r="CQ291" s="21"/>
      <c r="CR291" s="22"/>
      <c r="CS291" s="22"/>
      <c r="CT291" s="22"/>
      <c r="CU291" s="22"/>
      <c r="CV291" s="22"/>
      <c r="CW291" s="22"/>
      <c r="CX291" s="22"/>
      <c r="CY291" s="22"/>
      <c r="CZ291" s="22"/>
      <c r="DA291" s="22"/>
      <c r="DB291" s="22"/>
      <c r="DC291" s="22"/>
      <c r="DD291" s="22"/>
      <c r="DE291" s="22"/>
      <c r="DF291" s="22"/>
    </row>
    <row x14ac:dyDescent="0.25" r="292" customHeight="1" ht="17.25">
      <c r="A292" s="17" t="s">
        <v>688</v>
      </c>
      <c r="B292" s="21" t="s">
        <v>561</v>
      </c>
      <c r="C292" s="77">
        <v>45551</v>
      </c>
      <c r="D292" s="78">
        <v>1.4561805555555556</v>
      </c>
      <c r="E292" s="21" t="s">
        <v>557</v>
      </c>
      <c r="F292" s="21"/>
      <c r="G292" s="22" t="s">
        <v>689</v>
      </c>
      <c r="H292" s="80" t="s">
        <v>164</v>
      </c>
      <c r="I292" s="25">
        <v>27.86643963262033</v>
      </c>
      <c r="J292" s="25">
        <v>85.56268086501633</v>
      </c>
      <c r="K292" s="25">
        <v>1453.437606657855</v>
      </c>
      <c r="L292" s="25">
        <v>20.6</v>
      </c>
      <c r="M292" s="25">
        <v>6.54</v>
      </c>
      <c r="N292" s="38"/>
      <c r="O292" s="24">
        <v>156</v>
      </c>
      <c r="P292" s="43"/>
      <c r="Q292" s="33"/>
      <c r="R292" s="33"/>
      <c r="S292" s="22"/>
      <c r="T292" s="22"/>
      <c r="U292" s="22"/>
      <c r="V292" s="22"/>
      <c r="W292" s="22"/>
      <c r="X292" s="21"/>
      <c r="Y292" s="22"/>
      <c r="Z292" s="22"/>
      <c r="AA292" s="21"/>
      <c r="AB292" s="43"/>
      <c r="AC292" s="43"/>
      <c r="AD292" s="22"/>
      <c r="AE292" s="43"/>
      <c r="AF292" s="22"/>
      <c r="AG292" s="42"/>
      <c r="AH292" s="22"/>
      <c r="AI292" s="42"/>
      <c r="AJ292" s="22"/>
      <c r="AK292" s="22"/>
      <c r="AL292" s="22"/>
      <c r="AM292" s="22"/>
      <c r="AN292" s="21"/>
      <c r="AO292" s="45"/>
      <c r="AP292" s="45"/>
      <c r="AQ292" s="22"/>
      <c r="AR292" s="45"/>
      <c r="AS292" s="22"/>
      <c r="AT292" s="45"/>
      <c r="AU292" s="22"/>
      <c r="AV292" s="45"/>
      <c r="AW292" s="22"/>
      <c r="AX292" s="45"/>
      <c r="AY292" s="32"/>
      <c r="AZ292" s="32"/>
      <c r="BA292" s="32"/>
      <c r="BB292" s="21"/>
      <c r="BC292" s="22"/>
      <c r="BD292" s="22"/>
      <c r="BE292" s="21"/>
      <c r="BF292" s="22"/>
      <c r="BG292" s="43"/>
      <c r="BH292" s="22"/>
      <c r="BI292" s="43"/>
      <c r="BJ292" s="22"/>
      <c r="BK292" s="43"/>
      <c r="BL292" s="22"/>
      <c r="BM292" s="43"/>
      <c r="BN292" s="43"/>
      <c r="BO292" s="22"/>
      <c r="BP292" s="22"/>
      <c r="BQ292" s="21"/>
      <c r="BR292" s="42"/>
      <c r="BS292" s="42"/>
      <c r="BT292" s="22"/>
      <c r="BU292" s="42"/>
      <c r="BV292" s="22"/>
      <c r="BW292" s="42"/>
      <c r="BX292" s="22"/>
      <c r="BY292" s="42"/>
      <c r="BZ292" s="22"/>
      <c r="CA292" s="22"/>
      <c r="CB292" s="22"/>
      <c r="CC292" s="22"/>
      <c r="CD292" s="21"/>
      <c r="CE292" s="45"/>
      <c r="CF292" s="45"/>
      <c r="CG292" s="45"/>
      <c r="CH292" s="45"/>
      <c r="CI292" s="45"/>
      <c r="CJ292" s="45"/>
      <c r="CK292" s="45"/>
      <c r="CL292" s="45"/>
      <c r="CM292" s="45"/>
      <c r="CN292" s="45"/>
      <c r="CO292" s="45"/>
      <c r="CP292" s="45"/>
      <c r="CQ292" s="21"/>
      <c r="CR292" s="22"/>
      <c r="CS292" s="22"/>
      <c r="CT292" s="22"/>
      <c r="CU292" s="22"/>
      <c r="CV292" s="22"/>
      <c r="CW292" s="22"/>
      <c r="CX292" s="22"/>
      <c r="CY292" s="22"/>
      <c r="CZ292" s="22"/>
      <c r="DA292" s="22"/>
      <c r="DB292" s="22"/>
      <c r="DC292" s="22"/>
      <c r="DD292" s="22"/>
      <c r="DE292" s="22"/>
      <c r="DF292" s="22"/>
    </row>
    <row x14ac:dyDescent="0.25" r="293" customHeight="1" ht="17.25">
      <c r="A293" s="17" t="s">
        <v>690</v>
      </c>
      <c r="B293" s="21" t="s">
        <v>561</v>
      </c>
      <c r="C293" s="77">
        <v>45551</v>
      </c>
      <c r="D293" s="78">
        <v>1.4828819444444443</v>
      </c>
      <c r="E293" s="21" t="s">
        <v>557</v>
      </c>
      <c r="F293" s="21"/>
      <c r="G293" s="22" t="s">
        <v>691</v>
      </c>
      <c r="H293" s="80" t="s">
        <v>164</v>
      </c>
      <c r="I293" s="25">
        <v>27.86311558681126</v>
      </c>
      <c r="J293" s="25">
        <v>85.55602611974578</v>
      </c>
      <c r="K293" s="25">
        <v>1284.842103132978</v>
      </c>
      <c r="L293" s="24">
        <v>21</v>
      </c>
      <c r="M293" s="25">
        <v>5.4</v>
      </c>
      <c r="N293" s="38"/>
      <c r="O293" s="24">
        <v>138</v>
      </c>
      <c r="P293" s="43"/>
      <c r="Q293" s="33"/>
      <c r="R293" s="33"/>
      <c r="S293" s="22"/>
      <c r="T293" s="22"/>
      <c r="U293" s="22"/>
      <c r="V293" s="22"/>
      <c r="W293" s="22"/>
      <c r="X293" s="21"/>
      <c r="Y293" s="22"/>
      <c r="Z293" s="22"/>
      <c r="AA293" s="21"/>
      <c r="AB293" s="43"/>
      <c r="AC293" s="43"/>
      <c r="AD293" s="22"/>
      <c r="AE293" s="43"/>
      <c r="AF293" s="22"/>
      <c r="AG293" s="42"/>
      <c r="AH293" s="22"/>
      <c r="AI293" s="42"/>
      <c r="AJ293" s="22"/>
      <c r="AK293" s="22"/>
      <c r="AL293" s="22"/>
      <c r="AM293" s="22"/>
      <c r="AN293" s="21"/>
      <c r="AO293" s="45"/>
      <c r="AP293" s="45"/>
      <c r="AQ293" s="22"/>
      <c r="AR293" s="45"/>
      <c r="AS293" s="22"/>
      <c r="AT293" s="45"/>
      <c r="AU293" s="22"/>
      <c r="AV293" s="45"/>
      <c r="AW293" s="22"/>
      <c r="AX293" s="45"/>
      <c r="AY293" s="32"/>
      <c r="AZ293" s="32"/>
      <c r="BA293" s="32"/>
      <c r="BB293" s="21"/>
      <c r="BC293" s="22"/>
      <c r="BD293" s="22"/>
      <c r="BE293" s="21"/>
      <c r="BF293" s="22"/>
      <c r="BG293" s="43"/>
      <c r="BH293" s="22"/>
      <c r="BI293" s="43"/>
      <c r="BJ293" s="22"/>
      <c r="BK293" s="43"/>
      <c r="BL293" s="22"/>
      <c r="BM293" s="43"/>
      <c r="BN293" s="43"/>
      <c r="BO293" s="22"/>
      <c r="BP293" s="22"/>
      <c r="BQ293" s="21"/>
      <c r="BR293" s="42"/>
      <c r="BS293" s="42"/>
      <c r="BT293" s="22"/>
      <c r="BU293" s="42"/>
      <c r="BV293" s="22"/>
      <c r="BW293" s="42"/>
      <c r="BX293" s="22"/>
      <c r="BY293" s="42"/>
      <c r="BZ293" s="22"/>
      <c r="CA293" s="22"/>
      <c r="CB293" s="22"/>
      <c r="CC293" s="22"/>
      <c r="CD293" s="21"/>
      <c r="CE293" s="45"/>
      <c r="CF293" s="45"/>
      <c r="CG293" s="45"/>
      <c r="CH293" s="45"/>
      <c r="CI293" s="45"/>
      <c r="CJ293" s="45"/>
      <c r="CK293" s="45"/>
      <c r="CL293" s="45"/>
      <c r="CM293" s="45"/>
      <c r="CN293" s="45"/>
      <c r="CO293" s="45"/>
      <c r="CP293" s="45"/>
      <c r="CQ293" s="21"/>
      <c r="CR293" s="22"/>
      <c r="CS293" s="22"/>
      <c r="CT293" s="22"/>
      <c r="CU293" s="22"/>
      <c r="CV293" s="22"/>
      <c r="CW293" s="22"/>
      <c r="CX293" s="22"/>
      <c r="CY293" s="22"/>
      <c r="CZ293" s="22"/>
      <c r="DA293" s="22"/>
      <c r="DB293" s="22"/>
      <c r="DC293" s="22"/>
      <c r="DD293" s="22"/>
      <c r="DE293" s="22"/>
      <c r="DF293" s="22"/>
    </row>
    <row x14ac:dyDescent="0.25" r="294" customHeight="1" ht="17.25">
      <c r="A294" s="17" t="s">
        <v>692</v>
      </c>
      <c r="B294" s="21" t="s">
        <v>561</v>
      </c>
      <c r="C294" s="77">
        <v>45551</v>
      </c>
      <c r="D294" s="78">
        <v>1.522152777777778</v>
      </c>
      <c r="E294" s="21" t="s">
        <v>557</v>
      </c>
      <c r="F294" s="21"/>
      <c r="G294" s="22" t="s">
        <v>693</v>
      </c>
      <c r="H294" s="80" t="s">
        <v>164</v>
      </c>
      <c r="I294" s="25">
        <v>27.86698672338456</v>
      </c>
      <c r="J294" s="25">
        <v>85.55727504524864</v>
      </c>
      <c r="K294" s="25">
        <v>1259.188917126507</v>
      </c>
      <c r="L294" s="25">
        <v>22.5</v>
      </c>
      <c r="M294" s="25">
        <v>7.08</v>
      </c>
      <c r="N294" s="38"/>
      <c r="O294" s="24">
        <v>234</v>
      </c>
      <c r="P294" s="43"/>
      <c r="Q294" s="33"/>
      <c r="R294" s="33"/>
      <c r="S294" s="22"/>
      <c r="T294" s="22"/>
      <c r="U294" s="22"/>
      <c r="V294" s="22"/>
      <c r="W294" s="22"/>
      <c r="X294" s="21"/>
      <c r="Y294" s="22"/>
      <c r="Z294" s="22"/>
      <c r="AA294" s="21"/>
      <c r="AB294" s="43"/>
      <c r="AC294" s="43"/>
      <c r="AD294" s="22"/>
      <c r="AE294" s="43"/>
      <c r="AF294" s="22"/>
      <c r="AG294" s="42"/>
      <c r="AH294" s="22"/>
      <c r="AI294" s="42"/>
      <c r="AJ294" s="22"/>
      <c r="AK294" s="22"/>
      <c r="AL294" s="22"/>
      <c r="AM294" s="22"/>
      <c r="AN294" s="21"/>
      <c r="AO294" s="45"/>
      <c r="AP294" s="45"/>
      <c r="AQ294" s="22"/>
      <c r="AR294" s="45"/>
      <c r="AS294" s="22"/>
      <c r="AT294" s="45"/>
      <c r="AU294" s="22"/>
      <c r="AV294" s="45"/>
      <c r="AW294" s="22"/>
      <c r="AX294" s="45"/>
      <c r="AY294" s="32"/>
      <c r="AZ294" s="32"/>
      <c r="BA294" s="32"/>
      <c r="BB294" s="21"/>
      <c r="BC294" s="22"/>
      <c r="BD294" s="22"/>
      <c r="BE294" s="21"/>
      <c r="BF294" s="22"/>
      <c r="BG294" s="43"/>
      <c r="BH294" s="22"/>
      <c r="BI294" s="43"/>
      <c r="BJ294" s="22"/>
      <c r="BK294" s="43"/>
      <c r="BL294" s="22"/>
      <c r="BM294" s="43"/>
      <c r="BN294" s="43"/>
      <c r="BO294" s="22"/>
      <c r="BP294" s="22"/>
      <c r="BQ294" s="21"/>
      <c r="BR294" s="42"/>
      <c r="BS294" s="42"/>
      <c r="BT294" s="22"/>
      <c r="BU294" s="42"/>
      <c r="BV294" s="22"/>
      <c r="BW294" s="42"/>
      <c r="BX294" s="22"/>
      <c r="BY294" s="42"/>
      <c r="BZ294" s="22"/>
      <c r="CA294" s="22"/>
      <c r="CB294" s="22"/>
      <c r="CC294" s="22"/>
      <c r="CD294" s="21"/>
      <c r="CE294" s="45"/>
      <c r="CF294" s="45"/>
      <c r="CG294" s="45"/>
      <c r="CH294" s="45"/>
      <c r="CI294" s="45"/>
      <c r="CJ294" s="45"/>
      <c r="CK294" s="45"/>
      <c r="CL294" s="45"/>
      <c r="CM294" s="45"/>
      <c r="CN294" s="45"/>
      <c r="CO294" s="45"/>
      <c r="CP294" s="45"/>
      <c r="CQ294" s="21"/>
      <c r="CR294" s="22"/>
      <c r="CS294" s="22"/>
      <c r="CT294" s="22"/>
      <c r="CU294" s="22"/>
      <c r="CV294" s="22"/>
      <c r="CW294" s="22"/>
      <c r="CX294" s="22"/>
      <c r="CY294" s="22"/>
      <c r="CZ294" s="22"/>
      <c r="DA294" s="22"/>
      <c r="DB294" s="22"/>
      <c r="DC294" s="22"/>
      <c r="DD294" s="22"/>
      <c r="DE294" s="22"/>
      <c r="DF294" s="22"/>
    </row>
    <row x14ac:dyDescent="0.25" r="295" customHeight="1" ht="17.25">
      <c r="A295" s="17" t="s">
        <v>694</v>
      </c>
      <c r="B295" s="21" t="s">
        <v>561</v>
      </c>
      <c r="C295" s="77">
        <v>45551</v>
      </c>
      <c r="D295" s="78">
        <v>1.5597685185185184</v>
      </c>
      <c r="E295" s="21" t="s">
        <v>557</v>
      </c>
      <c r="F295" s="21"/>
      <c r="G295" s="22" t="s">
        <v>695</v>
      </c>
      <c r="H295" s="80" t="s">
        <v>164</v>
      </c>
      <c r="I295" s="25">
        <v>27.86871364028246</v>
      </c>
      <c r="J295" s="25">
        <v>85.5529639784839</v>
      </c>
      <c r="K295" s="24">
        <v>1200</v>
      </c>
      <c r="L295" s="25">
        <v>23.6</v>
      </c>
      <c r="M295" s="25">
        <v>6.9</v>
      </c>
      <c r="N295" s="38"/>
      <c r="O295" s="24">
        <v>694</v>
      </c>
      <c r="P295" s="43"/>
      <c r="Q295" s="33"/>
      <c r="R295" s="33"/>
      <c r="S295" s="22"/>
      <c r="T295" s="22"/>
      <c r="U295" s="22"/>
      <c r="V295" s="22"/>
      <c r="W295" s="22"/>
      <c r="X295" s="21"/>
      <c r="Y295" s="22"/>
      <c r="Z295" s="22"/>
      <c r="AA295" s="21"/>
      <c r="AB295" s="43"/>
      <c r="AC295" s="43"/>
      <c r="AD295" s="22"/>
      <c r="AE295" s="43"/>
      <c r="AF295" s="22"/>
      <c r="AG295" s="42"/>
      <c r="AH295" s="22"/>
      <c r="AI295" s="42"/>
      <c r="AJ295" s="22"/>
      <c r="AK295" s="22"/>
      <c r="AL295" s="22"/>
      <c r="AM295" s="22"/>
      <c r="AN295" s="21"/>
      <c r="AO295" s="45"/>
      <c r="AP295" s="45"/>
      <c r="AQ295" s="22"/>
      <c r="AR295" s="45"/>
      <c r="AS295" s="22"/>
      <c r="AT295" s="45"/>
      <c r="AU295" s="22"/>
      <c r="AV295" s="45"/>
      <c r="AW295" s="22"/>
      <c r="AX295" s="45"/>
      <c r="AY295" s="32"/>
      <c r="AZ295" s="32"/>
      <c r="BA295" s="32"/>
      <c r="BB295" s="21"/>
      <c r="BC295" s="22"/>
      <c r="BD295" s="22"/>
      <c r="BE295" s="21"/>
      <c r="BF295" s="22"/>
      <c r="BG295" s="43"/>
      <c r="BH295" s="22"/>
      <c r="BI295" s="43"/>
      <c r="BJ295" s="22"/>
      <c r="BK295" s="43"/>
      <c r="BL295" s="22"/>
      <c r="BM295" s="43"/>
      <c r="BN295" s="43"/>
      <c r="BO295" s="22"/>
      <c r="BP295" s="22"/>
      <c r="BQ295" s="21"/>
      <c r="BR295" s="42"/>
      <c r="BS295" s="42"/>
      <c r="BT295" s="22"/>
      <c r="BU295" s="42"/>
      <c r="BV295" s="22"/>
      <c r="BW295" s="42"/>
      <c r="BX295" s="22"/>
      <c r="BY295" s="42"/>
      <c r="BZ295" s="22"/>
      <c r="CA295" s="22"/>
      <c r="CB295" s="22"/>
      <c r="CC295" s="22"/>
      <c r="CD295" s="21"/>
      <c r="CE295" s="45"/>
      <c r="CF295" s="45"/>
      <c r="CG295" s="45"/>
      <c r="CH295" s="45"/>
      <c r="CI295" s="45"/>
      <c r="CJ295" s="45"/>
      <c r="CK295" s="45"/>
      <c r="CL295" s="45"/>
      <c r="CM295" s="45"/>
      <c r="CN295" s="45"/>
      <c r="CO295" s="45"/>
      <c r="CP295" s="45"/>
      <c r="CQ295" s="21"/>
      <c r="CR295" s="22"/>
      <c r="CS295" s="22"/>
      <c r="CT295" s="22"/>
      <c r="CU295" s="22"/>
      <c r="CV295" s="22"/>
      <c r="CW295" s="22"/>
      <c r="CX295" s="22"/>
      <c r="CY295" s="22"/>
      <c r="CZ295" s="22"/>
      <c r="DA295" s="22"/>
      <c r="DB295" s="22"/>
      <c r="DC295" s="22"/>
      <c r="DD295" s="22"/>
      <c r="DE295" s="22"/>
      <c r="DF295" s="22"/>
    </row>
    <row x14ac:dyDescent="0.25" r="296" customHeight="1" ht="17.25">
      <c r="A296" s="17" t="s">
        <v>696</v>
      </c>
      <c r="B296" s="21" t="s">
        <v>561</v>
      </c>
      <c r="C296" s="77">
        <v>45551</v>
      </c>
      <c r="D296" s="78">
        <v>1.5892013888888887</v>
      </c>
      <c r="E296" s="21" t="s">
        <v>557</v>
      </c>
      <c r="F296" s="21"/>
      <c r="G296" s="22" t="s">
        <v>697</v>
      </c>
      <c r="H296" s="80" t="s">
        <v>164</v>
      </c>
      <c r="I296" s="25">
        <v>27.86780026703948</v>
      </c>
      <c r="J296" s="25">
        <v>85.55037595387273</v>
      </c>
      <c r="K296" s="24">
        <v>1000</v>
      </c>
      <c r="L296" s="25">
        <v>21.5</v>
      </c>
      <c r="M296" s="25">
        <v>7.54</v>
      </c>
      <c r="N296" s="38"/>
      <c r="O296" s="24">
        <v>1381</v>
      </c>
      <c r="P296" s="43"/>
      <c r="Q296" s="33"/>
      <c r="R296" s="33"/>
      <c r="S296" s="22"/>
      <c r="T296" s="22"/>
      <c r="U296" s="22"/>
      <c r="V296" s="22"/>
      <c r="W296" s="22"/>
      <c r="X296" s="21"/>
      <c r="Y296" s="22"/>
      <c r="Z296" s="22"/>
      <c r="AA296" s="21"/>
      <c r="AB296" s="43"/>
      <c r="AC296" s="43"/>
      <c r="AD296" s="22"/>
      <c r="AE296" s="43"/>
      <c r="AF296" s="22"/>
      <c r="AG296" s="42"/>
      <c r="AH296" s="22"/>
      <c r="AI296" s="42"/>
      <c r="AJ296" s="22"/>
      <c r="AK296" s="22"/>
      <c r="AL296" s="22"/>
      <c r="AM296" s="22"/>
      <c r="AN296" s="21"/>
      <c r="AO296" s="45"/>
      <c r="AP296" s="45"/>
      <c r="AQ296" s="22"/>
      <c r="AR296" s="45"/>
      <c r="AS296" s="22"/>
      <c r="AT296" s="45"/>
      <c r="AU296" s="22"/>
      <c r="AV296" s="45"/>
      <c r="AW296" s="22"/>
      <c r="AX296" s="45"/>
      <c r="AY296" s="32"/>
      <c r="AZ296" s="32"/>
      <c r="BA296" s="32"/>
      <c r="BB296" s="21"/>
      <c r="BC296" s="22"/>
      <c r="BD296" s="22"/>
      <c r="BE296" s="21"/>
      <c r="BF296" s="22"/>
      <c r="BG296" s="43"/>
      <c r="BH296" s="22"/>
      <c r="BI296" s="43"/>
      <c r="BJ296" s="22"/>
      <c r="BK296" s="43"/>
      <c r="BL296" s="22"/>
      <c r="BM296" s="43"/>
      <c r="BN296" s="43"/>
      <c r="BO296" s="22"/>
      <c r="BP296" s="22"/>
      <c r="BQ296" s="21"/>
      <c r="BR296" s="42"/>
      <c r="BS296" s="42"/>
      <c r="BT296" s="22"/>
      <c r="BU296" s="42"/>
      <c r="BV296" s="22"/>
      <c r="BW296" s="42"/>
      <c r="BX296" s="22"/>
      <c r="BY296" s="42"/>
      <c r="BZ296" s="22"/>
      <c r="CA296" s="22"/>
      <c r="CB296" s="22"/>
      <c r="CC296" s="22"/>
      <c r="CD296" s="21"/>
      <c r="CE296" s="45"/>
      <c r="CF296" s="45"/>
      <c r="CG296" s="45"/>
      <c r="CH296" s="45"/>
      <c r="CI296" s="45"/>
      <c r="CJ296" s="45"/>
      <c r="CK296" s="45"/>
      <c r="CL296" s="45"/>
      <c r="CM296" s="45"/>
      <c r="CN296" s="45"/>
      <c r="CO296" s="45"/>
      <c r="CP296" s="45"/>
      <c r="CQ296" s="21"/>
      <c r="CR296" s="22"/>
      <c r="CS296" s="22"/>
      <c r="CT296" s="22"/>
      <c r="CU296" s="22"/>
      <c r="CV296" s="22"/>
      <c r="CW296" s="22"/>
      <c r="CX296" s="22"/>
      <c r="CY296" s="22"/>
      <c r="CZ296" s="22"/>
      <c r="DA296" s="22"/>
      <c r="DB296" s="22"/>
      <c r="DC296" s="22"/>
      <c r="DD296" s="22"/>
      <c r="DE296" s="22"/>
      <c r="DF296" s="22"/>
    </row>
    <row x14ac:dyDescent="0.25" r="297" customHeight="1" ht="17.25">
      <c r="A297" s="17" t="s">
        <v>698</v>
      </c>
      <c r="B297" s="21" t="s">
        <v>561</v>
      </c>
      <c r="C297" s="77">
        <v>45551</v>
      </c>
      <c r="D297" s="78">
        <v>1.6256249999999999</v>
      </c>
      <c r="E297" s="21" t="s">
        <v>557</v>
      </c>
      <c r="F297" s="21"/>
      <c r="G297" s="22" t="s">
        <v>699</v>
      </c>
      <c r="H297" s="80" t="s">
        <v>164</v>
      </c>
      <c r="I297" s="25">
        <v>27.86657872020752</v>
      </c>
      <c r="J297" s="25">
        <v>85.54633087658668</v>
      </c>
      <c r="K297" s="24">
        <v>900</v>
      </c>
      <c r="L297" s="25">
        <v>23.2</v>
      </c>
      <c r="M297" s="25">
        <v>7.75</v>
      </c>
      <c r="N297" s="38"/>
      <c r="O297" s="24">
        <v>491</v>
      </c>
      <c r="P297" s="43"/>
      <c r="Q297" s="33"/>
      <c r="R297" s="33"/>
      <c r="S297" s="22"/>
      <c r="T297" s="22"/>
      <c r="U297" s="22"/>
      <c r="V297" s="22"/>
      <c r="W297" s="22"/>
      <c r="X297" s="21"/>
      <c r="Y297" s="22"/>
      <c r="Z297" s="22"/>
      <c r="AA297" s="21"/>
      <c r="AB297" s="43"/>
      <c r="AC297" s="43"/>
      <c r="AD297" s="22"/>
      <c r="AE297" s="43"/>
      <c r="AF297" s="22"/>
      <c r="AG297" s="42"/>
      <c r="AH297" s="22"/>
      <c r="AI297" s="42"/>
      <c r="AJ297" s="22"/>
      <c r="AK297" s="22"/>
      <c r="AL297" s="22"/>
      <c r="AM297" s="22"/>
      <c r="AN297" s="21"/>
      <c r="AO297" s="45"/>
      <c r="AP297" s="45"/>
      <c r="AQ297" s="22"/>
      <c r="AR297" s="45"/>
      <c r="AS297" s="22"/>
      <c r="AT297" s="45"/>
      <c r="AU297" s="22"/>
      <c r="AV297" s="45"/>
      <c r="AW297" s="22"/>
      <c r="AX297" s="45"/>
      <c r="AY297" s="32"/>
      <c r="AZ297" s="32"/>
      <c r="BA297" s="32"/>
      <c r="BB297" s="21"/>
      <c r="BC297" s="22"/>
      <c r="BD297" s="22"/>
      <c r="BE297" s="21"/>
      <c r="BF297" s="22"/>
      <c r="BG297" s="43"/>
      <c r="BH297" s="22"/>
      <c r="BI297" s="43"/>
      <c r="BJ297" s="22"/>
      <c r="BK297" s="43"/>
      <c r="BL297" s="22"/>
      <c r="BM297" s="43"/>
      <c r="BN297" s="43"/>
      <c r="BO297" s="22"/>
      <c r="BP297" s="22"/>
      <c r="BQ297" s="21"/>
      <c r="BR297" s="42"/>
      <c r="BS297" s="42"/>
      <c r="BT297" s="22"/>
      <c r="BU297" s="42"/>
      <c r="BV297" s="22"/>
      <c r="BW297" s="42"/>
      <c r="BX297" s="22"/>
      <c r="BY297" s="42"/>
      <c r="BZ297" s="22"/>
      <c r="CA297" s="22"/>
      <c r="CB297" s="22"/>
      <c r="CC297" s="22"/>
      <c r="CD297" s="21"/>
      <c r="CE297" s="45"/>
      <c r="CF297" s="45"/>
      <c r="CG297" s="45"/>
      <c r="CH297" s="45"/>
      <c r="CI297" s="45"/>
      <c r="CJ297" s="45"/>
      <c r="CK297" s="45"/>
      <c r="CL297" s="45"/>
      <c r="CM297" s="45"/>
      <c r="CN297" s="45"/>
      <c r="CO297" s="45"/>
      <c r="CP297" s="45"/>
      <c r="CQ297" s="21"/>
      <c r="CR297" s="22"/>
      <c r="CS297" s="22"/>
      <c r="CT297" s="22"/>
      <c r="CU297" s="22"/>
      <c r="CV297" s="22"/>
      <c r="CW297" s="22"/>
      <c r="CX297" s="22"/>
      <c r="CY297" s="22"/>
      <c r="CZ297" s="22"/>
      <c r="DA297" s="22"/>
      <c r="DB297" s="22"/>
      <c r="DC297" s="22"/>
      <c r="DD297" s="22"/>
      <c r="DE297" s="22"/>
      <c r="DF297" s="22"/>
    </row>
    <row x14ac:dyDescent="0.25" r="298" customHeight="1" ht="17.25">
      <c r="A298" s="17" t="s">
        <v>700</v>
      </c>
      <c r="B298" s="21" t="s">
        <v>561</v>
      </c>
      <c r="C298" s="77">
        <v>45551</v>
      </c>
      <c r="D298" s="78">
        <v>1.6491203703703703</v>
      </c>
      <c r="E298" s="21" t="s">
        <v>557</v>
      </c>
      <c r="F298" s="21"/>
      <c r="G298" s="22" t="s">
        <v>701</v>
      </c>
      <c r="H298" s="80" t="s">
        <v>164</v>
      </c>
      <c r="I298" s="25">
        <v>27.86923284462791</v>
      </c>
      <c r="J298" s="25">
        <v>85.54178159359196</v>
      </c>
      <c r="K298" s="24">
        <v>850</v>
      </c>
      <c r="L298" s="25">
        <v>23.2</v>
      </c>
      <c r="M298" s="25">
        <v>6.6</v>
      </c>
      <c r="N298" s="38"/>
      <c r="O298" s="24">
        <v>840</v>
      </c>
      <c r="P298" s="43"/>
      <c r="Q298" s="33"/>
      <c r="R298" s="33"/>
      <c r="S298" s="22"/>
      <c r="T298" s="22"/>
      <c r="U298" s="22"/>
      <c r="V298" s="22"/>
      <c r="W298" s="22"/>
      <c r="X298" s="21"/>
      <c r="Y298" s="22"/>
      <c r="Z298" s="22"/>
      <c r="AA298" s="21"/>
      <c r="AB298" s="43"/>
      <c r="AC298" s="43"/>
      <c r="AD298" s="22"/>
      <c r="AE298" s="43"/>
      <c r="AF298" s="22"/>
      <c r="AG298" s="42"/>
      <c r="AH298" s="22"/>
      <c r="AI298" s="42"/>
      <c r="AJ298" s="22"/>
      <c r="AK298" s="22"/>
      <c r="AL298" s="22"/>
      <c r="AM298" s="22"/>
      <c r="AN298" s="21"/>
      <c r="AO298" s="45"/>
      <c r="AP298" s="45"/>
      <c r="AQ298" s="22"/>
      <c r="AR298" s="45"/>
      <c r="AS298" s="22"/>
      <c r="AT298" s="45"/>
      <c r="AU298" s="22"/>
      <c r="AV298" s="45"/>
      <c r="AW298" s="22"/>
      <c r="AX298" s="45"/>
      <c r="AY298" s="32"/>
      <c r="AZ298" s="32"/>
      <c r="BA298" s="32"/>
      <c r="BB298" s="21"/>
      <c r="BC298" s="22"/>
      <c r="BD298" s="22"/>
      <c r="BE298" s="21"/>
      <c r="BF298" s="22"/>
      <c r="BG298" s="43"/>
      <c r="BH298" s="22"/>
      <c r="BI298" s="43"/>
      <c r="BJ298" s="22"/>
      <c r="BK298" s="43"/>
      <c r="BL298" s="22"/>
      <c r="BM298" s="43"/>
      <c r="BN298" s="43"/>
      <c r="BO298" s="22"/>
      <c r="BP298" s="22"/>
      <c r="BQ298" s="21"/>
      <c r="BR298" s="42"/>
      <c r="BS298" s="42"/>
      <c r="BT298" s="22"/>
      <c r="BU298" s="42"/>
      <c r="BV298" s="22"/>
      <c r="BW298" s="42"/>
      <c r="BX298" s="22"/>
      <c r="BY298" s="42"/>
      <c r="BZ298" s="22"/>
      <c r="CA298" s="22"/>
      <c r="CB298" s="22"/>
      <c r="CC298" s="22"/>
      <c r="CD298" s="21"/>
      <c r="CE298" s="45"/>
      <c r="CF298" s="45"/>
      <c r="CG298" s="45"/>
      <c r="CH298" s="45"/>
      <c r="CI298" s="45"/>
      <c r="CJ298" s="45"/>
      <c r="CK298" s="45"/>
      <c r="CL298" s="45"/>
      <c r="CM298" s="45"/>
      <c r="CN298" s="45"/>
      <c r="CO298" s="45"/>
      <c r="CP298" s="45"/>
      <c r="CQ298" s="21"/>
      <c r="CR298" s="22"/>
      <c r="CS298" s="22"/>
      <c r="CT298" s="22"/>
      <c r="CU298" s="22"/>
      <c r="CV298" s="22"/>
      <c r="CW298" s="22"/>
      <c r="CX298" s="22"/>
      <c r="CY298" s="22"/>
      <c r="CZ298" s="22"/>
      <c r="DA298" s="22"/>
      <c r="DB298" s="22"/>
      <c r="DC298" s="22"/>
      <c r="DD298" s="22"/>
      <c r="DE298" s="22"/>
      <c r="DF298" s="22"/>
    </row>
    <row x14ac:dyDescent="0.25" r="299" customHeight="1" ht="17.25">
      <c r="A299" s="17" t="s">
        <v>702</v>
      </c>
      <c r="B299" s="21" t="s">
        <v>561</v>
      </c>
      <c r="C299" s="77">
        <v>45543</v>
      </c>
      <c r="D299" s="78">
        <v>1.3304398148148149</v>
      </c>
      <c r="E299" s="21" t="s">
        <v>703</v>
      </c>
      <c r="F299" s="21"/>
      <c r="G299" s="22" t="s">
        <v>704</v>
      </c>
      <c r="H299" s="80"/>
      <c r="I299" s="22"/>
      <c r="J299" s="22"/>
      <c r="K299" s="38"/>
      <c r="L299" s="25">
        <v>15.1</v>
      </c>
      <c r="M299" s="25">
        <v>7.04</v>
      </c>
      <c r="N299" s="24">
        <v>8</v>
      </c>
      <c r="O299" s="38"/>
      <c r="P299" s="43"/>
      <c r="Q299" s="33"/>
      <c r="R299" s="33"/>
      <c r="S299" s="22"/>
      <c r="T299" s="22"/>
      <c r="U299" s="22"/>
      <c r="V299" s="22"/>
      <c r="W299" s="22"/>
      <c r="X299" s="21"/>
      <c r="Y299" s="22"/>
      <c r="Z299" s="22"/>
      <c r="AA299" s="21"/>
      <c r="AB299" s="43"/>
      <c r="AC299" s="43"/>
      <c r="AD299" s="22"/>
      <c r="AE299" s="43"/>
      <c r="AF299" s="22"/>
      <c r="AG299" s="42"/>
      <c r="AH299" s="22"/>
      <c r="AI299" s="42"/>
      <c r="AJ299" s="22"/>
      <c r="AK299" s="22"/>
      <c r="AL299" s="22"/>
      <c r="AM299" s="22"/>
      <c r="AN299" s="21"/>
      <c r="AO299" s="45"/>
      <c r="AP299" s="45"/>
      <c r="AQ299" s="22"/>
      <c r="AR299" s="45"/>
      <c r="AS299" s="22"/>
      <c r="AT299" s="45"/>
      <c r="AU299" s="22"/>
      <c r="AV299" s="45"/>
      <c r="AW299" s="22"/>
      <c r="AX299" s="45"/>
      <c r="AY299" s="32"/>
      <c r="AZ299" s="32"/>
      <c r="BA299" s="32"/>
      <c r="BB299" s="21"/>
      <c r="BC299" s="22"/>
      <c r="BD299" s="22"/>
      <c r="BE299" s="21"/>
      <c r="BF299" s="22"/>
      <c r="BG299" s="43"/>
      <c r="BH299" s="22"/>
      <c r="BI299" s="43"/>
      <c r="BJ299" s="22"/>
      <c r="BK299" s="43"/>
      <c r="BL299" s="22"/>
      <c r="BM299" s="43"/>
      <c r="BN299" s="43"/>
      <c r="BO299" s="22"/>
      <c r="BP299" s="22"/>
      <c r="BQ299" s="21"/>
      <c r="BR299" s="42"/>
      <c r="BS299" s="42"/>
      <c r="BT299" s="22"/>
      <c r="BU299" s="42"/>
      <c r="BV299" s="22"/>
      <c r="BW299" s="42"/>
      <c r="BX299" s="22"/>
      <c r="BY299" s="42"/>
      <c r="BZ299" s="22"/>
      <c r="CA299" s="22"/>
      <c r="CB299" s="22"/>
      <c r="CC299" s="22"/>
      <c r="CD299" s="21"/>
      <c r="CE299" s="45"/>
      <c r="CF299" s="45"/>
      <c r="CG299" s="45"/>
      <c r="CH299" s="45"/>
      <c r="CI299" s="45"/>
      <c r="CJ299" s="45"/>
      <c r="CK299" s="45"/>
      <c r="CL299" s="45"/>
      <c r="CM299" s="45"/>
      <c r="CN299" s="45"/>
      <c r="CO299" s="45"/>
      <c r="CP299" s="45"/>
      <c r="CQ299" s="21"/>
      <c r="CR299" s="22"/>
      <c r="CS299" s="22"/>
      <c r="CT299" s="22"/>
      <c r="CU299" s="22"/>
      <c r="CV299" s="22"/>
      <c r="CW299" s="22"/>
      <c r="CX299" s="22"/>
      <c r="CY299" s="22"/>
      <c r="CZ299" s="22"/>
      <c r="DA299" s="22"/>
      <c r="DB299" s="22"/>
      <c r="DC299" s="22"/>
      <c r="DD299" s="22"/>
      <c r="DE299" s="22"/>
      <c r="DF299" s="22"/>
    </row>
    <row x14ac:dyDescent="0.25" r="300" customHeight="1" ht="17.25">
      <c r="A300" s="17" t="s">
        <v>705</v>
      </c>
      <c r="B300" s="21" t="s">
        <v>561</v>
      </c>
      <c r="C300" s="77">
        <v>45543</v>
      </c>
      <c r="D300" s="78">
        <v>1.3304398148148149</v>
      </c>
      <c r="E300" s="21" t="s">
        <v>703</v>
      </c>
      <c r="F300" s="21"/>
      <c r="G300" s="22" t="s">
        <v>704</v>
      </c>
      <c r="H300" s="80"/>
      <c r="I300" s="22"/>
      <c r="J300" s="22"/>
      <c r="K300" s="38"/>
      <c r="L300" s="25">
        <v>15.4</v>
      </c>
      <c r="M300" s="25">
        <v>6.7</v>
      </c>
      <c r="N300" s="24">
        <v>7</v>
      </c>
      <c r="O300" s="38"/>
      <c r="P300" s="43"/>
      <c r="Q300" s="33"/>
      <c r="R300" s="33"/>
      <c r="S300" s="22"/>
      <c r="T300" s="22"/>
      <c r="U300" s="22"/>
      <c r="V300" s="22"/>
      <c r="W300" s="22"/>
      <c r="X300" s="21"/>
      <c r="Y300" s="22"/>
      <c r="Z300" s="22"/>
      <c r="AA300" s="21"/>
      <c r="AB300" s="43"/>
      <c r="AC300" s="43"/>
      <c r="AD300" s="22"/>
      <c r="AE300" s="43"/>
      <c r="AF300" s="22"/>
      <c r="AG300" s="42"/>
      <c r="AH300" s="22"/>
      <c r="AI300" s="42"/>
      <c r="AJ300" s="22"/>
      <c r="AK300" s="22"/>
      <c r="AL300" s="22"/>
      <c r="AM300" s="22"/>
      <c r="AN300" s="21"/>
      <c r="AO300" s="45"/>
      <c r="AP300" s="45"/>
      <c r="AQ300" s="22"/>
      <c r="AR300" s="45"/>
      <c r="AS300" s="22"/>
      <c r="AT300" s="45"/>
      <c r="AU300" s="22"/>
      <c r="AV300" s="45"/>
      <c r="AW300" s="22"/>
      <c r="AX300" s="45"/>
      <c r="AY300" s="32"/>
      <c r="AZ300" s="32"/>
      <c r="BA300" s="32"/>
      <c r="BB300" s="21"/>
      <c r="BC300" s="22"/>
      <c r="BD300" s="22"/>
      <c r="BE300" s="21"/>
      <c r="BF300" s="22"/>
      <c r="BG300" s="43"/>
      <c r="BH300" s="22"/>
      <c r="BI300" s="43"/>
      <c r="BJ300" s="22"/>
      <c r="BK300" s="43"/>
      <c r="BL300" s="22"/>
      <c r="BM300" s="43"/>
      <c r="BN300" s="43"/>
      <c r="BO300" s="22"/>
      <c r="BP300" s="22"/>
      <c r="BQ300" s="21"/>
      <c r="BR300" s="42"/>
      <c r="BS300" s="42"/>
      <c r="BT300" s="22"/>
      <c r="BU300" s="42"/>
      <c r="BV300" s="22"/>
      <c r="BW300" s="42"/>
      <c r="BX300" s="22"/>
      <c r="BY300" s="42"/>
      <c r="BZ300" s="22"/>
      <c r="CA300" s="22"/>
      <c r="CB300" s="22"/>
      <c r="CC300" s="22"/>
      <c r="CD300" s="21"/>
      <c r="CE300" s="45"/>
      <c r="CF300" s="45"/>
      <c r="CG300" s="45"/>
      <c r="CH300" s="45"/>
      <c r="CI300" s="45"/>
      <c r="CJ300" s="45"/>
      <c r="CK300" s="45"/>
      <c r="CL300" s="45"/>
      <c r="CM300" s="45"/>
      <c r="CN300" s="45"/>
      <c r="CO300" s="45"/>
      <c r="CP300" s="45"/>
      <c r="CQ300" s="21"/>
      <c r="CR300" s="22"/>
      <c r="CS300" s="22"/>
      <c r="CT300" s="22"/>
      <c r="CU300" s="22"/>
      <c r="CV300" s="22"/>
      <c r="CW300" s="22"/>
      <c r="CX300" s="22"/>
      <c r="CY300" s="22"/>
      <c r="CZ300" s="22"/>
      <c r="DA300" s="22"/>
      <c r="DB300" s="22"/>
      <c r="DC300" s="22"/>
      <c r="DD300" s="22"/>
      <c r="DE300" s="22"/>
      <c r="DF300" s="22"/>
    </row>
    <row x14ac:dyDescent="0.25" r="301" customHeight="1" ht="17.25">
      <c r="A301" s="17"/>
      <c r="B301" s="21"/>
      <c r="C301" s="34"/>
      <c r="D301" s="75"/>
      <c r="E301" s="21"/>
      <c r="F301" s="21"/>
      <c r="G301" s="22"/>
      <c r="H301" s="21"/>
      <c r="I301" s="22"/>
      <c r="J301" s="22"/>
      <c r="K301" s="38"/>
      <c r="L301" s="22"/>
      <c r="M301" s="22"/>
      <c r="N301" s="38"/>
      <c r="O301" s="38"/>
      <c r="P301" s="43"/>
      <c r="Q301" s="36"/>
      <c r="R301" s="36"/>
      <c r="S301" s="40"/>
      <c r="T301" s="40"/>
      <c r="U301" s="40"/>
      <c r="V301" s="22"/>
      <c r="W301" s="22"/>
      <c r="X301" s="21"/>
      <c r="Y301" s="22"/>
      <c r="Z301" s="22"/>
      <c r="AA301" s="41"/>
      <c r="AB301" s="43"/>
      <c r="AC301" s="43"/>
      <c r="AD301" s="22"/>
      <c r="AE301" s="43"/>
      <c r="AF301" s="22"/>
      <c r="AG301" s="42"/>
      <c r="AH301" s="22"/>
      <c r="AI301" s="42"/>
      <c r="AJ301" s="22"/>
      <c r="AK301" s="22"/>
      <c r="AL301" s="22"/>
      <c r="AM301" s="22"/>
      <c r="AN301" s="21"/>
      <c r="AO301" s="45"/>
      <c r="AP301" s="45"/>
      <c r="AQ301" s="22"/>
      <c r="AR301" s="45"/>
      <c r="AS301" s="22"/>
      <c r="AT301" s="45"/>
      <c r="AU301" s="22"/>
      <c r="AV301" s="45"/>
      <c r="AW301" s="22"/>
      <c r="AX301" s="45"/>
      <c r="AY301" s="32"/>
      <c r="AZ301" s="32"/>
      <c r="BA301" s="32"/>
      <c r="BB301" s="21"/>
      <c r="BC301" s="22"/>
      <c r="BD301" s="22"/>
      <c r="BE301" s="21"/>
      <c r="BF301" s="22"/>
      <c r="BG301" s="43"/>
      <c r="BH301" s="22"/>
      <c r="BI301" s="43"/>
      <c r="BJ301" s="22"/>
      <c r="BK301" s="43"/>
      <c r="BL301" s="22"/>
      <c r="BM301" s="43"/>
      <c r="BN301" s="43"/>
      <c r="BO301" s="25"/>
      <c r="BP301" s="22"/>
      <c r="BQ301" s="21"/>
      <c r="BR301" s="42"/>
      <c r="BS301" s="42"/>
      <c r="BT301" s="22"/>
      <c r="BU301" s="42"/>
      <c r="BV301" s="22"/>
      <c r="BW301" s="42"/>
      <c r="BX301" s="22"/>
      <c r="BY301" s="42"/>
      <c r="BZ301" s="22"/>
      <c r="CA301" s="22"/>
      <c r="CB301" s="22"/>
      <c r="CC301" s="22"/>
      <c r="CD301" s="21"/>
      <c r="CE301" s="45"/>
      <c r="CF301" s="45"/>
      <c r="CG301" s="45"/>
      <c r="CH301" s="45"/>
      <c r="CI301" s="45"/>
      <c r="CJ301" s="45"/>
      <c r="CK301" s="45"/>
      <c r="CL301" s="45"/>
      <c r="CM301" s="45"/>
      <c r="CN301" s="45"/>
      <c r="CO301" s="45"/>
      <c r="CP301" s="45"/>
      <c r="CQ301" s="21"/>
      <c r="CR301" s="22"/>
      <c r="CS301" s="22"/>
      <c r="CT301" s="22"/>
      <c r="CU301" s="22"/>
      <c r="CV301" s="22"/>
      <c r="CW301" s="22"/>
      <c r="CX301" s="22"/>
      <c r="CY301" s="22"/>
      <c r="CZ301" s="22"/>
      <c r="DA301" s="22"/>
      <c r="DB301" s="22"/>
      <c r="DC301" s="22"/>
      <c r="DD301" s="22"/>
      <c r="DE301" s="22"/>
      <c r="DF301" s="22"/>
    </row>
    <row x14ac:dyDescent="0.25" r="302" customHeight="1" ht="17.25">
      <c r="A302" s="17" t="s">
        <v>706</v>
      </c>
      <c r="B302" s="21" t="s">
        <v>707</v>
      </c>
      <c r="C302" s="19">
        <v>45187</v>
      </c>
      <c r="D302" s="75"/>
      <c r="E302" s="21"/>
      <c r="F302" s="21"/>
      <c r="G302" s="22"/>
      <c r="H302" s="21"/>
      <c r="I302" s="22"/>
      <c r="J302" s="22"/>
      <c r="K302" s="38"/>
      <c r="L302" s="22"/>
      <c r="M302" s="22"/>
      <c r="N302" s="38"/>
      <c r="O302" s="38"/>
      <c r="P302" s="43"/>
      <c r="Q302" s="33"/>
      <c r="R302" s="33"/>
      <c r="S302" s="22"/>
      <c r="T302" s="22"/>
      <c r="U302" s="22"/>
      <c r="V302" s="22"/>
      <c r="W302" s="22"/>
      <c r="X302" s="21"/>
      <c r="Y302" s="22"/>
      <c r="Z302" s="22"/>
      <c r="AA302" s="21"/>
      <c r="AB302" s="43"/>
      <c r="AC302" s="43"/>
      <c r="AD302" s="22"/>
      <c r="AE302" s="43"/>
      <c r="AF302" s="22"/>
      <c r="AG302" s="42"/>
      <c r="AH302" s="22"/>
      <c r="AI302" s="42"/>
      <c r="AJ302" s="22"/>
      <c r="AK302" s="22"/>
      <c r="AL302" s="22"/>
      <c r="AM302" s="22"/>
      <c r="AN302" s="21"/>
      <c r="AO302" s="45"/>
      <c r="AP302" s="45"/>
      <c r="AQ302" s="22"/>
      <c r="AR302" s="45"/>
      <c r="AS302" s="22"/>
      <c r="AT302" s="45"/>
      <c r="AU302" s="22"/>
      <c r="AV302" s="45"/>
      <c r="AW302" s="22"/>
      <c r="AX302" s="45"/>
      <c r="AY302" s="32"/>
      <c r="AZ302" s="32"/>
      <c r="BA302" s="32"/>
      <c r="BB302" s="21"/>
      <c r="BC302" s="22"/>
      <c r="BD302" s="22"/>
      <c r="BE302" s="21"/>
      <c r="BF302" s="22"/>
      <c r="BG302" s="43"/>
      <c r="BH302" s="22"/>
      <c r="BI302" s="43"/>
      <c r="BJ302" s="22"/>
      <c r="BK302" s="43"/>
      <c r="BL302" s="22"/>
      <c r="BM302" s="43"/>
      <c r="BN302" s="43"/>
      <c r="BO302" s="22"/>
      <c r="BP302" s="22"/>
      <c r="BQ302" s="21"/>
      <c r="BR302" s="42"/>
      <c r="BS302" s="42"/>
      <c r="BT302" s="22"/>
      <c r="BU302" s="42"/>
      <c r="BV302" s="22"/>
      <c r="BW302" s="42"/>
      <c r="BX302" s="22"/>
      <c r="BY302" s="42"/>
      <c r="BZ302" s="22"/>
      <c r="CA302" s="22"/>
      <c r="CB302" s="22"/>
      <c r="CC302" s="22"/>
      <c r="CD302" s="21"/>
      <c r="CE302" s="45"/>
      <c r="CF302" s="45"/>
      <c r="CG302" s="45"/>
      <c r="CH302" s="45"/>
      <c r="CI302" s="45"/>
      <c r="CJ302" s="45"/>
      <c r="CK302" s="45"/>
      <c r="CL302" s="45"/>
      <c r="CM302" s="45"/>
      <c r="CN302" s="45"/>
      <c r="CO302" s="45"/>
      <c r="CP302" s="45"/>
      <c r="CQ302" s="21"/>
      <c r="CR302" s="22"/>
      <c r="CS302" s="22"/>
      <c r="CT302" s="22"/>
      <c r="CU302" s="22"/>
      <c r="CV302" s="22"/>
      <c r="CW302" s="22"/>
      <c r="CX302" s="22"/>
      <c r="CY302" s="22"/>
      <c r="CZ302" s="22"/>
      <c r="DA302" s="22"/>
      <c r="DB302" s="22"/>
      <c r="DC302" s="22"/>
      <c r="DD302" s="22"/>
      <c r="DE302" s="22"/>
      <c r="DF302" s="22"/>
    </row>
    <row x14ac:dyDescent="0.25" r="303" customHeight="1" ht="17.25">
      <c r="A303" s="17" t="s">
        <v>708</v>
      </c>
      <c r="B303" s="21" t="s">
        <v>707</v>
      </c>
      <c r="C303" s="19">
        <v>45187</v>
      </c>
      <c r="D303" s="75"/>
      <c r="E303" s="21"/>
      <c r="F303" s="21"/>
      <c r="G303" s="22"/>
      <c r="H303" s="21"/>
      <c r="I303" s="22"/>
      <c r="J303" s="22"/>
      <c r="K303" s="38"/>
      <c r="L303" s="22"/>
      <c r="M303" s="22"/>
      <c r="N303" s="38"/>
      <c r="O303" s="38"/>
      <c r="P303" s="43"/>
      <c r="Q303" s="33"/>
      <c r="R303" s="33"/>
      <c r="S303" s="22"/>
      <c r="T303" s="22"/>
      <c r="U303" s="22"/>
      <c r="V303" s="22"/>
      <c r="W303" s="22"/>
      <c r="X303" s="21"/>
      <c r="Y303" s="22"/>
      <c r="Z303" s="22"/>
      <c r="AA303" s="21"/>
      <c r="AB303" s="43"/>
      <c r="AC303" s="43"/>
      <c r="AD303" s="22"/>
      <c r="AE303" s="43"/>
      <c r="AF303" s="22"/>
      <c r="AG303" s="42"/>
      <c r="AH303" s="22"/>
      <c r="AI303" s="42"/>
      <c r="AJ303" s="22"/>
      <c r="AK303" s="22"/>
      <c r="AL303" s="22"/>
      <c r="AM303" s="22"/>
      <c r="AN303" s="21"/>
      <c r="AO303" s="45"/>
      <c r="AP303" s="45"/>
      <c r="AQ303" s="22"/>
      <c r="AR303" s="45"/>
      <c r="AS303" s="22"/>
      <c r="AT303" s="45"/>
      <c r="AU303" s="22"/>
      <c r="AV303" s="45"/>
      <c r="AW303" s="22"/>
      <c r="AX303" s="45"/>
      <c r="AY303" s="32"/>
      <c r="AZ303" s="32"/>
      <c r="BA303" s="32"/>
      <c r="BB303" s="21"/>
      <c r="BC303" s="22"/>
      <c r="BD303" s="22"/>
      <c r="BE303" s="21"/>
      <c r="BF303" s="22"/>
      <c r="BG303" s="43"/>
      <c r="BH303" s="22"/>
      <c r="BI303" s="43"/>
      <c r="BJ303" s="22"/>
      <c r="BK303" s="43"/>
      <c r="BL303" s="22"/>
      <c r="BM303" s="43"/>
      <c r="BN303" s="43"/>
      <c r="BO303" s="22"/>
      <c r="BP303" s="22"/>
      <c r="BQ303" s="21"/>
      <c r="BR303" s="42"/>
      <c r="BS303" s="42"/>
      <c r="BT303" s="22"/>
      <c r="BU303" s="42"/>
      <c r="BV303" s="22"/>
      <c r="BW303" s="42"/>
      <c r="BX303" s="22"/>
      <c r="BY303" s="42"/>
      <c r="BZ303" s="22"/>
      <c r="CA303" s="22"/>
      <c r="CB303" s="22"/>
      <c r="CC303" s="22"/>
      <c r="CD303" s="21"/>
      <c r="CE303" s="45"/>
      <c r="CF303" s="45"/>
      <c r="CG303" s="45"/>
      <c r="CH303" s="45"/>
      <c r="CI303" s="45"/>
      <c r="CJ303" s="45"/>
      <c r="CK303" s="45"/>
      <c r="CL303" s="45"/>
      <c r="CM303" s="45"/>
      <c r="CN303" s="45"/>
      <c r="CO303" s="45"/>
      <c r="CP303" s="45"/>
      <c r="CQ303" s="21"/>
      <c r="CR303" s="22"/>
      <c r="CS303" s="22"/>
      <c r="CT303" s="22"/>
      <c r="CU303" s="22"/>
      <c r="CV303" s="22"/>
      <c r="CW303" s="22"/>
      <c r="CX303" s="22"/>
      <c r="CY303" s="22"/>
      <c r="CZ303" s="22"/>
      <c r="DA303" s="22"/>
      <c r="DB303" s="22"/>
      <c r="DC303" s="22"/>
      <c r="DD303" s="22"/>
      <c r="DE303" s="22"/>
      <c r="DF303" s="22"/>
    </row>
    <row x14ac:dyDescent="0.25" r="304" customHeight="1" ht="17.25">
      <c r="A304" s="17" t="s">
        <v>709</v>
      </c>
      <c r="B304" s="21" t="s">
        <v>707</v>
      </c>
      <c r="C304" s="19">
        <v>45201</v>
      </c>
      <c r="D304" s="75"/>
      <c r="E304" s="21"/>
      <c r="F304" s="21"/>
      <c r="G304" s="22"/>
      <c r="H304" s="21"/>
      <c r="I304" s="22"/>
      <c r="J304" s="22"/>
      <c r="K304" s="38"/>
      <c r="L304" s="22"/>
      <c r="M304" s="22"/>
      <c r="N304" s="38"/>
      <c r="O304" s="38"/>
      <c r="P304" s="43"/>
      <c r="Q304" s="33"/>
      <c r="R304" s="33"/>
      <c r="S304" s="22"/>
      <c r="T304" s="22"/>
      <c r="U304" s="22"/>
      <c r="V304" s="22"/>
      <c r="W304" s="22"/>
      <c r="X304" s="21"/>
      <c r="Y304" s="22"/>
      <c r="Z304" s="22"/>
      <c r="AA304" s="21"/>
      <c r="AB304" s="43"/>
      <c r="AC304" s="43"/>
      <c r="AD304" s="22"/>
      <c r="AE304" s="43"/>
      <c r="AF304" s="22"/>
      <c r="AG304" s="42"/>
      <c r="AH304" s="22"/>
      <c r="AI304" s="42"/>
      <c r="AJ304" s="22"/>
      <c r="AK304" s="22"/>
      <c r="AL304" s="22"/>
      <c r="AM304" s="22"/>
      <c r="AN304" s="21"/>
      <c r="AO304" s="45"/>
      <c r="AP304" s="45"/>
      <c r="AQ304" s="22"/>
      <c r="AR304" s="45"/>
      <c r="AS304" s="22"/>
      <c r="AT304" s="45"/>
      <c r="AU304" s="22"/>
      <c r="AV304" s="45"/>
      <c r="AW304" s="22"/>
      <c r="AX304" s="45"/>
      <c r="AY304" s="32"/>
      <c r="AZ304" s="32"/>
      <c r="BA304" s="32"/>
      <c r="BB304" s="21"/>
      <c r="BC304" s="22"/>
      <c r="BD304" s="22"/>
      <c r="BE304" s="21"/>
      <c r="BF304" s="22"/>
      <c r="BG304" s="43"/>
      <c r="BH304" s="22"/>
      <c r="BI304" s="43"/>
      <c r="BJ304" s="22"/>
      <c r="BK304" s="43"/>
      <c r="BL304" s="22"/>
      <c r="BM304" s="43"/>
      <c r="BN304" s="43"/>
      <c r="BO304" s="22"/>
      <c r="BP304" s="22"/>
      <c r="BQ304" s="21"/>
      <c r="BR304" s="42"/>
      <c r="BS304" s="42"/>
      <c r="BT304" s="22"/>
      <c r="BU304" s="42"/>
      <c r="BV304" s="22"/>
      <c r="BW304" s="42"/>
      <c r="BX304" s="22"/>
      <c r="BY304" s="42"/>
      <c r="BZ304" s="22"/>
      <c r="CA304" s="22"/>
      <c r="CB304" s="22"/>
      <c r="CC304" s="22"/>
      <c r="CD304" s="21"/>
      <c r="CE304" s="45"/>
      <c r="CF304" s="45"/>
      <c r="CG304" s="45"/>
      <c r="CH304" s="45"/>
      <c r="CI304" s="45"/>
      <c r="CJ304" s="45"/>
      <c r="CK304" s="45"/>
      <c r="CL304" s="45"/>
      <c r="CM304" s="45"/>
      <c r="CN304" s="45"/>
      <c r="CO304" s="45"/>
      <c r="CP304" s="45"/>
      <c r="CQ304" s="21"/>
      <c r="CR304" s="22"/>
      <c r="CS304" s="22"/>
      <c r="CT304" s="22"/>
      <c r="CU304" s="22"/>
      <c r="CV304" s="22"/>
      <c r="CW304" s="22"/>
      <c r="CX304" s="22"/>
      <c r="CY304" s="22"/>
      <c r="CZ304" s="22"/>
      <c r="DA304" s="22"/>
      <c r="DB304" s="22"/>
      <c r="DC304" s="22"/>
      <c r="DD304" s="22"/>
      <c r="DE304" s="22"/>
      <c r="DF304" s="22"/>
    </row>
    <row x14ac:dyDescent="0.25" r="305" customHeight="1" ht="17.25">
      <c r="A305" s="17" t="s">
        <v>710</v>
      </c>
      <c r="B305" s="21" t="s">
        <v>707</v>
      </c>
      <c r="C305" s="19">
        <v>45201</v>
      </c>
      <c r="D305" s="75"/>
      <c r="E305" s="21"/>
      <c r="F305" s="21"/>
      <c r="G305" s="22"/>
      <c r="H305" s="21"/>
      <c r="I305" s="22"/>
      <c r="J305" s="22"/>
      <c r="K305" s="38"/>
      <c r="L305" s="22"/>
      <c r="M305" s="22"/>
      <c r="N305" s="38"/>
      <c r="O305" s="38"/>
      <c r="P305" s="43"/>
      <c r="Q305" s="33"/>
      <c r="R305" s="33"/>
      <c r="S305" s="22"/>
      <c r="T305" s="22"/>
      <c r="U305" s="22"/>
      <c r="V305" s="22"/>
      <c r="W305" s="22"/>
      <c r="X305" s="21"/>
      <c r="Y305" s="22"/>
      <c r="Z305" s="22"/>
      <c r="AA305" s="21"/>
      <c r="AB305" s="43"/>
      <c r="AC305" s="43"/>
      <c r="AD305" s="22"/>
      <c r="AE305" s="43"/>
      <c r="AF305" s="22"/>
      <c r="AG305" s="42"/>
      <c r="AH305" s="22"/>
      <c r="AI305" s="42"/>
      <c r="AJ305" s="22"/>
      <c r="AK305" s="22"/>
      <c r="AL305" s="22"/>
      <c r="AM305" s="22"/>
      <c r="AN305" s="21"/>
      <c r="AO305" s="45"/>
      <c r="AP305" s="45"/>
      <c r="AQ305" s="22"/>
      <c r="AR305" s="45"/>
      <c r="AS305" s="22"/>
      <c r="AT305" s="45"/>
      <c r="AU305" s="22"/>
      <c r="AV305" s="45"/>
      <c r="AW305" s="22"/>
      <c r="AX305" s="45"/>
      <c r="AY305" s="32"/>
      <c r="AZ305" s="32"/>
      <c r="BA305" s="32"/>
      <c r="BB305" s="21"/>
      <c r="BC305" s="22"/>
      <c r="BD305" s="22"/>
      <c r="BE305" s="21"/>
      <c r="BF305" s="22"/>
      <c r="BG305" s="43"/>
      <c r="BH305" s="22"/>
      <c r="BI305" s="43"/>
      <c r="BJ305" s="22"/>
      <c r="BK305" s="43"/>
      <c r="BL305" s="22"/>
      <c r="BM305" s="43"/>
      <c r="BN305" s="43"/>
      <c r="BO305" s="22"/>
      <c r="BP305" s="22"/>
      <c r="BQ305" s="21"/>
      <c r="BR305" s="42"/>
      <c r="BS305" s="42"/>
      <c r="BT305" s="22"/>
      <c r="BU305" s="42"/>
      <c r="BV305" s="22"/>
      <c r="BW305" s="42"/>
      <c r="BX305" s="22"/>
      <c r="BY305" s="42"/>
      <c r="BZ305" s="22"/>
      <c r="CA305" s="22"/>
      <c r="CB305" s="22"/>
      <c r="CC305" s="22"/>
      <c r="CD305" s="21"/>
      <c r="CE305" s="45"/>
      <c r="CF305" s="45"/>
      <c r="CG305" s="45"/>
      <c r="CH305" s="45"/>
      <c r="CI305" s="45"/>
      <c r="CJ305" s="45"/>
      <c r="CK305" s="45"/>
      <c r="CL305" s="45"/>
      <c r="CM305" s="45"/>
      <c r="CN305" s="45"/>
      <c r="CO305" s="45"/>
      <c r="CP305" s="45"/>
      <c r="CQ305" s="21"/>
      <c r="CR305" s="22"/>
      <c r="CS305" s="22"/>
      <c r="CT305" s="22"/>
      <c r="CU305" s="22"/>
      <c r="CV305" s="22"/>
      <c r="CW305" s="22"/>
      <c r="CX305" s="22"/>
      <c r="CY305" s="22"/>
      <c r="CZ305" s="22"/>
      <c r="DA305" s="22"/>
      <c r="DB305" s="22"/>
      <c r="DC305" s="22"/>
      <c r="DD305" s="22"/>
      <c r="DE305" s="22"/>
      <c r="DF305" s="22"/>
    </row>
    <row x14ac:dyDescent="0.25" r="306" customHeight="1" ht="17.25">
      <c r="A306" s="17" t="s">
        <v>711</v>
      </c>
      <c r="B306" s="21" t="s">
        <v>707</v>
      </c>
      <c r="C306" s="19">
        <v>45216</v>
      </c>
      <c r="D306" s="75"/>
      <c r="E306" s="21"/>
      <c r="F306" s="21"/>
      <c r="G306" s="22"/>
      <c r="H306" s="21"/>
      <c r="I306" s="22"/>
      <c r="J306" s="22"/>
      <c r="K306" s="38"/>
      <c r="L306" s="22"/>
      <c r="M306" s="22"/>
      <c r="N306" s="38"/>
      <c r="O306" s="38"/>
      <c r="P306" s="43"/>
      <c r="Q306" s="33"/>
      <c r="R306" s="33"/>
      <c r="S306" s="22"/>
      <c r="T306" s="22"/>
      <c r="U306" s="22"/>
      <c r="V306" s="22"/>
      <c r="W306" s="22"/>
      <c r="X306" s="21"/>
      <c r="Y306" s="22"/>
      <c r="Z306" s="22"/>
      <c r="AA306" s="21"/>
      <c r="AB306" s="43"/>
      <c r="AC306" s="43"/>
      <c r="AD306" s="22"/>
      <c r="AE306" s="43"/>
      <c r="AF306" s="22"/>
      <c r="AG306" s="42"/>
      <c r="AH306" s="22"/>
      <c r="AI306" s="42"/>
      <c r="AJ306" s="22"/>
      <c r="AK306" s="22"/>
      <c r="AL306" s="22"/>
      <c r="AM306" s="22"/>
      <c r="AN306" s="21"/>
      <c r="AO306" s="45"/>
      <c r="AP306" s="45"/>
      <c r="AQ306" s="22"/>
      <c r="AR306" s="45"/>
      <c r="AS306" s="22"/>
      <c r="AT306" s="45"/>
      <c r="AU306" s="22"/>
      <c r="AV306" s="45"/>
      <c r="AW306" s="22"/>
      <c r="AX306" s="45"/>
      <c r="AY306" s="32"/>
      <c r="AZ306" s="32"/>
      <c r="BA306" s="32"/>
      <c r="BB306" s="21"/>
      <c r="BC306" s="22"/>
      <c r="BD306" s="22"/>
      <c r="BE306" s="21"/>
      <c r="BF306" s="22"/>
      <c r="BG306" s="43"/>
      <c r="BH306" s="22"/>
      <c r="BI306" s="43"/>
      <c r="BJ306" s="22"/>
      <c r="BK306" s="43"/>
      <c r="BL306" s="22"/>
      <c r="BM306" s="43"/>
      <c r="BN306" s="43"/>
      <c r="BO306" s="22"/>
      <c r="BP306" s="22"/>
      <c r="BQ306" s="21"/>
      <c r="BR306" s="42"/>
      <c r="BS306" s="42"/>
      <c r="BT306" s="22"/>
      <c r="BU306" s="42"/>
      <c r="BV306" s="22"/>
      <c r="BW306" s="42"/>
      <c r="BX306" s="22"/>
      <c r="BY306" s="42"/>
      <c r="BZ306" s="22"/>
      <c r="CA306" s="22"/>
      <c r="CB306" s="22"/>
      <c r="CC306" s="22"/>
      <c r="CD306" s="21"/>
      <c r="CE306" s="45"/>
      <c r="CF306" s="45"/>
      <c r="CG306" s="45"/>
      <c r="CH306" s="45"/>
      <c r="CI306" s="45"/>
      <c r="CJ306" s="45"/>
      <c r="CK306" s="45"/>
      <c r="CL306" s="45"/>
      <c r="CM306" s="45"/>
      <c r="CN306" s="45"/>
      <c r="CO306" s="45"/>
      <c r="CP306" s="45"/>
      <c r="CQ306" s="21"/>
      <c r="CR306" s="22"/>
      <c r="CS306" s="22"/>
      <c r="CT306" s="22"/>
      <c r="CU306" s="22"/>
      <c r="CV306" s="22"/>
      <c r="CW306" s="22"/>
      <c r="CX306" s="22"/>
      <c r="CY306" s="22"/>
      <c r="CZ306" s="22"/>
      <c r="DA306" s="22"/>
      <c r="DB306" s="22"/>
      <c r="DC306" s="22"/>
      <c r="DD306" s="22"/>
      <c r="DE306" s="22"/>
      <c r="DF306" s="22"/>
    </row>
    <row x14ac:dyDescent="0.25" r="307" customHeight="1" ht="17.25">
      <c r="A307" s="17" t="s">
        <v>712</v>
      </c>
      <c r="B307" s="21" t="s">
        <v>707</v>
      </c>
      <c r="C307" s="19">
        <v>45216</v>
      </c>
      <c r="D307" s="75"/>
      <c r="E307" s="21"/>
      <c r="F307" s="21"/>
      <c r="G307" s="22"/>
      <c r="H307" s="21"/>
      <c r="I307" s="22"/>
      <c r="J307" s="22"/>
      <c r="K307" s="38"/>
      <c r="L307" s="22"/>
      <c r="M307" s="22"/>
      <c r="N307" s="38"/>
      <c r="O307" s="38"/>
      <c r="P307" s="43"/>
      <c r="Q307" s="33"/>
      <c r="R307" s="33"/>
      <c r="S307" s="22"/>
      <c r="T307" s="22"/>
      <c r="U307" s="22"/>
      <c r="V307" s="22"/>
      <c r="W307" s="22"/>
      <c r="X307" s="21"/>
      <c r="Y307" s="22"/>
      <c r="Z307" s="22"/>
      <c r="AA307" s="21"/>
      <c r="AB307" s="43"/>
      <c r="AC307" s="43"/>
      <c r="AD307" s="22"/>
      <c r="AE307" s="43"/>
      <c r="AF307" s="22"/>
      <c r="AG307" s="42"/>
      <c r="AH307" s="22"/>
      <c r="AI307" s="42"/>
      <c r="AJ307" s="22"/>
      <c r="AK307" s="22"/>
      <c r="AL307" s="22"/>
      <c r="AM307" s="22"/>
      <c r="AN307" s="21"/>
      <c r="AO307" s="45"/>
      <c r="AP307" s="45"/>
      <c r="AQ307" s="22"/>
      <c r="AR307" s="45"/>
      <c r="AS307" s="22"/>
      <c r="AT307" s="45"/>
      <c r="AU307" s="22"/>
      <c r="AV307" s="45"/>
      <c r="AW307" s="22"/>
      <c r="AX307" s="45"/>
      <c r="AY307" s="32"/>
      <c r="AZ307" s="32"/>
      <c r="BA307" s="32"/>
      <c r="BB307" s="21"/>
      <c r="BC307" s="22"/>
      <c r="BD307" s="22"/>
      <c r="BE307" s="21"/>
      <c r="BF307" s="22"/>
      <c r="BG307" s="43"/>
      <c r="BH307" s="22"/>
      <c r="BI307" s="43"/>
      <c r="BJ307" s="22"/>
      <c r="BK307" s="43"/>
      <c r="BL307" s="22"/>
      <c r="BM307" s="43"/>
      <c r="BN307" s="43"/>
      <c r="BO307" s="22"/>
      <c r="BP307" s="22"/>
      <c r="BQ307" s="21"/>
      <c r="BR307" s="42"/>
      <c r="BS307" s="42"/>
      <c r="BT307" s="22"/>
      <c r="BU307" s="42"/>
      <c r="BV307" s="22"/>
      <c r="BW307" s="42"/>
      <c r="BX307" s="22"/>
      <c r="BY307" s="42"/>
      <c r="BZ307" s="22"/>
      <c r="CA307" s="22"/>
      <c r="CB307" s="22"/>
      <c r="CC307" s="22"/>
      <c r="CD307" s="21"/>
      <c r="CE307" s="45"/>
      <c r="CF307" s="45"/>
      <c r="CG307" s="45"/>
      <c r="CH307" s="45"/>
      <c r="CI307" s="45"/>
      <c r="CJ307" s="45"/>
      <c r="CK307" s="45"/>
      <c r="CL307" s="45"/>
      <c r="CM307" s="45"/>
      <c r="CN307" s="45"/>
      <c r="CO307" s="45"/>
      <c r="CP307" s="45"/>
      <c r="CQ307" s="21"/>
      <c r="CR307" s="22"/>
      <c r="CS307" s="22"/>
      <c r="CT307" s="22"/>
      <c r="CU307" s="22"/>
      <c r="CV307" s="22"/>
      <c r="CW307" s="22"/>
      <c r="CX307" s="22"/>
      <c r="CY307" s="22"/>
      <c r="CZ307" s="22"/>
      <c r="DA307" s="22"/>
      <c r="DB307" s="22"/>
      <c r="DC307" s="22"/>
      <c r="DD307" s="22"/>
      <c r="DE307" s="22"/>
      <c r="DF307" s="22"/>
    </row>
    <row x14ac:dyDescent="0.25" r="308" customHeight="1" ht="17.25">
      <c r="A308" s="17" t="s">
        <v>713</v>
      </c>
      <c r="B308" s="21" t="s">
        <v>707</v>
      </c>
      <c r="C308" s="19">
        <v>45231</v>
      </c>
      <c r="D308" s="75"/>
      <c r="E308" s="21"/>
      <c r="F308" s="21"/>
      <c r="G308" s="22"/>
      <c r="H308" s="21"/>
      <c r="I308" s="22"/>
      <c r="J308" s="22"/>
      <c r="K308" s="38"/>
      <c r="L308" s="22"/>
      <c r="M308" s="22"/>
      <c r="N308" s="38"/>
      <c r="O308" s="38"/>
      <c r="P308" s="43"/>
      <c r="Q308" s="33"/>
      <c r="R308" s="33"/>
      <c r="S308" s="22"/>
      <c r="T308" s="22"/>
      <c r="U308" s="22"/>
      <c r="V308" s="22"/>
      <c r="W308" s="22"/>
      <c r="X308" s="21"/>
      <c r="Y308" s="22"/>
      <c r="Z308" s="22"/>
      <c r="AA308" s="21"/>
      <c r="AB308" s="43"/>
      <c r="AC308" s="43"/>
      <c r="AD308" s="22"/>
      <c r="AE308" s="43"/>
      <c r="AF308" s="22"/>
      <c r="AG308" s="42"/>
      <c r="AH308" s="22"/>
      <c r="AI308" s="42"/>
      <c r="AJ308" s="22"/>
      <c r="AK308" s="22"/>
      <c r="AL308" s="22"/>
      <c r="AM308" s="22"/>
      <c r="AN308" s="21"/>
      <c r="AO308" s="45"/>
      <c r="AP308" s="45"/>
      <c r="AQ308" s="22"/>
      <c r="AR308" s="45"/>
      <c r="AS308" s="22"/>
      <c r="AT308" s="45"/>
      <c r="AU308" s="22"/>
      <c r="AV308" s="45"/>
      <c r="AW308" s="22"/>
      <c r="AX308" s="45"/>
      <c r="AY308" s="32"/>
      <c r="AZ308" s="32"/>
      <c r="BA308" s="32"/>
      <c r="BB308" s="21"/>
      <c r="BC308" s="22"/>
      <c r="BD308" s="22"/>
      <c r="BE308" s="21"/>
      <c r="BF308" s="22"/>
      <c r="BG308" s="43"/>
      <c r="BH308" s="22"/>
      <c r="BI308" s="43"/>
      <c r="BJ308" s="22"/>
      <c r="BK308" s="43"/>
      <c r="BL308" s="22"/>
      <c r="BM308" s="43"/>
      <c r="BN308" s="43"/>
      <c r="BO308" s="22"/>
      <c r="BP308" s="22"/>
      <c r="BQ308" s="21"/>
      <c r="BR308" s="42"/>
      <c r="BS308" s="42"/>
      <c r="BT308" s="22"/>
      <c r="BU308" s="42"/>
      <c r="BV308" s="22"/>
      <c r="BW308" s="42"/>
      <c r="BX308" s="22"/>
      <c r="BY308" s="42"/>
      <c r="BZ308" s="22"/>
      <c r="CA308" s="22"/>
      <c r="CB308" s="22"/>
      <c r="CC308" s="22"/>
      <c r="CD308" s="21"/>
      <c r="CE308" s="45"/>
      <c r="CF308" s="45"/>
      <c r="CG308" s="45"/>
      <c r="CH308" s="45"/>
      <c r="CI308" s="45"/>
      <c r="CJ308" s="45"/>
      <c r="CK308" s="45"/>
      <c r="CL308" s="45"/>
      <c r="CM308" s="45"/>
      <c r="CN308" s="45"/>
      <c r="CO308" s="45"/>
      <c r="CP308" s="45"/>
      <c r="CQ308" s="21"/>
      <c r="CR308" s="22"/>
      <c r="CS308" s="22"/>
      <c r="CT308" s="22"/>
      <c r="CU308" s="22"/>
      <c r="CV308" s="22"/>
      <c r="CW308" s="22"/>
      <c r="CX308" s="22"/>
      <c r="CY308" s="22"/>
      <c r="CZ308" s="22"/>
      <c r="DA308" s="22"/>
      <c r="DB308" s="22"/>
      <c r="DC308" s="22"/>
      <c r="DD308" s="22"/>
      <c r="DE308" s="22"/>
      <c r="DF308" s="22"/>
    </row>
    <row x14ac:dyDescent="0.25" r="309" customHeight="1" ht="17.25">
      <c r="A309" s="17" t="s">
        <v>714</v>
      </c>
      <c r="B309" s="21" t="s">
        <v>707</v>
      </c>
      <c r="C309" s="19">
        <v>45231</v>
      </c>
      <c r="D309" s="75"/>
      <c r="E309" s="21"/>
      <c r="F309" s="21"/>
      <c r="G309" s="22"/>
      <c r="H309" s="21"/>
      <c r="I309" s="22"/>
      <c r="J309" s="22"/>
      <c r="K309" s="38"/>
      <c r="L309" s="22"/>
      <c r="M309" s="22"/>
      <c r="N309" s="38"/>
      <c r="O309" s="38"/>
      <c r="P309" s="43"/>
      <c r="Q309" s="33"/>
      <c r="R309" s="33"/>
      <c r="S309" s="22"/>
      <c r="T309" s="22"/>
      <c r="U309" s="22"/>
      <c r="V309" s="22"/>
      <c r="W309" s="22"/>
      <c r="X309" s="21"/>
      <c r="Y309" s="22"/>
      <c r="Z309" s="22"/>
      <c r="AA309" s="21"/>
      <c r="AB309" s="43"/>
      <c r="AC309" s="43"/>
      <c r="AD309" s="22"/>
      <c r="AE309" s="43"/>
      <c r="AF309" s="22"/>
      <c r="AG309" s="42"/>
      <c r="AH309" s="22"/>
      <c r="AI309" s="42"/>
      <c r="AJ309" s="22"/>
      <c r="AK309" s="22"/>
      <c r="AL309" s="22"/>
      <c r="AM309" s="22"/>
      <c r="AN309" s="21"/>
      <c r="AO309" s="45"/>
      <c r="AP309" s="45"/>
      <c r="AQ309" s="22"/>
      <c r="AR309" s="45"/>
      <c r="AS309" s="22"/>
      <c r="AT309" s="45"/>
      <c r="AU309" s="22"/>
      <c r="AV309" s="45"/>
      <c r="AW309" s="22"/>
      <c r="AX309" s="45"/>
      <c r="AY309" s="32"/>
      <c r="AZ309" s="32"/>
      <c r="BA309" s="32"/>
      <c r="BB309" s="21"/>
      <c r="BC309" s="22"/>
      <c r="BD309" s="22"/>
      <c r="BE309" s="21"/>
      <c r="BF309" s="22"/>
      <c r="BG309" s="43"/>
      <c r="BH309" s="22"/>
      <c r="BI309" s="43"/>
      <c r="BJ309" s="22"/>
      <c r="BK309" s="43"/>
      <c r="BL309" s="22"/>
      <c r="BM309" s="43"/>
      <c r="BN309" s="43"/>
      <c r="BO309" s="22"/>
      <c r="BP309" s="22"/>
      <c r="BQ309" s="21"/>
      <c r="BR309" s="42"/>
      <c r="BS309" s="42"/>
      <c r="BT309" s="22"/>
      <c r="BU309" s="42"/>
      <c r="BV309" s="22"/>
      <c r="BW309" s="42"/>
      <c r="BX309" s="22"/>
      <c r="BY309" s="42"/>
      <c r="BZ309" s="22"/>
      <c r="CA309" s="22"/>
      <c r="CB309" s="22"/>
      <c r="CC309" s="22"/>
      <c r="CD309" s="21"/>
      <c r="CE309" s="45"/>
      <c r="CF309" s="45"/>
      <c r="CG309" s="45"/>
      <c r="CH309" s="45"/>
      <c r="CI309" s="45"/>
      <c r="CJ309" s="45"/>
      <c r="CK309" s="45"/>
      <c r="CL309" s="45"/>
      <c r="CM309" s="45"/>
      <c r="CN309" s="45"/>
      <c r="CO309" s="45"/>
      <c r="CP309" s="45"/>
      <c r="CQ309" s="21"/>
      <c r="CR309" s="22"/>
      <c r="CS309" s="22"/>
      <c r="CT309" s="22"/>
      <c r="CU309" s="22"/>
      <c r="CV309" s="22"/>
      <c r="CW309" s="22"/>
      <c r="CX309" s="22"/>
      <c r="CY309" s="22"/>
      <c r="CZ309" s="22"/>
      <c r="DA309" s="22"/>
      <c r="DB309" s="22"/>
      <c r="DC309" s="22"/>
      <c r="DD309" s="22"/>
      <c r="DE309" s="22"/>
      <c r="DF309" s="22"/>
    </row>
    <row x14ac:dyDescent="0.25" r="310" customHeight="1" ht="17.25">
      <c r="A310" s="17" t="s">
        <v>715</v>
      </c>
      <c r="B310" s="21" t="s">
        <v>707</v>
      </c>
      <c r="C310" s="19">
        <v>45246</v>
      </c>
      <c r="D310" s="75"/>
      <c r="E310" s="21"/>
      <c r="F310" s="21"/>
      <c r="G310" s="22"/>
      <c r="H310" s="21"/>
      <c r="I310" s="22"/>
      <c r="J310" s="22"/>
      <c r="K310" s="38"/>
      <c r="L310" s="22"/>
      <c r="M310" s="22"/>
      <c r="N310" s="38"/>
      <c r="O310" s="38"/>
      <c r="P310" s="43"/>
      <c r="Q310" s="33"/>
      <c r="R310" s="33"/>
      <c r="S310" s="22"/>
      <c r="T310" s="22"/>
      <c r="U310" s="22"/>
      <c r="V310" s="22"/>
      <c r="W310" s="22"/>
      <c r="X310" s="21"/>
      <c r="Y310" s="22"/>
      <c r="Z310" s="22"/>
      <c r="AA310" s="21"/>
      <c r="AB310" s="43"/>
      <c r="AC310" s="43"/>
      <c r="AD310" s="22"/>
      <c r="AE310" s="43"/>
      <c r="AF310" s="22"/>
      <c r="AG310" s="42"/>
      <c r="AH310" s="22"/>
      <c r="AI310" s="42"/>
      <c r="AJ310" s="22"/>
      <c r="AK310" s="22"/>
      <c r="AL310" s="22"/>
      <c r="AM310" s="22"/>
      <c r="AN310" s="21"/>
      <c r="AO310" s="45"/>
      <c r="AP310" s="45"/>
      <c r="AQ310" s="22"/>
      <c r="AR310" s="45"/>
      <c r="AS310" s="22"/>
      <c r="AT310" s="45"/>
      <c r="AU310" s="22"/>
      <c r="AV310" s="45"/>
      <c r="AW310" s="22"/>
      <c r="AX310" s="45"/>
      <c r="AY310" s="32"/>
      <c r="AZ310" s="32"/>
      <c r="BA310" s="32"/>
      <c r="BB310" s="21"/>
      <c r="BC310" s="22"/>
      <c r="BD310" s="22"/>
      <c r="BE310" s="21"/>
      <c r="BF310" s="22"/>
      <c r="BG310" s="43"/>
      <c r="BH310" s="22"/>
      <c r="BI310" s="43"/>
      <c r="BJ310" s="22"/>
      <c r="BK310" s="43"/>
      <c r="BL310" s="22"/>
      <c r="BM310" s="43"/>
      <c r="BN310" s="43"/>
      <c r="BO310" s="22"/>
      <c r="BP310" s="22"/>
      <c r="BQ310" s="21"/>
      <c r="BR310" s="42"/>
      <c r="BS310" s="42"/>
      <c r="BT310" s="22"/>
      <c r="BU310" s="42"/>
      <c r="BV310" s="22"/>
      <c r="BW310" s="42"/>
      <c r="BX310" s="22"/>
      <c r="BY310" s="42"/>
      <c r="BZ310" s="22"/>
      <c r="CA310" s="22"/>
      <c r="CB310" s="22"/>
      <c r="CC310" s="22"/>
      <c r="CD310" s="21"/>
      <c r="CE310" s="45"/>
      <c r="CF310" s="45"/>
      <c r="CG310" s="45"/>
      <c r="CH310" s="45"/>
      <c r="CI310" s="45"/>
      <c r="CJ310" s="45"/>
      <c r="CK310" s="45"/>
      <c r="CL310" s="45"/>
      <c r="CM310" s="45"/>
      <c r="CN310" s="45"/>
      <c r="CO310" s="45"/>
      <c r="CP310" s="45"/>
      <c r="CQ310" s="21"/>
      <c r="CR310" s="22"/>
      <c r="CS310" s="22"/>
      <c r="CT310" s="22"/>
      <c r="CU310" s="22"/>
      <c r="CV310" s="22"/>
      <c r="CW310" s="22"/>
      <c r="CX310" s="22"/>
      <c r="CY310" s="22"/>
      <c r="CZ310" s="22"/>
      <c r="DA310" s="22"/>
      <c r="DB310" s="22"/>
      <c r="DC310" s="22"/>
      <c r="DD310" s="22"/>
      <c r="DE310" s="22"/>
      <c r="DF310" s="22"/>
    </row>
    <row x14ac:dyDescent="0.25" r="311" customHeight="1" ht="17.25">
      <c r="A311" s="17" t="s">
        <v>716</v>
      </c>
      <c r="B311" s="21" t="s">
        <v>707</v>
      </c>
      <c r="C311" s="19">
        <v>45246</v>
      </c>
      <c r="D311" s="75"/>
      <c r="E311" s="21"/>
      <c r="F311" s="21"/>
      <c r="G311" s="22"/>
      <c r="H311" s="21"/>
      <c r="I311" s="22"/>
      <c r="J311" s="22"/>
      <c r="K311" s="38"/>
      <c r="L311" s="22"/>
      <c r="M311" s="22"/>
      <c r="N311" s="38"/>
      <c r="O311" s="38"/>
      <c r="P311" s="43"/>
      <c r="Q311" s="33"/>
      <c r="R311" s="33"/>
      <c r="S311" s="22"/>
      <c r="T311" s="22"/>
      <c r="U311" s="22"/>
      <c r="V311" s="22"/>
      <c r="W311" s="22"/>
      <c r="X311" s="21"/>
      <c r="Y311" s="22"/>
      <c r="Z311" s="22"/>
      <c r="AA311" s="21"/>
      <c r="AB311" s="43"/>
      <c r="AC311" s="43"/>
      <c r="AD311" s="22"/>
      <c r="AE311" s="43"/>
      <c r="AF311" s="22"/>
      <c r="AG311" s="42"/>
      <c r="AH311" s="22"/>
      <c r="AI311" s="42"/>
      <c r="AJ311" s="22"/>
      <c r="AK311" s="22"/>
      <c r="AL311" s="22"/>
      <c r="AM311" s="22"/>
      <c r="AN311" s="21"/>
      <c r="AO311" s="45"/>
      <c r="AP311" s="45"/>
      <c r="AQ311" s="22"/>
      <c r="AR311" s="45"/>
      <c r="AS311" s="22"/>
      <c r="AT311" s="45"/>
      <c r="AU311" s="22"/>
      <c r="AV311" s="45"/>
      <c r="AW311" s="22"/>
      <c r="AX311" s="45"/>
      <c r="AY311" s="32"/>
      <c r="AZ311" s="32"/>
      <c r="BA311" s="32"/>
      <c r="BB311" s="21"/>
      <c r="BC311" s="22"/>
      <c r="BD311" s="22"/>
      <c r="BE311" s="21"/>
      <c r="BF311" s="22"/>
      <c r="BG311" s="43"/>
      <c r="BH311" s="22"/>
      <c r="BI311" s="43"/>
      <c r="BJ311" s="22"/>
      <c r="BK311" s="43"/>
      <c r="BL311" s="22"/>
      <c r="BM311" s="43"/>
      <c r="BN311" s="43"/>
      <c r="BO311" s="22"/>
      <c r="BP311" s="22"/>
      <c r="BQ311" s="21"/>
      <c r="BR311" s="42"/>
      <c r="BS311" s="42"/>
      <c r="BT311" s="22"/>
      <c r="BU311" s="42"/>
      <c r="BV311" s="22"/>
      <c r="BW311" s="42"/>
      <c r="BX311" s="22"/>
      <c r="BY311" s="42"/>
      <c r="BZ311" s="22"/>
      <c r="CA311" s="22"/>
      <c r="CB311" s="22"/>
      <c r="CC311" s="22"/>
      <c r="CD311" s="21"/>
      <c r="CE311" s="45"/>
      <c r="CF311" s="45"/>
      <c r="CG311" s="45"/>
      <c r="CH311" s="45"/>
      <c r="CI311" s="45"/>
      <c r="CJ311" s="45"/>
      <c r="CK311" s="45"/>
      <c r="CL311" s="45"/>
      <c r="CM311" s="45"/>
      <c r="CN311" s="45"/>
      <c r="CO311" s="45"/>
      <c r="CP311" s="45"/>
      <c r="CQ311" s="21"/>
      <c r="CR311" s="22"/>
      <c r="CS311" s="22"/>
      <c r="CT311" s="22"/>
      <c r="CU311" s="22"/>
      <c r="CV311" s="22"/>
      <c r="CW311" s="22"/>
      <c r="CX311" s="22"/>
      <c r="CY311" s="22"/>
      <c r="CZ311" s="22"/>
      <c r="DA311" s="22"/>
      <c r="DB311" s="22"/>
      <c r="DC311" s="22"/>
      <c r="DD311" s="22"/>
      <c r="DE311" s="22"/>
      <c r="DF311" s="22"/>
    </row>
    <row x14ac:dyDescent="0.25" r="312" customHeight="1" ht="17.25">
      <c r="A312" s="17" t="s">
        <v>717</v>
      </c>
      <c r="B312" s="21" t="s">
        <v>707</v>
      </c>
      <c r="C312" s="19">
        <v>45261</v>
      </c>
      <c r="D312" s="75"/>
      <c r="E312" s="21"/>
      <c r="F312" s="21"/>
      <c r="G312" s="22"/>
      <c r="H312" s="21"/>
      <c r="I312" s="22"/>
      <c r="J312" s="22"/>
      <c r="K312" s="38"/>
      <c r="L312" s="22"/>
      <c r="M312" s="22"/>
      <c r="N312" s="38"/>
      <c r="O312" s="38"/>
      <c r="P312" s="43"/>
      <c r="Q312" s="33"/>
      <c r="R312" s="33"/>
      <c r="S312" s="22"/>
      <c r="T312" s="22"/>
      <c r="U312" s="22"/>
      <c r="V312" s="22"/>
      <c r="W312" s="22"/>
      <c r="X312" s="21"/>
      <c r="Y312" s="22"/>
      <c r="Z312" s="22"/>
      <c r="AA312" s="21"/>
      <c r="AB312" s="43"/>
      <c r="AC312" s="43"/>
      <c r="AD312" s="22"/>
      <c r="AE312" s="43"/>
      <c r="AF312" s="22"/>
      <c r="AG312" s="42"/>
      <c r="AH312" s="22"/>
      <c r="AI312" s="42"/>
      <c r="AJ312" s="22"/>
      <c r="AK312" s="22"/>
      <c r="AL312" s="22"/>
      <c r="AM312" s="22"/>
      <c r="AN312" s="21"/>
      <c r="AO312" s="45"/>
      <c r="AP312" s="45"/>
      <c r="AQ312" s="22"/>
      <c r="AR312" s="45"/>
      <c r="AS312" s="22"/>
      <c r="AT312" s="45"/>
      <c r="AU312" s="22"/>
      <c r="AV312" s="45"/>
      <c r="AW312" s="22"/>
      <c r="AX312" s="45"/>
      <c r="AY312" s="32"/>
      <c r="AZ312" s="32"/>
      <c r="BA312" s="32"/>
      <c r="BB312" s="21"/>
      <c r="BC312" s="22"/>
      <c r="BD312" s="22"/>
      <c r="BE312" s="21"/>
      <c r="BF312" s="22"/>
      <c r="BG312" s="43"/>
      <c r="BH312" s="22"/>
      <c r="BI312" s="43"/>
      <c r="BJ312" s="22"/>
      <c r="BK312" s="43"/>
      <c r="BL312" s="22"/>
      <c r="BM312" s="43"/>
      <c r="BN312" s="43"/>
      <c r="BO312" s="22"/>
      <c r="BP312" s="22"/>
      <c r="BQ312" s="21"/>
      <c r="BR312" s="42"/>
      <c r="BS312" s="42"/>
      <c r="BT312" s="22"/>
      <c r="BU312" s="42"/>
      <c r="BV312" s="22"/>
      <c r="BW312" s="42"/>
      <c r="BX312" s="22"/>
      <c r="BY312" s="42"/>
      <c r="BZ312" s="22"/>
      <c r="CA312" s="22"/>
      <c r="CB312" s="22"/>
      <c r="CC312" s="22"/>
      <c r="CD312" s="21"/>
      <c r="CE312" s="45"/>
      <c r="CF312" s="45"/>
      <c r="CG312" s="45"/>
      <c r="CH312" s="45"/>
      <c r="CI312" s="45"/>
      <c r="CJ312" s="45"/>
      <c r="CK312" s="45"/>
      <c r="CL312" s="45"/>
      <c r="CM312" s="45"/>
      <c r="CN312" s="45"/>
      <c r="CO312" s="45"/>
      <c r="CP312" s="45"/>
      <c r="CQ312" s="21"/>
      <c r="CR312" s="22"/>
      <c r="CS312" s="22"/>
      <c r="CT312" s="22"/>
      <c r="CU312" s="22"/>
      <c r="CV312" s="22"/>
      <c r="CW312" s="22"/>
      <c r="CX312" s="22"/>
      <c r="CY312" s="22"/>
      <c r="CZ312" s="22"/>
      <c r="DA312" s="22"/>
      <c r="DB312" s="22"/>
      <c r="DC312" s="22"/>
      <c r="DD312" s="22"/>
      <c r="DE312" s="22"/>
      <c r="DF312" s="22"/>
    </row>
    <row x14ac:dyDescent="0.25" r="313" customHeight="1" ht="17.25">
      <c r="A313" s="17" t="s">
        <v>718</v>
      </c>
      <c r="B313" s="21" t="s">
        <v>707</v>
      </c>
      <c r="C313" s="19">
        <v>45261</v>
      </c>
      <c r="D313" s="75"/>
      <c r="E313" s="21"/>
      <c r="F313" s="21"/>
      <c r="G313" s="22"/>
      <c r="H313" s="21"/>
      <c r="I313" s="22"/>
      <c r="J313" s="22"/>
      <c r="K313" s="38"/>
      <c r="L313" s="22"/>
      <c r="M313" s="22"/>
      <c r="N313" s="38"/>
      <c r="O313" s="38"/>
      <c r="P313" s="43"/>
      <c r="Q313" s="33"/>
      <c r="R313" s="33"/>
      <c r="S313" s="22"/>
      <c r="T313" s="22"/>
      <c r="U313" s="22"/>
      <c r="V313" s="22"/>
      <c r="W313" s="22"/>
      <c r="X313" s="21"/>
      <c r="Y313" s="22"/>
      <c r="Z313" s="22"/>
      <c r="AA313" s="21"/>
      <c r="AB313" s="43"/>
      <c r="AC313" s="43"/>
      <c r="AD313" s="22"/>
      <c r="AE313" s="43"/>
      <c r="AF313" s="22"/>
      <c r="AG313" s="42"/>
      <c r="AH313" s="22"/>
      <c r="AI313" s="42"/>
      <c r="AJ313" s="22"/>
      <c r="AK313" s="22"/>
      <c r="AL313" s="22"/>
      <c r="AM313" s="22"/>
      <c r="AN313" s="21"/>
      <c r="AO313" s="45"/>
      <c r="AP313" s="45"/>
      <c r="AQ313" s="22"/>
      <c r="AR313" s="45"/>
      <c r="AS313" s="22"/>
      <c r="AT313" s="45"/>
      <c r="AU313" s="22"/>
      <c r="AV313" s="45"/>
      <c r="AW313" s="22"/>
      <c r="AX313" s="45"/>
      <c r="AY313" s="32"/>
      <c r="AZ313" s="32"/>
      <c r="BA313" s="32"/>
      <c r="BB313" s="21"/>
      <c r="BC313" s="22"/>
      <c r="BD313" s="22"/>
      <c r="BE313" s="21"/>
      <c r="BF313" s="22"/>
      <c r="BG313" s="43"/>
      <c r="BH313" s="22"/>
      <c r="BI313" s="43"/>
      <c r="BJ313" s="22"/>
      <c r="BK313" s="43"/>
      <c r="BL313" s="22"/>
      <c r="BM313" s="43"/>
      <c r="BN313" s="43"/>
      <c r="BO313" s="22"/>
      <c r="BP313" s="22"/>
      <c r="BQ313" s="21"/>
      <c r="BR313" s="42"/>
      <c r="BS313" s="42"/>
      <c r="BT313" s="22"/>
      <c r="BU313" s="42"/>
      <c r="BV313" s="22"/>
      <c r="BW313" s="42"/>
      <c r="BX313" s="22"/>
      <c r="BY313" s="42"/>
      <c r="BZ313" s="22"/>
      <c r="CA313" s="22"/>
      <c r="CB313" s="22"/>
      <c r="CC313" s="22"/>
      <c r="CD313" s="21"/>
      <c r="CE313" s="45"/>
      <c r="CF313" s="45"/>
      <c r="CG313" s="45"/>
      <c r="CH313" s="45"/>
      <c r="CI313" s="45"/>
      <c r="CJ313" s="45"/>
      <c r="CK313" s="45"/>
      <c r="CL313" s="45"/>
      <c r="CM313" s="45"/>
      <c r="CN313" s="45"/>
      <c r="CO313" s="45"/>
      <c r="CP313" s="45"/>
      <c r="CQ313" s="21"/>
      <c r="CR313" s="22"/>
      <c r="CS313" s="22"/>
      <c r="CT313" s="22"/>
      <c r="CU313" s="22"/>
      <c r="CV313" s="22"/>
      <c r="CW313" s="22"/>
      <c r="CX313" s="22"/>
      <c r="CY313" s="22"/>
      <c r="CZ313" s="22"/>
      <c r="DA313" s="22"/>
      <c r="DB313" s="22"/>
      <c r="DC313" s="22"/>
      <c r="DD313" s="22"/>
      <c r="DE313" s="22"/>
      <c r="DF313" s="22"/>
    </row>
    <row x14ac:dyDescent="0.25" r="314" customHeight="1" ht="17.25">
      <c r="A314" s="17" t="s">
        <v>719</v>
      </c>
      <c r="B314" s="21" t="s">
        <v>707</v>
      </c>
      <c r="C314" s="19">
        <v>45276</v>
      </c>
      <c r="D314" s="75"/>
      <c r="E314" s="21"/>
      <c r="F314" s="21"/>
      <c r="G314" s="22"/>
      <c r="H314" s="21"/>
      <c r="I314" s="22"/>
      <c r="J314" s="22"/>
      <c r="K314" s="38"/>
      <c r="L314" s="22"/>
      <c r="M314" s="22"/>
      <c r="N314" s="38"/>
      <c r="O314" s="38"/>
      <c r="P314" s="43"/>
      <c r="Q314" s="33"/>
      <c r="R314" s="33"/>
      <c r="S314" s="22"/>
      <c r="T314" s="22"/>
      <c r="U314" s="22"/>
      <c r="V314" s="22"/>
      <c r="W314" s="22"/>
      <c r="X314" s="21"/>
      <c r="Y314" s="22"/>
      <c r="Z314" s="22"/>
      <c r="AA314" s="21"/>
      <c r="AB314" s="43"/>
      <c r="AC314" s="43"/>
      <c r="AD314" s="22"/>
      <c r="AE314" s="43"/>
      <c r="AF314" s="22"/>
      <c r="AG314" s="42"/>
      <c r="AH314" s="22"/>
      <c r="AI314" s="42"/>
      <c r="AJ314" s="22"/>
      <c r="AK314" s="22"/>
      <c r="AL314" s="22"/>
      <c r="AM314" s="22"/>
      <c r="AN314" s="21"/>
      <c r="AO314" s="45"/>
      <c r="AP314" s="45"/>
      <c r="AQ314" s="22"/>
      <c r="AR314" s="45"/>
      <c r="AS314" s="22"/>
      <c r="AT314" s="45"/>
      <c r="AU314" s="22"/>
      <c r="AV314" s="45"/>
      <c r="AW314" s="22"/>
      <c r="AX314" s="45"/>
      <c r="AY314" s="32"/>
      <c r="AZ314" s="32"/>
      <c r="BA314" s="32"/>
      <c r="BB314" s="21"/>
      <c r="BC314" s="22"/>
      <c r="BD314" s="22"/>
      <c r="BE314" s="21"/>
      <c r="BF314" s="22"/>
      <c r="BG314" s="43"/>
      <c r="BH314" s="22"/>
      <c r="BI314" s="43"/>
      <c r="BJ314" s="22"/>
      <c r="BK314" s="43"/>
      <c r="BL314" s="22"/>
      <c r="BM314" s="43"/>
      <c r="BN314" s="43"/>
      <c r="BO314" s="22"/>
      <c r="BP314" s="22"/>
      <c r="BQ314" s="21"/>
      <c r="BR314" s="42"/>
      <c r="BS314" s="42"/>
      <c r="BT314" s="22"/>
      <c r="BU314" s="42"/>
      <c r="BV314" s="22"/>
      <c r="BW314" s="42"/>
      <c r="BX314" s="22"/>
      <c r="BY314" s="42"/>
      <c r="BZ314" s="22"/>
      <c r="CA314" s="22"/>
      <c r="CB314" s="22"/>
      <c r="CC314" s="22"/>
      <c r="CD314" s="21"/>
      <c r="CE314" s="45"/>
      <c r="CF314" s="45"/>
      <c r="CG314" s="45"/>
      <c r="CH314" s="45"/>
      <c r="CI314" s="45"/>
      <c r="CJ314" s="45"/>
      <c r="CK314" s="45"/>
      <c r="CL314" s="45"/>
      <c r="CM314" s="45"/>
      <c r="CN314" s="45"/>
      <c r="CO314" s="45"/>
      <c r="CP314" s="45"/>
      <c r="CQ314" s="21"/>
      <c r="CR314" s="22"/>
      <c r="CS314" s="22"/>
      <c r="CT314" s="22"/>
      <c r="CU314" s="22"/>
      <c r="CV314" s="22"/>
      <c r="CW314" s="22"/>
      <c r="CX314" s="22"/>
      <c r="CY314" s="22"/>
      <c r="CZ314" s="22"/>
      <c r="DA314" s="22"/>
      <c r="DB314" s="22"/>
      <c r="DC314" s="22"/>
      <c r="DD314" s="22"/>
      <c r="DE314" s="22"/>
      <c r="DF314" s="22"/>
    </row>
    <row x14ac:dyDescent="0.25" r="315" customHeight="1" ht="17.25">
      <c r="A315" s="17" t="s">
        <v>720</v>
      </c>
      <c r="B315" s="21" t="s">
        <v>707</v>
      </c>
      <c r="C315" s="19">
        <v>45276</v>
      </c>
      <c r="D315" s="75"/>
      <c r="E315" s="21"/>
      <c r="F315" s="21"/>
      <c r="G315" s="22"/>
      <c r="H315" s="21"/>
      <c r="I315" s="22"/>
      <c r="J315" s="22"/>
      <c r="K315" s="38"/>
      <c r="L315" s="22"/>
      <c r="M315" s="22"/>
      <c r="N315" s="38"/>
      <c r="O315" s="38"/>
      <c r="P315" s="43"/>
      <c r="Q315" s="33"/>
      <c r="R315" s="33"/>
      <c r="S315" s="22"/>
      <c r="T315" s="22"/>
      <c r="U315" s="22"/>
      <c r="V315" s="22"/>
      <c r="W315" s="22"/>
      <c r="X315" s="21"/>
      <c r="Y315" s="22"/>
      <c r="Z315" s="22"/>
      <c r="AA315" s="21"/>
      <c r="AB315" s="43"/>
      <c r="AC315" s="43"/>
      <c r="AD315" s="22"/>
      <c r="AE315" s="43"/>
      <c r="AF315" s="22"/>
      <c r="AG315" s="42"/>
      <c r="AH315" s="22"/>
      <c r="AI315" s="42"/>
      <c r="AJ315" s="22"/>
      <c r="AK315" s="22"/>
      <c r="AL315" s="22"/>
      <c r="AM315" s="22"/>
      <c r="AN315" s="21"/>
      <c r="AO315" s="45"/>
      <c r="AP315" s="45"/>
      <c r="AQ315" s="22"/>
      <c r="AR315" s="45"/>
      <c r="AS315" s="22"/>
      <c r="AT315" s="45"/>
      <c r="AU315" s="22"/>
      <c r="AV315" s="45"/>
      <c r="AW315" s="22"/>
      <c r="AX315" s="45"/>
      <c r="AY315" s="32"/>
      <c r="AZ315" s="32"/>
      <c r="BA315" s="32"/>
      <c r="BB315" s="21"/>
      <c r="BC315" s="22"/>
      <c r="BD315" s="22"/>
      <c r="BE315" s="21"/>
      <c r="BF315" s="22"/>
      <c r="BG315" s="43"/>
      <c r="BH315" s="22"/>
      <c r="BI315" s="43"/>
      <c r="BJ315" s="22"/>
      <c r="BK315" s="43"/>
      <c r="BL315" s="22"/>
      <c r="BM315" s="43"/>
      <c r="BN315" s="43"/>
      <c r="BO315" s="22"/>
      <c r="BP315" s="22"/>
      <c r="BQ315" s="21"/>
      <c r="BR315" s="42"/>
      <c r="BS315" s="42"/>
      <c r="BT315" s="22"/>
      <c r="BU315" s="42"/>
      <c r="BV315" s="22"/>
      <c r="BW315" s="42"/>
      <c r="BX315" s="22"/>
      <c r="BY315" s="42"/>
      <c r="BZ315" s="22"/>
      <c r="CA315" s="22"/>
      <c r="CB315" s="22"/>
      <c r="CC315" s="22"/>
      <c r="CD315" s="21"/>
      <c r="CE315" s="45"/>
      <c r="CF315" s="45"/>
      <c r="CG315" s="45"/>
      <c r="CH315" s="45"/>
      <c r="CI315" s="45"/>
      <c r="CJ315" s="45"/>
      <c r="CK315" s="45"/>
      <c r="CL315" s="45"/>
      <c r="CM315" s="45"/>
      <c r="CN315" s="45"/>
      <c r="CO315" s="45"/>
      <c r="CP315" s="45"/>
      <c r="CQ315" s="21"/>
      <c r="CR315" s="22"/>
      <c r="CS315" s="22"/>
      <c r="CT315" s="22"/>
      <c r="CU315" s="22"/>
      <c r="CV315" s="22"/>
      <c r="CW315" s="22"/>
      <c r="CX315" s="22"/>
      <c r="CY315" s="22"/>
      <c r="CZ315" s="22"/>
      <c r="DA315" s="22"/>
      <c r="DB315" s="22"/>
      <c r="DC315" s="22"/>
      <c r="DD315" s="22"/>
      <c r="DE315" s="22"/>
      <c r="DF315" s="22"/>
    </row>
    <row x14ac:dyDescent="0.25" r="316" customHeight="1" ht="17.25">
      <c r="A316" s="17" t="s">
        <v>721</v>
      </c>
      <c r="B316" s="21" t="s">
        <v>707</v>
      </c>
      <c r="C316" s="19">
        <v>45291</v>
      </c>
      <c r="D316" s="75"/>
      <c r="E316" s="21"/>
      <c r="F316" s="21"/>
      <c r="G316" s="22"/>
      <c r="H316" s="21"/>
      <c r="I316" s="22"/>
      <c r="J316" s="22"/>
      <c r="K316" s="38"/>
      <c r="L316" s="22"/>
      <c r="M316" s="22"/>
      <c r="N316" s="38"/>
      <c r="O316" s="38"/>
      <c r="P316" s="43"/>
      <c r="Q316" s="33"/>
      <c r="R316" s="33"/>
      <c r="S316" s="22"/>
      <c r="T316" s="22"/>
      <c r="U316" s="22"/>
      <c r="V316" s="22"/>
      <c r="W316" s="22"/>
      <c r="X316" s="21"/>
      <c r="Y316" s="22"/>
      <c r="Z316" s="22"/>
      <c r="AA316" s="21"/>
      <c r="AB316" s="43"/>
      <c r="AC316" s="43"/>
      <c r="AD316" s="22"/>
      <c r="AE316" s="43"/>
      <c r="AF316" s="22"/>
      <c r="AG316" s="42"/>
      <c r="AH316" s="22"/>
      <c r="AI316" s="42"/>
      <c r="AJ316" s="22"/>
      <c r="AK316" s="22"/>
      <c r="AL316" s="22"/>
      <c r="AM316" s="22"/>
      <c r="AN316" s="21"/>
      <c r="AO316" s="45"/>
      <c r="AP316" s="45"/>
      <c r="AQ316" s="22"/>
      <c r="AR316" s="45"/>
      <c r="AS316" s="22"/>
      <c r="AT316" s="45"/>
      <c r="AU316" s="22"/>
      <c r="AV316" s="45"/>
      <c r="AW316" s="22"/>
      <c r="AX316" s="45"/>
      <c r="AY316" s="32"/>
      <c r="AZ316" s="32"/>
      <c r="BA316" s="32"/>
      <c r="BB316" s="21"/>
      <c r="BC316" s="22"/>
      <c r="BD316" s="22"/>
      <c r="BE316" s="21"/>
      <c r="BF316" s="22"/>
      <c r="BG316" s="43"/>
      <c r="BH316" s="22"/>
      <c r="BI316" s="43"/>
      <c r="BJ316" s="22"/>
      <c r="BK316" s="43"/>
      <c r="BL316" s="22"/>
      <c r="BM316" s="43"/>
      <c r="BN316" s="43"/>
      <c r="BO316" s="22"/>
      <c r="BP316" s="22"/>
      <c r="BQ316" s="21"/>
      <c r="BR316" s="42"/>
      <c r="BS316" s="42"/>
      <c r="BT316" s="22"/>
      <c r="BU316" s="42"/>
      <c r="BV316" s="22"/>
      <c r="BW316" s="42"/>
      <c r="BX316" s="22"/>
      <c r="BY316" s="42"/>
      <c r="BZ316" s="22"/>
      <c r="CA316" s="22"/>
      <c r="CB316" s="22"/>
      <c r="CC316" s="22"/>
      <c r="CD316" s="21"/>
      <c r="CE316" s="45"/>
      <c r="CF316" s="45"/>
      <c r="CG316" s="45"/>
      <c r="CH316" s="45"/>
      <c r="CI316" s="45"/>
      <c r="CJ316" s="45"/>
      <c r="CK316" s="45"/>
      <c r="CL316" s="45"/>
      <c r="CM316" s="45"/>
      <c r="CN316" s="45"/>
      <c r="CO316" s="45"/>
      <c r="CP316" s="45"/>
      <c r="CQ316" s="21"/>
      <c r="CR316" s="22"/>
      <c r="CS316" s="22"/>
      <c r="CT316" s="22"/>
      <c r="CU316" s="22"/>
      <c r="CV316" s="22"/>
      <c r="CW316" s="22"/>
      <c r="CX316" s="22"/>
      <c r="CY316" s="22"/>
      <c r="CZ316" s="22"/>
      <c r="DA316" s="22"/>
      <c r="DB316" s="22"/>
      <c r="DC316" s="22"/>
      <c r="DD316" s="22"/>
      <c r="DE316" s="22"/>
      <c r="DF316" s="22"/>
    </row>
    <row x14ac:dyDescent="0.25" r="317" customHeight="1" ht="17.25">
      <c r="A317" s="17" t="s">
        <v>722</v>
      </c>
      <c r="B317" s="21" t="s">
        <v>707</v>
      </c>
      <c r="C317" s="19">
        <v>45291</v>
      </c>
      <c r="D317" s="75"/>
      <c r="E317" s="21"/>
      <c r="F317" s="21"/>
      <c r="G317" s="22"/>
      <c r="H317" s="21"/>
      <c r="I317" s="22"/>
      <c r="J317" s="22"/>
      <c r="K317" s="38"/>
      <c r="L317" s="22"/>
      <c r="M317" s="22"/>
      <c r="N317" s="38"/>
      <c r="O317" s="38"/>
      <c r="P317" s="43"/>
      <c r="Q317" s="33"/>
      <c r="R317" s="33"/>
      <c r="S317" s="22"/>
      <c r="T317" s="22"/>
      <c r="U317" s="22"/>
      <c r="V317" s="22"/>
      <c r="W317" s="22"/>
      <c r="X317" s="21"/>
      <c r="Y317" s="22"/>
      <c r="Z317" s="22"/>
      <c r="AA317" s="21"/>
      <c r="AB317" s="43"/>
      <c r="AC317" s="43"/>
      <c r="AD317" s="22"/>
      <c r="AE317" s="43"/>
      <c r="AF317" s="22"/>
      <c r="AG317" s="42"/>
      <c r="AH317" s="22"/>
      <c r="AI317" s="42"/>
      <c r="AJ317" s="22"/>
      <c r="AK317" s="22"/>
      <c r="AL317" s="22"/>
      <c r="AM317" s="22"/>
      <c r="AN317" s="21"/>
      <c r="AO317" s="45"/>
      <c r="AP317" s="45"/>
      <c r="AQ317" s="22"/>
      <c r="AR317" s="45"/>
      <c r="AS317" s="22"/>
      <c r="AT317" s="45"/>
      <c r="AU317" s="22"/>
      <c r="AV317" s="45"/>
      <c r="AW317" s="22"/>
      <c r="AX317" s="45"/>
      <c r="AY317" s="32"/>
      <c r="AZ317" s="32"/>
      <c r="BA317" s="32"/>
      <c r="BB317" s="21"/>
      <c r="BC317" s="22"/>
      <c r="BD317" s="22"/>
      <c r="BE317" s="21"/>
      <c r="BF317" s="22"/>
      <c r="BG317" s="43"/>
      <c r="BH317" s="22"/>
      <c r="BI317" s="43"/>
      <c r="BJ317" s="22"/>
      <c r="BK317" s="43"/>
      <c r="BL317" s="22"/>
      <c r="BM317" s="43"/>
      <c r="BN317" s="43"/>
      <c r="BO317" s="22"/>
      <c r="BP317" s="22"/>
      <c r="BQ317" s="21"/>
      <c r="BR317" s="42"/>
      <c r="BS317" s="42"/>
      <c r="BT317" s="22"/>
      <c r="BU317" s="42"/>
      <c r="BV317" s="22"/>
      <c r="BW317" s="42"/>
      <c r="BX317" s="22"/>
      <c r="BY317" s="42"/>
      <c r="BZ317" s="22"/>
      <c r="CA317" s="22"/>
      <c r="CB317" s="22"/>
      <c r="CC317" s="22"/>
      <c r="CD317" s="21"/>
      <c r="CE317" s="45"/>
      <c r="CF317" s="45"/>
      <c r="CG317" s="45"/>
      <c r="CH317" s="45"/>
      <c r="CI317" s="45"/>
      <c r="CJ317" s="45"/>
      <c r="CK317" s="45"/>
      <c r="CL317" s="45"/>
      <c r="CM317" s="45"/>
      <c r="CN317" s="45"/>
      <c r="CO317" s="45"/>
      <c r="CP317" s="45"/>
      <c r="CQ317" s="21"/>
      <c r="CR317" s="22"/>
      <c r="CS317" s="22"/>
      <c r="CT317" s="22"/>
      <c r="CU317" s="22"/>
      <c r="CV317" s="22"/>
      <c r="CW317" s="22"/>
      <c r="CX317" s="22"/>
      <c r="CY317" s="22"/>
      <c r="CZ317" s="22"/>
      <c r="DA317" s="22"/>
      <c r="DB317" s="22"/>
      <c r="DC317" s="22"/>
      <c r="DD317" s="22"/>
      <c r="DE317" s="22"/>
      <c r="DF317" s="22"/>
    </row>
    <row x14ac:dyDescent="0.25" r="318" customHeight="1" ht="17.25">
      <c r="A318" s="17" t="s">
        <v>723</v>
      </c>
      <c r="B318" s="21" t="s">
        <v>707</v>
      </c>
      <c r="C318" s="19">
        <v>45305</v>
      </c>
      <c r="D318" s="75"/>
      <c r="E318" s="21"/>
      <c r="F318" s="21"/>
      <c r="G318" s="22"/>
      <c r="H318" s="21"/>
      <c r="I318" s="22"/>
      <c r="J318" s="22"/>
      <c r="K318" s="38"/>
      <c r="L318" s="22"/>
      <c r="M318" s="22"/>
      <c r="N318" s="38"/>
      <c r="O318" s="38"/>
      <c r="P318" s="43"/>
      <c r="Q318" s="33"/>
      <c r="R318" s="33"/>
      <c r="S318" s="22"/>
      <c r="T318" s="22"/>
      <c r="U318" s="22"/>
      <c r="V318" s="22"/>
      <c r="W318" s="22"/>
      <c r="X318" s="21"/>
      <c r="Y318" s="22"/>
      <c r="Z318" s="22"/>
      <c r="AA318" s="21"/>
      <c r="AB318" s="43"/>
      <c r="AC318" s="43"/>
      <c r="AD318" s="22"/>
      <c r="AE318" s="43"/>
      <c r="AF318" s="22"/>
      <c r="AG318" s="42"/>
      <c r="AH318" s="22"/>
      <c r="AI318" s="42"/>
      <c r="AJ318" s="22"/>
      <c r="AK318" s="22"/>
      <c r="AL318" s="22"/>
      <c r="AM318" s="22"/>
      <c r="AN318" s="21"/>
      <c r="AO318" s="45"/>
      <c r="AP318" s="45"/>
      <c r="AQ318" s="22"/>
      <c r="AR318" s="45"/>
      <c r="AS318" s="22"/>
      <c r="AT318" s="45"/>
      <c r="AU318" s="22"/>
      <c r="AV318" s="45"/>
      <c r="AW318" s="22"/>
      <c r="AX318" s="45"/>
      <c r="AY318" s="32"/>
      <c r="AZ318" s="32"/>
      <c r="BA318" s="32"/>
      <c r="BB318" s="21"/>
      <c r="BC318" s="22"/>
      <c r="BD318" s="22"/>
      <c r="BE318" s="21"/>
      <c r="BF318" s="22"/>
      <c r="BG318" s="43"/>
      <c r="BH318" s="22"/>
      <c r="BI318" s="43"/>
      <c r="BJ318" s="22"/>
      <c r="BK318" s="43"/>
      <c r="BL318" s="22"/>
      <c r="BM318" s="43"/>
      <c r="BN318" s="43"/>
      <c r="BO318" s="22"/>
      <c r="BP318" s="22"/>
      <c r="BQ318" s="21"/>
      <c r="BR318" s="42"/>
      <c r="BS318" s="42"/>
      <c r="BT318" s="22"/>
      <c r="BU318" s="42"/>
      <c r="BV318" s="22"/>
      <c r="BW318" s="42"/>
      <c r="BX318" s="22"/>
      <c r="BY318" s="42"/>
      <c r="BZ318" s="22"/>
      <c r="CA318" s="22"/>
      <c r="CB318" s="22"/>
      <c r="CC318" s="22"/>
      <c r="CD318" s="21"/>
      <c r="CE318" s="45"/>
      <c r="CF318" s="45"/>
      <c r="CG318" s="45"/>
      <c r="CH318" s="45"/>
      <c r="CI318" s="45"/>
      <c r="CJ318" s="45"/>
      <c r="CK318" s="45"/>
      <c r="CL318" s="45"/>
      <c r="CM318" s="45"/>
      <c r="CN318" s="45"/>
      <c r="CO318" s="45"/>
      <c r="CP318" s="45"/>
      <c r="CQ318" s="21"/>
      <c r="CR318" s="22"/>
      <c r="CS318" s="22"/>
      <c r="CT318" s="22"/>
      <c r="CU318" s="22"/>
      <c r="CV318" s="22"/>
      <c r="CW318" s="22"/>
      <c r="CX318" s="22"/>
      <c r="CY318" s="22"/>
      <c r="CZ318" s="22"/>
      <c r="DA318" s="22"/>
      <c r="DB318" s="22"/>
      <c r="DC318" s="22"/>
      <c r="DD318" s="22"/>
      <c r="DE318" s="22"/>
      <c r="DF318" s="22"/>
    </row>
    <row x14ac:dyDescent="0.25" r="319" customHeight="1" ht="17.25">
      <c r="A319" s="17" t="s">
        <v>724</v>
      </c>
      <c r="B319" s="21" t="s">
        <v>707</v>
      </c>
      <c r="C319" s="19">
        <v>45305</v>
      </c>
      <c r="D319" s="75"/>
      <c r="E319" s="21"/>
      <c r="F319" s="21"/>
      <c r="G319" s="22"/>
      <c r="H319" s="21"/>
      <c r="I319" s="22"/>
      <c r="J319" s="22"/>
      <c r="K319" s="38"/>
      <c r="L319" s="22"/>
      <c r="M319" s="22"/>
      <c r="N319" s="38"/>
      <c r="O319" s="38"/>
      <c r="P319" s="43"/>
      <c r="Q319" s="33"/>
      <c r="R319" s="33"/>
      <c r="S319" s="22"/>
      <c r="T319" s="22"/>
      <c r="U319" s="22"/>
      <c r="V319" s="22"/>
      <c r="W319" s="22"/>
      <c r="X319" s="21"/>
      <c r="Y319" s="22"/>
      <c r="Z319" s="22"/>
      <c r="AA319" s="21"/>
      <c r="AB319" s="43"/>
      <c r="AC319" s="43"/>
      <c r="AD319" s="22"/>
      <c r="AE319" s="43"/>
      <c r="AF319" s="22"/>
      <c r="AG319" s="42"/>
      <c r="AH319" s="22"/>
      <c r="AI319" s="42"/>
      <c r="AJ319" s="22"/>
      <c r="AK319" s="22"/>
      <c r="AL319" s="22"/>
      <c r="AM319" s="22"/>
      <c r="AN319" s="21"/>
      <c r="AO319" s="45"/>
      <c r="AP319" s="45"/>
      <c r="AQ319" s="22"/>
      <c r="AR319" s="45"/>
      <c r="AS319" s="22"/>
      <c r="AT319" s="45"/>
      <c r="AU319" s="22"/>
      <c r="AV319" s="45"/>
      <c r="AW319" s="22"/>
      <c r="AX319" s="45"/>
      <c r="AY319" s="32"/>
      <c r="AZ319" s="32"/>
      <c r="BA319" s="32"/>
      <c r="BB319" s="21"/>
      <c r="BC319" s="22"/>
      <c r="BD319" s="22"/>
      <c r="BE319" s="21"/>
      <c r="BF319" s="22"/>
      <c r="BG319" s="43"/>
      <c r="BH319" s="22"/>
      <c r="BI319" s="43"/>
      <c r="BJ319" s="22"/>
      <c r="BK319" s="43"/>
      <c r="BL319" s="22"/>
      <c r="BM319" s="43"/>
      <c r="BN319" s="43"/>
      <c r="BO319" s="22"/>
      <c r="BP319" s="22"/>
      <c r="BQ319" s="21"/>
      <c r="BR319" s="42"/>
      <c r="BS319" s="42"/>
      <c r="BT319" s="22"/>
      <c r="BU319" s="42"/>
      <c r="BV319" s="22"/>
      <c r="BW319" s="42"/>
      <c r="BX319" s="22"/>
      <c r="BY319" s="42"/>
      <c r="BZ319" s="22"/>
      <c r="CA319" s="22"/>
      <c r="CB319" s="22"/>
      <c r="CC319" s="22"/>
      <c r="CD319" s="21"/>
      <c r="CE319" s="45"/>
      <c r="CF319" s="45"/>
      <c r="CG319" s="45"/>
      <c r="CH319" s="45"/>
      <c r="CI319" s="45"/>
      <c r="CJ319" s="45"/>
      <c r="CK319" s="45"/>
      <c r="CL319" s="45"/>
      <c r="CM319" s="45"/>
      <c r="CN319" s="45"/>
      <c r="CO319" s="45"/>
      <c r="CP319" s="45"/>
      <c r="CQ319" s="21"/>
      <c r="CR319" s="22"/>
      <c r="CS319" s="22"/>
      <c r="CT319" s="22"/>
      <c r="CU319" s="22"/>
      <c r="CV319" s="22"/>
      <c r="CW319" s="22"/>
      <c r="CX319" s="22"/>
      <c r="CY319" s="22"/>
      <c r="CZ319" s="22"/>
      <c r="DA319" s="22"/>
      <c r="DB319" s="22"/>
      <c r="DC319" s="22"/>
      <c r="DD319" s="22"/>
      <c r="DE319" s="22"/>
      <c r="DF319" s="22"/>
    </row>
    <row x14ac:dyDescent="0.25" r="320" customHeight="1" ht="17.25">
      <c r="A320" s="17" t="s">
        <v>725</v>
      </c>
      <c r="B320" s="21" t="s">
        <v>707</v>
      </c>
      <c r="C320" s="19">
        <v>45320</v>
      </c>
      <c r="D320" s="75"/>
      <c r="E320" s="21"/>
      <c r="F320" s="21"/>
      <c r="G320" s="22"/>
      <c r="H320" s="21"/>
      <c r="I320" s="22"/>
      <c r="J320" s="22"/>
      <c r="K320" s="38"/>
      <c r="L320" s="22"/>
      <c r="M320" s="22"/>
      <c r="N320" s="38"/>
      <c r="O320" s="38"/>
      <c r="P320" s="43"/>
      <c r="Q320" s="33"/>
      <c r="R320" s="33"/>
      <c r="S320" s="22"/>
      <c r="T320" s="22"/>
      <c r="U320" s="22"/>
      <c r="V320" s="22"/>
      <c r="W320" s="22"/>
      <c r="X320" s="21"/>
      <c r="Y320" s="22"/>
      <c r="Z320" s="22"/>
      <c r="AA320" s="21"/>
      <c r="AB320" s="43"/>
      <c r="AC320" s="43"/>
      <c r="AD320" s="22"/>
      <c r="AE320" s="43"/>
      <c r="AF320" s="22"/>
      <c r="AG320" s="42"/>
      <c r="AH320" s="22"/>
      <c r="AI320" s="42"/>
      <c r="AJ320" s="22"/>
      <c r="AK320" s="22"/>
      <c r="AL320" s="22"/>
      <c r="AM320" s="22"/>
      <c r="AN320" s="21"/>
      <c r="AO320" s="45"/>
      <c r="AP320" s="45"/>
      <c r="AQ320" s="22"/>
      <c r="AR320" s="45"/>
      <c r="AS320" s="22"/>
      <c r="AT320" s="45"/>
      <c r="AU320" s="22"/>
      <c r="AV320" s="45"/>
      <c r="AW320" s="22"/>
      <c r="AX320" s="45"/>
      <c r="AY320" s="32"/>
      <c r="AZ320" s="32"/>
      <c r="BA320" s="32"/>
      <c r="BB320" s="21"/>
      <c r="BC320" s="22"/>
      <c r="BD320" s="22"/>
      <c r="BE320" s="21"/>
      <c r="BF320" s="22"/>
      <c r="BG320" s="43"/>
      <c r="BH320" s="22"/>
      <c r="BI320" s="43"/>
      <c r="BJ320" s="22"/>
      <c r="BK320" s="43"/>
      <c r="BL320" s="22"/>
      <c r="BM320" s="43"/>
      <c r="BN320" s="43"/>
      <c r="BO320" s="22"/>
      <c r="BP320" s="22"/>
      <c r="BQ320" s="21"/>
      <c r="BR320" s="42"/>
      <c r="BS320" s="42"/>
      <c r="BT320" s="22"/>
      <c r="BU320" s="42"/>
      <c r="BV320" s="22"/>
      <c r="BW320" s="42"/>
      <c r="BX320" s="22"/>
      <c r="BY320" s="42"/>
      <c r="BZ320" s="22"/>
      <c r="CA320" s="22"/>
      <c r="CB320" s="22"/>
      <c r="CC320" s="22"/>
      <c r="CD320" s="21"/>
      <c r="CE320" s="45"/>
      <c r="CF320" s="45"/>
      <c r="CG320" s="45"/>
      <c r="CH320" s="45"/>
      <c r="CI320" s="45"/>
      <c r="CJ320" s="45"/>
      <c r="CK320" s="45"/>
      <c r="CL320" s="45"/>
      <c r="CM320" s="45"/>
      <c r="CN320" s="45"/>
      <c r="CO320" s="45"/>
      <c r="CP320" s="45"/>
      <c r="CQ320" s="21"/>
      <c r="CR320" s="22"/>
      <c r="CS320" s="22"/>
      <c r="CT320" s="22"/>
      <c r="CU320" s="22"/>
      <c r="CV320" s="22"/>
      <c r="CW320" s="22"/>
      <c r="CX320" s="22"/>
      <c r="CY320" s="22"/>
      <c r="CZ320" s="22"/>
      <c r="DA320" s="22"/>
      <c r="DB320" s="22"/>
      <c r="DC320" s="22"/>
      <c r="DD320" s="22"/>
      <c r="DE320" s="22"/>
      <c r="DF320" s="22"/>
    </row>
    <row x14ac:dyDescent="0.25" r="321" customHeight="1" ht="17.25">
      <c r="A321" s="17" t="s">
        <v>726</v>
      </c>
      <c r="B321" s="21" t="s">
        <v>707</v>
      </c>
      <c r="C321" s="19">
        <v>45320</v>
      </c>
      <c r="D321" s="75"/>
      <c r="E321" s="21"/>
      <c r="F321" s="21"/>
      <c r="G321" s="22"/>
      <c r="H321" s="21"/>
      <c r="I321" s="22"/>
      <c r="J321" s="22"/>
      <c r="K321" s="38"/>
      <c r="L321" s="22"/>
      <c r="M321" s="22"/>
      <c r="N321" s="38"/>
      <c r="O321" s="38"/>
      <c r="P321" s="43"/>
      <c r="Q321" s="33"/>
      <c r="R321" s="33"/>
      <c r="S321" s="22"/>
      <c r="T321" s="22"/>
      <c r="U321" s="22"/>
      <c r="V321" s="22"/>
      <c r="W321" s="22"/>
      <c r="X321" s="21"/>
      <c r="Y321" s="22"/>
      <c r="Z321" s="22"/>
      <c r="AA321" s="21"/>
      <c r="AB321" s="43"/>
      <c r="AC321" s="43"/>
      <c r="AD321" s="22"/>
      <c r="AE321" s="43"/>
      <c r="AF321" s="22"/>
      <c r="AG321" s="42"/>
      <c r="AH321" s="22"/>
      <c r="AI321" s="42"/>
      <c r="AJ321" s="22"/>
      <c r="AK321" s="22"/>
      <c r="AL321" s="22"/>
      <c r="AM321" s="22"/>
      <c r="AN321" s="21"/>
      <c r="AO321" s="45"/>
      <c r="AP321" s="45"/>
      <c r="AQ321" s="22"/>
      <c r="AR321" s="45"/>
      <c r="AS321" s="22"/>
      <c r="AT321" s="45"/>
      <c r="AU321" s="22"/>
      <c r="AV321" s="45"/>
      <c r="AW321" s="22"/>
      <c r="AX321" s="45"/>
      <c r="AY321" s="32"/>
      <c r="AZ321" s="32"/>
      <c r="BA321" s="32"/>
      <c r="BB321" s="21"/>
      <c r="BC321" s="22"/>
      <c r="BD321" s="22"/>
      <c r="BE321" s="21"/>
      <c r="BF321" s="22"/>
      <c r="BG321" s="43"/>
      <c r="BH321" s="22"/>
      <c r="BI321" s="43"/>
      <c r="BJ321" s="22"/>
      <c r="BK321" s="43"/>
      <c r="BL321" s="22"/>
      <c r="BM321" s="43"/>
      <c r="BN321" s="43"/>
      <c r="BO321" s="22"/>
      <c r="BP321" s="22"/>
      <c r="BQ321" s="21"/>
      <c r="BR321" s="42"/>
      <c r="BS321" s="42"/>
      <c r="BT321" s="22"/>
      <c r="BU321" s="42"/>
      <c r="BV321" s="22"/>
      <c r="BW321" s="42"/>
      <c r="BX321" s="22"/>
      <c r="BY321" s="42"/>
      <c r="BZ321" s="22"/>
      <c r="CA321" s="22"/>
      <c r="CB321" s="22"/>
      <c r="CC321" s="22"/>
      <c r="CD321" s="21"/>
      <c r="CE321" s="45"/>
      <c r="CF321" s="45"/>
      <c r="CG321" s="45"/>
      <c r="CH321" s="45"/>
      <c r="CI321" s="45"/>
      <c r="CJ321" s="45"/>
      <c r="CK321" s="45"/>
      <c r="CL321" s="45"/>
      <c r="CM321" s="45"/>
      <c r="CN321" s="45"/>
      <c r="CO321" s="45"/>
      <c r="CP321" s="45"/>
      <c r="CQ321" s="21"/>
      <c r="CR321" s="22"/>
      <c r="CS321" s="22"/>
      <c r="CT321" s="22"/>
      <c r="CU321" s="22"/>
      <c r="CV321" s="22"/>
      <c r="CW321" s="22"/>
      <c r="CX321" s="22"/>
      <c r="CY321" s="22"/>
      <c r="CZ321" s="22"/>
      <c r="DA321" s="22"/>
      <c r="DB321" s="22"/>
      <c r="DC321" s="22"/>
      <c r="DD321" s="22"/>
      <c r="DE321" s="22"/>
      <c r="DF321" s="22"/>
    </row>
    <row x14ac:dyDescent="0.25" r="322" customHeight="1" ht="17.25">
      <c r="A322" s="17" t="s">
        <v>727</v>
      </c>
      <c r="B322" s="21" t="s">
        <v>707</v>
      </c>
      <c r="C322" s="19">
        <v>45325</v>
      </c>
      <c r="D322" s="75"/>
      <c r="E322" s="21"/>
      <c r="F322" s="21"/>
      <c r="G322" s="22"/>
      <c r="H322" s="21"/>
      <c r="I322" s="22"/>
      <c r="J322" s="22"/>
      <c r="K322" s="38"/>
      <c r="L322" s="22"/>
      <c r="M322" s="22"/>
      <c r="N322" s="38"/>
      <c r="O322" s="38"/>
      <c r="P322" s="43"/>
      <c r="Q322" s="33"/>
      <c r="R322" s="33"/>
      <c r="S322" s="22"/>
      <c r="T322" s="22"/>
      <c r="U322" s="22"/>
      <c r="V322" s="22"/>
      <c r="W322" s="22"/>
      <c r="X322" s="21"/>
      <c r="Y322" s="22"/>
      <c r="Z322" s="22"/>
      <c r="AA322" s="21"/>
      <c r="AB322" s="43"/>
      <c r="AC322" s="43"/>
      <c r="AD322" s="22"/>
      <c r="AE322" s="43"/>
      <c r="AF322" s="22"/>
      <c r="AG322" s="42"/>
      <c r="AH322" s="22"/>
      <c r="AI322" s="42"/>
      <c r="AJ322" s="22"/>
      <c r="AK322" s="22"/>
      <c r="AL322" s="22"/>
      <c r="AM322" s="22"/>
      <c r="AN322" s="21"/>
      <c r="AO322" s="45"/>
      <c r="AP322" s="45"/>
      <c r="AQ322" s="22"/>
      <c r="AR322" s="45"/>
      <c r="AS322" s="22"/>
      <c r="AT322" s="45"/>
      <c r="AU322" s="22"/>
      <c r="AV322" s="45"/>
      <c r="AW322" s="22"/>
      <c r="AX322" s="45"/>
      <c r="AY322" s="32"/>
      <c r="AZ322" s="32"/>
      <c r="BA322" s="32"/>
      <c r="BB322" s="21"/>
      <c r="BC322" s="22"/>
      <c r="BD322" s="22"/>
      <c r="BE322" s="21"/>
      <c r="BF322" s="22"/>
      <c r="BG322" s="43"/>
      <c r="BH322" s="22"/>
      <c r="BI322" s="43"/>
      <c r="BJ322" s="22"/>
      <c r="BK322" s="43"/>
      <c r="BL322" s="22"/>
      <c r="BM322" s="43"/>
      <c r="BN322" s="43"/>
      <c r="BO322" s="22"/>
      <c r="BP322" s="22"/>
      <c r="BQ322" s="21"/>
      <c r="BR322" s="42"/>
      <c r="BS322" s="42"/>
      <c r="BT322" s="22"/>
      <c r="BU322" s="42"/>
      <c r="BV322" s="22"/>
      <c r="BW322" s="42"/>
      <c r="BX322" s="22"/>
      <c r="BY322" s="42"/>
      <c r="BZ322" s="22"/>
      <c r="CA322" s="22"/>
      <c r="CB322" s="22"/>
      <c r="CC322" s="22"/>
      <c r="CD322" s="21"/>
      <c r="CE322" s="45"/>
      <c r="CF322" s="45"/>
      <c r="CG322" s="45"/>
      <c r="CH322" s="45"/>
      <c r="CI322" s="45"/>
      <c r="CJ322" s="45"/>
      <c r="CK322" s="45"/>
      <c r="CL322" s="45"/>
      <c r="CM322" s="45"/>
      <c r="CN322" s="45"/>
      <c r="CO322" s="45"/>
      <c r="CP322" s="45"/>
      <c r="CQ322" s="21"/>
      <c r="CR322" s="22"/>
      <c r="CS322" s="22"/>
      <c r="CT322" s="22"/>
      <c r="CU322" s="22"/>
      <c r="CV322" s="22"/>
      <c r="CW322" s="22"/>
      <c r="CX322" s="22"/>
      <c r="CY322" s="22"/>
      <c r="CZ322" s="22"/>
      <c r="DA322" s="22"/>
      <c r="DB322" s="22"/>
      <c r="DC322" s="22"/>
      <c r="DD322" s="22"/>
      <c r="DE322" s="22"/>
      <c r="DF322" s="22"/>
    </row>
    <row x14ac:dyDescent="0.25" r="323" customHeight="1" ht="17.25">
      <c r="A323" s="17" t="s">
        <v>728</v>
      </c>
      <c r="B323" s="21" t="s">
        <v>707</v>
      </c>
      <c r="C323" s="19">
        <v>45334</v>
      </c>
      <c r="D323" s="75"/>
      <c r="E323" s="21"/>
      <c r="F323" s="21"/>
      <c r="G323" s="22"/>
      <c r="H323" s="21"/>
      <c r="I323" s="22"/>
      <c r="J323" s="22"/>
      <c r="K323" s="38"/>
      <c r="L323" s="22"/>
      <c r="M323" s="22"/>
      <c r="N323" s="38"/>
      <c r="O323" s="38"/>
      <c r="P323" s="43"/>
      <c r="Q323" s="33"/>
      <c r="R323" s="33"/>
      <c r="S323" s="22"/>
      <c r="T323" s="22"/>
      <c r="U323" s="22"/>
      <c r="V323" s="22"/>
      <c r="W323" s="22"/>
      <c r="X323" s="21"/>
      <c r="Y323" s="22"/>
      <c r="Z323" s="22"/>
      <c r="AA323" s="21"/>
      <c r="AB323" s="43"/>
      <c r="AC323" s="43"/>
      <c r="AD323" s="22"/>
      <c r="AE323" s="43"/>
      <c r="AF323" s="22"/>
      <c r="AG323" s="42"/>
      <c r="AH323" s="22"/>
      <c r="AI323" s="42"/>
      <c r="AJ323" s="22"/>
      <c r="AK323" s="22"/>
      <c r="AL323" s="22"/>
      <c r="AM323" s="22"/>
      <c r="AN323" s="21"/>
      <c r="AO323" s="45"/>
      <c r="AP323" s="45"/>
      <c r="AQ323" s="22"/>
      <c r="AR323" s="45"/>
      <c r="AS323" s="22"/>
      <c r="AT323" s="45"/>
      <c r="AU323" s="22"/>
      <c r="AV323" s="45"/>
      <c r="AW323" s="22"/>
      <c r="AX323" s="45"/>
      <c r="AY323" s="32"/>
      <c r="AZ323" s="32"/>
      <c r="BA323" s="32"/>
      <c r="BB323" s="21"/>
      <c r="BC323" s="22"/>
      <c r="BD323" s="22"/>
      <c r="BE323" s="21"/>
      <c r="BF323" s="22"/>
      <c r="BG323" s="43"/>
      <c r="BH323" s="22"/>
      <c r="BI323" s="43"/>
      <c r="BJ323" s="22"/>
      <c r="BK323" s="43"/>
      <c r="BL323" s="22"/>
      <c r="BM323" s="43"/>
      <c r="BN323" s="43"/>
      <c r="BO323" s="22"/>
      <c r="BP323" s="22"/>
      <c r="BQ323" s="21"/>
      <c r="BR323" s="42"/>
      <c r="BS323" s="42"/>
      <c r="BT323" s="22"/>
      <c r="BU323" s="42"/>
      <c r="BV323" s="22"/>
      <c r="BW323" s="42"/>
      <c r="BX323" s="22"/>
      <c r="BY323" s="42"/>
      <c r="BZ323" s="22"/>
      <c r="CA323" s="22"/>
      <c r="CB323" s="22"/>
      <c r="CC323" s="22"/>
      <c r="CD323" s="21"/>
      <c r="CE323" s="45"/>
      <c r="CF323" s="45"/>
      <c r="CG323" s="45"/>
      <c r="CH323" s="45"/>
      <c r="CI323" s="45"/>
      <c r="CJ323" s="45"/>
      <c r="CK323" s="45"/>
      <c r="CL323" s="45"/>
      <c r="CM323" s="45"/>
      <c r="CN323" s="45"/>
      <c r="CO323" s="45"/>
      <c r="CP323" s="45"/>
      <c r="CQ323" s="21"/>
      <c r="CR323" s="22"/>
      <c r="CS323" s="22"/>
      <c r="CT323" s="22"/>
      <c r="CU323" s="22"/>
      <c r="CV323" s="22"/>
      <c r="CW323" s="22"/>
      <c r="CX323" s="22"/>
      <c r="CY323" s="22"/>
      <c r="CZ323" s="22"/>
      <c r="DA323" s="22"/>
      <c r="DB323" s="22"/>
      <c r="DC323" s="22"/>
      <c r="DD323" s="22"/>
      <c r="DE323" s="22"/>
      <c r="DF323" s="22"/>
    </row>
    <row x14ac:dyDescent="0.25" r="324" customHeight="1" ht="17.25">
      <c r="A324" s="17" t="s">
        <v>729</v>
      </c>
      <c r="B324" s="21" t="s">
        <v>707</v>
      </c>
      <c r="C324" s="19">
        <v>45349</v>
      </c>
      <c r="D324" s="75"/>
      <c r="E324" s="21"/>
      <c r="F324" s="21"/>
      <c r="G324" s="22"/>
      <c r="H324" s="21"/>
      <c r="I324" s="22"/>
      <c r="J324" s="22"/>
      <c r="K324" s="38"/>
      <c r="L324" s="22"/>
      <c r="M324" s="22"/>
      <c r="N324" s="38"/>
      <c r="O324" s="38"/>
      <c r="P324" s="43"/>
      <c r="Q324" s="33"/>
      <c r="R324" s="33"/>
      <c r="S324" s="22"/>
      <c r="T324" s="22"/>
      <c r="U324" s="22"/>
      <c r="V324" s="22"/>
      <c r="W324" s="22"/>
      <c r="X324" s="21"/>
      <c r="Y324" s="22"/>
      <c r="Z324" s="22"/>
      <c r="AA324" s="21"/>
      <c r="AB324" s="43"/>
      <c r="AC324" s="43"/>
      <c r="AD324" s="22"/>
      <c r="AE324" s="43"/>
      <c r="AF324" s="22"/>
      <c r="AG324" s="42"/>
      <c r="AH324" s="22"/>
      <c r="AI324" s="42"/>
      <c r="AJ324" s="22"/>
      <c r="AK324" s="22"/>
      <c r="AL324" s="22"/>
      <c r="AM324" s="22"/>
      <c r="AN324" s="21"/>
      <c r="AO324" s="45"/>
      <c r="AP324" s="45"/>
      <c r="AQ324" s="22"/>
      <c r="AR324" s="45"/>
      <c r="AS324" s="22"/>
      <c r="AT324" s="45"/>
      <c r="AU324" s="22"/>
      <c r="AV324" s="45"/>
      <c r="AW324" s="22"/>
      <c r="AX324" s="45"/>
      <c r="AY324" s="32"/>
      <c r="AZ324" s="32"/>
      <c r="BA324" s="32"/>
      <c r="BB324" s="21"/>
      <c r="BC324" s="22"/>
      <c r="BD324" s="22"/>
      <c r="BE324" s="21"/>
      <c r="BF324" s="22"/>
      <c r="BG324" s="43"/>
      <c r="BH324" s="22"/>
      <c r="BI324" s="43"/>
      <c r="BJ324" s="22"/>
      <c r="BK324" s="43"/>
      <c r="BL324" s="22"/>
      <c r="BM324" s="43"/>
      <c r="BN324" s="43"/>
      <c r="BO324" s="22"/>
      <c r="BP324" s="22"/>
      <c r="BQ324" s="21"/>
      <c r="BR324" s="42"/>
      <c r="BS324" s="42"/>
      <c r="BT324" s="22"/>
      <c r="BU324" s="42"/>
      <c r="BV324" s="22"/>
      <c r="BW324" s="42"/>
      <c r="BX324" s="22"/>
      <c r="BY324" s="42"/>
      <c r="BZ324" s="22"/>
      <c r="CA324" s="22"/>
      <c r="CB324" s="22"/>
      <c r="CC324" s="22"/>
      <c r="CD324" s="21"/>
      <c r="CE324" s="45"/>
      <c r="CF324" s="45"/>
      <c r="CG324" s="45"/>
      <c r="CH324" s="45"/>
      <c r="CI324" s="45"/>
      <c r="CJ324" s="45"/>
      <c r="CK324" s="45"/>
      <c r="CL324" s="45"/>
      <c r="CM324" s="45"/>
      <c r="CN324" s="45"/>
      <c r="CO324" s="45"/>
      <c r="CP324" s="45"/>
      <c r="CQ324" s="21"/>
      <c r="CR324" s="22"/>
      <c r="CS324" s="22"/>
      <c r="CT324" s="22"/>
      <c r="CU324" s="22"/>
      <c r="CV324" s="22"/>
      <c r="CW324" s="22"/>
      <c r="CX324" s="22"/>
      <c r="CY324" s="22"/>
      <c r="CZ324" s="22"/>
      <c r="DA324" s="22"/>
      <c r="DB324" s="22"/>
      <c r="DC324" s="22"/>
      <c r="DD324" s="22"/>
      <c r="DE324" s="22"/>
      <c r="DF324" s="22"/>
    </row>
    <row x14ac:dyDescent="0.25" r="325" customHeight="1" ht="17.25">
      <c r="A325" s="17" t="s">
        <v>730</v>
      </c>
      <c r="B325" s="21" t="s">
        <v>707</v>
      </c>
      <c r="C325" s="19">
        <v>45349</v>
      </c>
      <c r="D325" s="75"/>
      <c r="E325" s="21"/>
      <c r="F325" s="21"/>
      <c r="G325" s="22"/>
      <c r="H325" s="21"/>
      <c r="I325" s="22"/>
      <c r="J325" s="22"/>
      <c r="K325" s="38"/>
      <c r="L325" s="22"/>
      <c r="M325" s="22"/>
      <c r="N325" s="38"/>
      <c r="O325" s="38"/>
      <c r="P325" s="43"/>
      <c r="Q325" s="33"/>
      <c r="R325" s="33"/>
      <c r="S325" s="22"/>
      <c r="T325" s="22"/>
      <c r="U325" s="22"/>
      <c r="V325" s="22"/>
      <c r="W325" s="22"/>
      <c r="X325" s="21"/>
      <c r="Y325" s="22"/>
      <c r="Z325" s="22"/>
      <c r="AA325" s="21"/>
      <c r="AB325" s="43"/>
      <c r="AC325" s="43"/>
      <c r="AD325" s="22"/>
      <c r="AE325" s="43"/>
      <c r="AF325" s="22"/>
      <c r="AG325" s="42"/>
      <c r="AH325" s="22"/>
      <c r="AI325" s="42"/>
      <c r="AJ325" s="22"/>
      <c r="AK325" s="22"/>
      <c r="AL325" s="22"/>
      <c r="AM325" s="22"/>
      <c r="AN325" s="21"/>
      <c r="AO325" s="45"/>
      <c r="AP325" s="45"/>
      <c r="AQ325" s="22"/>
      <c r="AR325" s="45"/>
      <c r="AS325" s="22"/>
      <c r="AT325" s="45"/>
      <c r="AU325" s="22"/>
      <c r="AV325" s="45"/>
      <c r="AW325" s="22"/>
      <c r="AX325" s="45"/>
      <c r="AY325" s="32"/>
      <c r="AZ325" s="32"/>
      <c r="BA325" s="32"/>
      <c r="BB325" s="21"/>
      <c r="BC325" s="22"/>
      <c r="BD325" s="22"/>
      <c r="BE325" s="21"/>
      <c r="BF325" s="22"/>
      <c r="BG325" s="43"/>
      <c r="BH325" s="22"/>
      <c r="BI325" s="43"/>
      <c r="BJ325" s="22"/>
      <c r="BK325" s="43"/>
      <c r="BL325" s="22"/>
      <c r="BM325" s="43"/>
      <c r="BN325" s="43"/>
      <c r="BO325" s="22"/>
      <c r="BP325" s="22"/>
      <c r="BQ325" s="21"/>
      <c r="BR325" s="42"/>
      <c r="BS325" s="42"/>
      <c r="BT325" s="22"/>
      <c r="BU325" s="42"/>
      <c r="BV325" s="22"/>
      <c r="BW325" s="42"/>
      <c r="BX325" s="22"/>
      <c r="BY325" s="42"/>
      <c r="BZ325" s="22"/>
      <c r="CA325" s="22"/>
      <c r="CB325" s="22"/>
      <c r="CC325" s="22"/>
      <c r="CD325" s="21"/>
      <c r="CE325" s="45"/>
      <c r="CF325" s="45"/>
      <c r="CG325" s="45"/>
      <c r="CH325" s="45"/>
      <c r="CI325" s="45"/>
      <c r="CJ325" s="45"/>
      <c r="CK325" s="45"/>
      <c r="CL325" s="45"/>
      <c r="CM325" s="45"/>
      <c r="CN325" s="45"/>
      <c r="CO325" s="45"/>
      <c r="CP325" s="45"/>
      <c r="CQ325" s="21"/>
      <c r="CR325" s="22"/>
      <c r="CS325" s="22"/>
      <c r="CT325" s="22"/>
      <c r="CU325" s="22"/>
      <c r="CV325" s="22"/>
      <c r="CW325" s="22"/>
      <c r="CX325" s="22"/>
      <c r="CY325" s="22"/>
      <c r="CZ325" s="22"/>
      <c r="DA325" s="22"/>
      <c r="DB325" s="22"/>
      <c r="DC325" s="22"/>
      <c r="DD325" s="22"/>
      <c r="DE325" s="22"/>
      <c r="DF325" s="22"/>
    </row>
    <row x14ac:dyDescent="0.25" r="326" customHeight="1" ht="17.25">
      <c r="A326" s="17" t="s">
        <v>731</v>
      </c>
      <c r="B326" s="21" t="s">
        <v>707</v>
      </c>
      <c r="C326" s="19">
        <v>45364</v>
      </c>
      <c r="D326" s="75"/>
      <c r="E326" s="21"/>
      <c r="F326" s="21"/>
      <c r="G326" s="22"/>
      <c r="H326" s="21"/>
      <c r="I326" s="22"/>
      <c r="J326" s="22"/>
      <c r="K326" s="38"/>
      <c r="L326" s="22"/>
      <c r="M326" s="22"/>
      <c r="N326" s="38"/>
      <c r="O326" s="38"/>
      <c r="P326" s="43"/>
      <c r="Q326" s="33"/>
      <c r="R326" s="33"/>
      <c r="S326" s="22"/>
      <c r="T326" s="22"/>
      <c r="U326" s="22"/>
      <c r="V326" s="22"/>
      <c r="W326" s="22"/>
      <c r="X326" s="21"/>
      <c r="Y326" s="22"/>
      <c r="Z326" s="22"/>
      <c r="AA326" s="21"/>
      <c r="AB326" s="43"/>
      <c r="AC326" s="43"/>
      <c r="AD326" s="22"/>
      <c r="AE326" s="43"/>
      <c r="AF326" s="22"/>
      <c r="AG326" s="42"/>
      <c r="AH326" s="22"/>
      <c r="AI326" s="42"/>
      <c r="AJ326" s="22"/>
      <c r="AK326" s="22"/>
      <c r="AL326" s="22"/>
      <c r="AM326" s="22"/>
      <c r="AN326" s="21"/>
      <c r="AO326" s="45"/>
      <c r="AP326" s="45"/>
      <c r="AQ326" s="22"/>
      <c r="AR326" s="45"/>
      <c r="AS326" s="22"/>
      <c r="AT326" s="45"/>
      <c r="AU326" s="22"/>
      <c r="AV326" s="45"/>
      <c r="AW326" s="22"/>
      <c r="AX326" s="45"/>
      <c r="AY326" s="32"/>
      <c r="AZ326" s="32"/>
      <c r="BA326" s="32"/>
      <c r="BB326" s="21"/>
      <c r="BC326" s="22"/>
      <c r="BD326" s="22"/>
      <c r="BE326" s="21"/>
      <c r="BF326" s="22"/>
      <c r="BG326" s="43"/>
      <c r="BH326" s="22"/>
      <c r="BI326" s="43"/>
      <c r="BJ326" s="22"/>
      <c r="BK326" s="43"/>
      <c r="BL326" s="22"/>
      <c r="BM326" s="43"/>
      <c r="BN326" s="43"/>
      <c r="BO326" s="22"/>
      <c r="BP326" s="22"/>
      <c r="BQ326" s="21"/>
      <c r="BR326" s="42"/>
      <c r="BS326" s="42"/>
      <c r="BT326" s="22"/>
      <c r="BU326" s="42"/>
      <c r="BV326" s="22"/>
      <c r="BW326" s="42"/>
      <c r="BX326" s="22"/>
      <c r="BY326" s="42"/>
      <c r="BZ326" s="22"/>
      <c r="CA326" s="22"/>
      <c r="CB326" s="22"/>
      <c r="CC326" s="22"/>
      <c r="CD326" s="21"/>
      <c r="CE326" s="45"/>
      <c r="CF326" s="45"/>
      <c r="CG326" s="45"/>
      <c r="CH326" s="45"/>
      <c r="CI326" s="45"/>
      <c r="CJ326" s="45"/>
      <c r="CK326" s="45"/>
      <c r="CL326" s="45"/>
      <c r="CM326" s="45"/>
      <c r="CN326" s="45"/>
      <c r="CO326" s="45"/>
      <c r="CP326" s="45"/>
      <c r="CQ326" s="21"/>
      <c r="CR326" s="22"/>
      <c r="CS326" s="22"/>
      <c r="CT326" s="22"/>
      <c r="CU326" s="22"/>
      <c r="CV326" s="22"/>
      <c r="CW326" s="22"/>
      <c r="CX326" s="22"/>
      <c r="CY326" s="22"/>
      <c r="CZ326" s="22"/>
      <c r="DA326" s="22"/>
      <c r="DB326" s="22"/>
      <c r="DC326" s="22"/>
      <c r="DD326" s="22"/>
      <c r="DE326" s="22"/>
      <c r="DF326" s="22"/>
    </row>
    <row x14ac:dyDescent="0.25" r="327" customHeight="1" ht="17.25">
      <c r="A327" s="17" t="s">
        <v>732</v>
      </c>
      <c r="B327" s="21" t="s">
        <v>707</v>
      </c>
      <c r="C327" s="19">
        <v>45364</v>
      </c>
      <c r="D327" s="75"/>
      <c r="E327" s="21"/>
      <c r="F327" s="21"/>
      <c r="G327" s="22"/>
      <c r="H327" s="21"/>
      <c r="I327" s="22"/>
      <c r="J327" s="22"/>
      <c r="K327" s="38"/>
      <c r="L327" s="22"/>
      <c r="M327" s="22"/>
      <c r="N327" s="38"/>
      <c r="O327" s="38"/>
      <c r="P327" s="43"/>
      <c r="Q327" s="33"/>
      <c r="R327" s="33"/>
      <c r="S327" s="22"/>
      <c r="T327" s="22"/>
      <c r="U327" s="22"/>
      <c r="V327" s="22"/>
      <c r="W327" s="22"/>
      <c r="X327" s="21"/>
      <c r="Y327" s="22"/>
      <c r="Z327" s="22"/>
      <c r="AA327" s="21"/>
      <c r="AB327" s="43"/>
      <c r="AC327" s="43"/>
      <c r="AD327" s="22"/>
      <c r="AE327" s="43"/>
      <c r="AF327" s="22"/>
      <c r="AG327" s="42"/>
      <c r="AH327" s="22"/>
      <c r="AI327" s="42"/>
      <c r="AJ327" s="22"/>
      <c r="AK327" s="22"/>
      <c r="AL327" s="22"/>
      <c r="AM327" s="22"/>
      <c r="AN327" s="21"/>
      <c r="AO327" s="45"/>
      <c r="AP327" s="45"/>
      <c r="AQ327" s="22"/>
      <c r="AR327" s="45"/>
      <c r="AS327" s="22"/>
      <c r="AT327" s="45"/>
      <c r="AU327" s="22"/>
      <c r="AV327" s="45"/>
      <c r="AW327" s="22"/>
      <c r="AX327" s="45"/>
      <c r="AY327" s="32"/>
      <c r="AZ327" s="32"/>
      <c r="BA327" s="32"/>
      <c r="BB327" s="21"/>
      <c r="BC327" s="22"/>
      <c r="BD327" s="22"/>
      <c r="BE327" s="21"/>
      <c r="BF327" s="22"/>
      <c r="BG327" s="43"/>
      <c r="BH327" s="22"/>
      <c r="BI327" s="43"/>
      <c r="BJ327" s="22"/>
      <c r="BK327" s="43"/>
      <c r="BL327" s="22"/>
      <c r="BM327" s="43"/>
      <c r="BN327" s="43"/>
      <c r="BO327" s="22"/>
      <c r="BP327" s="22"/>
      <c r="BQ327" s="21"/>
      <c r="BR327" s="42"/>
      <c r="BS327" s="42"/>
      <c r="BT327" s="22"/>
      <c r="BU327" s="42"/>
      <c r="BV327" s="22"/>
      <c r="BW327" s="42"/>
      <c r="BX327" s="22"/>
      <c r="BY327" s="42"/>
      <c r="BZ327" s="22"/>
      <c r="CA327" s="22"/>
      <c r="CB327" s="22"/>
      <c r="CC327" s="22"/>
      <c r="CD327" s="21"/>
      <c r="CE327" s="45"/>
      <c r="CF327" s="45"/>
      <c r="CG327" s="45"/>
      <c r="CH327" s="45"/>
      <c r="CI327" s="45"/>
      <c r="CJ327" s="45"/>
      <c r="CK327" s="45"/>
      <c r="CL327" s="45"/>
      <c r="CM327" s="45"/>
      <c r="CN327" s="45"/>
      <c r="CO327" s="45"/>
      <c r="CP327" s="45"/>
      <c r="CQ327" s="21"/>
      <c r="CR327" s="22"/>
      <c r="CS327" s="22"/>
      <c r="CT327" s="22"/>
      <c r="CU327" s="22"/>
      <c r="CV327" s="22"/>
      <c r="CW327" s="22"/>
      <c r="CX327" s="22"/>
      <c r="CY327" s="22"/>
      <c r="CZ327" s="22"/>
      <c r="DA327" s="22"/>
      <c r="DB327" s="22"/>
      <c r="DC327" s="22"/>
      <c r="DD327" s="22"/>
      <c r="DE327" s="22"/>
      <c r="DF327" s="22"/>
    </row>
    <row x14ac:dyDescent="0.25" r="328" customHeight="1" ht="17.25">
      <c r="A328" s="17" t="s">
        <v>733</v>
      </c>
      <c r="B328" s="21" t="s">
        <v>707</v>
      </c>
      <c r="C328" s="19">
        <v>45379</v>
      </c>
      <c r="D328" s="75"/>
      <c r="E328" s="21"/>
      <c r="F328" s="21"/>
      <c r="G328" s="22"/>
      <c r="H328" s="21"/>
      <c r="I328" s="22"/>
      <c r="J328" s="22"/>
      <c r="K328" s="38"/>
      <c r="L328" s="22"/>
      <c r="M328" s="22"/>
      <c r="N328" s="38"/>
      <c r="O328" s="38"/>
      <c r="P328" s="43"/>
      <c r="Q328" s="33"/>
      <c r="R328" s="33"/>
      <c r="S328" s="22"/>
      <c r="T328" s="22"/>
      <c r="U328" s="22"/>
      <c r="V328" s="22"/>
      <c r="W328" s="22"/>
      <c r="X328" s="21"/>
      <c r="Y328" s="22"/>
      <c r="Z328" s="22"/>
      <c r="AA328" s="21"/>
      <c r="AB328" s="43"/>
      <c r="AC328" s="43"/>
      <c r="AD328" s="22"/>
      <c r="AE328" s="43"/>
      <c r="AF328" s="22"/>
      <c r="AG328" s="42"/>
      <c r="AH328" s="22"/>
      <c r="AI328" s="42"/>
      <c r="AJ328" s="22"/>
      <c r="AK328" s="22"/>
      <c r="AL328" s="22"/>
      <c r="AM328" s="22"/>
      <c r="AN328" s="21"/>
      <c r="AO328" s="45"/>
      <c r="AP328" s="45"/>
      <c r="AQ328" s="22"/>
      <c r="AR328" s="45"/>
      <c r="AS328" s="22"/>
      <c r="AT328" s="45"/>
      <c r="AU328" s="22"/>
      <c r="AV328" s="45"/>
      <c r="AW328" s="22"/>
      <c r="AX328" s="45"/>
      <c r="AY328" s="32"/>
      <c r="AZ328" s="32"/>
      <c r="BA328" s="32"/>
      <c r="BB328" s="21"/>
      <c r="BC328" s="22"/>
      <c r="BD328" s="22"/>
      <c r="BE328" s="21"/>
      <c r="BF328" s="22"/>
      <c r="BG328" s="43"/>
      <c r="BH328" s="22"/>
      <c r="BI328" s="43"/>
      <c r="BJ328" s="22"/>
      <c r="BK328" s="43"/>
      <c r="BL328" s="22"/>
      <c r="BM328" s="43"/>
      <c r="BN328" s="43"/>
      <c r="BO328" s="22"/>
      <c r="BP328" s="22"/>
      <c r="BQ328" s="21"/>
      <c r="BR328" s="42"/>
      <c r="BS328" s="42"/>
      <c r="BT328" s="22"/>
      <c r="BU328" s="42"/>
      <c r="BV328" s="22"/>
      <c r="BW328" s="42"/>
      <c r="BX328" s="22"/>
      <c r="BY328" s="42"/>
      <c r="BZ328" s="22"/>
      <c r="CA328" s="22"/>
      <c r="CB328" s="22"/>
      <c r="CC328" s="22"/>
      <c r="CD328" s="21"/>
      <c r="CE328" s="45"/>
      <c r="CF328" s="45"/>
      <c r="CG328" s="45"/>
      <c r="CH328" s="45"/>
      <c r="CI328" s="45"/>
      <c r="CJ328" s="45"/>
      <c r="CK328" s="45"/>
      <c r="CL328" s="45"/>
      <c r="CM328" s="45"/>
      <c r="CN328" s="45"/>
      <c r="CO328" s="45"/>
      <c r="CP328" s="45"/>
      <c r="CQ328" s="21"/>
      <c r="CR328" s="22"/>
      <c r="CS328" s="22"/>
      <c r="CT328" s="22"/>
      <c r="CU328" s="22"/>
      <c r="CV328" s="22"/>
      <c r="CW328" s="22"/>
      <c r="CX328" s="22"/>
      <c r="CY328" s="22"/>
      <c r="CZ328" s="22"/>
      <c r="DA328" s="22"/>
      <c r="DB328" s="22"/>
      <c r="DC328" s="22"/>
      <c r="DD328" s="22"/>
      <c r="DE328" s="22"/>
      <c r="DF328" s="22"/>
    </row>
    <row x14ac:dyDescent="0.25" r="329" customHeight="1" ht="17.25">
      <c r="A329" s="17" t="s">
        <v>734</v>
      </c>
      <c r="B329" s="21" t="s">
        <v>707</v>
      </c>
      <c r="C329" s="19">
        <v>45379</v>
      </c>
      <c r="D329" s="75"/>
      <c r="E329" s="21"/>
      <c r="F329" s="21"/>
      <c r="G329" s="22"/>
      <c r="H329" s="21"/>
      <c r="I329" s="22"/>
      <c r="J329" s="22"/>
      <c r="K329" s="38"/>
      <c r="L329" s="22"/>
      <c r="M329" s="22"/>
      <c r="N329" s="38"/>
      <c r="O329" s="38"/>
      <c r="P329" s="43"/>
      <c r="Q329" s="33"/>
      <c r="R329" s="33"/>
      <c r="S329" s="22"/>
      <c r="T329" s="22"/>
      <c r="U329" s="22"/>
      <c r="V329" s="22"/>
      <c r="W329" s="22"/>
      <c r="X329" s="21"/>
      <c r="Y329" s="22"/>
      <c r="Z329" s="22"/>
      <c r="AA329" s="21"/>
      <c r="AB329" s="43"/>
      <c r="AC329" s="43"/>
      <c r="AD329" s="22"/>
      <c r="AE329" s="43"/>
      <c r="AF329" s="22"/>
      <c r="AG329" s="42"/>
      <c r="AH329" s="22"/>
      <c r="AI329" s="42"/>
      <c r="AJ329" s="22"/>
      <c r="AK329" s="22"/>
      <c r="AL329" s="22"/>
      <c r="AM329" s="22"/>
      <c r="AN329" s="21"/>
      <c r="AO329" s="45"/>
      <c r="AP329" s="45"/>
      <c r="AQ329" s="22"/>
      <c r="AR329" s="45"/>
      <c r="AS329" s="22"/>
      <c r="AT329" s="45"/>
      <c r="AU329" s="22"/>
      <c r="AV329" s="45"/>
      <c r="AW329" s="22"/>
      <c r="AX329" s="45"/>
      <c r="AY329" s="32"/>
      <c r="AZ329" s="32"/>
      <c r="BA329" s="32"/>
      <c r="BB329" s="21"/>
      <c r="BC329" s="22"/>
      <c r="BD329" s="22"/>
      <c r="BE329" s="21"/>
      <c r="BF329" s="22"/>
      <c r="BG329" s="43"/>
      <c r="BH329" s="22"/>
      <c r="BI329" s="43"/>
      <c r="BJ329" s="22"/>
      <c r="BK329" s="43"/>
      <c r="BL329" s="22"/>
      <c r="BM329" s="43"/>
      <c r="BN329" s="43"/>
      <c r="BO329" s="22"/>
      <c r="BP329" s="22"/>
      <c r="BQ329" s="21"/>
      <c r="BR329" s="42"/>
      <c r="BS329" s="42"/>
      <c r="BT329" s="22"/>
      <c r="BU329" s="42"/>
      <c r="BV329" s="22"/>
      <c r="BW329" s="42"/>
      <c r="BX329" s="22"/>
      <c r="BY329" s="42"/>
      <c r="BZ329" s="22"/>
      <c r="CA329" s="22"/>
      <c r="CB329" s="22"/>
      <c r="CC329" s="22"/>
      <c r="CD329" s="21"/>
      <c r="CE329" s="45"/>
      <c r="CF329" s="45"/>
      <c r="CG329" s="45"/>
      <c r="CH329" s="45"/>
      <c r="CI329" s="45"/>
      <c r="CJ329" s="45"/>
      <c r="CK329" s="45"/>
      <c r="CL329" s="45"/>
      <c r="CM329" s="45"/>
      <c r="CN329" s="45"/>
      <c r="CO329" s="45"/>
      <c r="CP329" s="45"/>
      <c r="CQ329" s="21"/>
      <c r="CR329" s="22"/>
      <c r="CS329" s="22"/>
      <c r="CT329" s="22"/>
      <c r="CU329" s="22"/>
      <c r="CV329" s="22"/>
      <c r="CW329" s="22"/>
      <c r="CX329" s="22"/>
      <c r="CY329" s="22"/>
      <c r="CZ329" s="22"/>
      <c r="DA329" s="22"/>
      <c r="DB329" s="22"/>
      <c r="DC329" s="22"/>
      <c r="DD329" s="22"/>
      <c r="DE329" s="22"/>
      <c r="DF329" s="22"/>
    </row>
    <row x14ac:dyDescent="0.25" r="330" customHeight="1" ht="17.25">
      <c r="A330" s="17" t="s">
        <v>735</v>
      </c>
      <c r="B330" s="21" t="s">
        <v>707</v>
      </c>
      <c r="C330" s="19">
        <v>45394</v>
      </c>
      <c r="D330" s="75"/>
      <c r="E330" s="21"/>
      <c r="F330" s="21"/>
      <c r="G330" s="22"/>
      <c r="H330" s="21"/>
      <c r="I330" s="22"/>
      <c r="J330" s="22"/>
      <c r="K330" s="38"/>
      <c r="L330" s="22"/>
      <c r="M330" s="22"/>
      <c r="N330" s="38"/>
      <c r="O330" s="38"/>
      <c r="P330" s="43"/>
      <c r="Q330" s="33"/>
      <c r="R330" s="33"/>
      <c r="S330" s="22"/>
      <c r="T330" s="22"/>
      <c r="U330" s="22"/>
      <c r="V330" s="22"/>
      <c r="W330" s="22"/>
      <c r="X330" s="21"/>
      <c r="Y330" s="22"/>
      <c r="Z330" s="22"/>
      <c r="AA330" s="21"/>
      <c r="AB330" s="43"/>
      <c r="AC330" s="43"/>
      <c r="AD330" s="22"/>
      <c r="AE330" s="43"/>
      <c r="AF330" s="22"/>
      <c r="AG330" s="42"/>
      <c r="AH330" s="22"/>
      <c r="AI330" s="42"/>
      <c r="AJ330" s="22"/>
      <c r="AK330" s="22"/>
      <c r="AL330" s="22"/>
      <c r="AM330" s="22"/>
      <c r="AN330" s="21"/>
      <c r="AO330" s="45"/>
      <c r="AP330" s="45"/>
      <c r="AQ330" s="22"/>
      <c r="AR330" s="45"/>
      <c r="AS330" s="22"/>
      <c r="AT330" s="45"/>
      <c r="AU330" s="22"/>
      <c r="AV330" s="45"/>
      <c r="AW330" s="22"/>
      <c r="AX330" s="45"/>
      <c r="AY330" s="32"/>
      <c r="AZ330" s="32"/>
      <c r="BA330" s="32"/>
      <c r="BB330" s="21"/>
      <c r="BC330" s="22"/>
      <c r="BD330" s="22"/>
      <c r="BE330" s="21"/>
      <c r="BF330" s="22"/>
      <c r="BG330" s="43"/>
      <c r="BH330" s="22"/>
      <c r="BI330" s="43"/>
      <c r="BJ330" s="22"/>
      <c r="BK330" s="43"/>
      <c r="BL330" s="22"/>
      <c r="BM330" s="43"/>
      <c r="BN330" s="43"/>
      <c r="BO330" s="22"/>
      <c r="BP330" s="22"/>
      <c r="BQ330" s="21"/>
      <c r="BR330" s="42"/>
      <c r="BS330" s="42"/>
      <c r="BT330" s="22"/>
      <c r="BU330" s="42"/>
      <c r="BV330" s="22"/>
      <c r="BW330" s="42"/>
      <c r="BX330" s="22"/>
      <c r="BY330" s="42"/>
      <c r="BZ330" s="22"/>
      <c r="CA330" s="22"/>
      <c r="CB330" s="22"/>
      <c r="CC330" s="22"/>
      <c r="CD330" s="21"/>
      <c r="CE330" s="45"/>
      <c r="CF330" s="45"/>
      <c r="CG330" s="45"/>
      <c r="CH330" s="45"/>
      <c r="CI330" s="45"/>
      <c r="CJ330" s="45"/>
      <c r="CK330" s="45"/>
      <c r="CL330" s="45"/>
      <c r="CM330" s="45"/>
      <c r="CN330" s="45"/>
      <c r="CO330" s="45"/>
      <c r="CP330" s="45"/>
      <c r="CQ330" s="21"/>
      <c r="CR330" s="22"/>
      <c r="CS330" s="22"/>
      <c r="CT330" s="22"/>
      <c r="CU330" s="22"/>
      <c r="CV330" s="22"/>
      <c r="CW330" s="22"/>
      <c r="CX330" s="22"/>
      <c r="CY330" s="22"/>
      <c r="CZ330" s="22"/>
      <c r="DA330" s="22"/>
      <c r="DB330" s="22"/>
      <c r="DC330" s="22"/>
      <c r="DD330" s="22"/>
      <c r="DE330" s="22"/>
      <c r="DF330" s="22"/>
    </row>
    <row x14ac:dyDescent="0.25" r="331" customHeight="1" ht="17.25">
      <c r="A331" s="17" t="s">
        <v>736</v>
      </c>
      <c r="B331" s="21" t="s">
        <v>707</v>
      </c>
      <c r="C331" s="19">
        <v>45394</v>
      </c>
      <c r="D331" s="75"/>
      <c r="E331" s="21"/>
      <c r="F331" s="21"/>
      <c r="G331" s="22"/>
      <c r="H331" s="21"/>
      <c r="I331" s="22"/>
      <c r="J331" s="22"/>
      <c r="K331" s="38"/>
      <c r="L331" s="22"/>
      <c r="M331" s="22"/>
      <c r="N331" s="38"/>
      <c r="O331" s="38"/>
      <c r="P331" s="43"/>
      <c r="Q331" s="33"/>
      <c r="R331" s="33"/>
      <c r="S331" s="22"/>
      <c r="T331" s="22"/>
      <c r="U331" s="22"/>
      <c r="V331" s="22"/>
      <c r="W331" s="22"/>
      <c r="X331" s="21"/>
      <c r="Y331" s="22"/>
      <c r="Z331" s="22"/>
      <c r="AA331" s="21"/>
      <c r="AB331" s="43"/>
      <c r="AC331" s="43"/>
      <c r="AD331" s="22"/>
      <c r="AE331" s="43"/>
      <c r="AF331" s="22"/>
      <c r="AG331" s="42"/>
      <c r="AH331" s="22"/>
      <c r="AI331" s="42"/>
      <c r="AJ331" s="22"/>
      <c r="AK331" s="22"/>
      <c r="AL331" s="22"/>
      <c r="AM331" s="22"/>
      <c r="AN331" s="21"/>
      <c r="AO331" s="45"/>
      <c r="AP331" s="45"/>
      <c r="AQ331" s="22"/>
      <c r="AR331" s="45"/>
      <c r="AS331" s="22"/>
      <c r="AT331" s="45"/>
      <c r="AU331" s="22"/>
      <c r="AV331" s="45"/>
      <c r="AW331" s="22"/>
      <c r="AX331" s="45"/>
      <c r="AY331" s="32"/>
      <c r="AZ331" s="32"/>
      <c r="BA331" s="32"/>
      <c r="BB331" s="21"/>
      <c r="BC331" s="22"/>
      <c r="BD331" s="22"/>
      <c r="BE331" s="21"/>
      <c r="BF331" s="22"/>
      <c r="BG331" s="43"/>
      <c r="BH331" s="22"/>
      <c r="BI331" s="43"/>
      <c r="BJ331" s="22"/>
      <c r="BK331" s="43"/>
      <c r="BL331" s="22"/>
      <c r="BM331" s="43"/>
      <c r="BN331" s="43"/>
      <c r="BO331" s="22"/>
      <c r="BP331" s="22"/>
      <c r="BQ331" s="21"/>
      <c r="BR331" s="42"/>
      <c r="BS331" s="42"/>
      <c r="BT331" s="22"/>
      <c r="BU331" s="42"/>
      <c r="BV331" s="22"/>
      <c r="BW331" s="42"/>
      <c r="BX331" s="22"/>
      <c r="BY331" s="42"/>
      <c r="BZ331" s="22"/>
      <c r="CA331" s="22"/>
      <c r="CB331" s="22"/>
      <c r="CC331" s="22"/>
      <c r="CD331" s="21"/>
      <c r="CE331" s="45"/>
      <c r="CF331" s="45"/>
      <c r="CG331" s="45"/>
      <c r="CH331" s="45"/>
      <c r="CI331" s="45"/>
      <c r="CJ331" s="45"/>
      <c r="CK331" s="45"/>
      <c r="CL331" s="45"/>
      <c r="CM331" s="45"/>
      <c r="CN331" s="45"/>
      <c r="CO331" s="45"/>
      <c r="CP331" s="45"/>
      <c r="CQ331" s="21"/>
      <c r="CR331" s="22"/>
      <c r="CS331" s="22"/>
      <c r="CT331" s="22"/>
      <c r="CU331" s="22"/>
      <c r="CV331" s="22"/>
      <c r="CW331" s="22"/>
      <c r="CX331" s="22"/>
      <c r="CY331" s="22"/>
      <c r="CZ331" s="22"/>
      <c r="DA331" s="22"/>
      <c r="DB331" s="22"/>
      <c r="DC331" s="22"/>
      <c r="DD331" s="22"/>
      <c r="DE331" s="22"/>
      <c r="DF331" s="22"/>
    </row>
    <row x14ac:dyDescent="0.25" r="332" customHeight="1" ht="17.25">
      <c r="A332" s="17" t="s">
        <v>737</v>
      </c>
      <c r="B332" s="21" t="s">
        <v>707</v>
      </c>
      <c r="C332" s="19">
        <v>45409</v>
      </c>
      <c r="D332" s="75"/>
      <c r="E332" s="21"/>
      <c r="F332" s="21"/>
      <c r="G332" s="22"/>
      <c r="H332" s="21"/>
      <c r="I332" s="22"/>
      <c r="J332" s="22"/>
      <c r="K332" s="38"/>
      <c r="L332" s="22"/>
      <c r="M332" s="22"/>
      <c r="N332" s="38"/>
      <c r="O332" s="38"/>
      <c r="P332" s="43"/>
      <c r="Q332" s="33"/>
      <c r="R332" s="33"/>
      <c r="S332" s="22"/>
      <c r="T332" s="22"/>
      <c r="U332" s="22"/>
      <c r="V332" s="22"/>
      <c r="W332" s="22"/>
      <c r="X332" s="21"/>
      <c r="Y332" s="22"/>
      <c r="Z332" s="22"/>
      <c r="AA332" s="21"/>
      <c r="AB332" s="43"/>
      <c r="AC332" s="43"/>
      <c r="AD332" s="22"/>
      <c r="AE332" s="43"/>
      <c r="AF332" s="22"/>
      <c r="AG332" s="42"/>
      <c r="AH332" s="22"/>
      <c r="AI332" s="42"/>
      <c r="AJ332" s="22"/>
      <c r="AK332" s="22"/>
      <c r="AL332" s="22"/>
      <c r="AM332" s="22"/>
      <c r="AN332" s="21"/>
      <c r="AO332" s="45"/>
      <c r="AP332" s="45"/>
      <c r="AQ332" s="22"/>
      <c r="AR332" s="45"/>
      <c r="AS332" s="22"/>
      <c r="AT332" s="45"/>
      <c r="AU332" s="22"/>
      <c r="AV332" s="45"/>
      <c r="AW332" s="22"/>
      <c r="AX332" s="45"/>
      <c r="AY332" s="32"/>
      <c r="AZ332" s="32"/>
      <c r="BA332" s="32"/>
      <c r="BB332" s="21"/>
      <c r="BC332" s="22"/>
      <c r="BD332" s="22"/>
      <c r="BE332" s="21"/>
      <c r="BF332" s="22"/>
      <c r="BG332" s="43"/>
      <c r="BH332" s="22"/>
      <c r="BI332" s="43"/>
      <c r="BJ332" s="22"/>
      <c r="BK332" s="43"/>
      <c r="BL332" s="22"/>
      <c r="BM332" s="43"/>
      <c r="BN332" s="43"/>
      <c r="BO332" s="22"/>
      <c r="BP332" s="22"/>
      <c r="BQ332" s="21"/>
      <c r="BR332" s="42"/>
      <c r="BS332" s="42"/>
      <c r="BT332" s="22"/>
      <c r="BU332" s="42"/>
      <c r="BV332" s="22"/>
      <c r="BW332" s="42"/>
      <c r="BX332" s="22"/>
      <c r="BY332" s="42"/>
      <c r="BZ332" s="22"/>
      <c r="CA332" s="22"/>
      <c r="CB332" s="22"/>
      <c r="CC332" s="22"/>
      <c r="CD332" s="21"/>
      <c r="CE332" s="45"/>
      <c r="CF332" s="45"/>
      <c r="CG332" s="45"/>
      <c r="CH332" s="45"/>
      <c r="CI332" s="45"/>
      <c r="CJ332" s="45"/>
      <c r="CK332" s="45"/>
      <c r="CL332" s="45"/>
      <c r="CM332" s="45"/>
      <c r="CN332" s="45"/>
      <c r="CO332" s="45"/>
      <c r="CP332" s="45"/>
      <c r="CQ332" s="21"/>
      <c r="CR332" s="22"/>
      <c r="CS332" s="22"/>
      <c r="CT332" s="22"/>
      <c r="CU332" s="22"/>
      <c r="CV332" s="22"/>
      <c r="CW332" s="22"/>
      <c r="CX332" s="22"/>
      <c r="CY332" s="22"/>
      <c r="CZ332" s="22"/>
      <c r="DA332" s="22"/>
      <c r="DB332" s="22"/>
      <c r="DC332" s="22"/>
      <c r="DD332" s="22"/>
      <c r="DE332" s="22"/>
      <c r="DF332" s="22"/>
    </row>
    <row x14ac:dyDescent="0.25" r="333" customHeight="1" ht="17.25">
      <c r="A333" s="17" t="s">
        <v>738</v>
      </c>
      <c r="B333" s="21" t="s">
        <v>707</v>
      </c>
      <c r="C333" s="19">
        <v>45409</v>
      </c>
      <c r="D333" s="75"/>
      <c r="E333" s="21"/>
      <c r="F333" s="21"/>
      <c r="G333" s="22"/>
      <c r="H333" s="21"/>
      <c r="I333" s="22"/>
      <c r="J333" s="22"/>
      <c r="K333" s="38"/>
      <c r="L333" s="22"/>
      <c r="M333" s="22"/>
      <c r="N333" s="38"/>
      <c r="O333" s="38"/>
      <c r="P333" s="43"/>
      <c r="Q333" s="33"/>
      <c r="R333" s="33"/>
      <c r="S333" s="22"/>
      <c r="T333" s="22"/>
      <c r="U333" s="22"/>
      <c r="V333" s="22"/>
      <c r="W333" s="22"/>
      <c r="X333" s="21"/>
      <c r="Y333" s="22"/>
      <c r="Z333" s="22"/>
      <c r="AA333" s="21"/>
      <c r="AB333" s="43"/>
      <c r="AC333" s="43"/>
      <c r="AD333" s="22"/>
      <c r="AE333" s="43"/>
      <c r="AF333" s="22"/>
      <c r="AG333" s="42"/>
      <c r="AH333" s="22"/>
      <c r="AI333" s="42"/>
      <c r="AJ333" s="22"/>
      <c r="AK333" s="22"/>
      <c r="AL333" s="22"/>
      <c r="AM333" s="22"/>
      <c r="AN333" s="21"/>
      <c r="AO333" s="45"/>
      <c r="AP333" s="45"/>
      <c r="AQ333" s="22"/>
      <c r="AR333" s="45"/>
      <c r="AS333" s="22"/>
      <c r="AT333" s="45"/>
      <c r="AU333" s="22"/>
      <c r="AV333" s="45"/>
      <c r="AW333" s="22"/>
      <c r="AX333" s="45"/>
      <c r="AY333" s="32"/>
      <c r="AZ333" s="32"/>
      <c r="BA333" s="32"/>
      <c r="BB333" s="21"/>
      <c r="BC333" s="22"/>
      <c r="BD333" s="22"/>
      <c r="BE333" s="21"/>
      <c r="BF333" s="22"/>
      <c r="BG333" s="43"/>
      <c r="BH333" s="22"/>
      <c r="BI333" s="43"/>
      <c r="BJ333" s="22"/>
      <c r="BK333" s="43"/>
      <c r="BL333" s="22"/>
      <c r="BM333" s="43"/>
      <c r="BN333" s="43"/>
      <c r="BO333" s="22"/>
      <c r="BP333" s="22"/>
      <c r="BQ333" s="21"/>
      <c r="BR333" s="42"/>
      <c r="BS333" s="42"/>
      <c r="BT333" s="22"/>
      <c r="BU333" s="42"/>
      <c r="BV333" s="22"/>
      <c r="BW333" s="42"/>
      <c r="BX333" s="22"/>
      <c r="BY333" s="42"/>
      <c r="BZ333" s="22"/>
      <c r="CA333" s="22"/>
      <c r="CB333" s="22"/>
      <c r="CC333" s="22"/>
      <c r="CD333" s="21"/>
      <c r="CE333" s="45"/>
      <c r="CF333" s="45"/>
      <c r="CG333" s="45"/>
      <c r="CH333" s="45"/>
      <c r="CI333" s="45"/>
      <c r="CJ333" s="45"/>
      <c r="CK333" s="45"/>
      <c r="CL333" s="45"/>
      <c r="CM333" s="45"/>
      <c r="CN333" s="45"/>
      <c r="CO333" s="45"/>
      <c r="CP333" s="45"/>
      <c r="CQ333" s="21"/>
      <c r="CR333" s="22"/>
      <c r="CS333" s="22"/>
      <c r="CT333" s="22"/>
      <c r="CU333" s="22"/>
      <c r="CV333" s="22"/>
      <c r="CW333" s="22"/>
      <c r="CX333" s="22"/>
      <c r="CY333" s="22"/>
      <c r="CZ333" s="22"/>
      <c r="DA333" s="22"/>
      <c r="DB333" s="22"/>
      <c r="DC333" s="22"/>
      <c r="DD333" s="22"/>
      <c r="DE333" s="22"/>
      <c r="DF333" s="22"/>
    </row>
    <row x14ac:dyDescent="0.25" r="334" customHeight="1" ht="17.25">
      <c r="A334" s="17" t="s">
        <v>739</v>
      </c>
      <c r="B334" s="21" t="s">
        <v>740</v>
      </c>
      <c r="C334" s="19">
        <v>45044</v>
      </c>
      <c r="D334" s="75"/>
      <c r="E334" s="21"/>
      <c r="F334" s="21"/>
      <c r="G334" s="22"/>
      <c r="H334" s="21"/>
      <c r="I334" s="22"/>
      <c r="J334" s="22"/>
      <c r="K334" s="38"/>
      <c r="L334" s="22"/>
      <c r="M334" s="22"/>
      <c r="N334" s="38"/>
      <c r="O334" s="38"/>
      <c r="P334" s="43"/>
      <c r="Q334" s="33"/>
      <c r="R334" s="33"/>
      <c r="S334" s="22"/>
      <c r="T334" s="22"/>
      <c r="U334" s="22"/>
      <c r="V334" s="22"/>
      <c r="W334" s="22"/>
      <c r="X334" s="21"/>
      <c r="Y334" s="22"/>
      <c r="Z334" s="22"/>
      <c r="AA334" s="21"/>
      <c r="AB334" s="43"/>
      <c r="AC334" s="43"/>
      <c r="AD334" s="22"/>
      <c r="AE334" s="43"/>
      <c r="AF334" s="22"/>
      <c r="AG334" s="42"/>
      <c r="AH334" s="22"/>
      <c r="AI334" s="42"/>
      <c r="AJ334" s="22"/>
      <c r="AK334" s="22"/>
      <c r="AL334" s="22"/>
      <c r="AM334" s="22"/>
      <c r="AN334" s="21"/>
      <c r="AO334" s="45"/>
      <c r="AP334" s="45"/>
      <c r="AQ334" s="22"/>
      <c r="AR334" s="45"/>
      <c r="AS334" s="22"/>
      <c r="AT334" s="45"/>
      <c r="AU334" s="22"/>
      <c r="AV334" s="45"/>
      <c r="AW334" s="22"/>
      <c r="AX334" s="45"/>
      <c r="AY334" s="32"/>
      <c r="AZ334" s="32"/>
      <c r="BA334" s="32"/>
      <c r="BB334" s="21"/>
      <c r="BC334" s="22"/>
      <c r="BD334" s="22"/>
      <c r="BE334" s="21"/>
      <c r="BF334" s="22"/>
      <c r="BG334" s="43"/>
      <c r="BH334" s="22"/>
      <c r="BI334" s="43"/>
      <c r="BJ334" s="22"/>
      <c r="BK334" s="43"/>
      <c r="BL334" s="22"/>
      <c r="BM334" s="43"/>
      <c r="BN334" s="43"/>
      <c r="BO334" s="22"/>
      <c r="BP334" s="22"/>
      <c r="BQ334" s="21"/>
      <c r="BR334" s="42"/>
      <c r="BS334" s="42"/>
      <c r="BT334" s="22"/>
      <c r="BU334" s="42"/>
      <c r="BV334" s="22"/>
      <c r="BW334" s="42"/>
      <c r="BX334" s="22"/>
      <c r="BY334" s="42"/>
      <c r="BZ334" s="22"/>
      <c r="CA334" s="22"/>
      <c r="CB334" s="22"/>
      <c r="CC334" s="22"/>
      <c r="CD334" s="21"/>
      <c r="CE334" s="45"/>
      <c r="CF334" s="45"/>
      <c r="CG334" s="45"/>
      <c r="CH334" s="45"/>
      <c r="CI334" s="45"/>
      <c r="CJ334" s="45"/>
      <c r="CK334" s="45"/>
      <c r="CL334" s="45"/>
      <c r="CM334" s="45"/>
      <c r="CN334" s="45"/>
      <c r="CO334" s="45"/>
      <c r="CP334" s="45"/>
      <c r="CQ334" s="21"/>
      <c r="CR334" s="22"/>
      <c r="CS334" s="22"/>
      <c r="CT334" s="22"/>
      <c r="CU334" s="22"/>
      <c r="CV334" s="22"/>
      <c r="CW334" s="22"/>
      <c r="CX334" s="22"/>
      <c r="CY334" s="22"/>
      <c r="CZ334" s="22"/>
      <c r="DA334" s="22"/>
      <c r="DB334" s="22"/>
      <c r="DC334" s="22"/>
      <c r="DD334" s="22"/>
      <c r="DE334" s="22"/>
      <c r="DF334" s="22"/>
    </row>
    <row x14ac:dyDescent="0.25" r="335" customHeight="1" ht="17.25">
      <c r="A335" s="17" t="s">
        <v>741</v>
      </c>
      <c r="B335" s="21" t="s">
        <v>740</v>
      </c>
      <c r="C335" s="19">
        <v>45093</v>
      </c>
      <c r="D335" s="75"/>
      <c r="E335" s="21"/>
      <c r="F335" s="21"/>
      <c r="G335" s="22"/>
      <c r="H335" s="21"/>
      <c r="I335" s="22"/>
      <c r="J335" s="22"/>
      <c r="K335" s="38"/>
      <c r="L335" s="22"/>
      <c r="M335" s="22"/>
      <c r="N335" s="38"/>
      <c r="O335" s="38"/>
      <c r="P335" s="43"/>
      <c r="Q335" s="33"/>
      <c r="R335" s="33"/>
      <c r="S335" s="22"/>
      <c r="T335" s="22"/>
      <c r="U335" s="22"/>
      <c r="V335" s="22"/>
      <c r="W335" s="22"/>
      <c r="X335" s="21"/>
      <c r="Y335" s="22"/>
      <c r="Z335" s="22"/>
      <c r="AA335" s="21"/>
      <c r="AB335" s="43"/>
      <c r="AC335" s="43"/>
      <c r="AD335" s="22"/>
      <c r="AE335" s="43"/>
      <c r="AF335" s="22"/>
      <c r="AG335" s="42"/>
      <c r="AH335" s="22"/>
      <c r="AI335" s="42"/>
      <c r="AJ335" s="22"/>
      <c r="AK335" s="22"/>
      <c r="AL335" s="22"/>
      <c r="AM335" s="22"/>
      <c r="AN335" s="21"/>
      <c r="AO335" s="45"/>
      <c r="AP335" s="45"/>
      <c r="AQ335" s="22"/>
      <c r="AR335" s="45"/>
      <c r="AS335" s="22"/>
      <c r="AT335" s="45"/>
      <c r="AU335" s="22"/>
      <c r="AV335" s="45"/>
      <c r="AW335" s="22"/>
      <c r="AX335" s="45"/>
      <c r="AY335" s="32"/>
      <c r="AZ335" s="32"/>
      <c r="BA335" s="32"/>
      <c r="BB335" s="21"/>
      <c r="BC335" s="22"/>
      <c r="BD335" s="22"/>
      <c r="BE335" s="21"/>
      <c r="BF335" s="22"/>
      <c r="BG335" s="43"/>
      <c r="BH335" s="22"/>
      <c r="BI335" s="43"/>
      <c r="BJ335" s="22"/>
      <c r="BK335" s="43"/>
      <c r="BL335" s="22"/>
      <c r="BM335" s="43"/>
      <c r="BN335" s="43"/>
      <c r="BO335" s="22"/>
      <c r="BP335" s="22"/>
      <c r="BQ335" s="21"/>
      <c r="BR335" s="42"/>
      <c r="BS335" s="42"/>
      <c r="BT335" s="22"/>
      <c r="BU335" s="42"/>
      <c r="BV335" s="22"/>
      <c r="BW335" s="42"/>
      <c r="BX335" s="22"/>
      <c r="BY335" s="42"/>
      <c r="BZ335" s="22"/>
      <c r="CA335" s="22"/>
      <c r="CB335" s="22"/>
      <c r="CC335" s="22"/>
      <c r="CD335" s="21"/>
      <c r="CE335" s="45"/>
      <c r="CF335" s="45"/>
      <c r="CG335" s="45"/>
      <c r="CH335" s="45"/>
      <c r="CI335" s="45"/>
      <c r="CJ335" s="45"/>
      <c r="CK335" s="45"/>
      <c r="CL335" s="45"/>
      <c r="CM335" s="45"/>
      <c r="CN335" s="45"/>
      <c r="CO335" s="45"/>
      <c r="CP335" s="45"/>
      <c r="CQ335" s="21"/>
      <c r="CR335" s="22"/>
      <c r="CS335" s="22"/>
      <c r="CT335" s="22"/>
      <c r="CU335" s="22"/>
      <c r="CV335" s="22"/>
      <c r="CW335" s="22"/>
      <c r="CX335" s="22"/>
      <c r="CY335" s="22"/>
      <c r="CZ335" s="22"/>
      <c r="DA335" s="22"/>
      <c r="DB335" s="22"/>
      <c r="DC335" s="22"/>
      <c r="DD335" s="22"/>
      <c r="DE335" s="22"/>
      <c r="DF335" s="22"/>
    </row>
    <row x14ac:dyDescent="0.25" r="336" customHeight="1" ht="17.25">
      <c r="A336" s="17" t="s">
        <v>742</v>
      </c>
      <c r="B336" s="21" t="s">
        <v>740</v>
      </c>
      <c r="C336" s="19">
        <v>45217</v>
      </c>
      <c r="D336" s="75"/>
      <c r="E336" s="21"/>
      <c r="F336" s="21"/>
      <c r="G336" s="22"/>
      <c r="H336" s="21"/>
      <c r="I336" s="22"/>
      <c r="J336" s="22"/>
      <c r="K336" s="38"/>
      <c r="L336" s="22"/>
      <c r="M336" s="22"/>
      <c r="N336" s="38"/>
      <c r="O336" s="38"/>
      <c r="P336" s="43"/>
      <c r="Q336" s="33"/>
      <c r="R336" s="33"/>
      <c r="S336" s="22"/>
      <c r="T336" s="22"/>
      <c r="U336" s="22"/>
      <c r="V336" s="22"/>
      <c r="W336" s="22"/>
      <c r="X336" s="21"/>
      <c r="Y336" s="22"/>
      <c r="Z336" s="22"/>
      <c r="AA336" s="21"/>
      <c r="AB336" s="43"/>
      <c r="AC336" s="43"/>
      <c r="AD336" s="22"/>
      <c r="AE336" s="43"/>
      <c r="AF336" s="22"/>
      <c r="AG336" s="42"/>
      <c r="AH336" s="22"/>
      <c r="AI336" s="42"/>
      <c r="AJ336" s="22"/>
      <c r="AK336" s="22"/>
      <c r="AL336" s="22"/>
      <c r="AM336" s="22"/>
      <c r="AN336" s="21"/>
      <c r="AO336" s="45"/>
      <c r="AP336" s="45"/>
      <c r="AQ336" s="22"/>
      <c r="AR336" s="45"/>
      <c r="AS336" s="22"/>
      <c r="AT336" s="45"/>
      <c r="AU336" s="22"/>
      <c r="AV336" s="45"/>
      <c r="AW336" s="22"/>
      <c r="AX336" s="45"/>
      <c r="AY336" s="32"/>
      <c r="AZ336" s="32"/>
      <c r="BA336" s="32"/>
      <c r="BB336" s="21"/>
      <c r="BC336" s="22"/>
      <c r="BD336" s="22"/>
      <c r="BE336" s="21"/>
      <c r="BF336" s="22"/>
      <c r="BG336" s="43"/>
      <c r="BH336" s="22"/>
      <c r="BI336" s="43"/>
      <c r="BJ336" s="22"/>
      <c r="BK336" s="43"/>
      <c r="BL336" s="22"/>
      <c r="BM336" s="43"/>
      <c r="BN336" s="43"/>
      <c r="BO336" s="22"/>
      <c r="BP336" s="22"/>
      <c r="BQ336" s="21"/>
      <c r="BR336" s="42"/>
      <c r="BS336" s="42"/>
      <c r="BT336" s="22"/>
      <c r="BU336" s="42"/>
      <c r="BV336" s="22"/>
      <c r="BW336" s="42"/>
      <c r="BX336" s="22"/>
      <c r="BY336" s="42"/>
      <c r="BZ336" s="22"/>
      <c r="CA336" s="22"/>
      <c r="CB336" s="22"/>
      <c r="CC336" s="22"/>
      <c r="CD336" s="21"/>
      <c r="CE336" s="45"/>
      <c r="CF336" s="45"/>
      <c r="CG336" s="45"/>
      <c r="CH336" s="45"/>
      <c r="CI336" s="45"/>
      <c r="CJ336" s="45"/>
      <c r="CK336" s="45"/>
      <c r="CL336" s="45"/>
      <c r="CM336" s="45"/>
      <c r="CN336" s="45"/>
      <c r="CO336" s="45"/>
      <c r="CP336" s="45"/>
      <c r="CQ336" s="21"/>
      <c r="CR336" s="22"/>
      <c r="CS336" s="22"/>
      <c r="CT336" s="22"/>
      <c r="CU336" s="22"/>
      <c r="CV336" s="22"/>
      <c r="CW336" s="22"/>
      <c r="CX336" s="22"/>
      <c r="CY336" s="22"/>
      <c r="CZ336" s="22"/>
      <c r="DA336" s="22"/>
      <c r="DB336" s="22"/>
      <c r="DC336" s="22"/>
      <c r="DD336" s="22"/>
      <c r="DE336" s="22"/>
      <c r="DF336" s="22"/>
    </row>
    <row x14ac:dyDescent="0.25" r="337" customHeight="1" ht="17.25">
      <c r="A337" s="17" t="s">
        <v>743</v>
      </c>
      <c r="B337" s="21" t="s">
        <v>740</v>
      </c>
      <c r="C337" s="19">
        <v>45217</v>
      </c>
      <c r="D337" s="75"/>
      <c r="E337" s="21"/>
      <c r="F337" s="21"/>
      <c r="G337" s="22"/>
      <c r="H337" s="21"/>
      <c r="I337" s="22"/>
      <c r="J337" s="22"/>
      <c r="K337" s="38"/>
      <c r="L337" s="22"/>
      <c r="M337" s="22"/>
      <c r="N337" s="38"/>
      <c r="O337" s="38"/>
      <c r="P337" s="43"/>
      <c r="Q337" s="33"/>
      <c r="R337" s="33"/>
      <c r="S337" s="22"/>
      <c r="T337" s="22"/>
      <c r="U337" s="22"/>
      <c r="V337" s="22"/>
      <c r="W337" s="22"/>
      <c r="X337" s="21"/>
      <c r="Y337" s="22"/>
      <c r="Z337" s="22"/>
      <c r="AA337" s="21"/>
      <c r="AB337" s="43"/>
      <c r="AC337" s="43"/>
      <c r="AD337" s="22"/>
      <c r="AE337" s="43"/>
      <c r="AF337" s="22"/>
      <c r="AG337" s="42"/>
      <c r="AH337" s="22"/>
      <c r="AI337" s="42"/>
      <c r="AJ337" s="22"/>
      <c r="AK337" s="22"/>
      <c r="AL337" s="22"/>
      <c r="AM337" s="22"/>
      <c r="AN337" s="21"/>
      <c r="AO337" s="45"/>
      <c r="AP337" s="45"/>
      <c r="AQ337" s="22"/>
      <c r="AR337" s="45"/>
      <c r="AS337" s="22"/>
      <c r="AT337" s="45"/>
      <c r="AU337" s="22"/>
      <c r="AV337" s="45"/>
      <c r="AW337" s="22"/>
      <c r="AX337" s="45"/>
      <c r="AY337" s="32"/>
      <c r="AZ337" s="32"/>
      <c r="BA337" s="32"/>
      <c r="BB337" s="21"/>
      <c r="BC337" s="22"/>
      <c r="BD337" s="22"/>
      <c r="BE337" s="21"/>
      <c r="BF337" s="22"/>
      <c r="BG337" s="43"/>
      <c r="BH337" s="22"/>
      <c r="BI337" s="43"/>
      <c r="BJ337" s="22"/>
      <c r="BK337" s="43"/>
      <c r="BL337" s="22"/>
      <c r="BM337" s="43"/>
      <c r="BN337" s="43"/>
      <c r="BO337" s="22"/>
      <c r="BP337" s="22"/>
      <c r="BQ337" s="21"/>
      <c r="BR337" s="42"/>
      <c r="BS337" s="42"/>
      <c r="BT337" s="22"/>
      <c r="BU337" s="42"/>
      <c r="BV337" s="22"/>
      <c r="BW337" s="42"/>
      <c r="BX337" s="22"/>
      <c r="BY337" s="42"/>
      <c r="BZ337" s="22"/>
      <c r="CA337" s="22"/>
      <c r="CB337" s="22"/>
      <c r="CC337" s="22"/>
      <c r="CD337" s="21"/>
      <c r="CE337" s="45"/>
      <c r="CF337" s="45"/>
      <c r="CG337" s="45"/>
      <c r="CH337" s="45"/>
      <c r="CI337" s="45"/>
      <c r="CJ337" s="45"/>
      <c r="CK337" s="45"/>
      <c r="CL337" s="45"/>
      <c r="CM337" s="45"/>
      <c r="CN337" s="45"/>
      <c r="CO337" s="45"/>
      <c r="CP337" s="45"/>
      <c r="CQ337" s="21"/>
      <c r="CR337" s="22"/>
      <c r="CS337" s="22"/>
      <c r="CT337" s="22"/>
      <c r="CU337" s="22"/>
      <c r="CV337" s="22"/>
      <c r="CW337" s="22"/>
      <c r="CX337" s="22"/>
      <c r="CY337" s="22"/>
      <c r="CZ337" s="22"/>
      <c r="DA337" s="22"/>
      <c r="DB337" s="22"/>
      <c r="DC337" s="22"/>
      <c r="DD337" s="22"/>
      <c r="DE337" s="22"/>
      <c r="DF337" s="22"/>
    </row>
    <row x14ac:dyDescent="0.25" r="338" customHeight="1" ht="17.25">
      <c r="A338" s="17" t="s">
        <v>744</v>
      </c>
      <c r="B338" s="21" t="s">
        <v>740</v>
      </c>
      <c r="C338" s="19">
        <v>45217</v>
      </c>
      <c r="D338" s="75"/>
      <c r="E338" s="21"/>
      <c r="F338" s="21"/>
      <c r="G338" s="22"/>
      <c r="H338" s="21"/>
      <c r="I338" s="22"/>
      <c r="J338" s="22"/>
      <c r="K338" s="38"/>
      <c r="L338" s="22"/>
      <c r="M338" s="22"/>
      <c r="N338" s="38"/>
      <c r="O338" s="38"/>
      <c r="P338" s="43"/>
      <c r="Q338" s="33"/>
      <c r="R338" s="33"/>
      <c r="S338" s="22"/>
      <c r="T338" s="22"/>
      <c r="U338" s="22"/>
      <c r="V338" s="22"/>
      <c r="W338" s="22"/>
      <c r="X338" s="21"/>
      <c r="Y338" s="22"/>
      <c r="Z338" s="22"/>
      <c r="AA338" s="21"/>
      <c r="AB338" s="43"/>
      <c r="AC338" s="43"/>
      <c r="AD338" s="22"/>
      <c r="AE338" s="43"/>
      <c r="AF338" s="22"/>
      <c r="AG338" s="42"/>
      <c r="AH338" s="22"/>
      <c r="AI338" s="42"/>
      <c r="AJ338" s="22"/>
      <c r="AK338" s="22"/>
      <c r="AL338" s="22"/>
      <c r="AM338" s="22"/>
      <c r="AN338" s="21"/>
      <c r="AO338" s="45"/>
      <c r="AP338" s="45"/>
      <c r="AQ338" s="22"/>
      <c r="AR338" s="45"/>
      <c r="AS338" s="22"/>
      <c r="AT338" s="45"/>
      <c r="AU338" s="22"/>
      <c r="AV338" s="45"/>
      <c r="AW338" s="22"/>
      <c r="AX338" s="45"/>
      <c r="AY338" s="32"/>
      <c r="AZ338" s="32"/>
      <c r="BA338" s="32"/>
      <c r="BB338" s="21"/>
      <c r="BC338" s="22"/>
      <c r="BD338" s="22"/>
      <c r="BE338" s="21"/>
      <c r="BF338" s="22"/>
      <c r="BG338" s="43"/>
      <c r="BH338" s="22"/>
      <c r="BI338" s="43"/>
      <c r="BJ338" s="22"/>
      <c r="BK338" s="43"/>
      <c r="BL338" s="22"/>
      <c r="BM338" s="43"/>
      <c r="BN338" s="43"/>
      <c r="BO338" s="22"/>
      <c r="BP338" s="22"/>
      <c r="BQ338" s="21"/>
      <c r="BR338" s="42"/>
      <c r="BS338" s="42"/>
      <c r="BT338" s="22"/>
      <c r="BU338" s="42"/>
      <c r="BV338" s="22"/>
      <c r="BW338" s="42"/>
      <c r="BX338" s="22"/>
      <c r="BY338" s="42"/>
      <c r="BZ338" s="22"/>
      <c r="CA338" s="22"/>
      <c r="CB338" s="22"/>
      <c r="CC338" s="22"/>
      <c r="CD338" s="21"/>
      <c r="CE338" s="45"/>
      <c r="CF338" s="45"/>
      <c r="CG338" s="45"/>
      <c r="CH338" s="45"/>
      <c r="CI338" s="45"/>
      <c r="CJ338" s="45"/>
      <c r="CK338" s="45"/>
      <c r="CL338" s="45"/>
      <c r="CM338" s="45"/>
      <c r="CN338" s="45"/>
      <c r="CO338" s="45"/>
      <c r="CP338" s="45"/>
      <c r="CQ338" s="21"/>
      <c r="CR338" s="22"/>
      <c r="CS338" s="22"/>
      <c r="CT338" s="22"/>
      <c r="CU338" s="22"/>
      <c r="CV338" s="22"/>
      <c r="CW338" s="22"/>
      <c r="CX338" s="22"/>
      <c r="CY338" s="22"/>
      <c r="CZ338" s="22"/>
      <c r="DA338" s="22"/>
      <c r="DB338" s="22"/>
      <c r="DC338" s="22"/>
      <c r="DD338" s="22"/>
      <c r="DE338" s="22"/>
      <c r="DF338" s="22"/>
    </row>
    <row x14ac:dyDescent="0.25" r="339" customHeight="1" ht="17.25">
      <c r="A339" s="17" t="s">
        <v>745</v>
      </c>
      <c r="B339" s="21" t="s">
        <v>740</v>
      </c>
      <c r="C339" s="19">
        <v>45217</v>
      </c>
      <c r="D339" s="75"/>
      <c r="E339" s="21"/>
      <c r="F339" s="21"/>
      <c r="G339" s="22" t="s">
        <v>746</v>
      </c>
      <c r="H339" s="21"/>
      <c r="I339" s="22"/>
      <c r="J339" s="22"/>
      <c r="K339" s="38"/>
      <c r="L339" s="22"/>
      <c r="M339" s="22"/>
      <c r="N339" s="38"/>
      <c r="O339" s="38"/>
      <c r="P339" s="43"/>
      <c r="Q339" s="33"/>
      <c r="R339" s="33"/>
      <c r="S339" s="22"/>
      <c r="T339" s="22"/>
      <c r="U339" s="22"/>
      <c r="V339" s="22"/>
      <c r="W339" s="22"/>
      <c r="X339" s="21"/>
      <c r="Y339" s="22"/>
      <c r="Z339" s="22"/>
      <c r="AA339" s="21"/>
      <c r="AB339" s="43"/>
      <c r="AC339" s="43"/>
      <c r="AD339" s="22"/>
      <c r="AE339" s="43"/>
      <c r="AF339" s="22"/>
      <c r="AG339" s="42"/>
      <c r="AH339" s="22"/>
      <c r="AI339" s="42"/>
      <c r="AJ339" s="22"/>
      <c r="AK339" s="22"/>
      <c r="AL339" s="22"/>
      <c r="AM339" s="22"/>
      <c r="AN339" s="21"/>
      <c r="AO339" s="45"/>
      <c r="AP339" s="45"/>
      <c r="AQ339" s="22"/>
      <c r="AR339" s="45"/>
      <c r="AS339" s="22"/>
      <c r="AT339" s="45"/>
      <c r="AU339" s="22"/>
      <c r="AV339" s="45"/>
      <c r="AW339" s="22"/>
      <c r="AX339" s="45"/>
      <c r="AY339" s="32"/>
      <c r="AZ339" s="32"/>
      <c r="BA339" s="32"/>
      <c r="BB339" s="21"/>
      <c r="BC339" s="22"/>
      <c r="BD339" s="22"/>
      <c r="BE339" s="21"/>
      <c r="BF339" s="22"/>
      <c r="BG339" s="43"/>
      <c r="BH339" s="22"/>
      <c r="BI339" s="43"/>
      <c r="BJ339" s="22"/>
      <c r="BK339" s="43"/>
      <c r="BL339" s="22"/>
      <c r="BM339" s="43"/>
      <c r="BN339" s="43"/>
      <c r="BO339" s="22"/>
      <c r="BP339" s="22"/>
      <c r="BQ339" s="21"/>
      <c r="BR339" s="42"/>
      <c r="BS339" s="42"/>
      <c r="BT339" s="22"/>
      <c r="BU339" s="42"/>
      <c r="BV339" s="22"/>
      <c r="BW339" s="42"/>
      <c r="BX339" s="22"/>
      <c r="BY339" s="42"/>
      <c r="BZ339" s="22"/>
      <c r="CA339" s="22"/>
      <c r="CB339" s="22"/>
      <c r="CC339" s="22"/>
      <c r="CD339" s="21"/>
      <c r="CE339" s="45"/>
      <c r="CF339" s="45"/>
      <c r="CG339" s="45"/>
      <c r="CH339" s="45"/>
      <c r="CI339" s="45"/>
      <c r="CJ339" s="45"/>
      <c r="CK339" s="45"/>
      <c r="CL339" s="45"/>
      <c r="CM339" s="45"/>
      <c r="CN339" s="45"/>
      <c r="CO339" s="45"/>
      <c r="CP339" s="45"/>
      <c r="CQ339" s="21"/>
      <c r="CR339" s="22"/>
      <c r="CS339" s="22"/>
      <c r="CT339" s="22"/>
      <c r="CU339" s="22"/>
      <c r="CV339" s="22"/>
      <c r="CW339" s="22"/>
      <c r="CX339" s="22"/>
      <c r="CY339" s="22"/>
      <c r="CZ339" s="22"/>
      <c r="DA339" s="22"/>
      <c r="DB339" s="22"/>
      <c r="DC339" s="22"/>
      <c r="DD339" s="22"/>
      <c r="DE339" s="22"/>
      <c r="DF339" s="22"/>
    </row>
    <row x14ac:dyDescent="0.25" r="340" customHeight="1" ht="17.25">
      <c r="A340" s="17" t="s">
        <v>747</v>
      </c>
      <c r="B340" s="21" t="s">
        <v>740</v>
      </c>
      <c r="C340" s="19">
        <v>45231</v>
      </c>
      <c r="D340" s="75"/>
      <c r="E340" s="21"/>
      <c r="F340" s="21"/>
      <c r="G340" s="22" t="s">
        <v>748</v>
      </c>
      <c r="H340" s="21"/>
      <c r="I340" s="22"/>
      <c r="J340" s="22"/>
      <c r="K340" s="38"/>
      <c r="L340" s="22"/>
      <c r="M340" s="22"/>
      <c r="N340" s="38"/>
      <c r="O340" s="38"/>
      <c r="P340" s="43"/>
      <c r="Q340" s="33"/>
      <c r="R340" s="33"/>
      <c r="S340" s="22"/>
      <c r="T340" s="22"/>
      <c r="U340" s="22"/>
      <c r="V340" s="22"/>
      <c r="W340" s="22"/>
      <c r="X340" s="21"/>
      <c r="Y340" s="22"/>
      <c r="Z340" s="22"/>
      <c r="AA340" s="21"/>
      <c r="AB340" s="43"/>
      <c r="AC340" s="43"/>
      <c r="AD340" s="22"/>
      <c r="AE340" s="43"/>
      <c r="AF340" s="22"/>
      <c r="AG340" s="42"/>
      <c r="AH340" s="22"/>
      <c r="AI340" s="42"/>
      <c r="AJ340" s="22"/>
      <c r="AK340" s="22"/>
      <c r="AL340" s="22"/>
      <c r="AM340" s="22"/>
      <c r="AN340" s="21"/>
      <c r="AO340" s="45"/>
      <c r="AP340" s="45"/>
      <c r="AQ340" s="22"/>
      <c r="AR340" s="45"/>
      <c r="AS340" s="22"/>
      <c r="AT340" s="45"/>
      <c r="AU340" s="22"/>
      <c r="AV340" s="45"/>
      <c r="AW340" s="22"/>
      <c r="AX340" s="45"/>
      <c r="AY340" s="32"/>
      <c r="AZ340" s="32"/>
      <c r="BA340" s="32"/>
      <c r="BB340" s="21"/>
      <c r="BC340" s="22"/>
      <c r="BD340" s="22"/>
      <c r="BE340" s="21"/>
      <c r="BF340" s="22"/>
      <c r="BG340" s="43"/>
      <c r="BH340" s="22"/>
      <c r="BI340" s="43"/>
      <c r="BJ340" s="22"/>
      <c r="BK340" s="43"/>
      <c r="BL340" s="22"/>
      <c r="BM340" s="43"/>
      <c r="BN340" s="43"/>
      <c r="BO340" s="22"/>
      <c r="BP340" s="22"/>
      <c r="BQ340" s="21"/>
      <c r="BR340" s="42"/>
      <c r="BS340" s="42"/>
      <c r="BT340" s="22"/>
      <c r="BU340" s="42"/>
      <c r="BV340" s="22"/>
      <c r="BW340" s="42"/>
      <c r="BX340" s="22"/>
      <c r="BY340" s="42"/>
      <c r="BZ340" s="22"/>
      <c r="CA340" s="22"/>
      <c r="CB340" s="22"/>
      <c r="CC340" s="22"/>
      <c r="CD340" s="21"/>
      <c r="CE340" s="45"/>
      <c r="CF340" s="45"/>
      <c r="CG340" s="45"/>
      <c r="CH340" s="45"/>
      <c r="CI340" s="45"/>
      <c r="CJ340" s="45"/>
      <c r="CK340" s="45"/>
      <c r="CL340" s="45"/>
      <c r="CM340" s="45"/>
      <c r="CN340" s="45"/>
      <c r="CO340" s="45"/>
      <c r="CP340" s="45"/>
      <c r="CQ340" s="21"/>
      <c r="CR340" s="22"/>
      <c r="CS340" s="22"/>
      <c r="CT340" s="22"/>
      <c r="CU340" s="22"/>
      <c r="CV340" s="22"/>
      <c r="CW340" s="22"/>
      <c r="CX340" s="22"/>
      <c r="CY340" s="22"/>
      <c r="CZ340" s="22"/>
      <c r="DA340" s="22"/>
      <c r="DB340" s="22"/>
      <c r="DC340" s="22"/>
      <c r="DD340" s="22"/>
      <c r="DE340" s="22"/>
      <c r="DF340" s="22"/>
    </row>
    <row x14ac:dyDescent="0.25" r="341" customHeight="1" ht="17.25">
      <c r="A341" s="17" t="s">
        <v>749</v>
      </c>
      <c r="B341" s="21" t="s">
        <v>740</v>
      </c>
      <c r="C341" s="19">
        <v>45231</v>
      </c>
      <c r="D341" s="75"/>
      <c r="E341" s="21"/>
      <c r="F341" s="21"/>
      <c r="G341" s="22"/>
      <c r="H341" s="21"/>
      <c r="I341" s="22"/>
      <c r="J341" s="22"/>
      <c r="K341" s="38"/>
      <c r="L341" s="22"/>
      <c r="M341" s="22"/>
      <c r="N341" s="38"/>
      <c r="O341" s="38"/>
      <c r="P341" s="43"/>
      <c r="Q341" s="33"/>
      <c r="R341" s="33"/>
      <c r="S341" s="22"/>
      <c r="T341" s="22"/>
      <c r="U341" s="22"/>
      <c r="V341" s="22"/>
      <c r="W341" s="22"/>
      <c r="X341" s="21"/>
      <c r="Y341" s="22"/>
      <c r="Z341" s="22"/>
      <c r="AA341" s="21"/>
      <c r="AB341" s="43"/>
      <c r="AC341" s="43"/>
      <c r="AD341" s="22"/>
      <c r="AE341" s="43"/>
      <c r="AF341" s="22"/>
      <c r="AG341" s="42"/>
      <c r="AH341" s="22"/>
      <c r="AI341" s="42"/>
      <c r="AJ341" s="22"/>
      <c r="AK341" s="22"/>
      <c r="AL341" s="22"/>
      <c r="AM341" s="22"/>
      <c r="AN341" s="21"/>
      <c r="AO341" s="45"/>
      <c r="AP341" s="45"/>
      <c r="AQ341" s="22"/>
      <c r="AR341" s="45"/>
      <c r="AS341" s="22"/>
      <c r="AT341" s="45"/>
      <c r="AU341" s="22"/>
      <c r="AV341" s="45"/>
      <c r="AW341" s="22"/>
      <c r="AX341" s="45"/>
      <c r="AY341" s="32"/>
      <c r="AZ341" s="32"/>
      <c r="BA341" s="32"/>
      <c r="BB341" s="21"/>
      <c r="BC341" s="22"/>
      <c r="BD341" s="22"/>
      <c r="BE341" s="21"/>
      <c r="BF341" s="22"/>
      <c r="BG341" s="43"/>
      <c r="BH341" s="22"/>
      <c r="BI341" s="43"/>
      <c r="BJ341" s="22"/>
      <c r="BK341" s="43"/>
      <c r="BL341" s="22"/>
      <c r="BM341" s="43"/>
      <c r="BN341" s="43"/>
      <c r="BO341" s="22"/>
      <c r="BP341" s="22"/>
      <c r="BQ341" s="21"/>
      <c r="BR341" s="42"/>
      <c r="BS341" s="42"/>
      <c r="BT341" s="22"/>
      <c r="BU341" s="42"/>
      <c r="BV341" s="22"/>
      <c r="BW341" s="42"/>
      <c r="BX341" s="22"/>
      <c r="BY341" s="42"/>
      <c r="BZ341" s="22"/>
      <c r="CA341" s="22"/>
      <c r="CB341" s="22"/>
      <c r="CC341" s="22"/>
      <c r="CD341" s="21"/>
      <c r="CE341" s="45"/>
      <c r="CF341" s="45"/>
      <c r="CG341" s="45"/>
      <c r="CH341" s="45"/>
      <c r="CI341" s="45"/>
      <c r="CJ341" s="45"/>
      <c r="CK341" s="45"/>
      <c r="CL341" s="45"/>
      <c r="CM341" s="45"/>
      <c r="CN341" s="45"/>
      <c r="CO341" s="45"/>
      <c r="CP341" s="45"/>
      <c r="CQ341" s="21"/>
      <c r="CR341" s="22"/>
      <c r="CS341" s="22"/>
      <c r="CT341" s="22"/>
      <c r="CU341" s="22"/>
      <c r="CV341" s="22"/>
      <c r="CW341" s="22"/>
      <c r="CX341" s="22"/>
      <c r="CY341" s="22"/>
      <c r="CZ341" s="22"/>
      <c r="DA341" s="22"/>
      <c r="DB341" s="22"/>
      <c r="DC341" s="22"/>
      <c r="DD341" s="22"/>
      <c r="DE341" s="22"/>
      <c r="DF341" s="22"/>
    </row>
    <row x14ac:dyDescent="0.25" r="342" customHeight="1" ht="17.25">
      <c r="A342" s="17" t="s">
        <v>750</v>
      </c>
      <c r="B342" s="21" t="s">
        <v>740</v>
      </c>
      <c r="C342" s="19">
        <v>45231</v>
      </c>
      <c r="D342" s="75"/>
      <c r="E342" s="21"/>
      <c r="F342" s="21"/>
      <c r="G342" s="22"/>
      <c r="H342" s="21"/>
      <c r="I342" s="22"/>
      <c r="J342" s="22"/>
      <c r="K342" s="38"/>
      <c r="L342" s="22"/>
      <c r="M342" s="22"/>
      <c r="N342" s="38"/>
      <c r="O342" s="38"/>
      <c r="P342" s="43"/>
      <c r="Q342" s="33"/>
      <c r="R342" s="33"/>
      <c r="S342" s="22"/>
      <c r="T342" s="22"/>
      <c r="U342" s="22"/>
      <c r="V342" s="22"/>
      <c r="W342" s="22"/>
      <c r="X342" s="21"/>
      <c r="Y342" s="22"/>
      <c r="Z342" s="22"/>
      <c r="AA342" s="21"/>
      <c r="AB342" s="43"/>
      <c r="AC342" s="43"/>
      <c r="AD342" s="22"/>
      <c r="AE342" s="43"/>
      <c r="AF342" s="22"/>
      <c r="AG342" s="42"/>
      <c r="AH342" s="22"/>
      <c r="AI342" s="42"/>
      <c r="AJ342" s="22"/>
      <c r="AK342" s="22"/>
      <c r="AL342" s="22"/>
      <c r="AM342" s="22"/>
      <c r="AN342" s="21"/>
      <c r="AO342" s="45"/>
      <c r="AP342" s="45"/>
      <c r="AQ342" s="22"/>
      <c r="AR342" s="45"/>
      <c r="AS342" s="22"/>
      <c r="AT342" s="45"/>
      <c r="AU342" s="22"/>
      <c r="AV342" s="45"/>
      <c r="AW342" s="22"/>
      <c r="AX342" s="45"/>
      <c r="AY342" s="32"/>
      <c r="AZ342" s="32"/>
      <c r="BA342" s="32"/>
      <c r="BB342" s="21"/>
      <c r="BC342" s="22"/>
      <c r="BD342" s="22"/>
      <c r="BE342" s="21"/>
      <c r="BF342" s="22"/>
      <c r="BG342" s="43"/>
      <c r="BH342" s="22"/>
      <c r="BI342" s="43"/>
      <c r="BJ342" s="22"/>
      <c r="BK342" s="43"/>
      <c r="BL342" s="22"/>
      <c r="BM342" s="43"/>
      <c r="BN342" s="43"/>
      <c r="BO342" s="22"/>
      <c r="BP342" s="22"/>
      <c r="BQ342" s="21"/>
      <c r="BR342" s="42"/>
      <c r="BS342" s="42"/>
      <c r="BT342" s="22"/>
      <c r="BU342" s="42"/>
      <c r="BV342" s="22"/>
      <c r="BW342" s="42"/>
      <c r="BX342" s="22"/>
      <c r="BY342" s="42"/>
      <c r="BZ342" s="22"/>
      <c r="CA342" s="22"/>
      <c r="CB342" s="22"/>
      <c r="CC342" s="22"/>
      <c r="CD342" s="21"/>
      <c r="CE342" s="45"/>
      <c r="CF342" s="45"/>
      <c r="CG342" s="45"/>
      <c r="CH342" s="45"/>
      <c r="CI342" s="45"/>
      <c r="CJ342" s="45"/>
      <c r="CK342" s="45"/>
      <c r="CL342" s="45"/>
      <c r="CM342" s="45"/>
      <c r="CN342" s="45"/>
      <c r="CO342" s="45"/>
      <c r="CP342" s="45"/>
      <c r="CQ342" s="21"/>
      <c r="CR342" s="22"/>
      <c r="CS342" s="22"/>
      <c r="CT342" s="22"/>
      <c r="CU342" s="22"/>
      <c r="CV342" s="22"/>
      <c r="CW342" s="22"/>
      <c r="CX342" s="22"/>
      <c r="CY342" s="22"/>
      <c r="CZ342" s="22"/>
      <c r="DA342" s="22"/>
      <c r="DB342" s="22"/>
      <c r="DC342" s="22"/>
      <c r="DD342" s="22"/>
      <c r="DE342" s="22"/>
      <c r="DF342" s="22"/>
    </row>
    <row x14ac:dyDescent="0.25" r="343" customHeight="1" ht="17.25">
      <c r="A343" s="17" t="s">
        <v>751</v>
      </c>
      <c r="B343" s="21" t="s">
        <v>740</v>
      </c>
      <c r="C343" s="19">
        <v>45231</v>
      </c>
      <c r="D343" s="75"/>
      <c r="E343" s="21"/>
      <c r="F343" s="21"/>
      <c r="G343" s="22" t="s">
        <v>746</v>
      </c>
      <c r="H343" s="21"/>
      <c r="I343" s="22"/>
      <c r="J343" s="22"/>
      <c r="K343" s="38"/>
      <c r="L343" s="22"/>
      <c r="M343" s="22"/>
      <c r="N343" s="38"/>
      <c r="O343" s="38"/>
      <c r="P343" s="43"/>
      <c r="Q343" s="33"/>
      <c r="R343" s="33"/>
      <c r="S343" s="22"/>
      <c r="T343" s="22"/>
      <c r="U343" s="22"/>
      <c r="V343" s="22"/>
      <c r="W343" s="22"/>
      <c r="X343" s="21"/>
      <c r="Y343" s="22"/>
      <c r="Z343" s="22"/>
      <c r="AA343" s="21"/>
      <c r="AB343" s="43"/>
      <c r="AC343" s="43"/>
      <c r="AD343" s="22"/>
      <c r="AE343" s="43"/>
      <c r="AF343" s="22"/>
      <c r="AG343" s="42"/>
      <c r="AH343" s="22"/>
      <c r="AI343" s="42"/>
      <c r="AJ343" s="22"/>
      <c r="AK343" s="22"/>
      <c r="AL343" s="22"/>
      <c r="AM343" s="22"/>
      <c r="AN343" s="21"/>
      <c r="AO343" s="45"/>
      <c r="AP343" s="45"/>
      <c r="AQ343" s="22"/>
      <c r="AR343" s="45"/>
      <c r="AS343" s="22"/>
      <c r="AT343" s="45"/>
      <c r="AU343" s="22"/>
      <c r="AV343" s="45"/>
      <c r="AW343" s="22"/>
      <c r="AX343" s="45"/>
      <c r="AY343" s="32"/>
      <c r="AZ343" s="32"/>
      <c r="BA343" s="32"/>
      <c r="BB343" s="21"/>
      <c r="BC343" s="22"/>
      <c r="BD343" s="22"/>
      <c r="BE343" s="21"/>
      <c r="BF343" s="22"/>
      <c r="BG343" s="43"/>
      <c r="BH343" s="22"/>
      <c r="BI343" s="43"/>
      <c r="BJ343" s="22"/>
      <c r="BK343" s="43"/>
      <c r="BL343" s="22"/>
      <c r="BM343" s="43"/>
      <c r="BN343" s="43"/>
      <c r="BO343" s="22"/>
      <c r="BP343" s="22"/>
      <c r="BQ343" s="21"/>
      <c r="BR343" s="42"/>
      <c r="BS343" s="42"/>
      <c r="BT343" s="22"/>
      <c r="BU343" s="42"/>
      <c r="BV343" s="22"/>
      <c r="BW343" s="42"/>
      <c r="BX343" s="22"/>
      <c r="BY343" s="42"/>
      <c r="BZ343" s="22"/>
      <c r="CA343" s="22"/>
      <c r="CB343" s="22"/>
      <c r="CC343" s="22"/>
      <c r="CD343" s="21"/>
      <c r="CE343" s="45"/>
      <c r="CF343" s="45"/>
      <c r="CG343" s="45"/>
      <c r="CH343" s="45"/>
      <c r="CI343" s="45"/>
      <c r="CJ343" s="45"/>
      <c r="CK343" s="45"/>
      <c r="CL343" s="45"/>
      <c r="CM343" s="45"/>
      <c r="CN343" s="45"/>
      <c r="CO343" s="45"/>
      <c r="CP343" s="45"/>
      <c r="CQ343" s="21"/>
      <c r="CR343" s="22"/>
      <c r="CS343" s="22"/>
      <c r="CT343" s="22"/>
      <c r="CU343" s="22"/>
      <c r="CV343" s="22"/>
      <c r="CW343" s="22"/>
      <c r="CX343" s="22"/>
      <c r="CY343" s="22"/>
      <c r="CZ343" s="22"/>
      <c r="DA343" s="22"/>
      <c r="DB343" s="22"/>
      <c r="DC343" s="22"/>
      <c r="DD343" s="22"/>
      <c r="DE343" s="22"/>
      <c r="DF343" s="22"/>
    </row>
    <row x14ac:dyDescent="0.25" r="344" customHeight="1" ht="17.25">
      <c r="A344" s="17" t="s">
        <v>752</v>
      </c>
      <c r="B344" s="21" t="s">
        <v>740</v>
      </c>
      <c r="C344" s="19">
        <v>45247</v>
      </c>
      <c r="D344" s="75"/>
      <c r="E344" s="21"/>
      <c r="F344" s="21"/>
      <c r="G344" s="22"/>
      <c r="H344" s="21"/>
      <c r="I344" s="22"/>
      <c r="J344" s="22"/>
      <c r="K344" s="38"/>
      <c r="L344" s="22"/>
      <c r="M344" s="22"/>
      <c r="N344" s="38"/>
      <c r="O344" s="38"/>
      <c r="P344" s="43"/>
      <c r="Q344" s="33"/>
      <c r="R344" s="33"/>
      <c r="S344" s="22"/>
      <c r="T344" s="22"/>
      <c r="U344" s="22"/>
      <c r="V344" s="22"/>
      <c r="W344" s="22"/>
      <c r="X344" s="21"/>
      <c r="Y344" s="22"/>
      <c r="Z344" s="22"/>
      <c r="AA344" s="21"/>
      <c r="AB344" s="43"/>
      <c r="AC344" s="43"/>
      <c r="AD344" s="22"/>
      <c r="AE344" s="43"/>
      <c r="AF344" s="22"/>
      <c r="AG344" s="42"/>
      <c r="AH344" s="22"/>
      <c r="AI344" s="42"/>
      <c r="AJ344" s="22"/>
      <c r="AK344" s="22"/>
      <c r="AL344" s="22"/>
      <c r="AM344" s="22"/>
      <c r="AN344" s="21"/>
      <c r="AO344" s="45"/>
      <c r="AP344" s="45"/>
      <c r="AQ344" s="22"/>
      <c r="AR344" s="45"/>
      <c r="AS344" s="22"/>
      <c r="AT344" s="45"/>
      <c r="AU344" s="22"/>
      <c r="AV344" s="45"/>
      <c r="AW344" s="22"/>
      <c r="AX344" s="45"/>
      <c r="AY344" s="32"/>
      <c r="AZ344" s="32"/>
      <c r="BA344" s="32"/>
      <c r="BB344" s="21"/>
      <c r="BC344" s="22"/>
      <c r="BD344" s="22"/>
      <c r="BE344" s="21"/>
      <c r="BF344" s="22"/>
      <c r="BG344" s="43"/>
      <c r="BH344" s="22"/>
      <c r="BI344" s="43"/>
      <c r="BJ344" s="22"/>
      <c r="BK344" s="43"/>
      <c r="BL344" s="22"/>
      <c r="BM344" s="43"/>
      <c r="BN344" s="43"/>
      <c r="BO344" s="22"/>
      <c r="BP344" s="22"/>
      <c r="BQ344" s="21"/>
      <c r="BR344" s="42"/>
      <c r="BS344" s="42"/>
      <c r="BT344" s="22"/>
      <c r="BU344" s="42"/>
      <c r="BV344" s="22"/>
      <c r="BW344" s="42"/>
      <c r="BX344" s="22"/>
      <c r="BY344" s="42"/>
      <c r="BZ344" s="22"/>
      <c r="CA344" s="22"/>
      <c r="CB344" s="22"/>
      <c r="CC344" s="22"/>
      <c r="CD344" s="21"/>
      <c r="CE344" s="45"/>
      <c r="CF344" s="45"/>
      <c r="CG344" s="45"/>
      <c r="CH344" s="45"/>
      <c r="CI344" s="45"/>
      <c r="CJ344" s="45"/>
      <c r="CK344" s="45"/>
      <c r="CL344" s="45"/>
      <c r="CM344" s="45"/>
      <c r="CN344" s="45"/>
      <c r="CO344" s="45"/>
      <c r="CP344" s="45"/>
      <c r="CQ344" s="21"/>
      <c r="CR344" s="22"/>
      <c r="CS344" s="22"/>
      <c r="CT344" s="22"/>
      <c r="CU344" s="22"/>
      <c r="CV344" s="22"/>
      <c r="CW344" s="22"/>
      <c r="CX344" s="22"/>
      <c r="CY344" s="22"/>
      <c r="CZ344" s="22"/>
      <c r="DA344" s="22"/>
      <c r="DB344" s="22"/>
      <c r="DC344" s="22"/>
      <c r="DD344" s="22"/>
      <c r="DE344" s="22"/>
      <c r="DF344" s="22"/>
    </row>
    <row x14ac:dyDescent="0.25" r="345" customHeight="1" ht="17.25">
      <c r="A345" s="17" t="s">
        <v>753</v>
      </c>
      <c r="B345" s="21" t="s">
        <v>740</v>
      </c>
      <c r="C345" s="19">
        <v>45247</v>
      </c>
      <c r="D345" s="75"/>
      <c r="E345" s="21"/>
      <c r="F345" s="21"/>
      <c r="G345" s="22"/>
      <c r="H345" s="21"/>
      <c r="I345" s="22"/>
      <c r="J345" s="22"/>
      <c r="K345" s="38"/>
      <c r="L345" s="22"/>
      <c r="M345" s="22"/>
      <c r="N345" s="38"/>
      <c r="O345" s="38"/>
      <c r="P345" s="43"/>
      <c r="Q345" s="33"/>
      <c r="R345" s="33"/>
      <c r="S345" s="22"/>
      <c r="T345" s="22"/>
      <c r="U345" s="22"/>
      <c r="V345" s="22"/>
      <c r="W345" s="22"/>
      <c r="X345" s="21"/>
      <c r="Y345" s="22"/>
      <c r="Z345" s="22"/>
      <c r="AA345" s="21"/>
      <c r="AB345" s="43"/>
      <c r="AC345" s="43"/>
      <c r="AD345" s="22"/>
      <c r="AE345" s="43"/>
      <c r="AF345" s="22"/>
      <c r="AG345" s="42"/>
      <c r="AH345" s="22"/>
      <c r="AI345" s="42"/>
      <c r="AJ345" s="22"/>
      <c r="AK345" s="22"/>
      <c r="AL345" s="22"/>
      <c r="AM345" s="22"/>
      <c r="AN345" s="21"/>
      <c r="AO345" s="45"/>
      <c r="AP345" s="45"/>
      <c r="AQ345" s="22"/>
      <c r="AR345" s="45"/>
      <c r="AS345" s="22"/>
      <c r="AT345" s="45"/>
      <c r="AU345" s="22"/>
      <c r="AV345" s="45"/>
      <c r="AW345" s="22"/>
      <c r="AX345" s="45"/>
      <c r="AY345" s="32"/>
      <c r="AZ345" s="32"/>
      <c r="BA345" s="32"/>
      <c r="BB345" s="21"/>
      <c r="BC345" s="22"/>
      <c r="BD345" s="22"/>
      <c r="BE345" s="21"/>
      <c r="BF345" s="22"/>
      <c r="BG345" s="43"/>
      <c r="BH345" s="22"/>
      <c r="BI345" s="43"/>
      <c r="BJ345" s="22"/>
      <c r="BK345" s="43"/>
      <c r="BL345" s="22"/>
      <c r="BM345" s="43"/>
      <c r="BN345" s="43"/>
      <c r="BO345" s="22"/>
      <c r="BP345" s="22"/>
      <c r="BQ345" s="21"/>
      <c r="BR345" s="42"/>
      <c r="BS345" s="42"/>
      <c r="BT345" s="22"/>
      <c r="BU345" s="42"/>
      <c r="BV345" s="22"/>
      <c r="BW345" s="42"/>
      <c r="BX345" s="22"/>
      <c r="BY345" s="42"/>
      <c r="BZ345" s="22"/>
      <c r="CA345" s="22"/>
      <c r="CB345" s="22"/>
      <c r="CC345" s="22"/>
      <c r="CD345" s="21"/>
      <c r="CE345" s="45"/>
      <c r="CF345" s="45"/>
      <c r="CG345" s="45"/>
      <c r="CH345" s="45"/>
      <c r="CI345" s="45"/>
      <c r="CJ345" s="45"/>
      <c r="CK345" s="45"/>
      <c r="CL345" s="45"/>
      <c r="CM345" s="45"/>
      <c r="CN345" s="45"/>
      <c r="CO345" s="45"/>
      <c r="CP345" s="45"/>
      <c r="CQ345" s="21"/>
      <c r="CR345" s="22"/>
      <c r="CS345" s="22"/>
      <c r="CT345" s="22"/>
      <c r="CU345" s="22"/>
      <c r="CV345" s="22"/>
      <c r="CW345" s="22"/>
      <c r="CX345" s="22"/>
      <c r="CY345" s="22"/>
      <c r="CZ345" s="22"/>
      <c r="DA345" s="22"/>
      <c r="DB345" s="22"/>
      <c r="DC345" s="22"/>
      <c r="DD345" s="22"/>
      <c r="DE345" s="22"/>
      <c r="DF345" s="22"/>
    </row>
    <row x14ac:dyDescent="0.25" r="346" customHeight="1" ht="17.25">
      <c r="A346" s="17" t="s">
        <v>754</v>
      </c>
      <c r="B346" s="21" t="s">
        <v>740</v>
      </c>
      <c r="C346" s="19">
        <v>45247</v>
      </c>
      <c r="D346" s="75"/>
      <c r="E346" s="21"/>
      <c r="F346" s="21"/>
      <c r="G346" s="22"/>
      <c r="H346" s="21"/>
      <c r="I346" s="22"/>
      <c r="J346" s="22"/>
      <c r="K346" s="38"/>
      <c r="L346" s="22"/>
      <c r="M346" s="22"/>
      <c r="N346" s="38"/>
      <c r="O346" s="38"/>
      <c r="P346" s="43"/>
      <c r="Q346" s="33"/>
      <c r="R346" s="33"/>
      <c r="S346" s="22"/>
      <c r="T346" s="22"/>
      <c r="U346" s="22"/>
      <c r="V346" s="22"/>
      <c r="W346" s="22"/>
      <c r="X346" s="21"/>
      <c r="Y346" s="22"/>
      <c r="Z346" s="22"/>
      <c r="AA346" s="21"/>
      <c r="AB346" s="43"/>
      <c r="AC346" s="43"/>
      <c r="AD346" s="22"/>
      <c r="AE346" s="43"/>
      <c r="AF346" s="22"/>
      <c r="AG346" s="42"/>
      <c r="AH346" s="22"/>
      <c r="AI346" s="42"/>
      <c r="AJ346" s="22"/>
      <c r="AK346" s="22"/>
      <c r="AL346" s="22"/>
      <c r="AM346" s="22"/>
      <c r="AN346" s="21"/>
      <c r="AO346" s="45"/>
      <c r="AP346" s="45"/>
      <c r="AQ346" s="22"/>
      <c r="AR346" s="45"/>
      <c r="AS346" s="22"/>
      <c r="AT346" s="45"/>
      <c r="AU346" s="22"/>
      <c r="AV346" s="45"/>
      <c r="AW346" s="22"/>
      <c r="AX346" s="45"/>
      <c r="AY346" s="32"/>
      <c r="AZ346" s="32"/>
      <c r="BA346" s="32"/>
      <c r="BB346" s="21"/>
      <c r="BC346" s="22"/>
      <c r="BD346" s="22"/>
      <c r="BE346" s="21"/>
      <c r="BF346" s="22"/>
      <c r="BG346" s="43"/>
      <c r="BH346" s="22"/>
      <c r="BI346" s="43"/>
      <c r="BJ346" s="22"/>
      <c r="BK346" s="43"/>
      <c r="BL346" s="22"/>
      <c r="BM346" s="43"/>
      <c r="BN346" s="43"/>
      <c r="BO346" s="22"/>
      <c r="BP346" s="22"/>
      <c r="BQ346" s="21"/>
      <c r="BR346" s="42"/>
      <c r="BS346" s="42"/>
      <c r="BT346" s="22"/>
      <c r="BU346" s="42"/>
      <c r="BV346" s="22"/>
      <c r="BW346" s="42"/>
      <c r="BX346" s="22"/>
      <c r="BY346" s="42"/>
      <c r="BZ346" s="22"/>
      <c r="CA346" s="22"/>
      <c r="CB346" s="22"/>
      <c r="CC346" s="22"/>
      <c r="CD346" s="21"/>
      <c r="CE346" s="45"/>
      <c r="CF346" s="45"/>
      <c r="CG346" s="45"/>
      <c r="CH346" s="45"/>
      <c r="CI346" s="45"/>
      <c r="CJ346" s="45"/>
      <c r="CK346" s="45"/>
      <c r="CL346" s="45"/>
      <c r="CM346" s="45"/>
      <c r="CN346" s="45"/>
      <c r="CO346" s="45"/>
      <c r="CP346" s="45"/>
      <c r="CQ346" s="21"/>
      <c r="CR346" s="22"/>
      <c r="CS346" s="22"/>
      <c r="CT346" s="22"/>
      <c r="CU346" s="22"/>
      <c r="CV346" s="22"/>
      <c r="CW346" s="22"/>
      <c r="CX346" s="22"/>
      <c r="CY346" s="22"/>
      <c r="CZ346" s="22"/>
      <c r="DA346" s="22"/>
      <c r="DB346" s="22"/>
      <c r="DC346" s="22"/>
      <c r="DD346" s="22"/>
      <c r="DE346" s="22"/>
      <c r="DF346" s="22"/>
    </row>
    <row x14ac:dyDescent="0.25" r="347" customHeight="1" ht="17.25">
      <c r="A347" s="17" t="s">
        <v>755</v>
      </c>
      <c r="B347" s="21" t="s">
        <v>740</v>
      </c>
      <c r="C347" s="19">
        <v>45247</v>
      </c>
      <c r="D347" s="75"/>
      <c r="E347" s="21"/>
      <c r="F347" s="21"/>
      <c r="G347" s="22" t="s">
        <v>746</v>
      </c>
      <c r="H347" s="21"/>
      <c r="I347" s="22"/>
      <c r="J347" s="22"/>
      <c r="K347" s="38"/>
      <c r="L347" s="22"/>
      <c r="M347" s="22"/>
      <c r="N347" s="38"/>
      <c r="O347" s="38"/>
      <c r="P347" s="43"/>
      <c r="Q347" s="33"/>
      <c r="R347" s="33"/>
      <c r="S347" s="22"/>
      <c r="T347" s="22"/>
      <c r="U347" s="22"/>
      <c r="V347" s="22"/>
      <c r="W347" s="22"/>
      <c r="X347" s="21"/>
      <c r="Y347" s="22"/>
      <c r="Z347" s="22"/>
      <c r="AA347" s="21"/>
      <c r="AB347" s="43"/>
      <c r="AC347" s="43"/>
      <c r="AD347" s="22"/>
      <c r="AE347" s="43"/>
      <c r="AF347" s="22"/>
      <c r="AG347" s="42"/>
      <c r="AH347" s="22"/>
      <c r="AI347" s="42"/>
      <c r="AJ347" s="22"/>
      <c r="AK347" s="22"/>
      <c r="AL347" s="22"/>
      <c r="AM347" s="22"/>
      <c r="AN347" s="21"/>
      <c r="AO347" s="45"/>
      <c r="AP347" s="45"/>
      <c r="AQ347" s="22"/>
      <c r="AR347" s="45"/>
      <c r="AS347" s="22"/>
      <c r="AT347" s="45"/>
      <c r="AU347" s="22"/>
      <c r="AV347" s="45"/>
      <c r="AW347" s="22"/>
      <c r="AX347" s="45"/>
      <c r="AY347" s="32"/>
      <c r="AZ347" s="32"/>
      <c r="BA347" s="32"/>
      <c r="BB347" s="21"/>
      <c r="BC347" s="22"/>
      <c r="BD347" s="22"/>
      <c r="BE347" s="21"/>
      <c r="BF347" s="22"/>
      <c r="BG347" s="43"/>
      <c r="BH347" s="22"/>
      <c r="BI347" s="43"/>
      <c r="BJ347" s="22"/>
      <c r="BK347" s="43"/>
      <c r="BL347" s="22"/>
      <c r="BM347" s="43"/>
      <c r="BN347" s="43"/>
      <c r="BO347" s="22"/>
      <c r="BP347" s="22"/>
      <c r="BQ347" s="21"/>
      <c r="BR347" s="42"/>
      <c r="BS347" s="42"/>
      <c r="BT347" s="22"/>
      <c r="BU347" s="42"/>
      <c r="BV347" s="22"/>
      <c r="BW347" s="42"/>
      <c r="BX347" s="22"/>
      <c r="BY347" s="42"/>
      <c r="BZ347" s="22"/>
      <c r="CA347" s="22"/>
      <c r="CB347" s="22"/>
      <c r="CC347" s="22"/>
      <c r="CD347" s="21"/>
      <c r="CE347" s="45"/>
      <c r="CF347" s="45"/>
      <c r="CG347" s="45"/>
      <c r="CH347" s="45"/>
      <c r="CI347" s="45"/>
      <c r="CJ347" s="45"/>
      <c r="CK347" s="45"/>
      <c r="CL347" s="45"/>
      <c r="CM347" s="45"/>
      <c r="CN347" s="45"/>
      <c r="CO347" s="45"/>
      <c r="CP347" s="45"/>
      <c r="CQ347" s="21"/>
      <c r="CR347" s="22"/>
      <c r="CS347" s="22"/>
      <c r="CT347" s="22"/>
      <c r="CU347" s="22"/>
      <c r="CV347" s="22"/>
      <c r="CW347" s="22"/>
      <c r="CX347" s="22"/>
      <c r="CY347" s="22"/>
      <c r="CZ347" s="22"/>
      <c r="DA347" s="22"/>
      <c r="DB347" s="22"/>
      <c r="DC347" s="22"/>
      <c r="DD347" s="22"/>
      <c r="DE347" s="22"/>
      <c r="DF347" s="22"/>
    </row>
    <row x14ac:dyDescent="0.25" r="348" customHeight="1" ht="17.25">
      <c r="A348" s="17" t="s">
        <v>756</v>
      </c>
      <c r="B348" s="21" t="s">
        <v>740</v>
      </c>
      <c r="C348" s="19">
        <v>45261</v>
      </c>
      <c r="D348" s="75"/>
      <c r="E348" s="21"/>
      <c r="F348" s="21"/>
      <c r="G348" s="22"/>
      <c r="H348" s="21"/>
      <c r="I348" s="22"/>
      <c r="J348" s="22"/>
      <c r="K348" s="38"/>
      <c r="L348" s="22"/>
      <c r="M348" s="22"/>
      <c r="N348" s="38"/>
      <c r="O348" s="38"/>
      <c r="P348" s="43"/>
      <c r="Q348" s="33"/>
      <c r="R348" s="33"/>
      <c r="S348" s="22"/>
      <c r="T348" s="22"/>
      <c r="U348" s="22"/>
      <c r="V348" s="22"/>
      <c r="W348" s="22"/>
      <c r="X348" s="21"/>
      <c r="Y348" s="22"/>
      <c r="Z348" s="22"/>
      <c r="AA348" s="21"/>
      <c r="AB348" s="43"/>
      <c r="AC348" s="43"/>
      <c r="AD348" s="22"/>
      <c r="AE348" s="43"/>
      <c r="AF348" s="22"/>
      <c r="AG348" s="42"/>
      <c r="AH348" s="22"/>
      <c r="AI348" s="42"/>
      <c r="AJ348" s="22"/>
      <c r="AK348" s="22"/>
      <c r="AL348" s="22"/>
      <c r="AM348" s="22"/>
      <c r="AN348" s="21"/>
      <c r="AO348" s="45"/>
      <c r="AP348" s="45"/>
      <c r="AQ348" s="22"/>
      <c r="AR348" s="45"/>
      <c r="AS348" s="22"/>
      <c r="AT348" s="45"/>
      <c r="AU348" s="22"/>
      <c r="AV348" s="45"/>
      <c r="AW348" s="22"/>
      <c r="AX348" s="45"/>
      <c r="AY348" s="32"/>
      <c r="AZ348" s="32"/>
      <c r="BA348" s="32"/>
      <c r="BB348" s="21"/>
      <c r="BC348" s="22"/>
      <c r="BD348" s="22"/>
      <c r="BE348" s="21"/>
      <c r="BF348" s="22"/>
      <c r="BG348" s="43"/>
      <c r="BH348" s="22"/>
      <c r="BI348" s="43"/>
      <c r="BJ348" s="22"/>
      <c r="BK348" s="43"/>
      <c r="BL348" s="22"/>
      <c r="BM348" s="43"/>
      <c r="BN348" s="43"/>
      <c r="BO348" s="22"/>
      <c r="BP348" s="22"/>
      <c r="BQ348" s="21"/>
      <c r="BR348" s="42"/>
      <c r="BS348" s="42"/>
      <c r="BT348" s="22"/>
      <c r="BU348" s="42"/>
      <c r="BV348" s="22"/>
      <c r="BW348" s="42"/>
      <c r="BX348" s="22"/>
      <c r="BY348" s="42"/>
      <c r="BZ348" s="22"/>
      <c r="CA348" s="22"/>
      <c r="CB348" s="22"/>
      <c r="CC348" s="22"/>
      <c r="CD348" s="21"/>
      <c r="CE348" s="45"/>
      <c r="CF348" s="45"/>
      <c r="CG348" s="45"/>
      <c r="CH348" s="45"/>
      <c r="CI348" s="45"/>
      <c r="CJ348" s="45"/>
      <c r="CK348" s="45"/>
      <c r="CL348" s="45"/>
      <c r="CM348" s="45"/>
      <c r="CN348" s="45"/>
      <c r="CO348" s="45"/>
      <c r="CP348" s="45"/>
      <c r="CQ348" s="21"/>
      <c r="CR348" s="22"/>
      <c r="CS348" s="22"/>
      <c r="CT348" s="22"/>
      <c r="CU348" s="22"/>
      <c r="CV348" s="22"/>
      <c r="CW348" s="22"/>
      <c r="CX348" s="22"/>
      <c r="CY348" s="22"/>
      <c r="CZ348" s="22"/>
      <c r="DA348" s="22"/>
      <c r="DB348" s="22"/>
      <c r="DC348" s="22"/>
      <c r="DD348" s="22"/>
      <c r="DE348" s="22"/>
      <c r="DF348" s="22"/>
    </row>
    <row x14ac:dyDescent="0.25" r="349" customHeight="1" ht="17.25">
      <c r="A349" s="17" t="s">
        <v>757</v>
      </c>
      <c r="B349" s="21" t="s">
        <v>740</v>
      </c>
      <c r="C349" s="19">
        <v>45261</v>
      </c>
      <c r="D349" s="75"/>
      <c r="E349" s="21"/>
      <c r="F349" s="21"/>
      <c r="G349" s="22"/>
      <c r="H349" s="21"/>
      <c r="I349" s="22"/>
      <c r="J349" s="22"/>
      <c r="K349" s="38"/>
      <c r="L349" s="22"/>
      <c r="M349" s="22"/>
      <c r="N349" s="38"/>
      <c r="O349" s="38"/>
      <c r="P349" s="43"/>
      <c r="Q349" s="33"/>
      <c r="R349" s="33"/>
      <c r="S349" s="22"/>
      <c r="T349" s="22"/>
      <c r="U349" s="22"/>
      <c r="V349" s="22"/>
      <c r="W349" s="22"/>
      <c r="X349" s="21"/>
      <c r="Y349" s="22"/>
      <c r="Z349" s="22"/>
      <c r="AA349" s="21"/>
      <c r="AB349" s="43"/>
      <c r="AC349" s="43"/>
      <c r="AD349" s="22"/>
      <c r="AE349" s="43"/>
      <c r="AF349" s="22"/>
      <c r="AG349" s="42"/>
      <c r="AH349" s="22"/>
      <c r="AI349" s="42"/>
      <c r="AJ349" s="22"/>
      <c r="AK349" s="22"/>
      <c r="AL349" s="22"/>
      <c r="AM349" s="22"/>
      <c r="AN349" s="21"/>
      <c r="AO349" s="45"/>
      <c r="AP349" s="45"/>
      <c r="AQ349" s="22"/>
      <c r="AR349" s="45"/>
      <c r="AS349" s="22"/>
      <c r="AT349" s="45"/>
      <c r="AU349" s="22"/>
      <c r="AV349" s="45"/>
      <c r="AW349" s="22"/>
      <c r="AX349" s="45"/>
      <c r="AY349" s="32"/>
      <c r="AZ349" s="32"/>
      <c r="BA349" s="32"/>
      <c r="BB349" s="21"/>
      <c r="BC349" s="22"/>
      <c r="BD349" s="22"/>
      <c r="BE349" s="21"/>
      <c r="BF349" s="22"/>
      <c r="BG349" s="43"/>
      <c r="BH349" s="22"/>
      <c r="BI349" s="43"/>
      <c r="BJ349" s="22"/>
      <c r="BK349" s="43"/>
      <c r="BL349" s="22"/>
      <c r="BM349" s="43"/>
      <c r="BN349" s="43"/>
      <c r="BO349" s="22"/>
      <c r="BP349" s="22"/>
      <c r="BQ349" s="21"/>
      <c r="BR349" s="42"/>
      <c r="BS349" s="42"/>
      <c r="BT349" s="22"/>
      <c r="BU349" s="42"/>
      <c r="BV349" s="22"/>
      <c r="BW349" s="42"/>
      <c r="BX349" s="22"/>
      <c r="BY349" s="42"/>
      <c r="BZ349" s="22"/>
      <c r="CA349" s="22"/>
      <c r="CB349" s="22"/>
      <c r="CC349" s="22"/>
      <c r="CD349" s="21"/>
      <c r="CE349" s="45"/>
      <c r="CF349" s="45"/>
      <c r="CG349" s="45"/>
      <c r="CH349" s="45"/>
      <c r="CI349" s="45"/>
      <c r="CJ349" s="45"/>
      <c r="CK349" s="45"/>
      <c r="CL349" s="45"/>
      <c r="CM349" s="45"/>
      <c r="CN349" s="45"/>
      <c r="CO349" s="45"/>
      <c r="CP349" s="45"/>
      <c r="CQ349" s="21"/>
      <c r="CR349" s="22"/>
      <c r="CS349" s="22"/>
      <c r="CT349" s="22"/>
      <c r="CU349" s="22"/>
      <c r="CV349" s="22"/>
      <c r="CW349" s="22"/>
      <c r="CX349" s="22"/>
      <c r="CY349" s="22"/>
      <c r="CZ349" s="22"/>
      <c r="DA349" s="22"/>
      <c r="DB349" s="22"/>
      <c r="DC349" s="22"/>
      <c r="DD349" s="22"/>
      <c r="DE349" s="22"/>
      <c r="DF349" s="22"/>
    </row>
    <row x14ac:dyDescent="0.25" r="350" customHeight="1" ht="17.25">
      <c r="A350" s="17" t="s">
        <v>758</v>
      </c>
      <c r="B350" s="21" t="s">
        <v>740</v>
      </c>
      <c r="C350" s="19">
        <v>45261</v>
      </c>
      <c r="D350" s="75"/>
      <c r="E350" s="21"/>
      <c r="F350" s="21"/>
      <c r="G350" s="22"/>
      <c r="H350" s="21"/>
      <c r="I350" s="22"/>
      <c r="J350" s="22"/>
      <c r="K350" s="38"/>
      <c r="L350" s="22"/>
      <c r="M350" s="22"/>
      <c r="N350" s="38"/>
      <c r="O350" s="38"/>
      <c r="P350" s="43"/>
      <c r="Q350" s="33"/>
      <c r="R350" s="33"/>
      <c r="S350" s="22"/>
      <c r="T350" s="22"/>
      <c r="U350" s="22"/>
      <c r="V350" s="22"/>
      <c r="W350" s="22"/>
      <c r="X350" s="21"/>
      <c r="Y350" s="22"/>
      <c r="Z350" s="22"/>
      <c r="AA350" s="21"/>
      <c r="AB350" s="43"/>
      <c r="AC350" s="43"/>
      <c r="AD350" s="22"/>
      <c r="AE350" s="43"/>
      <c r="AF350" s="22"/>
      <c r="AG350" s="42"/>
      <c r="AH350" s="22"/>
      <c r="AI350" s="42"/>
      <c r="AJ350" s="22"/>
      <c r="AK350" s="22"/>
      <c r="AL350" s="22"/>
      <c r="AM350" s="22"/>
      <c r="AN350" s="21"/>
      <c r="AO350" s="45"/>
      <c r="AP350" s="45"/>
      <c r="AQ350" s="22"/>
      <c r="AR350" s="45"/>
      <c r="AS350" s="22"/>
      <c r="AT350" s="45"/>
      <c r="AU350" s="22"/>
      <c r="AV350" s="45"/>
      <c r="AW350" s="22"/>
      <c r="AX350" s="45"/>
      <c r="AY350" s="32"/>
      <c r="AZ350" s="32"/>
      <c r="BA350" s="32"/>
      <c r="BB350" s="21"/>
      <c r="BC350" s="22"/>
      <c r="BD350" s="22"/>
      <c r="BE350" s="21"/>
      <c r="BF350" s="22"/>
      <c r="BG350" s="43"/>
      <c r="BH350" s="22"/>
      <c r="BI350" s="43"/>
      <c r="BJ350" s="22"/>
      <c r="BK350" s="43"/>
      <c r="BL350" s="22"/>
      <c r="BM350" s="43"/>
      <c r="BN350" s="43"/>
      <c r="BO350" s="22"/>
      <c r="BP350" s="22"/>
      <c r="BQ350" s="21"/>
      <c r="BR350" s="42"/>
      <c r="BS350" s="42"/>
      <c r="BT350" s="22"/>
      <c r="BU350" s="42"/>
      <c r="BV350" s="22"/>
      <c r="BW350" s="42"/>
      <c r="BX350" s="22"/>
      <c r="BY350" s="42"/>
      <c r="BZ350" s="22"/>
      <c r="CA350" s="22"/>
      <c r="CB350" s="22"/>
      <c r="CC350" s="22"/>
      <c r="CD350" s="21"/>
      <c r="CE350" s="45"/>
      <c r="CF350" s="45"/>
      <c r="CG350" s="45"/>
      <c r="CH350" s="45"/>
      <c r="CI350" s="45"/>
      <c r="CJ350" s="45"/>
      <c r="CK350" s="45"/>
      <c r="CL350" s="45"/>
      <c r="CM350" s="45"/>
      <c r="CN350" s="45"/>
      <c r="CO350" s="45"/>
      <c r="CP350" s="45"/>
      <c r="CQ350" s="21"/>
      <c r="CR350" s="22"/>
      <c r="CS350" s="22"/>
      <c r="CT350" s="22"/>
      <c r="CU350" s="22"/>
      <c r="CV350" s="22"/>
      <c r="CW350" s="22"/>
      <c r="CX350" s="22"/>
      <c r="CY350" s="22"/>
      <c r="CZ350" s="22"/>
      <c r="DA350" s="22"/>
      <c r="DB350" s="22"/>
      <c r="DC350" s="22"/>
      <c r="DD350" s="22"/>
      <c r="DE350" s="22"/>
      <c r="DF350" s="22"/>
    </row>
    <row x14ac:dyDescent="0.25" r="351" customHeight="1" ht="17.25">
      <c r="A351" s="17" t="s">
        <v>759</v>
      </c>
      <c r="B351" s="21" t="s">
        <v>740</v>
      </c>
      <c r="C351" s="19">
        <v>45261</v>
      </c>
      <c r="D351" s="75"/>
      <c r="E351" s="21"/>
      <c r="F351" s="21"/>
      <c r="G351" s="22" t="s">
        <v>746</v>
      </c>
      <c r="H351" s="21"/>
      <c r="I351" s="22"/>
      <c r="J351" s="22"/>
      <c r="K351" s="38"/>
      <c r="L351" s="22"/>
      <c r="M351" s="22"/>
      <c r="N351" s="38"/>
      <c r="O351" s="38"/>
      <c r="P351" s="43"/>
      <c r="Q351" s="33"/>
      <c r="R351" s="33"/>
      <c r="S351" s="22"/>
      <c r="T351" s="22"/>
      <c r="U351" s="22"/>
      <c r="V351" s="22"/>
      <c r="W351" s="22"/>
      <c r="X351" s="21"/>
      <c r="Y351" s="22"/>
      <c r="Z351" s="22"/>
      <c r="AA351" s="21"/>
      <c r="AB351" s="43"/>
      <c r="AC351" s="43"/>
      <c r="AD351" s="22"/>
      <c r="AE351" s="43"/>
      <c r="AF351" s="22"/>
      <c r="AG351" s="42"/>
      <c r="AH351" s="22"/>
      <c r="AI351" s="42"/>
      <c r="AJ351" s="22"/>
      <c r="AK351" s="22"/>
      <c r="AL351" s="22"/>
      <c r="AM351" s="22"/>
      <c r="AN351" s="21"/>
      <c r="AO351" s="45"/>
      <c r="AP351" s="45"/>
      <c r="AQ351" s="22"/>
      <c r="AR351" s="45"/>
      <c r="AS351" s="22"/>
      <c r="AT351" s="45"/>
      <c r="AU351" s="22"/>
      <c r="AV351" s="45"/>
      <c r="AW351" s="22"/>
      <c r="AX351" s="45"/>
      <c r="AY351" s="32"/>
      <c r="AZ351" s="32"/>
      <c r="BA351" s="32"/>
      <c r="BB351" s="21"/>
      <c r="BC351" s="22"/>
      <c r="BD351" s="22"/>
      <c r="BE351" s="21"/>
      <c r="BF351" s="22"/>
      <c r="BG351" s="43"/>
      <c r="BH351" s="22"/>
      <c r="BI351" s="43"/>
      <c r="BJ351" s="22"/>
      <c r="BK351" s="43"/>
      <c r="BL351" s="22"/>
      <c r="BM351" s="43"/>
      <c r="BN351" s="43"/>
      <c r="BO351" s="22"/>
      <c r="BP351" s="22"/>
      <c r="BQ351" s="21"/>
      <c r="BR351" s="42"/>
      <c r="BS351" s="42"/>
      <c r="BT351" s="22"/>
      <c r="BU351" s="42"/>
      <c r="BV351" s="22"/>
      <c r="BW351" s="42"/>
      <c r="BX351" s="22"/>
      <c r="BY351" s="42"/>
      <c r="BZ351" s="22"/>
      <c r="CA351" s="22"/>
      <c r="CB351" s="22"/>
      <c r="CC351" s="22"/>
      <c r="CD351" s="21"/>
      <c r="CE351" s="45"/>
      <c r="CF351" s="45"/>
      <c r="CG351" s="45"/>
      <c r="CH351" s="45"/>
      <c r="CI351" s="45"/>
      <c r="CJ351" s="45"/>
      <c r="CK351" s="45"/>
      <c r="CL351" s="45"/>
      <c r="CM351" s="45"/>
      <c r="CN351" s="45"/>
      <c r="CO351" s="45"/>
      <c r="CP351" s="45"/>
      <c r="CQ351" s="21"/>
      <c r="CR351" s="22"/>
      <c r="CS351" s="22"/>
      <c r="CT351" s="22"/>
      <c r="CU351" s="22"/>
      <c r="CV351" s="22"/>
      <c r="CW351" s="22"/>
      <c r="CX351" s="22"/>
      <c r="CY351" s="22"/>
      <c r="CZ351" s="22"/>
      <c r="DA351" s="22"/>
      <c r="DB351" s="22"/>
      <c r="DC351" s="22"/>
      <c r="DD351" s="22"/>
      <c r="DE351" s="22"/>
      <c r="DF351" s="22"/>
    </row>
    <row x14ac:dyDescent="0.25" r="352" customHeight="1" ht="17.25">
      <c r="A352" s="17" t="s">
        <v>760</v>
      </c>
      <c r="B352" s="21" t="s">
        <v>740</v>
      </c>
      <c r="C352" s="19">
        <v>45277</v>
      </c>
      <c r="D352" s="75"/>
      <c r="E352" s="21"/>
      <c r="F352" s="21"/>
      <c r="G352" s="22"/>
      <c r="H352" s="21"/>
      <c r="I352" s="22"/>
      <c r="J352" s="22"/>
      <c r="K352" s="38"/>
      <c r="L352" s="22"/>
      <c r="M352" s="22"/>
      <c r="N352" s="38"/>
      <c r="O352" s="38"/>
      <c r="P352" s="43"/>
      <c r="Q352" s="33"/>
      <c r="R352" s="33"/>
      <c r="S352" s="22"/>
      <c r="T352" s="22"/>
      <c r="U352" s="22"/>
      <c r="V352" s="22"/>
      <c r="W352" s="22"/>
      <c r="X352" s="21"/>
      <c r="Y352" s="22"/>
      <c r="Z352" s="22"/>
      <c r="AA352" s="21"/>
      <c r="AB352" s="43"/>
      <c r="AC352" s="43"/>
      <c r="AD352" s="22"/>
      <c r="AE352" s="43"/>
      <c r="AF352" s="22"/>
      <c r="AG352" s="42"/>
      <c r="AH352" s="22"/>
      <c r="AI352" s="42"/>
      <c r="AJ352" s="22"/>
      <c r="AK352" s="22"/>
      <c r="AL352" s="22"/>
      <c r="AM352" s="22"/>
      <c r="AN352" s="21"/>
      <c r="AO352" s="45"/>
      <c r="AP352" s="45"/>
      <c r="AQ352" s="22"/>
      <c r="AR352" s="45"/>
      <c r="AS352" s="22"/>
      <c r="AT352" s="45"/>
      <c r="AU352" s="22"/>
      <c r="AV352" s="45"/>
      <c r="AW352" s="22"/>
      <c r="AX352" s="45"/>
      <c r="AY352" s="32"/>
      <c r="AZ352" s="32"/>
      <c r="BA352" s="32"/>
      <c r="BB352" s="21"/>
      <c r="BC352" s="22"/>
      <c r="BD352" s="22"/>
      <c r="BE352" s="21"/>
      <c r="BF352" s="22"/>
      <c r="BG352" s="43"/>
      <c r="BH352" s="22"/>
      <c r="BI352" s="43"/>
      <c r="BJ352" s="22"/>
      <c r="BK352" s="43"/>
      <c r="BL352" s="22"/>
      <c r="BM352" s="43"/>
      <c r="BN352" s="43"/>
      <c r="BO352" s="22"/>
      <c r="BP352" s="22"/>
      <c r="BQ352" s="21"/>
      <c r="BR352" s="42"/>
      <c r="BS352" s="42"/>
      <c r="BT352" s="22"/>
      <c r="BU352" s="42"/>
      <c r="BV352" s="22"/>
      <c r="BW352" s="42"/>
      <c r="BX352" s="22"/>
      <c r="BY352" s="42"/>
      <c r="BZ352" s="22"/>
      <c r="CA352" s="22"/>
      <c r="CB352" s="22"/>
      <c r="CC352" s="22"/>
      <c r="CD352" s="21"/>
      <c r="CE352" s="45"/>
      <c r="CF352" s="45"/>
      <c r="CG352" s="45"/>
      <c r="CH352" s="45"/>
      <c r="CI352" s="45"/>
      <c r="CJ352" s="45"/>
      <c r="CK352" s="45"/>
      <c r="CL352" s="45"/>
      <c r="CM352" s="45"/>
      <c r="CN352" s="45"/>
      <c r="CO352" s="45"/>
      <c r="CP352" s="45"/>
      <c r="CQ352" s="21"/>
      <c r="CR352" s="22"/>
      <c r="CS352" s="22"/>
      <c r="CT352" s="22"/>
      <c r="CU352" s="22"/>
      <c r="CV352" s="22"/>
      <c r="CW352" s="22"/>
      <c r="CX352" s="22"/>
      <c r="CY352" s="22"/>
      <c r="CZ352" s="22"/>
      <c r="DA352" s="22"/>
      <c r="DB352" s="22"/>
      <c r="DC352" s="22"/>
      <c r="DD352" s="22"/>
      <c r="DE352" s="22"/>
      <c r="DF352" s="22"/>
    </row>
    <row x14ac:dyDescent="0.25" r="353" customHeight="1" ht="17.25">
      <c r="A353" s="17" t="s">
        <v>761</v>
      </c>
      <c r="B353" s="21" t="s">
        <v>740</v>
      </c>
      <c r="C353" s="19">
        <v>45277</v>
      </c>
      <c r="D353" s="75"/>
      <c r="E353" s="21"/>
      <c r="F353" s="21"/>
      <c r="G353" s="22"/>
      <c r="H353" s="21"/>
      <c r="I353" s="22"/>
      <c r="J353" s="22"/>
      <c r="K353" s="38"/>
      <c r="L353" s="22"/>
      <c r="M353" s="22"/>
      <c r="N353" s="38"/>
      <c r="O353" s="38"/>
      <c r="P353" s="43"/>
      <c r="Q353" s="33"/>
      <c r="R353" s="33"/>
      <c r="S353" s="22"/>
      <c r="T353" s="22"/>
      <c r="U353" s="22"/>
      <c r="V353" s="22"/>
      <c r="W353" s="22"/>
      <c r="X353" s="21"/>
      <c r="Y353" s="22"/>
      <c r="Z353" s="22"/>
      <c r="AA353" s="21"/>
      <c r="AB353" s="43"/>
      <c r="AC353" s="43"/>
      <c r="AD353" s="22"/>
      <c r="AE353" s="43"/>
      <c r="AF353" s="22"/>
      <c r="AG353" s="42"/>
      <c r="AH353" s="22"/>
      <c r="AI353" s="42"/>
      <c r="AJ353" s="22"/>
      <c r="AK353" s="22"/>
      <c r="AL353" s="22"/>
      <c r="AM353" s="22"/>
      <c r="AN353" s="21"/>
      <c r="AO353" s="45"/>
      <c r="AP353" s="45"/>
      <c r="AQ353" s="22"/>
      <c r="AR353" s="45"/>
      <c r="AS353" s="22"/>
      <c r="AT353" s="45"/>
      <c r="AU353" s="22"/>
      <c r="AV353" s="45"/>
      <c r="AW353" s="22"/>
      <c r="AX353" s="45"/>
      <c r="AY353" s="32"/>
      <c r="AZ353" s="32"/>
      <c r="BA353" s="32"/>
      <c r="BB353" s="21"/>
      <c r="BC353" s="22"/>
      <c r="BD353" s="22"/>
      <c r="BE353" s="21"/>
      <c r="BF353" s="22"/>
      <c r="BG353" s="43"/>
      <c r="BH353" s="22"/>
      <c r="BI353" s="43"/>
      <c r="BJ353" s="22"/>
      <c r="BK353" s="43"/>
      <c r="BL353" s="22"/>
      <c r="BM353" s="43"/>
      <c r="BN353" s="43"/>
      <c r="BO353" s="22"/>
      <c r="BP353" s="22"/>
      <c r="BQ353" s="21"/>
      <c r="BR353" s="42"/>
      <c r="BS353" s="42"/>
      <c r="BT353" s="22"/>
      <c r="BU353" s="42"/>
      <c r="BV353" s="22"/>
      <c r="BW353" s="42"/>
      <c r="BX353" s="22"/>
      <c r="BY353" s="42"/>
      <c r="BZ353" s="22"/>
      <c r="CA353" s="22"/>
      <c r="CB353" s="22"/>
      <c r="CC353" s="22"/>
      <c r="CD353" s="21"/>
      <c r="CE353" s="45"/>
      <c r="CF353" s="45"/>
      <c r="CG353" s="45"/>
      <c r="CH353" s="45"/>
      <c r="CI353" s="45"/>
      <c r="CJ353" s="45"/>
      <c r="CK353" s="45"/>
      <c r="CL353" s="45"/>
      <c r="CM353" s="45"/>
      <c r="CN353" s="45"/>
      <c r="CO353" s="45"/>
      <c r="CP353" s="45"/>
      <c r="CQ353" s="21"/>
      <c r="CR353" s="22"/>
      <c r="CS353" s="22"/>
      <c r="CT353" s="22"/>
      <c r="CU353" s="22"/>
      <c r="CV353" s="22"/>
      <c r="CW353" s="22"/>
      <c r="CX353" s="22"/>
      <c r="CY353" s="22"/>
      <c r="CZ353" s="22"/>
      <c r="DA353" s="22"/>
      <c r="DB353" s="22"/>
      <c r="DC353" s="22"/>
      <c r="DD353" s="22"/>
      <c r="DE353" s="22"/>
      <c r="DF353" s="22"/>
    </row>
    <row x14ac:dyDescent="0.25" r="354" customHeight="1" ht="17.25">
      <c r="A354" s="17" t="s">
        <v>762</v>
      </c>
      <c r="B354" s="21" t="s">
        <v>740</v>
      </c>
      <c r="C354" s="19">
        <v>45277</v>
      </c>
      <c r="D354" s="75"/>
      <c r="E354" s="21"/>
      <c r="F354" s="21"/>
      <c r="G354" s="22" t="s">
        <v>746</v>
      </c>
      <c r="H354" s="21"/>
      <c r="I354" s="22"/>
      <c r="J354" s="22"/>
      <c r="K354" s="38"/>
      <c r="L354" s="22"/>
      <c r="M354" s="22"/>
      <c r="N354" s="38"/>
      <c r="O354" s="38"/>
      <c r="P354" s="43"/>
      <c r="Q354" s="33"/>
      <c r="R354" s="33"/>
      <c r="S354" s="22"/>
      <c r="T354" s="22"/>
      <c r="U354" s="22"/>
      <c r="V354" s="22"/>
      <c r="W354" s="22"/>
      <c r="X354" s="21"/>
      <c r="Y354" s="22"/>
      <c r="Z354" s="22"/>
      <c r="AA354" s="21"/>
      <c r="AB354" s="43"/>
      <c r="AC354" s="43"/>
      <c r="AD354" s="22"/>
      <c r="AE354" s="43"/>
      <c r="AF354" s="22"/>
      <c r="AG354" s="42"/>
      <c r="AH354" s="22"/>
      <c r="AI354" s="42"/>
      <c r="AJ354" s="22"/>
      <c r="AK354" s="22"/>
      <c r="AL354" s="22"/>
      <c r="AM354" s="22"/>
      <c r="AN354" s="21"/>
      <c r="AO354" s="45"/>
      <c r="AP354" s="45"/>
      <c r="AQ354" s="22"/>
      <c r="AR354" s="45"/>
      <c r="AS354" s="22"/>
      <c r="AT354" s="45"/>
      <c r="AU354" s="22"/>
      <c r="AV354" s="45"/>
      <c r="AW354" s="22"/>
      <c r="AX354" s="45"/>
      <c r="AY354" s="32"/>
      <c r="AZ354" s="32"/>
      <c r="BA354" s="32"/>
      <c r="BB354" s="21"/>
      <c r="BC354" s="22"/>
      <c r="BD354" s="22"/>
      <c r="BE354" s="21"/>
      <c r="BF354" s="22"/>
      <c r="BG354" s="43"/>
      <c r="BH354" s="22"/>
      <c r="BI354" s="43"/>
      <c r="BJ354" s="22"/>
      <c r="BK354" s="43"/>
      <c r="BL354" s="22"/>
      <c r="BM354" s="43"/>
      <c r="BN354" s="43"/>
      <c r="BO354" s="22"/>
      <c r="BP354" s="22"/>
      <c r="BQ354" s="21"/>
      <c r="BR354" s="42"/>
      <c r="BS354" s="42"/>
      <c r="BT354" s="22"/>
      <c r="BU354" s="42"/>
      <c r="BV354" s="22"/>
      <c r="BW354" s="42"/>
      <c r="BX354" s="22"/>
      <c r="BY354" s="42"/>
      <c r="BZ354" s="22"/>
      <c r="CA354" s="22"/>
      <c r="CB354" s="22"/>
      <c r="CC354" s="22"/>
      <c r="CD354" s="21"/>
      <c r="CE354" s="45"/>
      <c r="CF354" s="45"/>
      <c r="CG354" s="45"/>
      <c r="CH354" s="45"/>
      <c r="CI354" s="45"/>
      <c r="CJ354" s="45"/>
      <c r="CK354" s="45"/>
      <c r="CL354" s="45"/>
      <c r="CM354" s="45"/>
      <c r="CN354" s="45"/>
      <c r="CO354" s="45"/>
      <c r="CP354" s="45"/>
      <c r="CQ354" s="21"/>
      <c r="CR354" s="22"/>
      <c r="CS354" s="22"/>
      <c r="CT354" s="22"/>
      <c r="CU354" s="22"/>
      <c r="CV354" s="22"/>
      <c r="CW354" s="22"/>
      <c r="CX354" s="22"/>
      <c r="CY354" s="22"/>
      <c r="CZ354" s="22"/>
      <c r="DA354" s="22"/>
      <c r="DB354" s="22"/>
      <c r="DC354" s="22"/>
      <c r="DD354" s="22"/>
      <c r="DE354" s="22"/>
      <c r="DF354" s="22"/>
    </row>
    <row x14ac:dyDescent="0.25" r="355" customHeight="1" ht="17.25">
      <c r="A355" s="17" t="s">
        <v>763</v>
      </c>
      <c r="B355" s="21" t="s">
        <v>740</v>
      </c>
      <c r="C355" s="19">
        <v>45291</v>
      </c>
      <c r="D355" s="75"/>
      <c r="E355" s="21"/>
      <c r="F355" s="21"/>
      <c r="G355" s="22"/>
      <c r="H355" s="21"/>
      <c r="I355" s="22"/>
      <c r="J355" s="22"/>
      <c r="K355" s="38"/>
      <c r="L355" s="22"/>
      <c r="M355" s="22"/>
      <c r="N355" s="38"/>
      <c r="O355" s="38"/>
      <c r="P355" s="43"/>
      <c r="Q355" s="33"/>
      <c r="R355" s="33"/>
      <c r="S355" s="22"/>
      <c r="T355" s="22"/>
      <c r="U355" s="22"/>
      <c r="V355" s="22"/>
      <c r="W355" s="22"/>
      <c r="X355" s="21"/>
      <c r="Y355" s="22"/>
      <c r="Z355" s="22"/>
      <c r="AA355" s="21"/>
      <c r="AB355" s="43"/>
      <c r="AC355" s="43"/>
      <c r="AD355" s="22"/>
      <c r="AE355" s="43"/>
      <c r="AF355" s="22"/>
      <c r="AG355" s="42"/>
      <c r="AH355" s="22"/>
      <c r="AI355" s="42"/>
      <c r="AJ355" s="22"/>
      <c r="AK355" s="22"/>
      <c r="AL355" s="22"/>
      <c r="AM355" s="22"/>
      <c r="AN355" s="21"/>
      <c r="AO355" s="45"/>
      <c r="AP355" s="45"/>
      <c r="AQ355" s="22"/>
      <c r="AR355" s="45"/>
      <c r="AS355" s="22"/>
      <c r="AT355" s="45"/>
      <c r="AU355" s="22"/>
      <c r="AV355" s="45"/>
      <c r="AW355" s="22"/>
      <c r="AX355" s="45"/>
      <c r="AY355" s="32"/>
      <c r="AZ355" s="32"/>
      <c r="BA355" s="32"/>
      <c r="BB355" s="21"/>
      <c r="BC355" s="22"/>
      <c r="BD355" s="22"/>
      <c r="BE355" s="21"/>
      <c r="BF355" s="22"/>
      <c r="BG355" s="43"/>
      <c r="BH355" s="22"/>
      <c r="BI355" s="43"/>
      <c r="BJ355" s="22"/>
      <c r="BK355" s="43"/>
      <c r="BL355" s="22"/>
      <c r="BM355" s="43"/>
      <c r="BN355" s="43"/>
      <c r="BO355" s="22"/>
      <c r="BP355" s="22"/>
      <c r="BQ355" s="21"/>
      <c r="BR355" s="42"/>
      <c r="BS355" s="42"/>
      <c r="BT355" s="22"/>
      <c r="BU355" s="42"/>
      <c r="BV355" s="22"/>
      <c r="BW355" s="42"/>
      <c r="BX355" s="22"/>
      <c r="BY355" s="42"/>
      <c r="BZ355" s="22"/>
      <c r="CA355" s="22"/>
      <c r="CB355" s="22"/>
      <c r="CC355" s="22"/>
      <c r="CD355" s="21"/>
      <c r="CE355" s="45"/>
      <c r="CF355" s="45"/>
      <c r="CG355" s="45"/>
      <c r="CH355" s="45"/>
      <c r="CI355" s="45"/>
      <c r="CJ355" s="45"/>
      <c r="CK355" s="45"/>
      <c r="CL355" s="45"/>
      <c r="CM355" s="45"/>
      <c r="CN355" s="45"/>
      <c r="CO355" s="45"/>
      <c r="CP355" s="45"/>
      <c r="CQ355" s="21"/>
      <c r="CR355" s="22"/>
      <c r="CS355" s="22"/>
      <c r="CT355" s="22"/>
      <c r="CU355" s="22"/>
      <c r="CV355" s="22"/>
      <c r="CW355" s="22"/>
      <c r="CX355" s="22"/>
      <c r="CY355" s="22"/>
      <c r="CZ355" s="22"/>
      <c r="DA355" s="22"/>
      <c r="DB355" s="22"/>
      <c r="DC355" s="22"/>
      <c r="DD355" s="22"/>
      <c r="DE355" s="22"/>
      <c r="DF355" s="22"/>
    </row>
    <row x14ac:dyDescent="0.25" r="356" customHeight="1" ht="17.25">
      <c r="A356" s="17" t="s">
        <v>764</v>
      </c>
      <c r="B356" s="21" t="s">
        <v>740</v>
      </c>
      <c r="C356" s="19">
        <v>45291</v>
      </c>
      <c r="D356" s="75"/>
      <c r="E356" s="21"/>
      <c r="F356" s="21"/>
      <c r="G356" s="22"/>
      <c r="H356" s="21"/>
      <c r="I356" s="22"/>
      <c r="J356" s="22"/>
      <c r="K356" s="38"/>
      <c r="L356" s="22"/>
      <c r="M356" s="22"/>
      <c r="N356" s="38"/>
      <c r="O356" s="38"/>
      <c r="P356" s="43"/>
      <c r="Q356" s="33"/>
      <c r="R356" s="33"/>
      <c r="S356" s="22"/>
      <c r="T356" s="22"/>
      <c r="U356" s="22"/>
      <c r="V356" s="22"/>
      <c r="W356" s="22"/>
      <c r="X356" s="21"/>
      <c r="Y356" s="22"/>
      <c r="Z356" s="22"/>
      <c r="AA356" s="21"/>
      <c r="AB356" s="43"/>
      <c r="AC356" s="43"/>
      <c r="AD356" s="22"/>
      <c r="AE356" s="43"/>
      <c r="AF356" s="22"/>
      <c r="AG356" s="42"/>
      <c r="AH356" s="22"/>
      <c r="AI356" s="42"/>
      <c r="AJ356" s="22"/>
      <c r="AK356" s="22"/>
      <c r="AL356" s="22"/>
      <c r="AM356" s="22"/>
      <c r="AN356" s="21"/>
      <c r="AO356" s="45"/>
      <c r="AP356" s="45"/>
      <c r="AQ356" s="22"/>
      <c r="AR356" s="45"/>
      <c r="AS356" s="22"/>
      <c r="AT356" s="45"/>
      <c r="AU356" s="22"/>
      <c r="AV356" s="45"/>
      <c r="AW356" s="22"/>
      <c r="AX356" s="45"/>
      <c r="AY356" s="32"/>
      <c r="AZ356" s="32"/>
      <c r="BA356" s="32"/>
      <c r="BB356" s="21"/>
      <c r="BC356" s="22"/>
      <c r="BD356" s="22"/>
      <c r="BE356" s="21"/>
      <c r="BF356" s="22"/>
      <c r="BG356" s="43"/>
      <c r="BH356" s="22"/>
      <c r="BI356" s="43"/>
      <c r="BJ356" s="22"/>
      <c r="BK356" s="43"/>
      <c r="BL356" s="22"/>
      <c r="BM356" s="43"/>
      <c r="BN356" s="43"/>
      <c r="BO356" s="22"/>
      <c r="BP356" s="22"/>
      <c r="BQ356" s="21"/>
      <c r="BR356" s="42"/>
      <c r="BS356" s="42"/>
      <c r="BT356" s="22"/>
      <c r="BU356" s="42"/>
      <c r="BV356" s="22"/>
      <c r="BW356" s="42"/>
      <c r="BX356" s="22"/>
      <c r="BY356" s="42"/>
      <c r="BZ356" s="22"/>
      <c r="CA356" s="22"/>
      <c r="CB356" s="22"/>
      <c r="CC356" s="22"/>
      <c r="CD356" s="21"/>
      <c r="CE356" s="45"/>
      <c r="CF356" s="45"/>
      <c r="CG356" s="45"/>
      <c r="CH356" s="45"/>
      <c r="CI356" s="45"/>
      <c r="CJ356" s="45"/>
      <c r="CK356" s="45"/>
      <c r="CL356" s="45"/>
      <c r="CM356" s="45"/>
      <c r="CN356" s="45"/>
      <c r="CO356" s="45"/>
      <c r="CP356" s="45"/>
      <c r="CQ356" s="21"/>
      <c r="CR356" s="22"/>
      <c r="CS356" s="22"/>
      <c r="CT356" s="22"/>
      <c r="CU356" s="22"/>
      <c r="CV356" s="22"/>
      <c r="CW356" s="22"/>
      <c r="CX356" s="22"/>
      <c r="CY356" s="22"/>
      <c r="CZ356" s="22"/>
      <c r="DA356" s="22"/>
      <c r="DB356" s="22"/>
      <c r="DC356" s="22"/>
      <c r="DD356" s="22"/>
      <c r="DE356" s="22"/>
      <c r="DF356" s="22"/>
    </row>
    <row x14ac:dyDescent="0.25" r="357" customHeight="1" ht="17.25">
      <c r="A357" s="17" t="s">
        <v>765</v>
      </c>
      <c r="B357" s="21" t="s">
        <v>740</v>
      </c>
      <c r="C357" s="19">
        <v>45291</v>
      </c>
      <c r="D357" s="75"/>
      <c r="E357" s="21"/>
      <c r="F357" s="21"/>
      <c r="G357" s="22"/>
      <c r="H357" s="21"/>
      <c r="I357" s="22"/>
      <c r="J357" s="22"/>
      <c r="K357" s="38"/>
      <c r="L357" s="22"/>
      <c r="M357" s="22"/>
      <c r="N357" s="38"/>
      <c r="O357" s="38"/>
      <c r="P357" s="43"/>
      <c r="Q357" s="33"/>
      <c r="R357" s="33"/>
      <c r="S357" s="22"/>
      <c r="T357" s="22"/>
      <c r="U357" s="22"/>
      <c r="V357" s="22"/>
      <c r="W357" s="22"/>
      <c r="X357" s="21"/>
      <c r="Y357" s="22"/>
      <c r="Z357" s="22"/>
      <c r="AA357" s="21"/>
      <c r="AB357" s="43"/>
      <c r="AC357" s="43"/>
      <c r="AD357" s="22"/>
      <c r="AE357" s="43"/>
      <c r="AF357" s="22"/>
      <c r="AG357" s="42"/>
      <c r="AH357" s="22"/>
      <c r="AI357" s="42"/>
      <c r="AJ357" s="22"/>
      <c r="AK357" s="22"/>
      <c r="AL357" s="22"/>
      <c r="AM357" s="22"/>
      <c r="AN357" s="21"/>
      <c r="AO357" s="45"/>
      <c r="AP357" s="45"/>
      <c r="AQ357" s="22"/>
      <c r="AR357" s="45"/>
      <c r="AS357" s="22"/>
      <c r="AT357" s="45"/>
      <c r="AU357" s="22"/>
      <c r="AV357" s="45"/>
      <c r="AW357" s="22"/>
      <c r="AX357" s="45"/>
      <c r="AY357" s="32"/>
      <c r="AZ357" s="32"/>
      <c r="BA357" s="32"/>
      <c r="BB357" s="21"/>
      <c r="BC357" s="22"/>
      <c r="BD357" s="22"/>
      <c r="BE357" s="21"/>
      <c r="BF357" s="22"/>
      <c r="BG357" s="43"/>
      <c r="BH357" s="22"/>
      <c r="BI357" s="43"/>
      <c r="BJ357" s="22"/>
      <c r="BK357" s="43"/>
      <c r="BL357" s="22"/>
      <c r="BM357" s="43"/>
      <c r="BN357" s="43"/>
      <c r="BO357" s="22"/>
      <c r="BP357" s="22"/>
      <c r="BQ357" s="21"/>
      <c r="BR357" s="42"/>
      <c r="BS357" s="42"/>
      <c r="BT357" s="22"/>
      <c r="BU357" s="42"/>
      <c r="BV357" s="22"/>
      <c r="BW357" s="42"/>
      <c r="BX357" s="22"/>
      <c r="BY357" s="42"/>
      <c r="BZ357" s="22"/>
      <c r="CA357" s="22"/>
      <c r="CB357" s="22"/>
      <c r="CC357" s="22"/>
      <c r="CD357" s="21"/>
      <c r="CE357" s="45"/>
      <c r="CF357" s="45"/>
      <c r="CG357" s="45"/>
      <c r="CH357" s="45"/>
      <c r="CI357" s="45"/>
      <c r="CJ357" s="45"/>
      <c r="CK357" s="45"/>
      <c r="CL357" s="45"/>
      <c r="CM357" s="45"/>
      <c r="CN357" s="45"/>
      <c r="CO357" s="45"/>
      <c r="CP357" s="45"/>
      <c r="CQ357" s="21"/>
      <c r="CR357" s="22"/>
      <c r="CS357" s="22"/>
      <c r="CT357" s="22"/>
      <c r="CU357" s="22"/>
      <c r="CV357" s="22"/>
      <c r="CW357" s="22"/>
      <c r="CX357" s="22"/>
      <c r="CY357" s="22"/>
      <c r="CZ357" s="22"/>
      <c r="DA357" s="22"/>
      <c r="DB357" s="22"/>
      <c r="DC357" s="22"/>
      <c r="DD357" s="22"/>
      <c r="DE357" s="22"/>
      <c r="DF357" s="22"/>
    </row>
    <row x14ac:dyDescent="0.25" r="358" customHeight="1" ht="17.25">
      <c r="A358" s="17" t="s">
        <v>766</v>
      </c>
      <c r="B358" s="21" t="s">
        <v>740</v>
      </c>
      <c r="C358" s="19">
        <v>45291</v>
      </c>
      <c r="D358" s="75"/>
      <c r="E358" s="21"/>
      <c r="F358" s="21"/>
      <c r="G358" s="22" t="s">
        <v>746</v>
      </c>
      <c r="H358" s="21"/>
      <c r="I358" s="22"/>
      <c r="J358" s="22"/>
      <c r="K358" s="38"/>
      <c r="L358" s="22"/>
      <c r="M358" s="22"/>
      <c r="N358" s="38"/>
      <c r="O358" s="38"/>
      <c r="P358" s="43"/>
      <c r="Q358" s="33"/>
      <c r="R358" s="33"/>
      <c r="S358" s="22"/>
      <c r="T358" s="22"/>
      <c r="U358" s="22"/>
      <c r="V358" s="22"/>
      <c r="W358" s="22"/>
      <c r="X358" s="21"/>
      <c r="Y358" s="22"/>
      <c r="Z358" s="22"/>
      <c r="AA358" s="21"/>
      <c r="AB358" s="43"/>
      <c r="AC358" s="43"/>
      <c r="AD358" s="22"/>
      <c r="AE358" s="43"/>
      <c r="AF358" s="22"/>
      <c r="AG358" s="42"/>
      <c r="AH358" s="22"/>
      <c r="AI358" s="42"/>
      <c r="AJ358" s="22"/>
      <c r="AK358" s="22"/>
      <c r="AL358" s="22"/>
      <c r="AM358" s="22"/>
      <c r="AN358" s="21"/>
      <c r="AO358" s="45"/>
      <c r="AP358" s="45"/>
      <c r="AQ358" s="22"/>
      <c r="AR358" s="45"/>
      <c r="AS358" s="22"/>
      <c r="AT358" s="45"/>
      <c r="AU358" s="22"/>
      <c r="AV358" s="45"/>
      <c r="AW358" s="22"/>
      <c r="AX358" s="45"/>
      <c r="AY358" s="32"/>
      <c r="AZ358" s="32"/>
      <c r="BA358" s="32"/>
      <c r="BB358" s="21"/>
      <c r="BC358" s="22"/>
      <c r="BD358" s="22"/>
      <c r="BE358" s="21"/>
      <c r="BF358" s="22"/>
      <c r="BG358" s="43"/>
      <c r="BH358" s="22"/>
      <c r="BI358" s="43"/>
      <c r="BJ358" s="22"/>
      <c r="BK358" s="43"/>
      <c r="BL358" s="22"/>
      <c r="BM358" s="43"/>
      <c r="BN358" s="43"/>
      <c r="BO358" s="22"/>
      <c r="BP358" s="22"/>
      <c r="BQ358" s="21"/>
      <c r="BR358" s="42"/>
      <c r="BS358" s="42"/>
      <c r="BT358" s="22"/>
      <c r="BU358" s="42"/>
      <c r="BV358" s="22"/>
      <c r="BW358" s="42"/>
      <c r="BX358" s="22"/>
      <c r="BY358" s="42"/>
      <c r="BZ358" s="22"/>
      <c r="CA358" s="22"/>
      <c r="CB358" s="22"/>
      <c r="CC358" s="22"/>
      <c r="CD358" s="21"/>
      <c r="CE358" s="45"/>
      <c r="CF358" s="45"/>
      <c r="CG358" s="45"/>
      <c r="CH358" s="45"/>
      <c r="CI358" s="45"/>
      <c r="CJ358" s="45"/>
      <c r="CK358" s="45"/>
      <c r="CL358" s="45"/>
      <c r="CM358" s="45"/>
      <c r="CN358" s="45"/>
      <c r="CO358" s="45"/>
      <c r="CP358" s="45"/>
      <c r="CQ358" s="21"/>
      <c r="CR358" s="22"/>
      <c r="CS358" s="22"/>
      <c r="CT358" s="22"/>
      <c r="CU358" s="22"/>
      <c r="CV358" s="22"/>
      <c r="CW358" s="22"/>
      <c r="CX358" s="22"/>
      <c r="CY358" s="22"/>
      <c r="CZ358" s="22"/>
      <c r="DA358" s="22"/>
      <c r="DB358" s="22"/>
      <c r="DC358" s="22"/>
      <c r="DD358" s="22"/>
      <c r="DE358" s="22"/>
      <c r="DF358" s="22"/>
    </row>
    <row x14ac:dyDescent="0.25" r="359" customHeight="1" ht="17.25">
      <c r="A359" s="17" t="s">
        <v>767</v>
      </c>
      <c r="B359" s="21" t="s">
        <v>740</v>
      </c>
      <c r="C359" s="19">
        <v>45306</v>
      </c>
      <c r="D359" s="75"/>
      <c r="E359" s="21"/>
      <c r="F359" s="21"/>
      <c r="G359" s="22"/>
      <c r="H359" s="21"/>
      <c r="I359" s="22"/>
      <c r="J359" s="22"/>
      <c r="K359" s="38"/>
      <c r="L359" s="22"/>
      <c r="M359" s="22"/>
      <c r="N359" s="38"/>
      <c r="O359" s="38"/>
      <c r="P359" s="43"/>
      <c r="Q359" s="33"/>
      <c r="R359" s="33"/>
      <c r="S359" s="22"/>
      <c r="T359" s="22"/>
      <c r="U359" s="22"/>
      <c r="V359" s="22"/>
      <c r="W359" s="22"/>
      <c r="X359" s="21"/>
      <c r="Y359" s="22"/>
      <c r="Z359" s="22"/>
      <c r="AA359" s="21"/>
      <c r="AB359" s="43"/>
      <c r="AC359" s="43"/>
      <c r="AD359" s="22"/>
      <c r="AE359" s="43"/>
      <c r="AF359" s="22"/>
      <c r="AG359" s="42"/>
      <c r="AH359" s="22"/>
      <c r="AI359" s="42"/>
      <c r="AJ359" s="22"/>
      <c r="AK359" s="22"/>
      <c r="AL359" s="22"/>
      <c r="AM359" s="22"/>
      <c r="AN359" s="21"/>
      <c r="AO359" s="45"/>
      <c r="AP359" s="45"/>
      <c r="AQ359" s="22"/>
      <c r="AR359" s="45"/>
      <c r="AS359" s="22"/>
      <c r="AT359" s="45"/>
      <c r="AU359" s="22"/>
      <c r="AV359" s="45"/>
      <c r="AW359" s="22"/>
      <c r="AX359" s="45"/>
      <c r="AY359" s="32"/>
      <c r="AZ359" s="32"/>
      <c r="BA359" s="32"/>
      <c r="BB359" s="21"/>
      <c r="BC359" s="22"/>
      <c r="BD359" s="22"/>
      <c r="BE359" s="21"/>
      <c r="BF359" s="22"/>
      <c r="BG359" s="43"/>
      <c r="BH359" s="22"/>
      <c r="BI359" s="43"/>
      <c r="BJ359" s="22"/>
      <c r="BK359" s="43"/>
      <c r="BL359" s="22"/>
      <c r="BM359" s="43"/>
      <c r="BN359" s="43"/>
      <c r="BO359" s="22"/>
      <c r="BP359" s="22"/>
      <c r="BQ359" s="21"/>
      <c r="BR359" s="42"/>
      <c r="BS359" s="42"/>
      <c r="BT359" s="22"/>
      <c r="BU359" s="42"/>
      <c r="BV359" s="22"/>
      <c r="BW359" s="42"/>
      <c r="BX359" s="22"/>
      <c r="BY359" s="42"/>
      <c r="BZ359" s="22"/>
      <c r="CA359" s="22"/>
      <c r="CB359" s="22"/>
      <c r="CC359" s="22"/>
      <c r="CD359" s="21"/>
      <c r="CE359" s="45"/>
      <c r="CF359" s="45"/>
      <c r="CG359" s="45"/>
      <c r="CH359" s="45"/>
      <c r="CI359" s="45"/>
      <c r="CJ359" s="45"/>
      <c r="CK359" s="45"/>
      <c r="CL359" s="45"/>
      <c r="CM359" s="45"/>
      <c r="CN359" s="45"/>
      <c r="CO359" s="45"/>
      <c r="CP359" s="45"/>
      <c r="CQ359" s="21"/>
      <c r="CR359" s="22"/>
      <c r="CS359" s="22"/>
      <c r="CT359" s="22"/>
      <c r="CU359" s="22"/>
      <c r="CV359" s="22"/>
      <c r="CW359" s="22"/>
      <c r="CX359" s="22"/>
      <c r="CY359" s="22"/>
      <c r="CZ359" s="22"/>
      <c r="DA359" s="22"/>
      <c r="DB359" s="22"/>
      <c r="DC359" s="22"/>
      <c r="DD359" s="22"/>
      <c r="DE359" s="22"/>
      <c r="DF359" s="22"/>
    </row>
    <row x14ac:dyDescent="0.25" r="360" customHeight="1" ht="17.25">
      <c r="A360" s="17" t="s">
        <v>768</v>
      </c>
      <c r="B360" s="21" t="s">
        <v>740</v>
      </c>
      <c r="C360" s="19">
        <v>45306</v>
      </c>
      <c r="D360" s="75"/>
      <c r="E360" s="21"/>
      <c r="F360" s="21"/>
      <c r="G360" s="22"/>
      <c r="H360" s="21"/>
      <c r="I360" s="22"/>
      <c r="J360" s="22"/>
      <c r="K360" s="38"/>
      <c r="L360" s="22"/>
      <c r="M360" s="22"/>
      <c r="N360" s="38"/>
      <c r="O360" s="38"/>
      <c r="P360" s="43"/>
      <c r="Q360" s="33"/>
      <c r="R360" s="33"/>
      <c r="S360" s="22"/>
      <c r="T360" s="22"/>
      <c r="U360" s="22"/>
      <c r="V360" s="22"/>
      <c r="W360" s="22"/>
      <c r="X360" s="21"/>
      <c r="Y360" s="22"/>
      <c r="Z360" s="22"/>
      <c r="AA360" s="21"/>
      <c r="AB360" s="43"/>
      <c r="AC360" s="43"/>
      <c r="AD360" s="22"/>
      <c r="AE360" s="43"/>
      <c r="AF360" s="22"/>
      <c r="AG360" s="42"/>
      <c r="AH360" s="22"/>
      <c r="AI360" s="42"/>
      <c r="AJ360" s="22"/>
      <c r="AK360" s="22"/>
      <c r="AL360" s="22"/>
      <c r="AM360" s="22"/>
      <c r="AN360" s="21"/>
      <c r="AO360" s="45"/>
      <c r="AP360" s="45"/>
      <c r="AQ360" s="22"/>
      <c r="AR360" s="45"/>
      <c r="AS360" s="22"/>
      <c r="AT360" s="45"/>
      <c r="AU360" s="22"/>
      <c r="AV360" s="45"/>
      <c r="AW360" s="22"/>
      <c r="AX360" s="45"/>
      <c r="AY360" s="32"/>
      <c r="AZ360" s="32"/>
      <c r="BA360" s="32"/>
      <c r="BB360" s="21"/>
      <c r="BC360" s="22"/>
      <c r="BD360" s="22"/>
      <c r="BE360" s="21"/>
      <c r="BF360" s="22"/>
      <c r="BG360" s="43"/>
      <c r="BH360" s="22"/>
      <c r="BI360" s="43"/>
      <c r="BJ360" s="22"/>
      <c r="BK360" s="43"/>
      <c r="BL360" s="22"/>
      <c r="BM360" s="43"/>
      <c r="BN360" s="43"/>
      <c r="BO360" s="22"/>
      <c r="BP360" s="22"/>
      <c r="BQ360" s="21"/>
      <c r="BR360" s="42"/>
      <c r="BS360" s="42"/>
      <c r="BT360" s="22"/>
      <c r="BU360" s="42"/>
      <c r="BV360" s="22"/>
      <c r="BW360" s="42"/>
      <c r="BX360" s="22"/>
      <c r="BY360" s="42"/>
      <c r="BZ360" s="22"/>
      <c r="CA360" s="22"/>
      <c r="CB360" s="22"/>
      <c r="CC360" s="22"/>
      <c r="CD360" s="21"/>
      <c r="CE360" s="45"/>
      <c r="CF360" s="45"/>
      <c r="CG360" s="45"/>
      <c r="CH360" s="45"/>
      <c r="CI360" s="45"/>
      <c r="CJ360" s="45"/>
      <c r="CK360" s="45"/>
      <c r="CL360" s="45"/>
      <c r="CM360" s="45"/>
      <c r="CN360" s="45"/>
      <c r="CO360" s="45"/>
      <c r="CP360" s="45"/>
      <c r="CQ360" s="21"/>
      <c r="CR360" s="22"/>
      <c r="CS360" s="22"/>
      <c r="CT360" s="22"/>
      <c r="CU360" s="22"/>
      <c r="CV360" s="22"/>
      <c r="CW360" s="22"/>
      <c r="CX360" s="22"/>
      <c r="CY360" s="22"/>
      <c r="CZ360" s="22"/>
      <c r="DA360" s="22"/>
      <c r="DB360" s="22"/>
      <c r="DC360" s="22"/>
      <c r="DD360" s="22"/>
      <c r="DE360" s="22"/>
      <c r="DF360" s="22"/>
    </row>
    <row x14ac:dyDescent="0.25" r="361" customHeight="1" ht="17.25">
      <c r="A361" s="17" t="s">
        <v>769</v>
      </c>
      <c r="B361" s="21" t="s">
        <v>740</v>
      </c>
      <c r="C361" s="19">
        <v>45306</v>
      </c>
      <c r="D361" s="75"/>
      <c r="E361" s="21"/>
      <c r="F361" s="21"/>
      <c r="G361" s="22"/>
      <c r="H361" s="21"/>
      <c r="I361" s="22"/>
      <c r="J361" s="22"/>
      <c r="K361" s="38"/>
      <c r="L361" s="22"/>
      <c r="M361" s="22"/>
      <c r="N361" s="38"/>
      <c r="O361" s="38"/>
      <c r="P361" s="43"/>
      <c r="Q361" s="33"/>
      <c r="R361" s="33"/>
      <c r="S361" s="22"/>
      <c r="T361" s="22"/>
      <c r="U361" s="22"/>
      <c r="V361" s="22"/>
      <c r="W361" s="22"/>
      <c r="X361" s="21"/>
      <c r="Y361" s="22"/>
      <c r="Z361" s="22"/>
      <c r="AA361" s="21"/>
      <c r="AB361" s="43"/>
      <c r="AC361" s="43"/>
      <c r="AD361" s="22"/>
      <c r="AE361" s="43"/>
      <c r="AF361" s="22"/>
      <c r="AG361" s="42"/>
      <c r="AH361" s="22"/>
      <c r="AI361" s="42"/>
      <c r="AJ361" s="22"/>
      <c r="AK361" s="22"/>
      <c r="AL361" s="22"/>
      <c r="AM361" s="22"/>
      <c r="AN361" s="21"/>
      <c r="AO361" s="45"/>
      <c r="AP361" s="45"/>
      <c r="AQ361" s="22"/>
      <c r="AR361" s="45"/>
      <c r="AS361" s="22"/>
      <c r="AT361" s="45"/>
      <c r="AU361" s="22"/>
      <c r="AV361" s="45"/>
      <c r="AW361" s="22"/>
      <c r="AX361" s="45"/>
      <c r="AY361" s="32"/>
      <c r="AZ361" s="32"/>
      <c r="BA361" s="32"/>
      <c r="BB361" s="21"/>
      <c r="BC361" s="22"/>
      <c r="BD361" s="22"/>
      <c r="BE361" s="21"/>
      <c r="BF361" s="22"/>
      <c r="BG361" s="43"/>
      <c r="BH361" s="22"/>
      <c r="BI361" s="43"/>
      <c r="BJ361" s="22"/>
      <c r="BK361" s="43"/>
      <c r="BL361" s="22"/>
      <c r="BM361" s="43"/>
      <c r="BN361" s="43"/>
      <c r="BO361" s="22"/>
      <c r="BP361" s="22"/>
      <c r="BQ361" s="21"/>
      <c r="BR361" s="42"/>
      <c r="BS361" s="42"/>
      <c r="BT361" s="22"/>
      <c r="BU361" s="42"/>
      <c r="BV361" s="22"/>
      <c r="BW361" s="42"/>
      <c r="BX361" s="22"/>
      <c r="BY361" s="42"/>
      <c r="BZ361" s="22"/>
      <c r="CA361" s="22"/>
      <c r="CB361" s="22"/>
      <c r="CC361" s="22"/>
      <c r="CD361" s="21"/>
      <c r="CE361" s="45"/>
      <c r="CF361" s="45"/>
      <c r="CG361" s="45"/>
      <c r="CH361" s="45"/>
      <c r="CI361" s="45"/>
      <c r="CJ361" s="45"/>
      <c r="CK361" s="45"/>
      <c r="CL361" s="45"/>
      <c r="CM361" s="45"/>
      <c r="CN361" s="45"/>
      <c r="CO361" s="45"/>
      <c r="CP361" s="45"/>
      <c r="CQ361" s="21"/>
      <c r="CR361" s="22"/>
      <c r="CS361" s="22"/>
      <c r="CT361" s="22"/>
      <c r="CU361" s="22"/>
      <c r="CV361" s="22"/>
      <c r="CW361" s="22"/>
      <c r="CX361" s="22"/>
      <c r="CY361" s="22"/>
      <c r="CZ361" s="22"/>
      <c r="DA361" s="22"/>
      <c r="DB361" s="22"/>
      <c r="DC361" s="22"/>
      <c r="DD361" s="22"/>
      <c r="DE361" s="22"/>
      <c r="DF361" s="22"/>
    </row>
    <row x14ac:dyDescent="0.25" r="362" customHeight="1" ht="17.25">
      <c r="A362" s="17" t="s">
        <v>770</v>
      </c>
      <c r="B362" s="21" t="s">
        <v>740</v>
      </c>
      <c r="C362" s="19">
        <v>45306</v>
      </c>
      <c r="D362" s="75"/>
      <c r="E362" s="21"/>
      <c r="F362" s="21"/>
      <c r="G362" s="22" t="s">
        <v>746</v>
      </c>
      <c r="H362" s="21"/>
      <c r="I362" s="22"/>
      <c r="J362" s="22"/>
      <c r="K362" s="38"/>
      <c r="L362" s="22"/>
      <c r="M362" s="22"/>
      <c r="N362" s="38"/>
      <c r="O362" s="38"/>
      <c r="P362" s="43"/>
      <c r="Q362" s="33"/>
      <c r="R362" s="33"/>
      <c r="S362" s="22"/>
      <c r="T362" s="22"/>
      <c r="U362" s="22"/>
      <c r="V362" s="22"/>
      <c r="W362" s="22"/>
      <c r="X362" s="21"/>
      <c r="Y362" s="22"/>
      <c r="Z362" s="22"/>
      <c r="AA362" s="21"/>
      <c r="AB362" s="43"/>
      <c r="AC362" s="43"/>
      <c r="AD362" s="22"/>
      <c r="AE362" s="43"/>
      <c r="AF362" s="22"/>
      <c r="AG362" s="42"/>
      <c r="AH362" s="22"/>
      <c r="AI362" s="42"/>
      <c r="AJ362" s="22"/>
      <c r="AK362" s="22"/>
      <c r="AL362" s="22"/>
      <c r="AM362" s="22"/>
      <c r="AN362" s="21"/>
      <c r="AO362" s="45"/>
      <c r="AP362" s="45"/>
      <c r="AQ362" s="22"/>
      <c r="AR362" s="45"/>
      <c r="AS362" s="22"/>
      <c r="AT362" s="45"/>
      <c r="AU362" s="22"/>
      <c r="AV362" s="45"/>
      <c r="AW362" s="22"/>
      <c r="AX362" s="45"/>
      <c r="AY362" s="32"/>
      <c r="AZ362" s="32"/>
      <c r="BA362" s="32"/>
      <c r="BB362" s="21"/>
      <c r="BC362" s="22"/>
      <c r="BD362" s="22"/>
      <c r="BE362" s="21"/>
      <c r="BF362" s="22"/>
      <c r="BG362" s="43"/>
      <c r="BH362" s="22"/>
      <c r="BI362" s="43"/>
      <c r="BJ362" s="22"/>
      <c r="BK362" s="43"/>
      <c r="BL362" s="22"/>
      <c r="BM362" s="43"/>
      <c r="BN362" s="43"/>
      <c r="BO362" s="22"/>
      <c r="BP362" s="22"/>
      <c r="BQ362" s="21"/>
      <c r="BR362" s="42"/>
      <c r="BS362" s="42"/>
      <c r="BT362" s="22"/>
      <c r="BU362" s="42"/>
      <c r="BV362" s="22"/>
      <c r="BW362" s="42"/>
      <c r="BX362" s="22"/>
      <c r="BY362" s="42"/>
      <c r="BZ362" s="22"/>
      <c r="CA362" s="22"/>
      <c r="CB362" s="22"/>
      <c r="CC362" s="22"/>
      <c r="CD362" s="21"/>
      <c r="CE362" s="45"/>
      <c r="CF362" s="45"/>
      <c r="CG362" s="45"/>
      <c r="CH362" s="45"/>
      <c r="CI362" s="45"/>
      <c r="CJ362" s="45"/>
      <c r="CK362" s="45"/>
      <c r="CL362" s="45"/>
      <c r="CM362" s="45"/>
      <c r="CN362" s="45"/>
      <c r="CO362" s="45"/>
      <c r="CP362" s="45"/>
      <c r="CQ362" s="21"/>
      <c r="CR362" s="22"/>
      <c r="CS362" s="22"/>
      <c r="CT362" s="22"/>
      <c r="CU362" s="22"/>
      <c r="CV362" s="22"/>
      <c r="CW362" s="22"/>
      <c r="CX362" s="22"/>
      <c r="CY362" s="22"/>
      <c r="CZ362" s="22"/>
      <c r="DA362" s="22"/>
      <c r="DB362" s="22"/>
      <c r="DC362" s="22"/>
      <c r="DD362" s="22"/>
      <c r="DE362" s="22"/>
      <c r="DF362" s="22"/>
    </row>
    <row x14ac:dyDescent="0.25" r="363" customHeight="1" ht="17.25">
      <c r="A363" s="17" t="s">
        <v>771</v>
      </c>
      <c r="B363" s="21" t="s">
        <v>740</v>
      </c>
      <c r="C363" s="19">
        <v>45320</v>
      </c>
      <c r="D363" s="75"/>
      <c r="E363" s="21"/>
      <c r="F363" s="21"/>
      <c r="G363" s="22"/>
      <c r="H363" s="21"/>
      <c r="I363" s="22"/>
      <c r="J363" s="22"/>
      <c r="K363" s="38"/>
      <c r="L363" s="22"/>
      <c r="M363" s="22"/>
      <c r="N363" s="38"/>
      <c r="O363" s="38"/>
      <c r="P363" s="43"/>
      <c r="Q363" s="33"/>
      <c r="R363" s="33"/>
      <c r="S363" s="22"/>
      <c r="T363" s="22"/>
      <c r="U363" s="22"/>
      <c r="V363" s="22"/>
      <c r="W363" s="22"/>
      <c r="X363" s="21"/>
      <c r="Y363" s="22"/>
      <c r="Z363" s="22"/>
      <c r="AA363" s="21"/>
      <c r="AB363" s="43"/>
      <c r="AC363" s="43"/>
      <c r="AD363" s="22"/>
      <c r="AE363" s="43"/>
      <c r="AF363" s="22"/>
      <c r="AG363" s="42"/>
      <c r="AH363" s="22"/>
      <c r="AI363" s="42"/>
      <c r="AJ363" s="22"/>
      <c r="AK363" s="22"/>
      <c r="AL363" s="22"/>
      <c r="AM363" s="22"/>
      <c r="AN363" s="21"/>
      <c r="AO363" s="45"/>
      <c r="AP363" s="45"/>
      <c r="AQ363" s="22"/>
      <c r="AR363" s="45"/>
      <c r="AS363" s="22"/>
      <c r="AT363" s="45"/>
      <c r="AU363" s="22"/>
      <c r="AV363" s="45"/>
      <c r="AW363" s="22"/>
      <c r="AX363" s="45"/>
      <c r="AY363" s="32"/>
      <c r="AZ363" s="32"/>
      <c r="BA363" s="32"/>
      <c r="BB363" s="21"/>
      <c r="BC363" s="22"/>
      <c r="BD363" s="22"/>
      <c r="BE363" s="21"/>
      <c r="BF363" s="22"/>
      <c r="BG363" s="43"/>
      <c r="BH363" s="22"/>
      <c r="BI363" s="43"/>
      <c r="BJ363" s="22"/>
      <c r="BK363" s="43"/>
      <c r="BL363" s="22"/>
      <c r="BM363" s="43"/>
      <c r="BN363" s="43"/>
      <c r="BO363" s="22"/>
      <c r="BP363" s="22"/>
      <c r="BQ363" s="21"/>
      <c r="BR363" s="42"/>
      <c r="BS363" s="42"/>
      <c r="BT363" s="22"/>
      <c r="BU363" s="42"/>
      <c r="BV363" s="22"/>
      <c r="BW363" s="42"/>
      <c r="BX363" s="22"/>
      <c r="BY363" s="42"/>
      <c r="BZ363" s="22"/>
      <c r="CA363" s="22"/>
      <c r="CB363" s="22"/>
      <c r="CC363" s="22"/>
      <c r="CD363" s="21"/>
      <c r="CE363" s="45"/>
      <c r="CF363" s="45"/>
      <c r="CG363" s="45"/>
      <c r="CH363" s="45"/>
      <c r="CI363" s="45"/>
      <c r="CJ363" s="45"/>
      <c r="CK363" s="45"/>
      <c r="CL363" s="45"/>
      <c r="CM363" s="45"/>
      <c r="CN363" s="45"/>
      <c r="CO363" s="45"/>
      <c r="CP363" s="45"/>
      <c r="CQ363" s="21"/>
      <c r="CR363" s="22"/>
      <c r="CS363" s="22"/>
      <c r="CT363" s="22"/>
      <c r="CU363" s="22"/>
      <c r="CV363" s="22"/>
      <c r="CW363" s="22"/>
      <c r="CX363" s="22"/>
      <c r="CY363" s="22"/>
      <c r="CZ363" s="22"/>
      <c r="DA363" s="22"/>
      <c r="DB363" s="22"/>
      <c r="DC363" s="22"/>
      <c r="DD363" s="22"/>
      <c r="DE363" s="22"/>
      <c r="DF363" s="22"/>
    </row>
    <row x14ac:dyDescent="0.25" r="364" customHeight="1" ht="17.25">
      <c r="A364" s="17" t="s">
        <v>772</v>
      </c>
      <c r="B364" s="21" t="s">
        <v>740</v>
      </c>
      <c r="C364" s="19">
        <v>45320</v>
      </c>
      <c r="D364" s="75"/>
      <c r="E364" s="21"/>
      <c r="F364" s="21"/>
      <c r="G364" s="22"/>
      <c r="H364" s="21"/>
      <c r="I364" s="22"/>
      <c r="J364" s="22"/>
      <c r="K364" s="38"/>
      <c r="L364" s="22"/>
      <c r="M364" s="22"/>
      <c r="N364" s="38"/>
      <c r="O364" s="38"/>
      <c r="P364" s="43"/>
      <c r="Q364" s="33"/>
      <c r="R364" s="33"/>
      <c r="S364" s="22"/>
      <c r="T364" s="22"/>
      <c r="U364" s="22"/>
      <c r="V364" s="22"/>
      <c r="W364" s="22"/>
      <c r="X364" s="21"/>
      <c r="Y364" s="22"/>
      <c r="Z364" s="22"/>
      <c r="AA364" s="21"/>
      <c r="AB364" s="43"/>
      <c r="AC364" s="43"/>
      <c r="AD364" s="22"/>
      <c r="AE364" s="43"/>
      <c r="AF364" s="22"/>
      <c r="AG364" s="42"/>
      <c r="AH364" s="22"/>
      <c r="AI364" s="42"/>
      <c r="AJ364" s="22"/>
      <c r="AK364" s="22"/>
      <c r="AL364" s="22"/>
      <c r="AM364" s="22"/>
      <c r="AN364" s="21"/>
      <c r="AO364" s="45"/>
      <c r="AP364" s="45"/>
      <c r="AQ364" s="22"/>
      <c r="AR364" s="45"/>
      <c r="AS364" s="22"/>
      <c r="AT364" s="45"/>
      <c r="AU364" s="22"/>
      <c r="AV364" s="45"/>
      <c r="AW364" s="22"/>
      <c r="AX364" s="45"/>
      <c r="AY364" s="32"/>
      <c r="AZ364" s="32"/>
      <c r="BA364" s="32"/>
      <c r="BB364" s="21"/>
      <c r="BC364" s="22"/>
      <c r="BD364" s="22"/>
      <c r="BE364" s="21"/>
      <c r="BF364" s="22"/>
      <c r="BG364" s="43"/>
      <c r="BH364" s="22"/>
      <c r="BI364" s="43"/>
      <c r="BJ364" s="22"/>
      <c r="BK364" s="43"/>
      <c r="BL364" s="22"/>
      <c r="BM364" s="43"/>
      <c r="BN364" s="43"/>
      <c r="BO364" s="22"/>
      <c r="BP364" s="22"/>
      <c r="BQ364" s="21"/>
      <c r="BR364" s="42"/>
      <c r="BS364" s="42"/>
      <c r="BT364" s="22"/>
      <c r="BU364" s="42"/>
      <c r="BV364" s="22"/>
      <c r="BW364" s="42"/>
      <c r="BX364" s="22"/>
      <c r="BY364" s="42"/>
      <c r="BZ364" s="22"/>
      <c r="CA364" s="22"/>
      <c r="CB364" s="22"/>
      <c r="CC364" s="22"/>
      <c r="CD364" s="21"/>
      <c r="CE364" s="45"/>
      <c r="CF364" s="45"/>
      <c r="CG364" s="45"/>
      <c r="CH364" s="45"/>
      <c r="CI364" s="45"/>
      <c r="CJ364" s="45"/>
      <c r="CK364" s="45"/>
      <c r="CL364" s="45"/>
      <c r="CM364" s="45"/>
      <c r="CN364" s="45"/>
      <c r="CO364" s="45"/>
      <c r="CP364" s="45"/>
      <c r="CQ364" s="21"/>
      <c r="CR364" s="22"/>
      <c r="CS364" s="22"/>
      <c r="CT364" s="22"/>
      <c r="CU364" s="22"/>
      <c r="CV364" s="22"/>
      <c r="CW364" s="22"/>
      <c r="CX364" s="22"/>
      <c r="CY364" s="22"/>
      <c r="CZ364" s="22"/>
      <c r="DA364" s="22"/>
      <c r="DB364" s="22"/>
      <c r="DC364" s="22"/>
      <c r="DD364" s="22"/>
      <c r="DE364" s="22"/>
      <c r="DF364" s="22"/>
    </row>
    <row x14ac:dyDescent="0.25" r="365" customHeight="1" ht="17.25">
      <c r="A365" s="17" t="s">
        <v>773</v>
      </c>
      <c r="B365" s="21" t="s">
        <v>740</v>
      </c>
      <c r="C365" s="19">
        <v>45320</v>
      </c>
      <c r="D365" s="75"/>
      <c r="E365" s="21"/>
      <c r="F365" s="21"/>
      <c r="G365" s="22"/>
      <c r="H365" s="21"/>
      <c r="I365" s="22"/>
      <c r="J365" s="22"/>
      <c r="K365" s="38"/>
      <c r="L365" s="22"/>
      <c r="M365" s="22"/>
      <c r="N365" s="38"/>
      <c r="O365" s="38"/>
      <c r="P365" s="43"/>
      <c r="Q365" s="33"/>
      <c r="R365" s="33"/>
      <c r="S365" s="22"/>
      <c r="T365" s="22"/>
      <c r="U365" s="22"/>
      <c r="V365" s="22"/>
      <c r="W365" s="22"/>
      <c r="X365" s="21"/>
      <c r="Y365" s="22"/>
      <c r="Z365" s="22"/>
      <c r="AA365" s="21"/>
      <c r="AB365" s="43"/>
      <c r="AC365" s="43"/>
      <c r="AD365" s="22"/>
      <c r="AE365" s="43"/>
      <c r="AF365" s="22"/>
      <c r="AG365" s="42"/>
      <c r="AH365" s="22"/>
      <c r="AI365" s="42"/>
      <c r="AJ365" s="22"/>
      <c r="AK365" s="22"/>
      <c r="AL365" s="22"/>
      <c r="AM365" s="22"/>
      <c r="AN365" s="21"/>
      <c r="AO365" s="45"/>
      <c r="AP365" s="45"/>
      <c r="AQ365" s="22"/>
      <c r="AR365" s="45"/>
      <c r="AS365" s="22"/>
      <c r="AT365" s="45"/>
      <c r="AU365" s="22"/>
      <c r="AV365" s="45"/>
      <c r="AW365" s="22"/>
      <c r="AX365" s="45"/>
      <c r="AY365" s="32"/>
      <c r="AZ365" s="32"/>
      <c r="BA365" s="32"/>
      <c r="BB365" s="21"/>
      <c r="BC365" s="22"/>
      <c r="BD365" s="22"/>
      <c r="BE365" s="21"/>
      <c r="BF365" s="22"/>
      <c r="BG365" s="43"/>
      <c r="BH365" s="22"/>
      <c r="BI365" s="43"/>
      <c r="BJ365" s="22"/>
      <c r="BK365" s="43"/>
      <c r="BL365" s="22"/>
      <c r="BM365" s="43"/>
      <c r="BN365" s="43"/>
      <c r="BO365" s="22"/>
      <c r="BP365" s="22"/>
      <c r="BQ365" s="21"/>
      <c r="BR365" s="42"/>
      <c r="BS365" s="42"/>
      <c r="BT365" s="22"/>
      <c r="BU365" s="42"/>
      <c r="BV365" s="22"/>
      <c r="BW365" s="42"/>
      <c r="BX365" s="22"/>
      <c r="BY365" s="42"/>
      <c r="BZ365" s="22"/>
      <c r="CA365" s="22"/>
      <c r="CB365" s="22"/>
      <c r="CC365" s="22"/>
      <c r="CD365" s="21"/>
      <c r="CE365" s="45"/>
      <c r="CF365" s="45"/>
      <c r="CG365" s="45"/>
      <c r="CH365" s="45"/>
      <c r="CI365" s="45"/>
      <c r="CJ365" s="45"/>
      <c r="CK365" s="45"/>
      <c r="CL365" s="45"/>
      <c r="CM365" s="45"/>
      <c r="CN365" s="45"/>
      <c r="CO365" s="45"/>
      <c r="CP365" s="45"/>
      <c r="CQ365" s="21"/>
      <c r="CR365" s="22"/>
      <c r="CS365" s="22"/>
      <c r="CT365" s="22"/>
      <c r="CU365" s="22"/>
      <c r="CV365" s="22"/>
      <c r="CW365" s="22"/>
      <c r="CX365" s="22"/>
      <c r="CY365" s="22"/>
      <c r="CZ365" s="22"/>
      <c r="DA365" s="22"/>
      <c r="DB365" s="22"/>
      <c r="DC365" s="22"/>
      <c r="DD365" s="22"/>
      <c r="DE365" s="22"/>
      <c r="DF365" s="22"/>
    </row>
    <row x14ac:dyDescent="0.25" r="366" customHeight="1" ht="17.25">
      <c r="A366" s="17" t="s">
        <v>774</v>
      </c>
      <c r="B366" s="21" t="s">
        <v>740</v>
      </c>
      <c r="C366" s="19">
        <v>45320</v>
      </c>
      <c r="D366" s="75"/>
      <c r="E366" s="21"/>
      <c r="F366" s="21"/>
      <c r="G366" s="22" t="s">
        <v>746</v>
      </c>
      <c r="H366" s="21"/>
      <c r="I366" s="22"/>
      <c r="J366" s="22"/>
      <c r="K366" s="38"/>
      <c r="L366" s="22"/>
      <c r="M366" s="22"/>
      <c r="N366" s="38"/>
      <c r="O366" s="38"/>
      <c r="P366" s="43"/>
      <c r="Q366" s="33"/>
      <c r="R366" s="33"/>
      <c r="S366" s="22"/>
      <c r="T366" s="22"/>
      <c r="U366" s="22"/>
      <c r="V366" s="22"/>
      <c r="W366" s="22"/>
      <c r="X366" s="21"/>
      <c r="Y366" s="22"/>
      <c r="Z366" s="22"/>
      <c r="AA366" s="21"/>
      <c r="AB366" s="43"/>
      <c r="AC366" s="43"/>
      <c r="AD366" s="22"/>
      <c r="AE366" s="43"/>
      <c r="AF366" s="22"/>
      <c r="AG366" s="42"/>
      <c r="AH366" s="22"/>
      <c r="AI366" s="42"/>
      <c r="AJ366" s="22"/>
      <c r="AK366" s="22"/>
      <c r="AL366" s="22"/>
      <c r="AM366" s="22"/>
      <c r="AN366" s="21"/>
      <c r="AO366" s="45"/>
      <c r="AP366" s="45"/>
      <c r="AQ366" s="22"/>
      <c r="AR366" s="45"/>
      <c r="AS366" s="22"/>
      <c r="AT366" s="45"/>
      <c r="AU366" s="22"/>
      <c r="AV366" s="45"/>
      <c r="AW366" s="22"/>
      <c r="AX366" s="45"/>
      <c r="AY366" s="32"/>
      <c r="AZ366" s="32"/>
      <c r="BA366" s="32"/>
      <c r="BB366" s="21"/>
      <c r="BC366" s="22"/>
      <c r="BD366" s="22"/>
      <c r="BE366" s="21"/>
      <c r="BF366" s="22"/>
      <c r="BG366" s="43"/>
      <c r="BH366" s="22"/>
      <c r="BI366" s="43"/>
      <c r="BJ366" s="22"/>
      <c r="BK366" s="43"/>
      <c r="BL366" s="22"/>
      <c r="BM366" s="43"/>
      <c r="BN366" s="43"/>
      <c r="BO366" s="22"/>
      <c r="BP366" s="22"/>
      <c r="BQ366" s="21"/>
      <c r="BR366" s="42"/>
      <c r="BS366" s="42"/>
      <c r="BT366" s="22"/>
      <c r="BU366" s="42"/>
      <c r="BV366" s="22"/>
      <c r="BW366" s="42"/>
      <c r="BX366" s="22"/>
      <c r="BY366" s="42"/>
      <c r="BZ366" s="22"/>
      <c r="CA366" s="22"/>
      <c r="CB366" s="22"/>
      <c r="CC366" s="22"/>
      <c r="CD366" s="21"/>
      <c r="CE366" s="45"/>
      <c r="CF366" s="45"/>
      <c r="CG366" s="45"/>
      <c r="CH366" s="45"/>
      <c r="CI366" s="45"/>
      <c r="CJ366" s="45"/>
      <c r="CK366" s="45"/>
      <c r="CL366" s="45"/>
      <c r="CM366" s="45"/>
      <c r="CN366" s="45"/>
      <c r="CO366" s="45"/>
      <c r="CP366" s="45"/>
      <c r="CQ366" s="21"/>
      <c r="CR366" s="22"/>
      <c r="CS366" s="22"/>
      <c r="CT366" s="22"/>
      <c r="CU366" s="22"/>
      <c r="CV366" s="22"/>
      <c r="CW366" s="22"/>
      <c r="CX366" s="22"/>
      <c r="CY366" s="22"/>
      <c r="CZ366" s="22"/>
      <c r="DA366" s="22"/>
      <c r="DB366" s="22"/>
      <c r="DC366" s="22"/>
      <c r="DD366" s="22"/>
      <c r="DE366" s="22"/>
      <c r="DF366" s="22"/>
    </row>
    <row x14ac:dyDescent="0.25" r="367" customHeight="1" ht="17.25">
      <c r="A367" s="17" t="s">
        <v>775</v>
      </c>
      <c r="B367" s="21" t="s">
        <v>740</v>
      </c>
      <c r="C367" s="19">
        <v>45335</v>
      </c>
      <c r="D367" s="75"/>
      <c r="E367" s="21"/>
      <c r="F367" s="21"/>
      <c r="G367" s="22"/>
      <c r="H367" s="21"/>
      <c r="I367" s="22"/>
      <c r="J367" s="22"/>
      <c r="K367" s="38"/>
      <c r="L367" s="22"/>
      <c r="M367" s="22"/>
      <c r="N367" s="38"/>
      <c r="O367" s="38"/>
      <c r="P367" s="43"/>
      <c r="Q367" s="33"/>
      <c r="R367" s="33"/>
      <c r="S367" s="22"/>
      <c r="T367" s="22"/>
      <c r="U367" s="22"/>
      <c r="V367" s="22"/>
      <c r="W367" s="22"/>
      <c r="X367" s="21"/>
      <c r="Y367" s="22"/>
      <c r="Z367" s="22"/>
      <c r="AA367" s="21"/>
      <c r="AB367" s="43"/>
      <c r="AC367" s="43"/>
      <c r="AD367" s="22"/>
      <c r="AE367" s="43"/>
      <c r="AF367" s="22"/>
      <c r="AG367" s="42"/>
      <c r="AH367" s="22"/>
      <c r="AI367" s="42"/>
      <c r="AJ367" s="22"/>
      <c r="AK367" s="22"/>
      <c r="AL367" s="22"/>
      <c r="AM367" s="22"/>
      <c r="AN367" s="21"/>
      <c r="AO367" s="45"/>
      <c r="AP367" s="45"/>
      <c r="AQ367" s="22"/>
      <c r="AR367" s="45"/>
      <c r="AS367" s="22"/>
      <c r="AT367" s="45"/>
      <c r="AU367" s="22"/>
      <c r="AV367" s="45"/>
      <c r="AW367" s="22"/>
      <c r="AX367" s="45"/>
      <c r="AY367" s="32"/>
      <c r="AZ367" s="32"/>
      <c r="BA367" s="32"/>
      <c r="BB367" s="21"/>
      <c r="BC367" s="22"/>
      <c r="BD367" s="22"/>
      <c r="BE367" s="21"/>
      <c r="BF367" s="22"/>
      <c r="BG367" s="43"/>
      <c r="BH367" s="22"/>
      <c r="BI367" s="43"/>
      <c r="BJ367" s="22"/>
      <c r="BK367" s="43"/>
      <c r="BL367" s="22"/>
      <c r="BM367" s="43"/>
      <c r="BN367" s="43"/>
      <c r="BO367" s="22"/>
      <c r="BP367" s="22"/>
      <c r="BQ367" s="21"/>
      <c r="BR367" s="42"/>
      <c r="BS367" s="42"/>
      <c r="BT367" s="22"/>
      <c r="BU367" s="42"/>
      <c r="BV367" s="22"/>
      <c r="BW367" s="42"/>
      <c r="BX367" s="22"/>
      <c r="BY367" s="42"/>
      <c r="BZ367" s="22"/>
      <c r="CA367" s="22"/>
      <c r="CB367" s="22"/>
      <c r="CC367" s="22"/>
      <c r="CD367" s="21"/>
      <c r="CE367" s="45"/>
      <c r="CF367" s="45"/>
      <c r="CG367" s="45"/>
      <c r="CH367" s="45"/>
      <c r="CI367" s="45"/>
      <c r="CJ367" s="45"/>
      <c r="CK367" s="45"/>
      <c r="CL367" s="45"/>
      <c r="CM367" s="45"/>
      <c r="CN367" s="45"/>
      <c r="CO367" s="45"/>
      <c r="CP367" s="45"/>
      <c r="CQ367" s="21"/>
      <c r="CR367" s="22"/>
      <c r="CS367" s="22"/>
      <c r="CT367" s="22"/>
      <c r="CU367" s="22"/>
      <c r="CV367" s="22"/>
      <c r="CW367" s="22"/>
      <c r="CX367" s="22"/>
      <c r="CY367" s="22"/>
      <c r="CZ367" s="22"/>
      <c r="DA367" s="22"/>
      <c r="DB367" s="22"/>
      <c r="DC367" s="22"/>
      <c r="DD367" s="22"/>
      <c r="DE367" s="22"/>
      <c r="DF367" s="22"/>
    </row>
    <row x14ac:dyDescent="0.25" r="368" customHeight="1" ht="17.25">
      <c r="A368" s="17" t="s">
        <v>776</v>
      </c>
      <c r="B368" s="21" t="s">
        <v>740</v>
      </c>
      <c r="C368" s="19">
        <v>45335</v>
      </c>
      <c r="D368" s="75"/>
      <c r="E368" s="21"/>
      <c r="F368" s="21"/>
      <c r="G368" s="22"/>
      <c r="H368" s="21"/>
      <c r="I368" s="22"/>
      <c r="J368" s="22"/>
      <c r="K368" s="38"/>
      <c r="L368" s="22"/>
      <c r="M368" s="22"/>
      <c r="N368" s="38"/>
      <c r="O368" s="38"/>
      <c r="P368" s="43"/>
      <c r="Q368" s="33"/>
      <c r="R368" s="33"/>
      <c r="S368" s="22"/>
      <c r="T368" s="22"/>
      <c r="U368" s="22"/>
      <c r="V368" s="22"/>
      <c r="W368" s="22"/>
      <c r="X368" s="21"/>
      <c r="Y368" s="22"/>
      <c r="Z368" s="22"/>
      <c r="AA368" s="21"/>
      <c r="AB368" s="43"/>
      <c r="AC368" s="43"/>
      <c r="AD368" s="22"/>
      <c r="AE368" s="43"/>
      <c r="AF368" s="22"/>
      <c r="AG368" s="42"/>
      <c r="AH368" s="22"/>
      <c r="AI368" s="42"/>
      <c r="AJ368" s="22"/>
      <c r="AK368" s="22"/>
      <c r="AL368" s="22"/>
      <c r="AM368" s="22"/>
      <c r="AN368" s="21"/>
      <c r="AO368" s="45"/>
      <c r="AP368" s="45"/>
      <c r="AQ368" s="22"/>
      <c r="AR368" s="45"/>
      <c r="AS368" s="22"/>
      <c r="AT368" s="45"/>
      <c r="AU368" s="22"/>
      <c r="AV368" s="45"/>
      <c r="AW368" s="22"/>
      <c r="AX368" s="45"/>
      <c r="AY368" s="32"/>
      <c r="AZ368" s="32"/>
      <c r="BA368" s="32"/>
      <c r="BB368" s="21"/>
      <c r="BC368" s="22"/>
      <c r="BD368" s="22"/>
      <c r="BE368" s="21"/>
      <c r="BF368" s="22"/>
      <c r="BG368" s="43"/>
      <c r="BH368" s="22"/>
      <c r="BI368" s="43"/>
      <c r="BJ368" s="22"/>
      <c r="BK368" s="43"/>
      <c r="BL368" s="22"/>
      <c r="BM368" s="43"/>
      <c r="BN368" s="43"/>
      <c r="BO368" s="22"/>
      <c r="BP368" s="22"/>
      <c r="BQ368" s="21"/>
      <c r="BR368" s="42"/>
      <c r="BS368" s="42"/>
      <c r="BT368" s="22"/>
      <c r="BU368" s="42"/>
      <c r="BV368" s="22"/>
      <c r="BW368" s="42"/>
      <c r="BX368" s="22"/>
      <c r="BY368" s="42"/>
      <c r="BZ368" s="22"/>
      <c r="CA368" s="22"/>
      <c r="CB368" s="22"/>
      <c r="CC368" s="22"/>
      <c r="CD368" s="21"/>
      <c r="CE368" s="45"/>
      <c r="CF368" s="45"/>
      <c r="CG368" s="45"/>
      <c r="CH368" s="45"/>
      <c r="CI368" s="45"/>
      <c r="CJ368" s="45"/>
      <c r="CK368" s="45"/>
      <c r="CL368" s="45"/>
      <c r="CM368" s="45"/>
      <c r="CN368" s="45"/>
      <c r="CO368" s="45"/>
      <c r="CP368" s="45"/>
      <c r="CQ368" s="21"/>
      <c r="CR368" s="22"/>
      <c r="CS368" s="22"/>
      <c r="CT368" s="22"/>
      <c r="CU368" s="22"/>
      <c r="CV368" s="22"/>
      <c r="CW368" s="22"/>
      <c r="CX368" s="22"/>
      <c r="CY368" s="22"/>
      <c r="CZ368" s="22"/>
      <c r="DA368" s="22"/>
      <c r="DB368" s="22"/>
      <c r="DC368" s="22"/>
      <c r="DD368" s="22"/>
      <c r="DE368" s="22"/>
      <c r="DF368" s="22"/>
    </row>
    <row x14ac:dyDescent="0.25" r="369" customHeight="1" ht="17.25">
      <c r="A369" s="17" t="s">
        <v>777</v>
      </c>
      <c r="B369" s="21" t="s">
        <v>740</v>
      </c>
      <c r="C369" s="19">
        <v>45335</v>
      </c>
      <c r="D369" s="75"/>
      <c r="E369" s="21"/>
      <c r="F369" s="21"/>
      <c r="G369" s="22"/>
      <c r="H369" s="21"/>
      <c r="I369" s="22"/>
      <c r="J369" s="22"/>
      <c r="K369" s="38"/>
      <c r="L369" s="22"/>
      <c r="M369" s="22"/>
      <c r="N369" s="38"/>
      <c r="O369" s="38"/>
      <c r="P369" s="43"/>
      <c r="Q369" s="33"/>
      <c r="R369" s="33"/>
      <c r="S369" s="22"/>
      <c r="T369" s="22"/>
      <c r="U369" s="22"/>
      <c r="V369" s="22"/>
      <c r="W369" s="22"/>
      <c r="X369" s="21"/>
      <c r="Y369" s="22"/>
      <c r="Z369" s="22"/>
      <c r="AA369" s="21"/>
      <c r="AB369" s="43"/>
      <c r="AC369" s="43"/>
      <c r="AD369" s="22"/>
      <c r="AE369" s="43"/>
      <c r="AF369" s="22"/>
      <c r="AG369" s="42"/>
      <c r="AH369" s="22"/>
      <c r="AI369" s="42"/>
      <c r="AJ369" s="22"/>
      <c r="AK369" s="22"/>
      <c r="AL369" s="22"/>
      <c r="AM369" s="22"/>
      <c r="AN369" s="21"/>
      <c r="AO369" s="45"/>
      <c r="AP369" s="45"/>
      <c r="AQ369" s="22"/>
      <c r="AR369" s="45"/>
      <c r="AS369" s="22"/>
      <c r="AT369" s="45"/>
      <c r="AU369" s="22"/>
      <c r="AV369" s="45"/>
      <c r="AW369" s="22"/>
      <c r="AX369" s="45"/>
      <c r="AY369" s="32"/>
      <c r="AZ369" s="32"/>
      <c r="BA369" s="32"/>
      <c r="BB369" s="21"/>
      <c r="BC369" s="22"/>
      <c r="BD369" s="22"/>
      <c r="BE369" s="21"/>
      <c r="BF369" s="22"/>
      <c r="BG369" s="43"/>
      <c r="BH369" s="22"/>
      <c r="BI369" s="43"/>
      <c r="BJ369" s="22"/>
      <c r="BK369" s="43"/>
      <c r="BL369" s="22"/>
      <c r="BM369" s="43"/>
      <c r="BN369" s="43"/>
      <c r="BO369" s="22"/>
      <c r="BP369" s="22"/>
      <c r="BQ369" s="21"/>
      <c r="BR369" s="42"/>
      <c r="BS369" s="42"/>
      <c r="BT369" s="22"/>
      <c r="BU369" s="42"/>
      <c r="BV369" s="22"/>
      <c r="BW369" s="42"/>
      <c r="BX369" s="22"/>
      <c r="BY369" s="42"/>
      <c r="BZ369" s="22"/>
      <c r="CA369" s="22"/>
      <c r="CB369" s="22"/>
      <c r="CC369" s="22"/>
      <c r="CD369" s="21"/>
      <c r="CE369" s="45"/>
      <c r="CF369" s="45"/>
      <c r="CG369" s="45"/>
      <c r="CH369" s="45"/>
      <c r="CI369" s="45"/>
      <c r="CJ369" s="45"/>
      <c r="CK369" s="45"/>
      <c r="CL369" s="45"/>
      <c r="CM369" s="45"/>
      <c r="CN369" s="45"/>
      <c r="CO369" s="45"/>
      <c r="CP369" s="45"/>
      <c r="CQ369" s="21"/>
      <c r="CR369" s="22"/>
      <c r="CS369" s="22"/>
      <c r="CT369" s="22"/>
      <c r="CU369" s="22"/>
      <c r="CV369" s="22"/>
      <c r="CW369" s="22"/>
      <c r="CX369" s="22"/>
      <c r="CY369" s="22"/>
      <c r="CZ369" s="22"/>
      <c r="DA369" s="22"/>
      <c r="DB369" s="22"/>
      <c r="DC369" s="22"/>
      <c r="DD369" s="22"/>
      <c r="DE369" s="22"/>
      <c r="DF369" s="22"/>
    </row>
    <row x14ac:dyDescent="0.25" r="370" customHeight="1" ht="17.25">
      <c r="A370" s="17" t="s">
        <v>778</v>
      </c>
      <c r="B370" s="21" t="s">
        <v>740</v>
      </c>
      <c r="C370" s="19">
        <v>45335</v>
      </c>
      <c r="D370" s="75"/>
      <c r="E370" s="21"/>
      <c r="F370" s="21"/>
      <c r="G370" s="22" t="s">
        <v>746</v>
      </c>
      <c r="H370" s="21"/>
      <c r="I370" s="22"/>
      <c r="J370" s="22"/>
      <c r="K370" s="38"/>
      <c r="L370" s="22"/>
      <c r="M370" s="22"/>
      <c r="N370" s="38"/>
      <c r="O370" s="38"/>
      <c r="P370" s="43"/>
      <c r="Q370" s="33"/>
      <c r="R370" s="33"/>
      <c r="S370" s="22"/>
      <c r="T370" s="22"/>
      <c r="U370" s="22"/>
      <c r="V370" s="22"/>
      <c r="W370" s="22"/>
      <c r="X370" s="21"/>
      <c r="Y370" s="22"/>
      <c r="Z370" s="22"/>
      <c r="AA370" s="21"/>
      <c r="AB370" s="43"/>
      <c r="AC370" s="43"/>
      <c r="AD370" s="22"/>
      <c r="AE370" s="43"/>
      <c r="AF370" s="22"/>
      <c r="AG370" s="42"/>
      <c r="AH370" s="22"/>
      <c r="AI370" s="42"/>
      <c r="AJ370" s="22"/>
      <c r="AK370" s="22"/>
      <c r="AL370" s="22"/>
      <c r="AM370" s="22"/>
      <c r="AN370" s="21"/>
      <c r="AO370" s="45"/>
      <c r="AP370" s="45"/>
      <c r="AQ370" s="22"/>
      <c r="AR370" s="45"/>
      <c r="AS370" s="22"/>
      <c r="AT370" s="45"/>
      <c r="AU370" s="22"/>
      <c r="AV370" s="45"/>
      <c r="AW370" s="22"/>
      <c r="AX370" s="45"/>
      <c r="AY370" s="32"/>
      <c r="AZ370" s="32"/>
      <c r="BA370" s="32"/>
      <c r="BB370" s="21"/>
      <c r="BC370" s="22"/>
      <c r="BD370" s="22"/>
      <c r="BE370" s="21"/>
      <c r="BF370" s="22"/>
      <c r="BG370" s="43"/>
      <c r="BH370" s="22"/>
      <c r="BI370" s="43"/>
      <c r="BJ370" s="22"/>
      <c r="BK370" s="43"/>
      <c r="BL370" s="22"/>
      <c r="BM370" s="43"/>
      <c r="BN370" s="43"/>
      <c r="BO370" s="22"/>
      <c r="BP370" s="22"/>
      <c r="BQ370" s="21"/>
      <c r="BR370" s="42"/>
      <c r="BS370" s="42"/>
      <c r="BT370" s="22"/>
      <c r="BU370" s="42"/>
      <c r="BV370" s="22"/>
      <c r="BW370" s="42"/>
      <c r="BX370" s="22"/>
      <c r="BY370" s="42"/>
      <c r="BZ370" s="22"/>
      <c r="CA370" s="22"/>
      <c r="CB370" s="22"/>
      <c r="CC370" s="22"/>
      <c r="CD370" s="21"/>
      <c r="CE370" s="45"/>
      <c r="CF370" s="45"/>
      <c r="CG370" s="45"/>
      <c r="CH370" s="45"/>
      <c r="CI370" s="45"/>
      <c r="CJ370" s="45"/>
      <c r="CK370" s="45"/>
      <c r="CL370" s="45"/>
      <c r="CM370" s="45"/>
      <c r="CN370" s="45"/>
      <c r="CO370" s="45"/>
      <c r="CP370" s="45"/>
      <c r="CQ370" s="21"/>
      <c r="CR370" s="22"/>
      <c r="CS370" s="22"/>
      <c r="CT370" s="22"/>
      <c r="CU370" s="22"/>
      <c r="CV370" s="22"/>
      <c r="CW370" s="22"/>
      <c r="CX370" s="22"/>
      <c r="CY370" s="22"/>
      <c r="CZ370" s="22"/>
      <c r="DA370" s="22"/>
      <c r="DB370" s="22"/>
      <c r="DC370" s="22"/>
      <c r="DD370" s="22"/>
      <c r="DE370" s="22"/>
      <c r="DF370" s="22"/>
    </row>
    <row x14ac:dyDescent="0.25" r="371" customHeight="1" ht="17.25">
      <c r="A371" s="17" t="s">
        <v>779</v>
      </c>
      <c r="B371" s="21" t="s">
        <v>740</v>
      </c>
      <c r="C371" s="19">
        <v>45349</v>
      </c>
      <c r="D371" s="75"/>
      <c r="E371" s="21"/>
      <c r="F371" s="21"/>
      <c r="G371" s="22"/>
      <c r="H371" s="21"/>
      <c r="I371" s="22"/>
      <c r="J371" s="22"/>
      <c r="K371" s="38"/>
      <c r="L371" s="22"/>
      <c r="M371" s="22"/>
      <c r="N371" s="38"/>
      <c r="O371" s="38"/>
      <c r="P371" s="43"/>
      <c r="Q371" s="33"/>
      <c r="R371" s="33"/>
      <c r="S371" s="22"/>
      <c r="T371" s="22"/>
      <c r="U371" s="22"/>
      <c r="V371" s="22"/>
      <c r="W371" s="22"/>
      <c r="X371" s="21"/>
      <c r="Y371" s="22"/>
      <c r="Z371" s="22"/>
      <c r="AA371" s="21"/>
      <c r="AB371" s="43"/>
      <c r="AC371" s="43"/>
      <c r="AD371" s="22"/>
      <c r="AE371" s="43"/>
      <c r="AF371" s="22"/>
      <c r="AG371" s="42"/>
      <c r="AH371" s="22"/>
      <c r="AI371" s="42"/>
      <c r="AJ371" s="22"/>
      <c r="AK371" s="22"/>
      <c r="AL371" s="22"/>
      <c r="AM371" s="22"/>
      <c r="AN371" s="21"/>
      <c r="AO371" s="45"/>
      <c r="AP371" s="45"/>
      <c r="AQ371" s="22"/>
      <c r="AR371" s="45"/>
      <c r="AS371" s="22"/>
      <c r="AT371" s="45"/>
      <c r="AU371" s="22"/>
      <c r="AV371" s="45"/>
      <c r="AW371" s="22"/>
      <c r="AX371" s="45"/>
      <c r="AY371" s="32"/>
      <c r="AZ371" s="32"/>
      <c r="BA371" s="32"/>
      <c r="BB371" s="21"/>
      <c r="BC371" s="22"/>
      <c r="BD371" s="22"/>
      <c r="BE371" s="21"/>
      <c r="BF371" s="22"/>
      <c r="BG371" s="43"/>
      <c r="BH371" s="22"/>
      <c r="BI371" s="43"/>
      <c r="BJ371" s="22"/>
      <c r="BK371" s="43"/>
      <c r="BL371" s="22"/>
      <c r="BM371" s="43"/>
      <c r="BN371" s="43"/>
      <c r="BO371" s="22"/>
      <c r="BP371" s="22"/>
      <c r="BQ371" s="21"/>
      <c r="BR371" s="42"/>
      <c r="BS371" s="42"/>
      <c r="BT371" s="22"/>
      <c r="BU371" s="42"/>
      <c r="BV371" s="22"/>
      <c r="BW371" s="42"/>
      <c r="BX371" s="22"/>
      <c r="BY371" s="42"/>
      <c r="BZ371" s="22"/>
      <c r="CA371" s="22"/>
      <c r="CB371" s="22"/>
      <c r="CC371" s="22"/>
      <c r="CD371" s="21"/>
      <c r="CE371" s="45"/>
      <c r="CF371" s="45"/>
      <c r="CG371" s="45"/>
      <c r="CH371" s="45"/>
      <c r="CI371" s="45"/>
      <c r="CJ371" s="45"/>
      <c r="CK371" s="45"/>
      <c r="CL371" s="45"/>
      <c r="CM371" s="45"/>
      <c r="CN371" s="45"/>
      <c r="CO371" s="45"/>
      <c r="CP371" s="45"/>
      <c r="CQ371" s="21"/>
      <c r="CR371" s="22"/>
      <c r="CS371" s="22"/>
      <c r="CT371" s="22"/>
      <c r="CU371" s="22"/>
      <c r="CV371" s="22"/>
      <c r="CW371" s="22"/>
      <c r="CX371" s="22"/>
      <c r="CY371" s="22"/>
      <c r="CZ371" s="22"/>
      <c r="DA371" s="22"/>
      <c r="DB371" s="22"/>
      <c r="DC371" s="22"/>
      <c r="DD371" s="22"/>
      <c r="DE371" s="22"/>
      <c r="DF371" s="22"/>
    </row>
    <row x14ac:dyDescent="0.25" r="372" customHeight="1" ht="17.25">
      <c r="A372" s="17" t="s">
        <v>780</v>
      </c>
      <c r="B372" s="21" t="s">
        <v>740</v>
      </c>
      <c r="C372" s="19">
        <v>45349</v>
      </c>
      <c r="D372" s="75"/>
      <c r="E372" s="21"/>
      <c r="F372" s="21"/>
      <c r="G372" s="22"/>
      <c r="H372" s="21"/>
      <c r="I372" s="22"/>
      <c r="J372" s="22"/>
      <c r="K372" s="38"/>
      <c r="L372" s="22"/>
      <c r="M372" s="22"/>
      <c r="N372" s="38"/>
      <c r="O372" s="38"/>
      <c r="P372" s="43"/>
      <c r="Q372" s="33"/>
      <c r="R372" s="33"/>
      <c r="S372" s="22"/>
      <c r="T372" s="22"/>
      <c r="U372" s="22"/>
      <c r="V372" s="22"/>
      <c r="W372" s="22"/>
      <c r="X372" s="21"/>
      <c r="Y372" s="22"/>
      <c r="Z372" s="22"/>
      <c r="AA372" s="21"/>
      <c r="AB372" s="43"/>
      <c r="AC372" s="43"/>
      <c r="AD372" s="22"/>
      <c r="AE372" s="43"/>
      <c r="AF372" s="22"/>
      <c r="AG372" s="42"/>
      <c r="AH372" s="22"/>
      <c r="AI372" s="42"/>
      <c r="AJ372" s="22"/>
      <c r="AK372" s="22"/>
      <c r="AL372" s="22"/>
      <c r="AM372" s="22"/>
      <c r="AN372" s="21"/>
      <c r="AO372" s="45"/>
      <c r="AP372" s="45"/>
      <c r="AQ372" s="22"/>
      <c r="AR372" s="45"/>
      <c r="AS372" s="22"/>
      <c r="AT372" s="45"/>
      <c r="AU372" s="22"/>
      <c r="AV372" s="45"/>
      <c r="AW372" s="22"/>
      <c r="AX372" s="45"/>
      <c r="AY372" s="32"/>
      <c r="AZ372" s="32"/>
      <c r="BA372" s="32"/>
      <c r="BB372" s="21"/>
      <c r="BC372" s="22"/>
      <c r="BD372" s="22"/>
      <c r="BE372" s="21"/>
      <c r="BF372" s="22"/>
      <c r="BG372" s="43"/>
      <c r="BH372" s="22"/>
      <c r="BI372" s="43"/>
      <c r="BJ372" s="22"/>
      <c r="BK372" s="43"/>
      <c r="BL372" s="22"/>
      <c r="BM372" s="43"/>
      <c r="BN372" s="43"/>
      <c r="BO372" s="22"/>
      <c r="BP372" s="22"/>
      <c r="BQ372" s="21"/>
      <c r="BR372" s="42"/>
      <c r="BS372" s="42"/>
      <c r="BT372" s="22"/>
      <c r="BU372" s="42"/>
      <c r="BV372" s="22"/>
      <c r="BW372" s="42"/>
      <c r="BX372" s="22"/>
      <c r="BY372" s="42"/>
      <c r="BZ372" s="22"/>
      <c r="CA372" s="22"/>
      <c r="CB372" s="22"/>
      <c r="CC372" s="22"/>
      <c r="CD372" s="21"/>
      <c r="CE372" s="45"/>
      <c r="CF372" s="45"/>
      <c r="CG372" s="45"/>
      <c r="CH372" s="45"/>
      <c r="CI372" s="45"/>
      <c r="CJ372" s="45"/>
      <c r="CK372" s="45"/>
      <c r="CL372" s="45"/>
      <c r="CM372" s="45"/>
      <c r="CN372" s="45"/>
      <c r="CO372" s="45"/>
      <c r="CP372" s="45"/>
      <c r="CQ372" s="21"/>
      <c r="CR372" s="22"/>
      <c r="CS372" s="22"/>
      <c r="CT372" s="22"/>
      <c r="CU372" s="22"/>
      <c r="CV372" s="22"/>
      <c r="CW372" s="22"/>
      <c r="CX372" s="22"/>
      <c r="CY372" s="22"/>
      <c r="CZ372" s="22"/>
      <c r="DA372" s="22"/>
      <c r="DB372" s="22"/>
      <c r="DC372" s="22"/>
      <c r="DD372" s="22"/>
      <c r="DE372" s="22"/>
      <c r="DF372" s="22"/>
    </row>
    <row x14ac:dyDescent="0.25" r="373" customHeight="1" ht="17.25">
      <c r="A373" s="17" t="s">
        <v>781</v>
      </c>
      <c r="B373" s="21" t="s">
        <v>740</v>
      </c>
      <c r="C373" s="19">
        <v>45349</v>
      </c>
      <c r="D373" s="75"/>
      <c r="E373" s="21"/>
      <c r="F373" s="21"/>
      <c r="G373" s="22"/>
      <c r="H373" s="21"/>
      <c r="I373" s="22"/>
      <c r="J373" s="22"/>
      <c r="K373" s="38"/>
      <c r="L373" s="22"/>
      <c r="M373" s="22"/>
      <c r="N373" s="38"/>
      <c r="O373" s="38"/>
      <c r="P373" s="43"/>
      <c r="Q373" s="33"/>
      <c r="R373" s="33"/>
      <c r="S373" s="22"/>
      <c r="T373" s="22"/>
      <c r="U373" s="22"/>
      <c r="V373" s="22"/>
      <c r="W373" s="22"/>
      <c r="X373" s="21"/>
      <c r="Y373" s="22"/>
      <c r="Z373" s="22"/>
      <c r="AA373" s="21"/>
      <c r="AB373" s="43"/>
      <c r="AC373" s="43"/>
      <c r="AD373" s="22"/>
      <c r="AE373" s="43"/>
      <c r="AF373" s="22"/>
      <c r="AG373" s="42"/>
      <c r="AH373" s="22"/>
      <c r="AI373" s="42"/>
      <c r="AJ373" s="22"/>
      <c r="AK373" s="22"/>
      <c r="AL373" s="22"/>
      <c r="AM373" s="22"/>
      <c r="AN373" s="21"/>
      <c r="AO373" s="45"/>
      <c r="AP373" s="45"/>
      <c r="AQ373" s="22"/>
      <c r="AR373" s="45"/>
      <c r="AS373" s="22"/>
      <c r="AT373" s="45"/>
      <c r="AU373" s="22"/>
      <c r="AV373" s="45"/>
      <c r="AW373" s="22"/>
      <c r="AX373" s="45"/>
      <c r="AY373" s="32"/>
      <c r="AZ373" s="32"/>
      <c r="BA373" s="32"/>
      <c r="BB373" s="21"/>
      <c r="BC373" s="22"/>
      <c r="BD373" s="22"/>
      <c r="BE373" s="21"/>
      <c r="BF373" s="22"/>
      <c r="BG373" s="43"/>
      <c r="BH373" s="22"/>
      <c r="BI373" s="43"/>
      <c r="BJ373" s="22"/>
      <c r="BK373" s="43"/>
      <c r="BL373" s="22"/>
      <c r="BM373" s="43"/>
      <c r="BN373" s="43"/>
      <c r="BO373" s="22"/>
      <c r="BP373" s="22"/>
      <c r="BQ373" s="21"/>
      <c r="BR373" s="42"/>
      <c r="BS373" s="42"/>
      <c r="BT373" s="22"/>
      <c r="BU373" s="42"/>
      <c r="BV373" s="22"/>
      <c r="BW373" s="42"/>
      <c r="BX373" s="22"/>
      <c r="BY373" s="42"/>
      <c r="BZ373" s="22"/>
      <c r="CA373" s="22"/>
      <c r="CB373" s="22"/>
      <c r="CC373" s="22"/>
      <c r="CD373" s="21"/>
      <c r="CE373" s="45"/>
      <c r="CF373" s="45"/>
      <c r="CG373" s="45"/>
      <c r="CH373" s="45"/>
      <c r="CI373" s="45"/>
      <c r="CJ373" s="45"/>
      <c r="CK373" s="45"/>
      <c r="CL373" s="45"/>
      <c r="CM373" s="45"/>
      <c r="CN373" s="45"/>
      <c r="CO373" s="45"/>
      <c r="CP373" s="45"/>
      <c r="CQ373" s="21"/>
      <c r="CR373" s="22"/>
      <c r="CS373" s="22"/>
      <c r="CT373" s="22"/>
      <c r="CU373" s="22"/>
      <c r="CV373" s="22"/>
      <c r="CW373" s="22"/>
      <c r="CX373" s="22"/>
      <c r="CY373" s="22"/>
      <c r="CZ373" s="22"/>
      <c r="DA373" s="22"/>
      <c r="DB373" s="22"/>
      <c r="DC373" s="22"/>
      <c r="DD373" s="22"/>
      <c r="DE373" s="22"/>
      <c r="DF373" s="22"/>
    </row>
    <row x14ac:dyDescent="0.25" r="374" customHeight="1" ht="17.25">
      <c r="A374" s="17" t="s">
        <v>782</v>
      </c>
      <c r="B374" s="21" t="s">
        <v>740</v>
      </c>
      <c r="C374" s="19">
        <v>45349</v>
      </c>
      <c r="D374" s="75"/>
      <c r="E374" s="21"/>
      <c r="F374" s="21"/>
      <c r="G374" s="22" t="s">
        <v>746</v>
      </c>
      <c r="H374" s="21"/>
      <c r="I374" s="22"/>
      <c r="J374" s="22"/>
      <c r="K374" s="38"/>
      <c r="L374" s="22"/>
      <c r="M374" s="22"/>
      <c r="N374" s="38"/>
      <c r="O374" s="38"/>
      <c r="P374" s="43"/>
      <c r="Q374" s="33"/>
      <c r="R374" s="33"/>
      <c r="S374" s="22"/>
      <c r="T374" s="22"/>
      <c r="U374" s="22"/>
      <c r="V374" s="22"/>
      <c r="W374" s="22"/>
      <c r="X374" s="21"/>
      <c r="Y374" s="22"/>
      <c r="Z374" s="22"/>
      <c r="AA374" s="21"/>
      <c r="AB374" s="43"/>
      <c r="AC374" s="43"/>
      <c r="AD374" s="22"/>
      <c r="AE374" s="43"/>
      <c r="AF374" s="22"/>
      <c r="AG374" s="42"/>
      <c r="AH374" s="22"/>
      <c r="AI374" s="42"/>
      <c r="AJ374" s="22"/>
      <c r="AK374" s="22"/>
      <c r="AL374" s="22"/>
      <c r="AM374" s="22"/>
      <c r="AN374" s="21"/>
      <c r="AO374" s="45"/>
      <c r="AP374" s="45"/>
      <c r="AQ374" s="22"/>
      <c r="AR374" s="45"/>
      <c r="AS374" s="22"/>
      <c r="AT374" s="45"/>
      <c r="AU374" s="22"/>
      <c r="AV374" s="45"/>
      <c r="AW374" s="22"/>
      <c r="AX374" s="45"/>
      <c r="AY374" s="32"/>
      <c r="AZ374" s="32"/>
      <c r="BA374" s="32"/>
      <c r="BB374" s="21"/>
      <c r="BC374" s="22"/>
      <c r="BD374" s="22"/>
      <c r="BE374" s="21"/>
      <c r="BF374" s="22"/>
      <c r="BG374" s="43"/>
      <c r="BH374" s="22"/>
      <c r="BI374" s="43"/>
      <c r="BJ374" s="22"/>
      <c r="BK374" s="43"/>
      <c r="BL374" s="22"/>
      <c r="BM374" s="43"/>
      <c r="BN374" s="43"/>
      <c r="BO374" s="22"/>
      <c r="BP374" s="22"/>
      <c r="BQ374" s="21"/>
      <c r="BR374" s="42"/>
      <c r="BS374" s="42"/>
      <c r="BT374" s="22"/>
      <c r="BU374" s="42"/>
      <c r="BV374" s="22"/>
      <c r="BW374" s="42"/>
      <c r="BX374" s="22"/>
      <c r="BY374" s="42"/>
      <c r="BZ374" s="22"/>
      <c r="CA374" s="22"/>
      <c r="CB374" s="22"/>
      <c r="CC374" s="22"/>
      <c r="CD374" s="21"/>
      <c r="CE374" s="45"/>
      <c r="CF374" s="45"/>
      <c r="CG374" s="45"/>
      <c r="CH374" s="45"/>
      <c r="CI374" s="45"/>
      <c r="CJ374" s="45"/>
      <c r="CK374" s="45"/>
      <c r="CL374" s="45"/>
      <c r="CM374" s="45"/>
      <c r="CN374" s="45"/>
      <c r="CO374" s="45"/>
      <c r="CP374" s="45"/>
      <c r="CQ374" s="21"/>
      <c r="CR374" s="22"/>
      <c r="CS374" s="22"/>
      <c r="CT374" s="22"/>
      <c r="CU374" s="22"/>
      <c r="CV374" s="22"/>
      <c r="CW374" s="22"/>
      <c r="CX374" s="22"/>
      <c r="CY374" s="22"/>
      <c r="CZ374" s="22"/>
      <c r="DA374" s="22"/>
      <c r="DB374" s="22"/>
      <c r="DC374" s="22"/>
      <c r="DD374" s="22"/>
      <c r="DE374" s="22"/>
      <c r="DF374" s="22"/>
    </row>
    <row x14ac:dyDescent="0.25" r="375" customHeight="1" ht="17.25">
      <c r="A375" s="17" t="s">
        <v>783</v>
      </c>
      <c r="B375" s="21" t="s">
        <v>740</v>
      </c>
      <c r="C375" s="19">
        <v>45365</v>
      </c>
      <c r="D375" s="75"/>
      <c r="E375" s="21"/>
      <c r="F375" s="21"/>
      <c r="G375" s="22"/>
      <c r="H375" s="21"/>
      <c r="I375" s="22"/>
      <c r="J375" s="22"/>
      <c r="K375" s="38"/>
      <c r="L375" s="22"/>
      <c r="M375" s="22"/>
      <c r="N375" s="38"/>
      <c r="O375" s="38"/>
      <c r="P375" s="43"/>
      <c r="Q375" s="33"/>
      <c r="R375" s="33"/>
      <c r="S375" s="22"/>
      <c r="T375" s="22"/>
      <c r="U375" s="22"/>
      <c r="V375" s="22"/>
      <c r="W375" s="22"/>
      <c r="X375" s="21"/>
      <c r="Y375" s="22"/>
      <c r="Z375" s="22"/>
      <c r="AA375" s="21"/>
      <c r="AB375" s="43"/>
      <c r="AC375" s="43"/>
      <c r="AD375" s="22"/>
      <c r="AE375" s="43"/>
      <c r="AF375" s="22"/>
      <c r="AG375" s="42"/>
      <c r="AH375" s="22"/>
      <c r="AI375" s="42"/>
      <c r="AJ375" s="22"/>
      <c r="AK375" s="22"/>
      <c r="AL375" s="22"/>
      <c r="AM375" s="22"/>
      <c r="AN375" s="21"/>
      <c r="AO375" s="45"/>
      <c r="AP375" s="45"/>
      <c r="AQ375" s="22"/>
      <c r="AR375" s="45"/>
      <c r="AS375" s="22"/>
      <c r="AT375" s="45"/>
      <c r="AU375" s="22"/>
      <c r="AV375" s="45"/>
      <c r="AW375" s="22"/>
      <c r="AX375" s="45"/>
      <c r="AY375" s="32"/>
      <c r="AZ375" s="32"/>
      <c r="BA375" s="32"/>
      <c r="BB375" s="21"/>
      <c r="BC375" s="22"/>
      <c r="BD375" s="22"/>
      <c r="BE375" s="21"/>
      <c r="BF375" s="22"/>
      <c r="BG375" s="43"/>
      <c r="BH375" s="22"/>
      <c r="BI375" s="43"/>
      <c r="BJ375" s="22"/>
      <c r="BK375" s="43"/>
      <c r="BL375" s="22"/>
      <c r="BM375" s="43"/>
      <c r="BN375" s="43"/>
      <c r="BO375" s="22"/>
      <c r="BP375" s="22"/>
      <c r="BQ375" s="21"/>
      <c r="BR375" s="42"/>
      <c r="BS375" s="42"/>
      <c r="BT375" s="22"/>
      <c r="BU375" s="42"/>
      <c r="BV375" s="22"/>
      <c r="BW375" s="42"/>
      <c r="BX375" s="22"/>
      <c r="BY375" s="42"/>
      <c r="BZ375" s="22"/>
      <c r="CA375" s="22"/>
      <c r="CB375" s="22"/>
      <c r="CC375" s="22"/>
      <c r="CD375" s="21"/>
      <c r="CE375" s="45"/>
      <c r="CF375" s="45"/>
      <c r="CG375" s="45"/>
      <c r="CH375" s="45"/>
      <c r="CI375" s="45"/>
      <c r="CJ375" s="45"/>
      <c r="CK375" s="45"/>
      <c r="CL375" s="45"/>
      <c r="CM375" s="45"/>
      <c r="CN375" s="45"/>
      <c r="CO375" s="45"/>
      <c r="CP375" s="45"/>
      <c r="CQ375" s="21"/>
      <c r="CR375" s="22"/>
      <c r="CS375" s="22"/>
      <c r="CT375" s="22"/>
      <c r="CU375" s="22"/>
      <c r="CV375" s="22"/>
      <c r="CW375" s="22"/>
      <c r="CX375" s="22"/>
      <c r="CY375" s="22"/>
      <c r="CZ375" s="22"/>
      <c r="DA375" s="22"/>
      <c r="DB375" s="22"/>
      <c r="DC375" s="22"/>
      <c r="DD375" s="22"/>
      <c r="DE375" s="22"/>
      <c r="DF375" s="22"/>
    </row>
    <row x14ac:dyDescent="0.25" r="376" customHeight="1" ht="17.25">
      <c r="A376" s="17" t="s">
        <v>784</v>
      </c>
      <c r="B376" s="21" t="s">
        <v>740</v>
      </c>
      <c r="C376" s="19">
        <v>45365</v>
      </c>
      <c r="D376" s="75"/>
      <c r="E376" s="21"/>
      <c r="F376" s="21"/>
      <c r="G376" s="22"/>
      <c r="H376" s="21"/>
      <c r="I376" s="22"/>
      <c r="J376" s="22"/>
      <c r="K376" s="38"/>
      <c r="L376" s="22"/>
      <c r="M376" s="22"/>
      <c r="N376" s="38"/>
      <c r="O376" s="38"/>
      <c r="P376" s="43"/>
      <c r="Q376" s="33"/>
      <c r="R376" s="33"/>
      <c r="S376" s="22"/>
      <c r="T376" s="22"/>
      <c r="U376" s="22"/>
      <c r="V376" s="22"/>
      <c r="W376" s="22"/>
      <c r="X376" s="21"/>
      <c r="Y376" s="22"/>
      <c r="Z376" s="22"/>
      <c r="AA376" s="21"/>
      <c r="AB376" s="43"/>
      <c r="AC376" s="43"/>
      <c r="AD376" s="22"/>
      <c r="AE376" s="43"/>
      <c r="AF376" s="22"/>
      <c r="AG376" s="42"/>
      <c r="AH376" s="22"/>
      <c r="AI376" s="42"/>
      <c r="AJ376" s="22"/>
      <c r="AK376" s="22"/>
      <c r="AL376" s="22"/>
      <c r="AM376" s="22"/>
      <c r="AN376" s="21"/>
      <c r="AO376" s="45"/>
      <c r="AP376" s="45"/>
      <c r="AQ376" s="22"/>
      <c r="AR376" s="45"/>
      <c r="AS376" s="22"/>
      <c r="AT376" s="45"/>
      <c r="AU376" s="22"/>
      <c r="AV376" s="45"/>
      <c r="AW376" s="22"/>
      <c r="AX376" s="45"/>
      <c r="AY376" s="32"/>
      <c r="AZ376" s="32"/>
      <c r="BA376" s="32"/>
      <c r="BB376" s="21"/>
      <c r="BC376" s="22"/>
      <c r="BD376" s="22"/>
      <c r="BE376" s="21"/>
      <c r="BF376" s="22"/>
      <c r="BG376" s="43"/>
      <c r="BH376" s="22"/>
      <c r="BI376" s="43"/>
      <c r="BJ376" s="22"/>
      <c r="BK376" s="43"/>
      <c r="BL376" s="22"/>
      <c r="BM376" s="43"/>
      <c r="BN376" s="43"/>
      <c r="BO376" s="22"/>
      <c r="BP376" s="22"/>
      <c r="BQ376" s="21"/>
      <c r="BR376" s="42"/>
      <c r="BS376" s="42"/>
      <c r="BT376" s="22"/>
      <c r="BU376" s="42"/>
      <c r="BV376" s="22"/>
      <c r="BW376" s="42"/>
      <c r="BX376" s="22"/>
      <c r="BY376" s="42"/>
      <c r="BZ376" s="22"/>
      <c r="CA376" s="22"/>
      <c r="CB376" s="22"/>
      <c r="CC376" s="22"/>
      <c r="CD376" s="21"/>
      <c r="CE376" s="45"/>
      <c r="CF376" s="45"/>
      <c r="CG376" s="45"/>
      <c r="CH376" s="45"/>
      <c r="CI376" s="45"/>
      <c r="CJ376" s="45"/>
      <c r="CK376" s="45"/>
      <c r="CL376" s="45"/>
      <c r="CM376" s="45"/>
      <c r="CN376" s="45"/>
      <c r="CO376" s="45"/>
      <c r="CP376" s="45"/>
      <c r="CQ376" s="21"/>
      <c r="CR376" s="22"/>
      <c r="CS376" s="22"/>
      <c r="CT376" s="22"/>
      <c r="CU376" s="22"/>
      <c r="CV376" s="22"/>
      <c r="CW376" s="22"/>
      <c r="CX376" s="22"/>
      <c r="CY376" s="22"/>
      <c r="CZ376" s="22"/>
      <c r="DA376" s="22"/>
      <c r="DB376" s="22"/>
      <c r="DC376" s="22"/>
      <c r="DD376" s="22"/>
      <c r="DE376" s="22"/>
      <c r="DF376" s="22"/>
    </row>
    <row x14ac:dyDescent="0.25" r="377" customHeight="1" ht="17.25">
      <c r="A377" s="17" t="s">
        <v>785</v>
      </c>
      <c r="B377" s="21" t="s">
        <v>740</v>
      </c>
      <c r="C377" s="19">
        <v>45365</v>
      </c>
      <c r="D377" s="75"/>
      <c r="E377" s="21"/>
      <c r="F377" s="21"/>
      <c r="G377" s="22"/>
      <c r="H377" s="21"/>
      <c r="I377" s="22"/>
      <c r="J377" s="22"/>
      <c r="K377" s="38"/>
      <c r="L377" s="22"/>
      <c r="M377" s="22"/>
      <c r="N377" s="38"/>
      <c r="O377" s="38"/>
      <c r="P377" s="43"/>
      <c r="Q377" s="33"/>
      <c r="R377" s="33"/>
      <c r="S377" s="22"/>
      <c r="T377" s="22"/>
      <c r="U377" s="22"/>
      <c r="V377" s="22"/>
      <c r="W377" s="22"/>
      <c r="X377" s="21"/>
      <c r="Y377" s="22"/>
      <c r="Z377" s="22"/>
      <c r="AA377" s="21"/>
      <c r="AB377" s="43"/>
      <c r="AC377" s="43"/>
      <c r="AD377" s="22"/>
      <c r="AE377" s="43"/>
      <c r="AF377" s="22"/>
      <c r="AG377" s="42"/>
      <c r="AH377" s="22"/>
      <c r="AI377" s="42"/>
      <c r="AJ377" s="22"/>
      <c r="AK377" s="22"/>
      <c r="AL377" s="22"/>
      <c r="AM377" s="22"/>
      <c r="AN377" s="21"/>
      <c r="AO377" s="45"/>
      <c r="AP377" s="45"/>
      <c r="AQ377" s="22"/>
      <c r="AR377" s="45"/>
      <c r="AS377" s="22"/>
      <c r="AT377" s="45"/>
      <c r="AU377" s="22"/>
      <c r="AV377" s="45"/>
      <c r="AW377" s="22"/>
      <c r="AX377" s="45"/>
      <c r="AY377" s="32"/>
      <c r="AZ377" s="32"/>
      <c r="BA377" s="32"/>
      <c r="BB377" s="21"/>
      <c r="BC377" s="22"/>
      <c r="BD377" s="22"/>
      <c r="BE377" s="21"/>
      <c r="BF377" s="22"/>
      <c r="BG377" s="43"/>
      <c r="BH377" s="22"/>
      <c r="BI377" s="43"/>
      <c r="BJ377" s="22"/>
      <c r="BK377" s="43"/>
      <c r="BL377" s="22"/>
      <c r="BM377" s="43"/>
      <c r="BN377" s="43"/>
      <c r="BO377" s="22"/>
      <c r="BP377" s="22"/>
      <c r="BQ377" s="21"/>
      <c r="BR377" s="42"/>
      <c r="BS377" s="42"/>
      <c r="BT377" s="22"/>
      <c r="BU377" s="42"/>
      <c r="BV377" s="22"/>
      <c r="BW377" s="42"/>
      <c r="BX377" s="22"/>
      <c r="BY377" s="42"/>
      <c r="BZ377" s="22"/>
      <c r="CA377" s="22"/>
      <c r="CB377" s="22"/>
      <c r="CC377" s="22"/>
      <c r="CD377" s="21"/>
      <c r="CE377" s="45"/>
      <c r="CF377" s="45"/>
      <c r="CG377" s="45"/>
      <c r="CH377" s="45"/>
      <c r="CI377" s="45"/>
      <c r="CJ377" s="45"/>
      <c r="CK377" s="45"/>
      <c r="CL377" s="45"/>
      <c r="CM377" s="45"/>
      <c r="CN377" s="45"/>
      <c r="CO377" s="45"/>
      <c r="CP377" s="45"/>
      <c r="CQ377" s="21"/>
      <c r="CR377" s="22"/>
      <c r="CS377" s="22"/>
      <c r="CT377" s="22"/>
      <c r="CU377" s="22"/>
      <c r="CV377" s="22"/>
      <c r="CW377" s="22"/>
      <c r="CX377" s="22"/>
      <c r="CY377" s="22"/>
      <c r="CZ377" s="22"/>
      <c r="DA377" s="22"/>
      <c r="DB377" s="22"/>
      <c r="DC377" s="22"/>
      <c r="DD377" s="22"/>
      <c r="DE377" s="22"/>
      <c r="DF377" s="22"/>
    </row>
    <row x14ac:dyDescent="0.25" r="378" customHeight="1" ht="17.25">
      <c r="A378" s="17" t="s">
        <v>786</v>
      </c>
      <c r="B378" s="21" t="s">
        <v>740</v>
      </c>
      <c r="C378" s="19">
        <v>45365</v>
      </c>
      <c r="D378" s="75"/>
      <c r="E378" s="21"/>
      <c r="F378" s="21"/>
      <c r="G378" s="22" t="s">
        <v>746</v>
      </c>
      <c r="H378" s="21"/>
      <c r="I378" s="22"/>
      <c r="J378" s="22"/>
      <c r="K378" s="38"/>
      <c r="L378" s="22"/>
      <c r="M378" s="22"/>
      <c r="N378" s="38"/>
      <c r="O378" s="38"/>
      <c r="P378" s="43"/>
      <c r="Q378" s="33"/>
      <c r="R378" s="33"/>
      <c r="S378" s="22"/>
      <c r="T378" s="22"/>
      <c r="U378" s="22"/>
      <c r="V378" s="22"/>
      <c r="W378" s="22"/>
      <c r="X378" s="21"/>
      <c r="Y378" s="22"/>
      <c r="Z378" s="22"/>
      <c r="AA378" s="21"/>
      <c r="AB378" s="43"/>
      <c r="AC378" s="43"/>
      <c r="AD378" s="22"/>
      <c r="AE378" s="43"/>
      <c r="AF378" s="22"/>
      <c r="AG378" s="42"/>
      <c r="AH378" s="22"/>
      <c r="AI378" s="42"/>
      <c r="AJ378" s="22"/>
      <c r="AK378" s="22"/>
      <c r="AL378" s="22"/>
      <c r="AM378" s="22"/>
      <c r="AN378" s="21"/>
      <c r="AO378" s="45"/>
      <c r="AP378" s="45"/>
      <c r="AQ378" s="22"/>
      <c r="AR378" s="45"/>
      <c r="AS378" s="22"/>
      <c r="AT378" s="45"/>
      <c r="AU378" s="22"/>
      <c r="AV378" s="45"/>
      <c r="AW378" s="22"/>
      <c r="AX378" s="45"/>
      <c r="AY378" s="32"/>
      <c r="AZ378" s="32"/>
      <c r="BA378" s="32"/>
      <c r="BB378" s="21"/>
      <c r="BC378" s="22"/>
      <c r="BD378" s="22"/>
      <c r="BE378" s="21"/>
      <c r="BF378" s="22"/>
      <c r="BG378" s="43"/>
      <c r="BH378" s="22"/>
      <c r="BI378" s="43"/>
      <c r="BJ378" s="22"/>
      <c r="BK378" s="43"/>
      <c r="BL378" s="22"/>
      <c r="BM378" s="43"/>
      <c r="BN378" s="43"/>
      <c r="BO378" s="22"/>
      <c r="BP378" s="22"/>
      <c r="BQ378" s="21"/>
      <c r="BR378" s="42"/>
      <c r="BS378" s="42"/>
      <c r="BT378" s="22"/>
      <c r="BU378" s="42"/>
      <c r="BV378" s="22"/>
      <c r="BW378" s="42"/>
      <c r="BX378" s="22"/>
      <c r="BY378" s="42"/>
      <c r="BZ378" s="22"/>
      <c r="CA378" s="22"/>
      <c r="CB378" s="22"/>
      <c r="CC378" s="22"/>
      <c r="CD378" s="21"/>
      <c r="CE378" s="45"/>
      <c r="CF378" s="45"/>
      <c r="CG378" s="45"/>
      <c r="CH378" s="45"/>
      <c r="CI378" s="45"/>
      <c r="CJ378" s="45"/>
      <c r="CK378" s="45"/>
      <c r="CL378" s="45"/>
      <c r="CM378" s="45"/>
      <c r="CN378" s="45"/>
      <c r="CO378" s="45"/>
      <c r="CP378" s="45"/>
      <c r="CQ378" s="21"/>
      <c r="CR378" s="22"/>
      <c r="CS378" s="22"/>
      <c r="CT378" s="22"/>
      <c r="CU378" s="22"/>
      <c r="CV378" s="22"/>
      <c r="CW378" s="22"/>
      <c r="CX378" s="22"/>
      <c r="CY378" s="22"/>
      <c r="CZ378" s="22"/>
      <c r="DA378" s="22"/>
      <c r="DB378" s="22"/>
      <c r="DC378" s="22"/>
      <c r="DD378" s="22"/>
      <c r="DE378" s="22"/>
      <c r="DF378" s="22"/>
    </row>
    <row x14ac:dyDescent="0.25" r="379" customHeight="1" ht="17.25">
      <c r="A379" s="17" t="s">
        <v>787</v>
      </c>
      <c r="B379" s="21" t="s">
        <v>740</v>
      </c>
      <c r="C379" s="19">
        <v>45379</v>
      </c>
      <c r="D379" s="75"/>
      <c r="E379" s="21"/>
      <c r="F379" s="21"/>
      <c r="G379" s="22"/>
      <c r="H379" s="21"/>
      <c r="I379" s="22"/>
      <c r="J379" s="22"/>
      <c r="K379" s="38"/>
      <c r="L379" s="22"/>
      <c r="M379" s="22"/>
      <c r="N379" s="38"/>
      <c r="O379" s="38"/>
      <c r="P379" s="43"/>
      <c r="Q379" s="33"/>
      <c r="R379" s="33"/>
      <c r="S379" s="22"/>
      <c r="T379" s="22"/>
      <c r="U379" s="22"/>
      <c r="V379" s="22"/>
      <c r="W379" s="22"/>
      <c r="X379" s="21"/>
      <c r="Y379" s="22"/>
      <c r="Z379" s="22"/>
      <c r="AA379" s="21"/>
      <c r="AB379" s="43"/>
      <c r="AC379" s="43"/>
      <c r="AD379" s="22"/>
      <c r="AE379" s="43"/>
      <c r="AF379" s="22"/>
      <c r="AG379" s="42"/>
      <c r="AH379" s="22"/>
      <c r="AI379" s="42"/>
      <c r="AJ379" s="22"/>
      <c r="AK379" s="22"/>
      <c r="AL379" s="22"/>
      <c r="AM379" s="22"/>
      <c r="AN379" s="21"/>
      <c r="AO379" s="45"/>
      <c r="AP379" s="45"/>
      <c r="AQ379" s="22"/>
      <c r="AR379" s="45"/>
      <c r="AS379" s="22"/>
      <c r="AT379" s="45"/>
      <c r="AU379" s="22"/>
      <c r="AV379" s="45"/>
      <c r="AW379" s="22"/>
      <c r="AX379" s="45"/>
      <c r="AY379" s="32"/>
      <c r="AZ379" s="32"/>
      <c r="BA379" s="32"/>
      <c r="BB379" s="21"/>
      <c r="BC379" s="22"/>
      <c r="BD379" s="22"/>
      <c r="BE379" s="21"/>
      <c r="BF379" s="22"/>
      <c r="BG379" s="43"/>
      <c r="BH379" s="22"/>
      <c r="BI379" s="43"/>
      <c r="BJ379" s="22"/>
      <c r="BK379" s="43"/>
      <c r="BL379" s="22"/>
      <c r="BM379" s="43"/>
      <c r="BN379" s="43"/>
      <c r="BO379" s="22"/>
      <c r="BP379" s="22"/>
      <c r="BQ379" s="21"/>
      <c r="BR379" s="42"/>
      <c r="BS379" s="42"/>
      <c r="BT379" s="22"/>
      <c r="BU379" s="42"/>
      <c r="BV379" s="22"/>
      <c r="BW379" s="42"/>
      <c r="BX379" s="22"/>
      <c r="BY379" s="42"/>
      <c r="BZ379" s="22"/>
      <c r="CA379" s="22"/>
      <c r="CB379" s="22"/>
      <c r="CC379" s="22"/>
      <c r="CD379" s="21"/>
      <c r="CE379" s="45"/>
      <c r="CF379" s="45"/>
      <c r="CG379" s="45"/>
      <c r="CH379" s="45"/>
      <c r="CI379" s="45"/>
      <c r="CJ379" s="45"/>
      <c r="CK379" s="45"/>
      <c r="CL379" s="45"/>
      <c r="CM379" s="45"/>
      <c r="CN379" s="45"/>
      <c r="CO379" s="45"/>
      <c r="CP379" s="45"/>
      <c r="CQ379" s="21"/>
      <c r="CR379" s="22"/>
      <c r="CS379" s="22"/>
      <c r="CT379" s="22"/>
      <c r="CU379" s="22"/>
      <c r="CV379" s="22"/>
      <c r="CW379" s="22"/>
      <c r="CX379" s="22"/>
      <c r="CY379" s="22"/>
      <c r="CZ379" s="22"/>
      <c r="DA379" s="22"/>
      <c r="DB379" s="22"/>
      <c r="DC379" s="22"/>
      <c r="DD379" s="22"/>
      <c r="DE379" s="22"/>
      <c r="DF379" s="22"/>
    </row>
    <row x14ac:dyDescent="0.25" r="380" customHeight="1" ht="17.25">
      <c r="A380" s="17" t="s">
        <v>788</v>
      </c>
      <c r="B380" s="21" t="s">
        <v>740</v>
      </c>
      <c r="C380" s="19">
        <v>45379</v>
      </c>
      <c r="D380" s="75"/>
      <c r="E380" s="21"/>
      <c r="F380" s="21"/>
      <c r="G380" s="22"/>
      <c r="H380" s="21"/>
      <c r="I380" s="22"/>
      <c r="J380" s="22"/>
      <c r="K380" s="38"/>
      <c r="L380" s="22"/>
      <c r="M380" s="22"/>
      <c r="N380" s="38"/>
      <c r="O380" s="38"/>
      <c r="P380" s="43"/>
      <c r="Q380" s="33"/>
      <c r="R380" s="33"/>
      <c r="S380" s="22"/>
      <c r="T380" s="22"/>
      <c r="U380" s="22"/>
      <c r="V380" s="22"/>
      <c r="W380" s="22"/>
      <c r="X380" s="21"/>
      <c r="Y380" s="22"/>
      <c r="Z380" s="22"/>
      <c r="AA380" s="21"/>
      <c r="AB380" s="43"/>
      <c r="AC380" s="43"/>
      <c r="AD380" s="22"/>
      <c r="AE380" s="43"/>
      <c r="AF380" s="22"/>
      <c r="AG380" s="42"/>
      <c r="AH380" s="22"/>
      <c r="AI380" s="42"/>
      <c r="AJ380" s="22"/>
      <c r="AK380" s="22"/>
      <c r="AL380" s="22"/>
      <c r="AM380" s="22"/>
      <c r="AN380" s="21"/>
      <c r="AO380" s="45"/>
      <c r="AP380" s="45"/>
      <c r="AQ380" s="22"/>
      <c r="AR380" s="45"/>
      <c r="AS380" s="22"/>
      <c r="AT380" s="45"/>
      <c r="AU380" s="22"/>
      <c r="AV380" s="45"/>
      <c r="AW380" s="22"/>
      <c r="AX380" s="45"/>
      <c r="AY380" s="32"/>
      <c r="AZ380" s="32"/>
      <c r="BA380" s="32"/>
      <c r="BB380" s="21"/>
      <c r="BC380" s="22"/>
      <c r="BD380" s="22"/>
      <c r="BE380" s="21"/>
      <c r="BF380" s="22"/>
      <c r="BG380" s="43"/>
      <c r="BH380" s="22"/>
      <c r="BI380" s="43"/>
      <c r="BJ380" s="22"/>
      <c r="BK380" s="43"/>
      <c r="BL380" s="22"/>
      <c r="BM380" s="43"/>
      <c r="BN380" s="43"/>
      <c r="BO380" s="22"/>
      <c r="BP380" s="22"/>
      <c r="BQ380" s="21"/>
      <c r="BR380" s="42"/>
      <c r="BS380" s="42"/>
      <c r="BT380" s="22"/>
      <c r="BU380" s="42"/>
      <c r="BV380" s="22"/>
      <c r="BW380" s="42"/>
      <c r="BX380" s="22"/>
      <c r="BY380" s="42"/>
      <c r="BZ380" s="22"/>
      <c r="CA380" s="22"/>
      <c r="CB380" s="22"/>
      <c r="CC380" s="22"/>
      <c r="CD380" s="21"/>
      <c r="CE380" s="45"/>
      <c r="CF380" s="45"/>
      <c r="CG380" s="45"/>
      <c r="CH380" s="45"/>
      <c r="CI380" s="45"/>
      <c r="CJ380" s="45"/>
      <c r="CK380" s="45"/>
      <c r="CL380" s="45"/>
      <c r="CM380" s="45"/>
      <c r="CN380" s="45"/>
      <c r="CO380" s="45"/>
      <c r="CP380" s="45"/>
      <c r="CQ380" s="21"/>
      <c r="CR380" s="22"/>
      <c r="CS380" s="22"/>
      <c r="CT380" s="22"/>
      <c r="CU380" s="22"/>
      <c r="CV380" s="22"/>
      <c r="CW380" s="22"/>
      <c r="CX380" s="22"/>
      <c r="CY380" s="22"/>
      <c r="CZ380" s="22"/>
      <c r="DA380" s="22"/>
      <c r="DB380" s="22"/>
      <c r="DC380" s="22"/>
      <c r="DD380" s="22"/>
      <c r="DE380" s="22"/>
      <c r="DF380" s="22"/>
    </row>
    <row x14ac:dyDescent="0.25" r="381" customHeight="1" ht="17.25">
      <c r="A381" s="17" t="s">
        <v>789</v>
      </c>
      <c r="B381" s="21" t="s">
        <v>740</v>
      </c>
      <c r="C381" s="19">
        <v>45379</v>
      </c>
      <c r="D381" s="75"/>
      <c r="E381" s="21"/>
      <c r="F381" s="21"/>
      <c r="G381" s="22"/>
      <c r="H381" s="21"/>
      <c r="I381" s="22"/>
      <c r="J381" s="22"/>
      <c r="K381" s="38"/>
      <c r="L381" s="22"/>
      <c r="M381" s="22"/>
      <c r="N381" s="38"/>
      <c r="O381" s="38"/>
      <c r="P381" s="43"/>
      <c r="Q381" s="33"/>
      <c r="R381" s="33"/>
      <c r="S381" s="22"/>
      <c r="T381" s="22"/>
      <c r="U381" s="22"/>
      <c r="V381" s="22"/>
      <c r="W381" s="22"/>
      <c r="X381" s="21"/>
      <c r="Y381" s="22"/>
      <c r="Z381" s="22"/>
      <c r="AA381" s="21"/>
      <c r="AB381" s="43"/>
      <c r="AC381" s="43"/>
      <c r="AD381" s="22"/>
      <c r="AE381" s="43"/>
      <c r="AF381" s="22"/>
      <c r="AG381" s="42"/>
      <c r="AH381" s="22"/>
      <c r="AI381" s="42"/>
      <c r="AJ381" s="22"/>
      <c r="AK381" s="22"/>
      <c r="AL381" s="22"/>
      <c r="AM381" s="22"/>
      <c r="AN381" s="21"/>
      <c r="AO381" s="45"/>
      <c r="AP381" s="45"/>
      <c r="AQ381" s="22"/>
      <c r="AR381" s="45"/>
      <c r="AS381" s="22"/>
      <c r="AT381" s="45"/>
      <c r="AU381" s="22"/>
      <c r="AV381" s="45"/>
      <c r="AW381" s="22"/>
      <c r="AX381" s="45"/>
      <c r="AY381" s="32"/>
      <c r="AZ381" s="32"/>
      <c r="BA381" s="32"/>
      <c r="BB381" s="21"/>
      <c r="BC381" s="22"/>
      <c r="BD381" s="22"/>
      <c r="BE381" s="21"/>
      <c r="BF381" s="22"/>
      <c r="BG381" s="43"/>
      <c r="BH381" s="22"/>
      <c r="BI381" s="43"/>
      <c r="BJ381" s="22"/>
      <c r="BK381" s="43"/>
      <c r="BL381" s="22"/>
      <c r="BM381" s="43"/>
      <c r="BN381" s="43"/>
      <c r="BO381" s="22"/>
      <c r="BP381" s="22"/>
      <c r="BQ381" s="21"/>
      <c r="BR381" s="42"/>
      <c r="BS381" s="42"/>
      <c r="BT381" s="22"/>
      <c r="BU381" s="42"/>
      <c r="BV381" s="22"/>
      <c r="BW381" s="42"/>
      <c r="BX381" s="22"/>
      <c r="BY381" s="42"/>
      <c r="BZ381" s="22"/>
      <c r="CA381" s="22"/>
      <c r="CB381" s="22"/>
      <c r="CC381" s="22"/>
      <c r="CD381" s="21"/>
      <c r="CE381" s="45"/>
      <c r="CF381" s="45"/>
      <c r="CG381" s="45"/>
      <c r="CH381" s="45"/>
      <c r="CI381" s="45"/>
      <c r="CJ381" s="45"/>
      <c r="CK381" s="45"/>
      <c r="CL381" s="45"/>
      <c r="CM381" s="45"/>
      <c r="CN381" s="45"/>
      <c r="CO381" s="45"/>
      <c r="CP381" s="45"/>
      <c r="CQ381" s="21"/>
      <c r="CR381" s="22"/>
      <c r="CS381" s="22"/>
      <c r="CT381" s="22"/>
      <c r="CU381" s="22"/>
      <c r="CV381" s="22"/>
      <c r="CW381" s="22"/>
      <c r="CX381" s="22"/>
      <c r="CY381" s="22"/>
      <c r="CZ381" s="22"/>
      <c r="DA381" s="22"/>
      <c r="DB381" s="22"/>
      <c r="DC381" s="22"/>
      <c r="DD381" s="22"/>
      <c r="DE381" s="22"/>
      <c r="DF381" s="22"/>
    </row>
    <row x14ac:dyDescent="0.25" r="382" customHeight="1" ht="17.25">
      <c r="A382" s="17" t="s">
        <v>790</v>
      </c>
      <c r="B382" s="21" t="s">
        <v>740</v>
      </c>
      <c r="C382" s="19">
        <v>45379</v>
      </c>
      <c r="D382" s="75"/>
      <c r="E382" s="21"/>
      <c r="F382" s="21"/>
      <c r="G382" s="22" t="s">
        <v>746</v>
      </c>
      <c r="H382" s="21"/>
      <c r="I382" s="22"/>
      <c r="J382" s="22"/>
      <c r="K382" s="38"/>
      <c r="L382" s="22"/>
      <c r="M382" s="22"/>
      <c r="N382" s="38"/>
      <c r="O382" s="38"/>
      <c r="P382" s="43"/>
      <c r="Q382" s="33"/>
      <c r="R382" s="33"/>
      <c r="S382" s="22"/>
      <c r="T382" s="22"/>
      <c r="U382" s="22"/>
      <c r="V382" s="22"/>
      <c r="W382" s="22"/>
      <c r="X382" s="21"/>
      <c r="Y382" s="22"/>
      <c r="Z382" s="22"/>
      <c r="AA382" s="21"/>
      <c r="AB382" s="43"/>
      <c r="AC382" s="43"/>
      <c r="AD382" s="22"/>
      <c r="AE382" s="43"/>
      <c r="AF382" s="22"/>
      <c r="AG382" s="42"/>
      <c r="AH382" s="22"/>
      <c r="AI382" s="42"/>
      <c r="AJ382" s="22"/>
      <c r="AK382" s="22"/>
      <c r="AL382" s="22"/>
      <c r="AM382" s="22"/>
      <c r="AN382" s="21"/>
      <c r="AO382" s="45"/>
      <c r="AP382" s="45"/>
      <c r="AQ382" s="22"/>
      <c r="AR382" s="45"/>
      <c r="AS382" s="22"/>
      <c r="AT382" s="45"/>
      <c r="AU382" s="22"/>
      <c r="AV382" s="45"/>
      <c r="AW382" s="22"/>
      <c r="AX382" s="45"/>
      <c r="AY382" s="32"/>
      <c r="AZ382" s="32"/>
      <c r="BA382" s="32"/>
      <c r="BB382" s="21"/>
      <c r="BC382" s="22"/>
      <c r="BD382" s="22"/>
      <c r="BE382" s="21"/>
      <c r="BF382" s="22"/>
      <c r="BG382" s="43"/>
      <c r="BH382" s="22"/>
      <c r="BI382" s="43"/>
      <c r="BJ382" s="22"/>
      <c r="BK382" s="43"/>
      <c r="BL382" s="22"/>
      <c r="BM382" s="43"/>
      <c r="BN382" s="43"/>
      <c r="BO382" s="22"/>
      <c r="BP382" s="22"/>
      <c r="BQ382" s="21"/>
      <c r="BR382" s="42"/>
      <c r="BS382" s="42"/>
      <c r="BT382" s="22"/>
      <c r="BU382" s="42"/>
      <c r="BV382" s="22"/>
      <c r="BW382" s="42"/>
      <c r="BX382" s="22"/>
      <c r="BY382" s="42"/>
      <c r="BZ382" s="22"/>
      <c r="CA382" s="22"/>
      <c r="CB382" s="22"/>
      <c r="CC382" s="22"/>
      <c r="CD382" s="21"/>
      <c r="CE382" s="45"/>
      <c r="CF382" s="45"/>
      <c r="CG382" s="45"/>
      <c r="CH382" s="45"/>
      <c r="CI382" s="45"/>
      <c r="CJ382" s="45"/>
      <c r="CK382" s="45"/>
      <c r="CL382" s="45"/>
      <c r="CM382" s="45"/>
      <c r="CN382" s="45"/>
      <c r="CO382" s="45"/>
      <c r="CP382" s="45"/>
      <c r="CQ382" s="21"/>
      <c r="CR382" s="22"/>
      <c r="CS382" s="22"/>
      <c r="CT382" s="22"/>
      <c r="CU382" s="22"/>
      <c r="CV382" s="22"/>
      <c r="CW382" s="22"/>
      <c r="CX382" s="22"/>
      <c r="CY382" s="22"/>
      <c r="CZ382" s="22"/>
      <c r="DA382" s="22"/>
      <c r="DB382" s="22"/>
      <c r="DC382" s="22"/>
      <c r="DD382" s="22"/>
      <c r="DE382" s="22"/>
      <c r="DF382" s="22"/>
    </row>
    <row x14ac:dyDescent="0.25" r="383" customHeight="1" ht="17.25">
      <c r="A383" s="17" t="s">
        <v>791</v>
      </c>
      <c r="B383" s="21" t="s">
        <v>740</v>
      </c>
      <c r="C383" s="19">
        <v>45395</v>
      </c>
      <c r="D383" s="75"/>
      <c r="E383" s="21"/>
      <c r="F383" s="21"/>
      <c r="G383" s="22"/>
      <c r="H383" s="21"/>
      <c r="I383" s="22"/>
      <c r="J383" s="22"/>
      <c r="K383" s="38"/>
      <c r="L383" s="22"/>
      <c r="M383" s="22"/>
      <c r="N383" s="38"/>
      <c r="O383" s="38"/>
      <c r="P383" s="43"/>
      <c r="Q383" s="33"/>
      <c r="R383" s="33"/>
      <c r="S383" s="22"/>
      <c r="T383" s="22"/>
      <c r="U383" s="22"/>
      <c r="V383" s="22"/>
      <c r="W383" s="22"/>
      <c r="X383" s="21"/>
      <c r="Y383" s="22"/>
      <c r="Z383" s="22"/>
      <c r="AA383" s="21"/>
      <c r="AB383" s="43"/>
      <c r="AC383" s="43"/>
      <c r="AD383" s="22"/>
      <c r="AE383" s="43"/>
      <c r="AF383" s="22"/>
      <c r="AG383" s="42"/>
      <c r="AH383" s="22"/>
      <c r="AI383" s="42"/>
      <c r="AJ383" s="22"/>
      <c r="AK383" s="22"/>
      <c r="AL383" s="22"/>
      <c r="AM383" s="22"/>
      <c r="AN383" s="21"/>
      <c r="AO383" s="45"/>
      <c r="AP383" s="45"/>
      <c r="AQ383" s="22"/>
      <c r="AR383" s="45"/>
      <c r="AS383" s="22"/>
      <c r="AT383" s="45"/>
      <c r="AU383" s="22"/>
      <c r="AV383" s="45"/>
      <c r="AW383" s="22"/>
      <c r="AX383" s="45"/>
      <c r="AY383" s="32"/>
      <c r="AZ383" s="32"/>
      <c r="BA383" s="32"/>
      <c r="BB383" s="21"/>
      <c r="BC383" s="22"/>
      <c r="BD383" s="22"/>
      <c r="BE383" s="21"/>
      <c r="BF383" s="22"/>
      <c r="BG383" s="43"/>
      <c r="BH383" s="22"/>
      <c r="BI383" s="43"/>
      <c r="BJ383" s="22"/>
      <c r="BK383" s="43"/>
      <c r="BL383" s="22"/>
      <c r="BM383" s="43"/>
      <c r="BN383" s="43"/>
      <c r="BO383" s="22"/>
      <c r="BP383" s="22"/>
      <c r="BQ383" s="21"/>
      <c r="BR383" s="42"/>
      <c r="BS383" s="42"/>
      <c r="BT383" s="22"/>
      <c r="BU383" s="42"/>
      <c r="BV383" s="22"/>
      <c r="BW383" s="42"/>
      <c r="BX383" s="22"/>
      <c r="BY383" s="42"/>
      <c r="BZ383" s="22"/>
      <c r="CA383" s="22"/>
      <c r="CB383" s="22"/>
      <c r="CC383" s="22"/>
      <c r="CD383" s="21"/>
      <c r="CE383" s="45"/>
      <c r="CF383" s="45"/>
      <c r="CG383" s="45"/>
      <c r="CH383" s="45"/>
      <c r="CI383" s="45"/>
      <c r="CJ383" s="45"/>
      <c r="CK383" s="45"/>
      <c r="CL383" s="45"/>
      <c r="CM383" s="45"/>
      <c r="CN383" s="45"/>
      <c r="CO383" s="45"/>
      <c r="CP383" s="45"/>
      <c r="CQ383" s="21"/>
      <c r="CR383" s="22"/>
      <c r="CS383" s="22"/>
      <c r="CT383" s="22"/>
      <c r="CU383" s="22"/>
      <c r="CV383" s="22"/>
      <c r="CW383" s="22"/>
      <c r="CX383" s="22"/>
      <c r="CY383" s="22"/>
      <c r="CZ383" s="22"/>
      <c r="DA383" s="22"/>
      <c r="DB383" s="22"/>
      <c r="DC383" s="22"/>
      <c r="DD383" s="22"/>
      <c r="DE383" s="22"/>
      <c r="DF383" s="22"/>
    </row>
    <row x14ac:dyDescent="0.25" r="384" customHeight="1" ht="17.25">
      <c r="A384" s="17" t="s">
        <v>792</v>
      </c>
      <c r="B384" s="21" t="s">
        <v>740</v>
      </c>
      <c r="C384" s="19">
        <v>45395</v>
      </c>
      <c r="D384" s="75"/>
      <c r="E384" s="21"/>
      <c r="F384" s="21"/>
      <c r="G384" s="22"/>
      <c r="H384" s="21"/>
      <c r="I384" s="22"/>
      <c r="J384" s="22"/>
      <c r="K384" s="38"/>
      <c r="L384" s="22"/>
      <c r="M384" s="22"/>
      <c r="N384" s="38"/>
      <c r="O384" s="38"/>
      <c r="P384" s="43"/>
      <c r="Q384" s="33"/>
      <c r="R384" s="33"/>
      <c r="S384" s="22"/>
      <c r="T384" s="22"/>
      <c r="U384" s="22"/>
      <c r="V384" s="22"/>
      <c r="W384" s="22"/>
      <c r="X384" s="21"/>
      <c r="Y384" s="22"/>
      <c r="Z384" s="22"/>
      <c r="AA384" s="21"/>
      <c r="AB384" s="43"/>
      <c r="AC384" s="43"/>
      <c r="AD384" s="22"/>
      <c r="AE384" s="43"/>
      <c r="AF384" s="22"/>
      <c r="AG384" s="42"/>
      <c r="AH384" s="22"/>
      <c r="AI384" s="42"/>
      <c r="AJ384" s="22"/>
      <c r="AK384" s="22"/>
      <c r="AL384" s="22"/>
      <c r="AM384" s="22"/>
      <c r="AN384" s="21"/>
      <c r="AO384" s="45"/>
      <c r="AP384" s="45"/>
      <c r="AQ384" s="22"/>
      <c r="AR384" s="45"/>
      <c r="AS384" s="22"/>
      <c r="AT384" s="45"/>
      <c r="AU384" s="22"/>
      <c r="AV384" s="45"/>
      <c r="AW384" s="22"/>
      <c r="AX384" s="45"/>
      <c r="AY384" s="32"/>
      <c r="AZ384" s="32"/>
      <c r="BA384" s="32"/>
      <c r="BB384" s="21"/>
      <c r="BC384" s="22"/>
      <c r="BD384" s="22"/>
      <c r="BE384" s="21"/>
      <c r="BF384" s="22"/>
      <c r="BG384" s="43"/>
      <c r="BH384" s="22"/>
      <c r="BI384" s="43"/>
      <c r="BJ384" s="22"/>
      <c r="BK384" s="43"/>
      <c r="BL384" s="22"/>
      <c r="BM384" s="43"/>
      <c r="BN384" s="43"/>
      <c r="BO384" s="22"/>
      <c r="BP384" s="22"/>
      <c r="BQ384" s="21"/>
      <c r="BR384" s="42"/>
      <c r="BS384" s="42"/>
      <c r="BT384" s="22"/>
      <c r="BU384" s="42"/>
      <c r="BV384" s="22"/>
      <c r="BW384" s="42"/>
      <c r="BX384" s="22"/>
      <c r="BY384" s="42"/>
      <c r="BZ384" s="22"/>
      <c r="CA384" s="22"/>
      <c r="CB384" s="22"/>
      <c r="CC384" s="22"/>
      <c r="CD384" s="21"/>
      <c r="CE384" s="45"/>
      <c r="CF384" s="45"/>
      <c r="CG384" s="45"/>
      <c r="CH384" s="45"/>
      <c r="CI384" s="45"/>
      <c r="CJ384" s="45"/>
      <c r="CK384" s="45"/>
      <c r="CL384" s="45"/>
      <c r="CM384" s="45"/>
      <c r="CN384" s="45"/>
      <c r="CO384" s="45"/>
      <c r="CP384" s="45"/>
      <c r="CQ384" s="21"/>
      <c r="CR384" s="22"/>
      <c r="CS384" s="22"/>
      <c r="CT384" s="22"/>
      <c r="CU384" s="22"/>
      <c r="CV384" s="22"/>
      <c r="CW384" s="22"/>
      <c r="CX384" s="22"/>
      <c r="CY384" s="22"/>
      <c r="CZ384" s="22"/>
      <c r="DA384" s="22"/>
      <c r="DB384" s="22"/>
      <c r="DC384" s="22"/>
      <c r="DD384" s="22"/>
      <c r="DE384" s="22"/>
      <c r="DF384" s="22"/>
    </row>
    <row x14ac:dyDescent="0.25" r="385" customHeight="1" ht="17.25">
      <c r="A385" s="17" t="s">
        <v>793</v>
      </c>
      <c r="B385" s="21" t="s">
        <v>740</v>
      </c>
      <c r="C385" s="19">
        <v>45395</v>
      </c>
      <c r="D385" s="75"/>
      <c r="E385" s="21"/>
      <c r="F385" s="21"/>
      <c r="G385" s="22"/>
      <c r="H385" s="21"/>
      <c r="I385" s="22"/>
      <c r="J385" s="22"/>
      <c r="K385" s="38"/>
      <c r="L385" s="22"/>
      <c r="M385" s="22"/>
      <c r="N385" s="38"/>
      <c r="O385" s="38"/>
      <c r="P385" s="43"/>
      <c r="Q385" s="33"/>
      <c r="R385" s="33"/>
      <c r="S385" s="22"/>
      <c r="T385" s="22"/>
      <c r="U385" s="22"/>
      <c r="V385" s="22"/>
      <c r="W385" s="22"/>
      <c r="X385" s="21"/>
      <c r="Y385" s="22"/>
      <c r="Z385" s="22"/>
      <c r="AA385" s="21"/>
      <c r="AB385" s="43"/>
      <c r="AC385" s="43"/>
      <c r="AD385" s="22"/>
      <c r="AE385" s="43"/>
      <c r="AF385" s="22"/>
      <c r="AG385" s="42"/>
      <c r="AH385" s="22"/>
      <c r="AI385" s="42"/>
      <c r="AJ385" s="22"/>
      <c r="AK385" s="22"/>
      <c r="AL385" s="22"/>
      <c r="AM385" s="22"/>
      <c r="AN385" s="21"/>
      <c r="AO385" s="45"/>
      <c r="AP385" s="45"/>
      <c r="AQ385" s="22"/>
      <c r="AR385" s="45"/>
      <c r="AS385" s="22"/>
      <c r="AT385" s="45"/>
      <c r="AU385" s="22"/>
      <c r="AV385" s="45"/>
      <c r="AW385" s="22"/>
      <c r="AX385" s="45"/>
      <c r="AY385" s="32"/>
      <c r="AZ385" s="32"/>
      <c r="BA385" s="32"/>
      <c r="BB385" s="21"/>
      <c r="BC385" s="22"/>
      <c r="BD385" s="22"/>
      <c r="BE385" s="21"/>
      <c r="BF385" s="22"/>
      <c r="BG385" s="43"/>
      <c r="BH385" s="22"/>
      <c r="BI385" s="43"/>
      <c r="BJ385" s="22"/>
      <c r="BK385" s="43"/>
      <c r="BL385" s="22"/>
      <c r="BM385" s="43"/>
      <c r="BN385" s="43"/>
      <c r="BO385" s="22"/>
      <c r="BP385" s="22"/>
      <c r="BQ385" s="21"/>
      <c r="BR385" s="42"/>
      <c r="BS385" s="42"/>
      <c r="BT385" s="22"/>
      <c r="BU385" s="42"/>
      <c r="BV385" s="22"/>
      <c r="BW385" s="42"/>
      <c r="BX385" s="22"/>
      <c r="BY385" s="42"/>
      <c r="BZ385" s="22"/>
      <c r="CA385" s="22"/>
      <c r="CB385" s="22"/>
      <c r="CC385" s="22"/>
      <c r="CD385" s="21"/>
      <c r="CE385" s="45"/>
      <c r="CF385" s="45"/>
      <c r="CG385" s="45"/>
      <c r="CH385" s="45"/>
      <c r="CI385" s="45"/>
      <c r="CJ385" s="45"/>
      <c r="CK385" s="45"/>
      <c r="CL385" s="45"/>
      <c r="CM385" s="45"/>
      <c r="CN385" s="45"/>
      <c r="CO385" s="45"/>
      <c r="CP385" s="45"/>
      <c r="CQ385" s="21"/>
      <c r="CR385" s="22"/>
      <c r="CS385" s="22"/>
      <c r="CT385" s="22"/>
      <c r="CU385" s="22"/>
      <c r="CV385" s="22"/>
      <c r="CW385" s="22"/>
      <c r="CX385" s="22"/>
      <c r="CY385" s="22"/>
      <c r="CZ385" s="22"/>
      <c r="DA385" s="22"/>
      <c r="DB385" s="22"/>
      <c r="DC385" s="22"/>
      <c r="DD385" s="22"/>
      <c r="DE385" s="22"/>
      <c r="DF385" s="22"/>
    </row>
    <row x14ac:dyDescent="0.25" r="386" customHeight="1" ht="17.25">
      <c r="A386" s="17" t="s">
        <v>794</v>
      </c>
      <c r="B386" s="21" t="s">
        <v>740</v>
      </c>
      <c r="C386" s="19">
        <v>45395</v>
      </c>
      <c r="D386" s="75"/>
      <c r="E386" s="21"/>
      <c r="F386" s="21"/>
      <c r="G386" s="22" t="s">
        <v>746</v>
      </c>
      <c r="H386" s="21"/>
      <c r="I386" s="22"/>
      <c r="J386" s="22"/>
      <c r="K386" s="38"/>
      <c r="L386" s="22"/>
      <c r="M386" s="22"/>
      <c r="N386" s="38"/>
      <c r="O386" s="38"/>
      <c r="P386" s="43"/>
      <c r="Q386" s="33"/>
      <c r="R386" s="33"/>
      <c r="S386" s="22"/>
      <c r="T386" s="22"/>
      <c r="U386" s="22"/>
      <c r="V386" s="22"/>
      <c r="W386" s="22"/>
      <c r="X386" s="21"/>
      <c r="Y386" s="22"/>
      <c r="Z386" s="22"/>
      <c r="AA386" s="21"/>
      <c r="AB386" s="43"/>
      <c r="AC386" s="43"/>
      <c r="AD386" s="22"/>
      <c r="AE386" s="43"/>
      <c r="AF386" s="22"/>
      <c r="AG386" s="42"/>
      <c r="AH386" s="22"/>
      <c r="AI386" s="42"/>
      <c r="AJ386" s="22"/>
      <c r="AK386" s="22"/>
      <c r="AL386" s="22"/>
      <c r="AM386" s="22"/>
      <c r="AN386" s="21"/>
      <c r="AO386" s="45"/>
      <c r="AP386" s="45"/>
      <c r="AQ386" s="22"/>
      <c r="AR386" s="45"/>
      <c r="AS386" s="22"/>
      <c r="AT386" s="45"/>
      <c r="AU386" s="22"/>
      <c r="AV386" s="45"/>
      <c r="AW386" s="22"/>
      <c r="AX386" s="45"/>
      <c r="AY386" s="32"/>
      <c r="AZ386" s="32"/>
      <c r="BA386" s="32"/>
      <c r="BB386" s="21"/>
      <c r="BC386" s="22"/>
      <c r="BD386" s="22"/>
      <c r="BE386" s="21"/>
      <c r="BF386" s="22"/>
      <c r="BG386" s="43"/>
      <c r="BH386" s="22"/>
      <c r="BI386" s="43"/>
      <c r="BJ386" s="22"/>
      <c r="BK386" s="43"/>
      <c r="BL386" s="22"/>
      <c r="BM386" s="43"/>
      <c r="BN386" s="43"/>
      <c r="BO386" s="22"/>
      <c r="BP386" s="22"/>
      <c r="BQ386" s="21"/>
      <c r="BR386" s="42"/>
      <c r="BS386" s="42"/>
      <c r="BT386" s="22"/>
      <c r="BU386" s="42"/>
      <c r="BV386" s="22"/>
      <c r="BW386" s="42"/>
      <c r="BX386" s="22"/>
      <c r="BY386" s="42"/>
      <c r="BZ386" s="22"/>
      <c r="CA386" s="22"/>
      <c r="CB386" s="22"/>
      <c r="CC386" s="22"/>
      <c r="CD386" s="21"/>
      <c r="CE386" s="45"/>
      <c r="CF386" s="45"/>
      <c r="CG386" s="45"/>
      <c r="CH386" s="45"/>
      <c r="CI386" s="45"/>
      <c r="CJ386" s="45"/>
      <c r="CK386" s="45"/>
      <c r="CL386" s="45"/>
      <c r="CM386" s="45"/>
      <c r="CN386" s="45"/>
      <c r="CO386" s="45"/>
      <c r="CP386" s="45"/>
      <c r="CQ386" s="21"/>
      <c r="CR386" s="22"/>
      <c r="CS386" s="22"/>
      <c r="CT386" s="22"/>
      <c r="CU386" s="22"/>
      <c r="CV386" s="22"/>
      <c r="CW386" s="22"/>
      <c r="CX386" s="22"/>
      <c r="CY386" s="22"/>
      <c r="CZ386" s="22"/>
      <c r="DA386" s="22"/>
      <c r="DB386" s="22"/>
      <c r="DC386" s="22"/>
      <c r="DD386" s="22"/>
      <c r="DE386" s="22"/>
      <c r="DF386" s="22"/>
    </row>
    <row x14ac:dyDescent="0.25" r="387" customHeight="1" ht="17.25">
      <c r="A387" s="17" t="s">
        <v>795</v>
      </c>
      <c r="B387" s="21" t="s">
        <v>740</v>
      </c>
      <c r="C387" s="19">
        <v>45409</v>
      </c>
      <c r="D387" s="75"/>
      <c r="E387" s="21"/>
      <c r="F387" s="21"/>
      <c r="G387" s="22"/>
      <c r="H387" s="21"/>
      <c r="I387" s="22"/>
      <c r="J387" s="22"/>
      <c r="K387" s="38"/>
      <c r="L387" s="22"/>
      <c r="M387" s="22"/>
      <c r="N387" s="38"/>
      <c r="O387" s="38"/>
      <c r="P387" s="43"/>
      <c r="Q387" s="33"/>
      <c r="R387" s="33"/>
      <c r="S387" s="22"/>
      <c r="T387" s="22"/>
      <c r="U387" s="22"/>
      <c r="V387" s="22"/>
      <c r="W387" s="22"/>
      <c r="X387" s="21"/>
      <c r="Y387" s="22"/>
      <c r="Z387" s="22"/>
      <c r="AA387" s="21"/>
      <c r="AB387" s="43"/>
      <c r="AC387" s="43"/>
      <c r="AD387" s="22"/>
      <c r="AE387" s="43"/>
      <c r="AF387" s="22"/>
      <c r="AG387" s="42"/>
      <c r="AH387" s="22"/>
      <c r="AI387" s="42"/>
      <c r="AJ387" s="22"/>
      <c r="AK387" s="22"/>
      <c r="AL387" s="22"/>
      <c r="AM387" s="22"/>
      <c r="AN387" s="21"/>
      <c r="AO387" s="45"/>
      <c r="AP387" s="45"/>
      <c r="AQ387" s="22"/>
      <c r="AR387" s="45"/>
      <c r="AS387" s="22"/>
      <c r="AT387" s="45"/>
      <c r="AU387" s="22"/>
      <c r="AV387" s="45"/>
      <c r="AW387" s="22"/>
      <c r="AX387" s="45"/>
      <c r="AY387" s="32"/>
      <c r="AZ387" s="32"/>
      <c r="BA387" s="32"/>
      <c r="BB387" s="21"/>
      <c r="BC387" s="22"/>
      <c r="BD387" s="22"/>
      <c r="BE387" s="21"/>
      <c r="BF387" s="22"/>
      <c r="BG387" s="43"/>
      <c r="BH387" s="22"/>
      <c r="BI387" s="43"/>
      <c r="BJ387" s="22"/>
      <c r="BK387" s="43"/>
      <c r="BL387" s="22"/>
      <c r="BM387" s="43"/>
      <c r="BN387" s="43"/>
      <c r="BO387" s="22"/>
      <c r="BP387" s="22"/>
      <c r="BQ387" s="21"/>
      <c r="BR387" s="42"/>
      <c r="BS387" s="42"/>
      <c r="BT387" s="22"/>
      <c r="BU387" s="42"/>
      <c r="BV387" s="22"/>
      <c r="BW387" s="42"/>
      <c r="BX387" s="22"/>
      <c r="BY387" s="42"/>
      <c r="BZ387" s="22"/>
      <c r="CA387" s="22"/>
      <c r="CB387" s="22"/>
      <c r="CC387" s="22"/>
      <c r="CD387" s="21"/>
      <c r="CE387" s="45"/>
      <c r="CF387" s="45"/>
      <c r="CG387" s="45"/>
      <c r="CH387" s="45"/>
      <c r="CI387" s="45"/>
      <c r="CJ387" s="45"/>
      <c r="CK387" s="45"/>
      <c r="CL387" s="45"/>
      <c r="CM387" s="45"/>
      <c r="CN387" s="45"/>
      <c r="CO387" s="45"/>
      <c r="CP387" s="45"/>
      <c r="CQ387" s="21"/>
      <c r="CR387" s="22"/>
      <c r="CS387" s="22"/>
      <c r="CT387" s="22"/>
      <c r="CU387" s="22"/>
      <c r="CV387" s="22"/>
      <c r="CW387" s="22"/>
      <c r="CX387" s="22"/>
      <c r="CY387" s="22"/>
      <c r="CZ387" s="22"/>
      <c r="DA387" s="22"/>
      <c r="DB387" s="22"/>
      <c r="DC387" s="22"/>
      <c r="DD387" s="22"/>
      <c r="DE387" s="22"/>
      <c r="DF387" s="22"/>
    </row>
    <row x14ac:dyDescent="0.25" r="388" customHeight="1" ht="17.25">
      <c r="A388" s="17" t="s">
        <v>796</v>
      </c>
      <c r="B388" s="21" t="s">
        <v>740</v>
      </c>
      <c r="C388" s="19">
        <v>45409</v>
      </c>
      <c r="D388" s="75"/>
      <c r="E388" s="21"/>
      <c r="F388" s="21"/>
      <c r="G388" s="22"/>
      <c r="H388" s="21"/>
      <c r="I388" s="22"/>
      <c r="J388" s="22"/>
      <c r="K388" s="38"/>
      <c r="L388" s="22"/>
      <c r="M388" s="22"/>
      <c r="N388" s="38"/>
      <c r="O388" s="38"/>
      <c r="P388" s="43"/>
      <c r="Q388" s="33"/>
      <c r="R388" s="33"/>
      <c r="S388" s="22"/>
      <c r="T388" s="22"/>
      <c r="U388" s="22"/>
      <c r="V388" s="22"/>
      <c r="W388" s="22"/>
      <c r="X388" s="21"/>
      <c r="Y388" s="22"/>
      <c r="Z388" s="22"/>
      <c r="AA388" s="21"/>
      <c r="AB388" s="43"/>
      <c r="AC388" s="43"/>
      <c r="AD388" s="22"/>
      <c r="AE388" s="43"/>
      <c r="AF388" s="22"/>
      <c r="AG388" s="42"/>
      <c r="AH388" s="22"/>
      <c r="AI388" s="42"/>
      <c r="AJ388" s="22"/>
      <c r="AK388" s="22"/>
      <c r="AL388" s="22"/>
      <c r="AM388" s="22"/>
      <c r="AN388" s="21"/>
      <c r="AO388" s="45"/>
      <c r="AP388" s="45"/>
      <c r="AQ388" s="22"/>
      <c r="AR388" s="45"/>
      <c r="AS388" s="22"/>
      <c r="AT388" s="45"/>
      <c r="AU388" s="22"/>
      <c r="AV388" s="45"/>
      <c r="AW388" s="22"/>
      <c r="AX388" s="45"/>
      <c r="AY388" s="32"/>
      <c r="AZ388" s="32"/>
      <c r="BA388" s="32"/>
      <c r="BB388" s="21"/>
      <c r="BC388" s="22"/>
      <c r="BD388" s="22"/>
      <c r="BE388" s="21"/>
      <c r="BF388" s="22"/>
      <c r="BG388" s="43"/>
      <c r="BH388" s="22"/>
      <c r="BI388" s="43"/>
      <c r="BJ388" s="22"/>
      <c r="BK388" s="43"/>
      <c r="BL388" s="22"/>
      <c r="BM388" s="43"/>
      <c r="BN388" s="43"/>
      <c r="BO388" s="22"/>
      <c r="BP388" s="22"/>
      <c r="BQ388" s="21"/>
      <c r="BR388" s="42"/>
      <c r="BS388" s="42"/>
      <c r="BT388" s="22"/>
      <c r="BU388" s="42"/>
      <c r="BV388" s="22"/>
      <c r="BW388" s="42"/>
      <c r="BX388" s="22"/>
      <c r="BY388" s="42"/>
      <c r="BZ388" s="22"/>
      <c r="CA388" s="22"/>
      <c r="CB388" s="22"/>
      <c r="CC388" s="22"/>
      <c r="CD388" s="21"/>
      <c r="CE388" s="45"/>
      <c r="CF388" s="45"/>
      <c r="CG388" s="45"/>
      <c r="CH388" s="45"/>
      <c r="CI388" s="45"/>
      <c r="CJ388" s="45"/>
      <c r="CK388" s="45"/>
      <c r="CL388" s="45"/>
      <c r="CM388" s="45"/>
      <c r="CN388" s="45"/>
      <c r="CO388" s="45"/>
      <c r="CP388" s="45"/>
      <c r="CQ388" s="21"/>
      <c r="CR388" s="22"/>
      <c r="CS388" s="22"/>
      <c r="CT388" s="22"/>
      <c r="CU388" s="22"/>
      <c r="CV388" s="22"/>
      <c r="CW388" s="22"/>
      <c r="CX388" s="22"/>
      <c r="CY388" s="22"/>
      <c r="CZ388" s="22"/>
      <c r="DA388" s="22"/>
      <c r="DB388" s="22"/>
      <c r="DC388" s="22"/>
      <c r="DD388" s="22"/>
      <c r="DE388" s="22"/>
      <c r="DF388" s="22"/>
    </row>
    <row x14ac:dyDescent="0.25" r="389" customHeight="1" ht="17.25">
      <c r="A389" s="17" t="s">
        <v>797</v>
      </c>
      <c r="B389" s="21" t="s">
        <v>740</v>
      </c>
      <c r="C389" s="19">
        <v>45409</v>
      </c>
      <c r="D389" s="75"/>
      <c r="E389" s="21"/>
      <c r="F389" s="21"/>
      <c r="G389" s="22" t="s">
        <v>746</v>
      </c>
      <c r="H389" s="21"/>
      <c r="I389" s="22"/>
      <c r="J389" s="22"/>
      <c r="K389" s="38"/>
      <c r="L389" s="22"/>
      <c r="M389" s="22"/>
      <c r="N389" s="38"/>
      <c r="O389" s="38"/>
      <c r="P389" s="43"/>
      <c r="Q389" s="33"/>
      <c r="R389" s="33"/>
      <c r="S389" s="22"/>
      <c r="T389" s="22"/>
      <c r="U389" s="22"/>
      <c r="V389" s="22"/>
      <c r="W389" s="22"/>
      <c r="X389" s="21"/>
      <c r="Y389" s="22"/>
      <c r="Z389" s="22"/>
      <c r="AA389" s="21"/>
      <c r="AB389" s="43"/>
      <c r="AC389" s="43"/>
      <c r="AD389" s="22"/>
      <c r="AE389" s="43"/>
      <c r="AF389" s="22"/>
      <c r="AG389" s="42"/>
      <c r="AH389" s="22"/>
      <c r="AI389" s="42"/>
      <c r="AJ389" s="22"/>
      <c r="AK389" s="22"/>
      <c r="AL389" s="22"/>
      <c r="AM389" s="22"/>
      <c r="AN389" s="21"/>
      <c r="AO389" s="45"/>
      <c r="AP389" s="45"/>
      <c r="AQ389" s="22"/>
      <c r="AR389" s="45"/>
      <c r="AS389" s="22"/>
      <c r="AT389" s="45"/>
      <c r="AU389" s="22"/>
      <c r="AV389" s="45"/>
      <c r="AW389" s="22"/>
      <c r="AX389" s="45"/>
      <c r="AY389" s="32"/>
      <c r="AZ389" s="32"/>
      <c r="BA389" s="32"/>
      <c r="BB389" s="21"/>
      <c r="BC389" s="22"/>
      <c r="BD389" s="22"/>
      <c r="BE389" s="21"/>
      <c r="BF389" s="22"/>
      <c r="BG389" s="43"/>
      <c r="BH389" s="22"/>
      <c r="BI389" s="43"/>
      <c r="BJ389" s="22"/>
      <c r="BK389" s="43"/>
      <c r="BL389" s="22"/>
      <c r="BM389" s="43"/>
      <c r="BN389" s="43"/>
      <c r="BO389" s="22"/>
      <c r="BP389" s="22"/>
      <c r="BQ389" s="21"/>
      <c r="BR389" s="42"/>
      <c r="BS389" s="42"/>
      <c r="BT389" s="22"/>
      <c r="BU389" s="42"/>
      <c r="BV389" s="22"/>
      <c r="BW389" s="42"/>
      <c r="BX389" s="22"/>
      <c r="BY389" s="42"/>
      <c r="BZ389" s="22"/>
      <c r="CA389" s="22"/>
      <c r="CB389" s="22"/>
      <c r="CC389" s="22"/>
      <c r="CD389" s="21"/>
      <c r="CE389" s="45"/>
      <c r="CF389" s="45"/>
      <c r="CG389" s="45"/>
      <c r="CH389" s="45"/>
      <c r="CI389" s="45"/>
      <c r="CJ389" s="45"/>
      <c r="CK389" s="45"/>
      <c r="CL389" s="45"/>
      <c r="CM389" s="45"/>
      <c r="CN389" s="45"/>
      <c r="CO389" s="45"/>
      <c r="CP389" s="45"/>
      <c r="CQ389" s="21"/>
      <c r="CR389" s="22"/>
      <c r="CS389" s="22"/>
      <c r="CT389" s="22"/>
      <c r="CU389" s="22"/>
      <c r="CV389" s="22"/>
      <c r="CW389" s="22"/>
      <c r="CX389" s="22"/>
      <c r="CY389" s="22"/>
      <c r="CZ389" s="22"/>
      <c r="DA389" s="22"/>
      <c r="DB389" s="22"/>
      <c r="DC389" s="22"/>
      <c r="DD389" s="22"/>
      <c r="DE389" s="22"/>
      <c r="DF389" s="22"/>
    </row>
    <row x14ac:dyDescent="0.25" r="390" customHeight="1" ht="17.25">
      <c r="A390" s="17" t="s">
        <v>798</v>
      </c>
      <c r="B390" s="21" t="s">
        <v>740</v>
      </c>
      <c r="C390" s="19">
        <v>45426</v>
      </c>
      <c r="D390" s="75"/>
      <c r="E390" s="21"/>
      <c r="F390" s="21"/>
      <c r="G390" s="22" t="s">
        <v>746</v>
      </c>
      <c r="H390" s="21"/>
      <c r="I390" s="22"/>
      <c r="J390" s="22"/>
      <c r="K390" s="38"/>
      <c r="L390" s="22"/>
      <c r="M390" s="22"/>
      <c r="N390" s="38"/>
      <c r="O390" s="38"/>
      <c r="P390" s="43"/>
      <c r="Q390" s="33"/>
      <c r="R390" s="33"/>
      <c r="S390" s="22"/>
      <c r="T390" s="22"/>
      <c r="U390" s="22"/>
      <c r="V390" s="22"/>
      <c r="W390" s="22"/>
      <c r="X390" s="21"/>
      <c r="Y390" s="22"/>
      <c r="Z390" s="22"/>
      <c r="AA390" s="21"/>
      <c r="AB390" s="43"/>
      <c r="AC390" s="43"/>
      <c r="AD390" s="22"/>
      <c r="AE390" s="43"/>
      <c r="AF390" s="22"/>
      <c r="AG390" s="42"/>
      <c r="AH390" s="22"/>
      <c r="AI390" s="42"/>
      <c r="AJ390" s="22"/>
      <c r="AK390" s="22"/>
      <c r="AL390" s="22"/>
      <c r="AM390" s="22"/>
      <c r="AN390" s="21"/>
      <c r="AO390" s="45"/>
      <c r="AP390" s="45"/>
      <c r="AQ390" s="22"/>
      <c r="AR390" s="45"/>
      <c r="AS390" s="22"/>
      <c r="AT390" s="45"/>
      <c r="AU390" s="22"/>
      <c r="AV390" s="45"/>
      <c r="AW390" s="22"/>
      <c r="AX390" s="45"/>
      <c r="AY390" s="32"/>
      <c r="AZ390" s="32"/>
      <c r="BA390" s="32"/>
      <c r="BB390" s="21"/>
      <c r="BC390" s="22"/>
      <c r="BD390" s="22"/>
      <c r="BE390" s="21"/>
      <c r="BF390" s="22"/>
      <c r="BG390" s="43"/>
      <c r="BH390" s="22"/>
      <c r="BI390" s="43"/>
      <c r="BJ390" s="22"/>
      <c r="BK390" s="43"/>
      <c r="BL390" s="22"/>
      <c r="BM390" s="43"/>
      <c r="BN390" s="43"/>
      <c r="BO390" s="22"/>
      <c r="BP390" s="22"/>
      <c r="BQ390" s="21"/>
      <c r="BR390" s="42"/>
      <c r="BS390" s="42"/>
      <c r="BT390" s="22"/>
      <c r="BU390" s="42"/>
      <c r="BV390" s="22"/>
      <c r="BW390" s="42"/>
      <c r="BX390" s="22"/>
      <c r="BY390" s="42"/>
      <c r="BZ390" s="22"/>
      <c r="CA390" s="22"/>
      <c r="CB390" s="22"/>
      <c r="CC390" s="22"/>
      <c r="CD390" s="21"/>
      <c r="CE390" s="45"/>
      <c r="CF390" s="45"/>
      <c r="CG390" s="45"/>
      <c r="CH390" s="45"/>
      <c r="CI390" s="45"/>
      <c r="CJ390" s="45"/>
      <c r="CK390" s="45"/>
      <c r="CL390" s="45"/>
      <c r="CM390" s="45"/>
      <c r="CN390" s="45"/>
      <c r="CO390" s="45"/>
      <c r="CP390" s="45"/>
      <c r="CQ390" s="21"/>
      <c r="CR390" s="22"/>
      <c r="CS390" s="22"/>
      <c r="CT390" s="22"/>
      <c r="CU390" s="22"/>
      <c r="CV390" s="22"/>
      <c r="CW390" s="22"/>
      <c r="CX390" s="22"/>
      <c r="CY390" s="22"/>
      <c r="CZ390" s="22"/>
      <c r="DA390" s="22"/>
      <c r="DB390" s="22"/>
      <c r="DC390" s="22"/>
      <c r="DD390" s="22"/>
      <c r="DE390" s="22"/>
      <c r="DF390" s="22"/>
    </row>
    <row x14ac:dyDescent="0.25" r="391" customHeight="1" ht="17.25">
      <c r="A391" s="17" t="s">
        <v>799</v>
      </c>
      <c r="B391" s="21" t="s">
        <v>740</v>
      </c>
      <c r="C391" s="19">
        <v>45426</v>
      </c>
      <c r="D391" s="75"/>
      <c r="E391" s="21"/>
      <c r="F391" s="21"/>
      <c r="G391" s="22"/>
      <c r="H391" s="21"/>
      <c r="I391" s="22"/>
      <c r="J391" s="22"/>
      <c r="K391" s="38"/>
      <c r="L391" s="22"/>
      <c r="M391" s="22"/>
      <c r="N391" s="38"/>
      <c r="O391" s="38"/>
      <c r="P391" s="43"/>
      <c r="Q391" s="33"/>
      <c r="R391" s="33"/>
      <c r="S391" s="22"/>
      <c r="T391" s="22"/>
      <c r="U391" s="22"/>
      <c r="V391" s="22"/>
      <c r="W391" s="22"/>
      <c r="X391" s="21"/>
      <c r="Y391" s="22"/>
      <c r="Z391" s="22"/>
      <c r="AA391" s="21"/>
      <c r="AB391" s="43"/>
      <c r="AC391" s="43"/>
      <c r="AD391" s="22"/>
      <c r="AE391" s="43"/>
      <c r="AF391" s="22"/>
      <c r="AG391" s="42"/>
      <c r="AH391" s="22"/>
      <c r="AI391" s="42"/>
      <c r="AJ391" s="22"/>
      <c r="AK391" s="22"/>
      <c r="AL391" s="22"/>
      <c r="AM391" s="22"/>
      <c r="AN391" s="21"/>
      <c r="AO391" s="45"/>
      <c r="AP391" s="45"/>
      <c r="AQ391" s="22"/>
      <c r="AR391" s="45"/>
      <c r="AS391" s="22"/>
      <c r="AT391" s="45"/>
      <c r="AU391" s="22"/>
      <c r="AV391" s="45"/>
      <c r="AW391" s="22"/>
      <c r="AX391" s="45"/>
      <c r="AY391" s="32"/>
      <c r="AZ391" s="32"/>
      <c r="BA391" s="32"/>
      <c r="BB391" s="21"/>
      <c r="BC391" s="22"/>
      <c r="BD391" s="22"/>
      <c r="BE391" s="21"/>
      <c r="BF391" s="22"/>
      <c r="BG391" s="43"/>
      <c r="BH391" s="22"/>
      <c r="BI391" s="43"/>
      <c r="BJ391" s="22"/>
      <c r="BK391" s="43"/>
      <c r="BL391" s="22"/>
      <c r="BM391" s="43"/>
      <c r="BN391" s="43"/>
      <c r="BO391" s="22"/>
      <c r="BP391" s="22"/>
      <c r="BQ391" s="21"/>
      <c r="BR391" s="42"/>
      <c r="BS391" s="42"/>
      <c r="BT391" s="22"/>
      <c r="BU391" s="42"/>
      <c r="BV391" s="22"/>
      <c r="BW391" s="42"/>
      <c r="BX391" s="22"/>
      <c r="BY391" s="42"/>
      <c r="BZ391" s="22"/>
      <c r="CA391" s="22"/>
      <c r="CB391" s="22"/>
      <c r="CC391" s="22"/>
      <c r="CD391" s="21"/>
      <c r="CE391" s="45"/>
      <c r="CF391" s="45"/>
      <c r="CG391" s="45"/>
      <c r="CH391" s="45"/>
      <c r="CI391" s="45"/>
      <c r="CJ391" s="45"/>
      <c r="CK391" s="45"/>
      <c r="CL391" s="45"/>
      <c r="CM391" s="45"/>
      <c r="CN391" s="45"/>
      <c r="CO391" s="45"/>
      <c r="CP391" s="45"/>
      <c r="CQ391" s="21"/>
      <c r="CR391" s="22"/>
      <c r="CS391" s="22"/>
      <c r="CT391" s="22"/>
      <c r="CU391" s="22"/>
      <c r="CV391" s="22"/>
      <c r="CW391" s="22"/>
      <c r="CX391" s="22"/>
      <c r="CY391" s="22"/>
      <c r="CZ391" s="22"/>
      <c r="DA391" s="22"/>
      <c r="DB391" s="22"/>
      <c r="DC391" s="22"/>
      <c r="DD391" s="22"/>
      <c r="DE391" s="22"/>
      <c r="DF391" s="22"/>
    </row>
    <row x14ac:dyDescent="0.25" r="392" customHeight="1" ht="17.25">
      <c r="A392" s="17" t="s">
        <v>800</v>
      </c>
      <c r="B392" s="21" t="s">
        <v>740</v>
      </c>
      <c r="C392" s="19">
        <v>45426</v>
      </c>
      <c r="D392" s="75"/>
      <c r="E392" s="21"/>
      <c r="F392" s="21"/>
      <c r="G392" s="22"/>
      <c r="H392" s="21"/>
      <c r="I392" s="22"/>
      <c r="J392" s="22"/>
      <c r="K392" s="38"/>
      <c r="L392" s="22"/>
      <c r="M392" s="22"/>
      <c r="N392" s="38"/>
      <c r="O392" s="38"/>
      <c r="P392" s="43"/>
      <c r="Q392" s="33"/>
      <c r="R392" s="33"/>
      <c r="S392" s="22"/>
      <c r="T392" s="22"/>
      <c r="U392" s="22"/>
      <c r="V392" s="22"/>
      <c r="W392" s="22"/>
      <c r="X392" s="21"/>
      <c r="Y392" s="22"/>
      <c r="Z392" s="22"/>
      <c r="AA392" s="21"/>
      <c r="AB392" s="43"/>
      <c r="AC392" s="43"/>
      <c r="AD392" s="22"/>
      <c r="AE392" s="43"/>
      <c r="AF392" s="22"/>
      <c r="AG392" s="42"/>
      <c r="AH392" s="22"/>
      <c r="AI392" s="42"/>
      <c r="AJ392" s="22"/>
      <c r="AK392" s="22"/>
      <c r="AL392" s="22"/>
      <c r="AM392" s="22"/>
      <c r="AN392" s="21"/>
      <c r="AO392" s="45"/>
      <c r="AP392" s="45"/>
      <c r="AQ392" s="22"/>
      <c r="AR392" s="45"/>
      <c r="AS392" s="22"/>
      <c r="AT392" s="45"/>
      <c r="AU392" s="22"/>
      <c r="AV392" s="45"/>
      <c r="AW392" s="22"/>
      <c r="AX392" s="45"/>
      <c r="AY392" s="32"/>
      <c r="AZ392" s="32"/>
      <c r="BA392" s="32"/>
      <c r="BB392" s="21"/>
      <c r="BC392" s="22"/>
      <c r="BD392" s="22"/>
      <c r="BE392" s="21"/>
      <c r="BF392" s="22"/>
      <c r="BG392" s="43"/>
      <c r="BH392" s="22"/>
      <c r="BI392" s="43"/>
      <c r="BJ392" s="22"/>
      <c r="BK392" s="43"/>
      <c r="BL392" s="22"/>
      <c r="BM392" s="43"/>
      <c r="BN392" s="43"/>
      <c r="BO392" s="22"/>
      <c r="BP392" s="22"/>
      <c r="BQ392" s="21"/>
      <c r="BR392" s="42"/>
      <c r="BS392" s="42"/>
      <c r="BT392" s="22"/>
      <c r="BU392" s="42"/>
      <c r="BV392" s="22"/>
      <c r="BW392" s="42"/>
      <c r="BX392" s="22"/>
      <c r="BY392" s="42"/>
      <c r="BZ392" s="22"/>
      <c r="CA392" s="22"/>
      <c r="CB392" s="22"/>
      <c r="CC392" s="22"/>
      <c r="CD392" s="21"/>
      <c r="CE392" s="45"/>
      <c r="CF392" s="45"/>
      <c r="CG392" s="45"/>
      <c r="CH392" s="45"/>
      <c r="CI392" s="45"/>
      <c r="CJ392" s="45"/>
      <c r="CK392" s="45"/>
      <c r="CL392" s="45"/>
      <c r="CM392" s="45"/>
      <c r="CN392" s="45"/>
      <c r="CO392" s="45"/>
      <c r="CP392" s="45"/>
      <c r="CQ392" s="21"/>
      <c r="CR392" s="22"/>
      <c r="CS392" s="22"/>
      <c r="CT392" s="22"/>
      <c r="CU392" s="22"/>
      <c r="CV392" s="22"/>
      <c r="CW392" s="22"/>
      <c r="CX392" s="22"/>
      <c r="CY392" s="22"/>
      <c r="CZ392" s="22"/>
      <c r="DA392" s="22"/>
      <c r="DB392" s="22"/>
      <c r="DC392" s="22"/>
      <c r="DD392" s="22"/>
      <c r="DE392" s="22"/>
      <c r="DF392" s="22"/>
    </row>
    <row x14ac:dyDescent="0.25" r="393" customHeight="1" ht="17.25">
      <c r="A393" s="17" t="s">
        <v>801</v>
      </c>
      <c r="B393" s="21" t="s">
        <v>740</v>
      </c>
      <c r="C393" s="19">
        <v>45426</v>
      </c>
      <c r="D393" s="75"/>
      <c r="E393" s="21"/>
      <c r="F393" s="21"/>
      <c r="G393" s="22"/>
      <c r="H393" s="21"/>
      <c r="I393" s="22"/>
      <c r="J393" s="22"/>
      <c r="K393" s="38"/>
      <c r="L393" s="22"/>
      <c r="M393" s="22"/>
      <c r="N393" s="38"/>
      <c r="O393" s="38"/>
      <c r="P393" s="43"/>
      <c r="Q393" s="33"/>
      <c r="R393" s="33"/>
      <c r="S393" s="22"/>
      <c r="T393" s="22"/>
      <c r="U393" s="22"/>
      <c r="V393" s="22"/>
      <c r="W393" s="22"/>
      <c r="X393" s="21"/>
      <c r="Y393" s="22"/>
      <c r="Z393" s="22"/>
      <c r="AA393" s="21"/>
      <c r="AB393" s="43"/>
      <c r="AC393" s="43"/>
      <c r="AD393" s="22"/>
      <c r="AE393" s="43"/>
      <c r="AF393" s="22"/>
      <c r="AG393" s="42"/>
      <c r="AH393" s="22"/>
      <c r="AI393" s="42"/>
      <c r="AJ393" s="22"/>
      <c r="AK393" s="22"/>
      <c r="AL393" s="22"/>
      <c r="AM393" s="22"/>
      <c r="AN393" s="21"/>
      <c r="AO393" s="45"/>
      <c r="AP393" s="45"/>
      <c r="AQ393" s="22"/>
      <c r="AR393" s="45"/>
      <c r="AS393" s="22"/>
      <c r="AT393" s="45"/>
      <c r="AU393" s="22"/>
      <c r="AV393" s="45"/>
      <c r="AW393" s="22"/>
      <c r="AX393" s="45"/>
      <c r="AY393" s="32"/>
      <c r="AZ393" s="32"/>
      <c r="BA393" s="32"/>
      <c r="BB393" s="21"/>
      <c r="BC393" s="22"/>
      <c r="BD393" s="22"/>
      <c r="BE393" s="21"/>
      <c r="BF393" s="22"/>
      <c r="BG393" s="43"/>
      <c r="BH393" s="22"/>
      <c r="BI393" s="43"/>
      <c r="BJ393" s="22"/>
      <c r="BK393" s="43"/>
      <c r="BL393" s="22"/>
      <c r="BM393" s="43"/>
      <c r="BN393" s="43"/>
      <c r="BO393" s="22"/>
      <c r="BP393" s="22"/>
      <c r="BQ393" s="21"/>
      <c r="BR393" s="42"/>
      <c r="BS393" s="42"/>
      <c r="BT393" s="22"/>
      <c r="BU393" s="42"/>
      <c r="BV393" s="22"/>
      <c r="BW393" s="42"/>
      <c r="BX393" s="22"/>
      <c r="BY393" s="42"/>
      <c r="BZ393" s="22"/>
      <c r="CA393" s="22"/>
      <c r="CB393" s="22"/>
      <c r="CC393" s="22"/>
      <c r="CD393" s="21"/>
      <c r="CE393" s="45"/>
      <c r="CF393" s="45"/>
      <c r="CG393" s="45"/>
      <c r="CH393" s="45"/>
      <c r="CI393" s="45"/>
      <c r="CJ393" s="45"/>
      <c r="CK393" s="45"/>
      <c r="CL393" s="45"/>
      <c r="CM393" s="45"/>
      <c r="CN393" s="45"/>
      <c r="CO393" s="45"/>
      <c r="CP393" s="45"/>
      <c r="CQ393" s="21"/>
      <c r="CR393" s="22"/>
      <c r="CS393" s="22"/>
      <c r="CT393" s="22"/>
      <c r="CU393" s="22"/>
      <c r="CV393" s="22"/>
      <c r="CW393" s="22"/>
      <c r="CX393" s="22"/>
      <c r="CY393" s="22"/>
      <c r="CZ393" s="22"/>
      <c r="DA393" s="22"/>
      <c r="DB393" s="22"/>
      <c r="DC393" s="22"/>
      <c r="DD393" s="22"/>
      <c r="DE393" s="22"/>
      <c r="DF393" s="22"/>
    </row>
    <row x14ac:dyDescent="0.25" r="394" customHeight="1" ht="17.25">
      <c r="A394" s="17" t="s">
        <v>802</v>
      </c>
      <c r="B394" s="21" t="s">
        <v>436</v>
      </c>
      <c r="C394" s="19">
        <v>45030</v>
      </c>
      <c r="D394" s="75"/>
      <c r="E394" s="21"/>
      <c r="F394" s="21"/>
      <c r="G394" s="22"/>
      <c r="H394" s="21"/>
      <c r="I394" s="22"/>
      <c r="J394" s="22"/>
      <c r="K394" s="38"/>
      <c r="L394" s="22"/>
      <c r="M394" s="22"/>
      <c r="N394" s="38"/>
      <c r="O394" s="38"/>
      <c r="P394" s="43"/>
      <c r="Q394" s="33"/>
      <c r="R394" s="33"/>
      <c r="S394" s="22"/>
      <c r="T394" s="22"/>
      <c r="U394" s="22"/>
      <c r="V394" s="22"/>
      <c r="W394" s="22"/>
      <c r="X394" s="21"/>
      <c r="Y394" s="22"/>
      <c r="Z394" s="22"/>
      <c r="AA394" s="21"/>
      <c r="AB394" s="43"/>
      <c r="AC394" s="43"/>
      <c r="AD394" s="22"/>
      <c r="AE394" s="43"/>
      <c r="AF394" s="22"/>
      <c r="AG394" s="42"/>
      <c r="AH394" s="22"/>
      <c r="AI394" s="42"/>
      <c r="AJ394" s="22"/>
      <c r="AK394" s="22"/>
      <c r="AL394" s="22"/>
      <c r="AM394" s="22"/>
      <c r="AN394" s="21"/>
      <c r="AO394" s="45"/>
      <c r="AP394" s="45"/>
      <c r="AQ394" s="22"/>
      <c r="AR394" s="45"/>
      <c r="AS394" s="22"/>
      <c r="AT394" s="45"/>
      <c r="AU394" s="22"/>
      <c r="AV394" s="45"/>
      <c r="AW394" s="22"/>
      <c r="AX394" s="45"/>
      <c r="AY394" s="32"/>
      <c r="AZ394" s="32"/>
      <c r="BA394" s="32"/>
      <c r="BB394" s="21"/>
      <c r="BC394" s="22"/>
      <c r="BD394" s="22"/>
      <c r="BE394" s="21"/>
      <c r="BF394" s="22"/>
      <c r="BG394" s="43"/>
      <c r="BH394" s="22"/>
      <c r="BI394" s="43"/>
      <c r="BJ394" s="22"/>
      <c r="BK394" s="43"/>
      <c r="BL394" s="22"/>
      <c r="BM394" s="43"/>
      <c r="BN394" s="43"/>
      <c r="BO394" s="22"/>
      <c r="BP394" s="22"/>
      <c r="BQ394" s="21"/>
      <c r="BR394" s="42"/>
      <c r="BS394" s="42"/>
      <c r="BT394" s="22"/>
      <c r="BU394" s="42"/>
      <c r="BV394" s="22"/>
      <c r="BW394" s="42"/>
      <c r="BX394" s="22"/>
      <c r="BY394" s="42"/>
      <c r="BZ394" s="22"/>
      <c r="CA394" s="22"/>
      <c r="CB394" s="22"/>
      <c r="CC394" s="22"/>
      <c r="CD394" s="21"/>
      <c r="CE394" s="45"/>
      <c r="CF394" s="45"/>
      <c r="CG394" s="45"/>
      <c r="CH394" s="45"/>
      <c r="CI394" s="45"/>
      <c r="CJ394" s="45"/>
      <c r="CK394" s="45"/>
      <c r="CL394" s="45"/>
      <c r="CM394" s="45"/>
      <c r="CN394" s="45"/>
      <c r="CO394" s="45"/>
      <c r="CP394" s="45"/>
      <c r="CQ394" s="21"/>
      <c r="CR394" s="22"/>
      <c r="CS394" s="22"/>
      <c r="CT394" s="22"/>
      <c r="CU394" s="22"/>
      <c r="CV394" s="22"/>
      <c r="CW394" s="22"/>
      <c r="CX394" s="22"/>
      <c r="CY394" s="22"/>
      <c r="CZ394" s="22"/>
      <c r="DA394" s="22"/>
      <c r="DB394" s="22"/>
      <c r="DC394" s="22"/>
      <c r="DD394" s="22"/>
      <c r="DE394" s="22"/>
      <c r="DF394" s="22"/>
    </row>
    <row x14ac:dyDescent="0.25" r="395" customHeight="1" ht="17.25">
      <c r="A395" s="17" t="s">
        <v>803</v>
      </c>
      <c r="B395" s="21" t="s">
        <v>436</v>
      </c>
      <c r="C395" s="19">
        <v>45217</v>
      </c>
      <c r="D395" s="75"/>
      <c r="E395" s="21"/>
      <c r="F395" s="21"/>
      <c r="G395" s="22"/>
      <c r="H395" s="21"/>
      <c r="I395" s="22"/>
      <c r="J395" s="22"/>
      <c r="K395" s="38"/>
      <c r="L395" s="22"/>
      <c r="M395" s="22"/>
      <c r="N395" s="38"/>
      <c r="O395" s="38"/>
      <c r="P395" s="43"/>
      <c r="Q395" s="33"/>
      <c r="R395" s="33"/>
      <c r="S395" s="22"/>
      <c r="T395" s="22"/>
      <c r="U395" s="22"/>
      <c r="V395" s="22"/>
      <c r="W395" s="22"/>
      <c r="X395" s="21"/>
      <c r="Y395" s="22"/>
      <c r="Z395" s="22"/>
      <c r="AA395" s="21"/>
      <c r="AB395" s="43"/>
      <c r="AC395" s="43"/>
      <c r="AD395" s="22"/>
      <c r="AE395" s="43"/>
      <c r="AF395" s="22"/>
      <c r="AG395" s="42"/>
      <c r="AH395" s="22"/>
      <c r="AI395" s="42"/>
      <c r="AJ395" s="22"/>
      <c r="AK395" s="22"/>
      <c r="AL395" s="22"/>
      <c r="AM395" s="22"/>
      <c r="AN395" s="21"/>
      <c r="AO395" s="45"/>
      <c r="AP395" s="45"/>
      <c r="AQ395" s="22"/>
      <c r="AR395" s="45"/>
      <c r="AS395" s="22"/>
      <c r="AT395" s="45"/>
      <c r="AU395" s="22"/>
      <c r="AV395" s="45"/>
      <c r="AW395" s="22"/>
      <c r="AX395" s="45"/>
      <c r="AY395" s="32"/>
      <c r="AZ395" s="32"/>
      <c r="BA395" s="32"/>
      <c r="BB395" s="21"/>
      <c r="BC395" s="22"/>
      <c r="BD395" s="22"/>
      <c r="BE395" s="21"/>
      <c r="BF395" s="22"/>
      <c r="BG395" s="43"/>
      <c r="BH395" s="22"/>
      <c r="BI395" s="43"/>
      <c r="BJ395" s="22"/>
      <c r="BK395" s="43"/>
      <c r="BL395" s="22"/>
      <c r="BM395" s="43"/>
      <c r="BN395" s="43"/>
      <c r="BO395" s="22"/>
      <c r="BP395" s="22"/>
      <c r="BQ395" s="21"/>
      <c r="BR395" s="42"/>
      <c r="BS395" s="42"/>
      <c r="BT395" s="22"/>
      <c r="BU395" s="42"/>
      <c r="BV395" s="22"/>
      <c r="BW395" s="42"/>
      <c r="BX395" s="22"/>
      <c r="BY395" s="42"/>
      <c r="BZ395" s="22"/>
      <c r="CA395" s="22"/>
      <c r="CB395" s="22"/>
      <c r="CC395" s="22"/>
      <c r="CD395" s="21"/>
      <c r="CE395" s="45"/>
      <c r="CF395" s="45"/>
      <c r="CG395" s="45"/>
      <c r="CH395" s="45"/>
      <c r="CI395" s="45"/>
      <c r="CJ395" s="45"/>
      <c r="CK395" s="45"/>
      <c r="CL395" s="45"/>
      <c r="CM395" s="45"/>
      <c r="CN395" s="45"/>
      <c r="CO395" s="45"/>
      <c r="CP395" s="45"/>
      <c r="CQ395" s="21"/>
      <c r="CR395" s="22"/>
      <c r="CS395" s="22"/>
      <c r="CT395" s="22"/>
      <c r="CU395" s="22"/>
      <c r="CV395" s="22"/>
      <c r="CW395" s="22"/>
      <c r="CX395" s="22"/>
      <c r="CY395" s="22"/>
      <c r="CZ395" s="22"/>
      <c r="DA395" s="22"/>
      <c r="DB395" s="22"/>
      <c r="DC395" s="22"/>
      <c r="DD395" s="22"/>
      <c r="DE395" s="22"/>
      <c r="DF395" s="22"/>
    </row>
    <row x14ac:dyDescent="0.25" r="396" customHeight="1" ht="17.25">
      <c r="A396" s="17" t="s">
        <v>804</v>
      </c>
      <c r="B396" s="21" t="s">
        <v>436</v>
      </c>
      <c r="C396" s="19">
        <v>45217</v>
      </c>
      <c r="D396" s="75"/>
      <c r="E396" s="21"/>
      <c r="F396" s="21"/>
      <c r="G396" s="22"/>
      <c r="H396" s="21"/>
      <c r="I396" s="22"/>
      <c r="J396" s="22"/>
      <c r="K396" s="38"/>
      <c r="L396" s="22"/>
      <c r="M396" s="22"/>
      <c r="N396" s="38"/>
      <c r="O396" s="38"/>
      <c r="P396" s="43"/>
      <c r="Q396" s="33"/>
      <c r="R396" s="33"/>
      <c r="S396" s="22"/>
      <c r="T396" s="22"/>
      <c r="U396" s="22"/>
      <c r="V396" s="22"/>
      <c r="W396" s="22"/>
      <c r="X396" s="21"/>
      <c r="Y396" s="22"/>
      <c r="Z396" s="22"/>
      <c r="AA396" s="21"/>
      <c r="AB396" s="43"/>
      <c r="AC396" s="43"/>
      <c r="AD396" s="22"/>
      <c r="AE396" s="43"/>
      <c r="AF396" s="22"/>
      <c r="AG396" s="42"/>
      <c r="AH396" s="22"/>
      <c r="AI396" s="42"/>
      <c r="AJ396" s="22"/>
      <c r="AK396" s="22"/>
      <c r="AL396" s="22"/>
      <c r="AM396" s="22"/>
      <c r="AN396" s="21"/>
      <c r="AO396" s="45"/>
      <c r="AP396" s="45"/>
      <c r="AQ396" s="22"/>
      <c r="AR396" s="45"/>
      <c r="AS396" s="22"/>
      <c r="AT396" s="45"/>
      <c r="AU396" s="22"/>
      <c r="AV396" s="45"/>
      <c r="AW396" s="22"/>
      <c r="AX396" s="45"/>
      <c r="AY396" s="32"/>
      <c r="AZ396" s="32"/>
      <c r="BA396" s="32"/>
      <c r="BB396" s="21"/>
      <c r="BC396" s="22"/>
      <c r="BD396" s="22"/>
      <c r="BE396" s="21"/>
      <c r="BF396" s="22"/>
      <c r="BG396" s="43"/>
      <c r="BH396" s="22"/>
      <c r="BI396" s="43"/>
      <c r="BJ396" s="22"/>
      <c r="BK396" s="43"/>
      <c r="BL396" s="22"/>
      <c r="BM396" s="43"/>
      <c r="BN396" s="43"/>
      <c r="BO396" s="22"/>
      <c r="BP396" s="22"/>
      <c r="BQ396" s="21"/>
      <c r="BR396" s="42"/>
      <c r="BS396" s="42"/>
      <c r="BT396" s="22"/>
      <c r="BU396" s="42"/>
      <c r="BV396" s="22"/>
      <c r="BW396" s="42"/>
      <c r="BX396" s="22"/>
      <c r="BY396" s="42"/>
      <c r="BZ396" s="22"/>
      <c r="CA396" s="22"/>
      <c r="CB396" s="22"/>
      <c r="CC396" s="22"/>
      <c r="CD396" s="21"/>
      <c r="CE396" s="45"/>
      <c r="CF396" s="45"/>
      <c r="CG396" s="45"/>
      <c r="CH396" s="45"/>
      <c r="CI396" s="45"/>
      <c r="CJ396" s="45"/>
      <c r="CK396" s="45"/>
      <c r="CL396" s="45"/>
      <c r="CM396" s="45"/>
      <c r="CN396" s="45"/>
      <c r="CO396" s="45"/>
      <c r="CP396" s="45"/>
      <c r="CQ396" s="21"/>
      <c r="CR396" s="22"/>
      <c r="CS396" s="22"/>
      <c r="CT396" s="22"/>
      <c r="CU396" s="22"/>
      <c r="CV396" s="22"/>
      <c r="CW396" s="22"/>
      <c r="CX396" s="22"/>
      <c r="CY396" s="22"/>
      <c r="CZ396" s="22"/>
      <c r="DA396" s="22"/>
      <c r="DB396" s="22"/>
      <c r="DC396" s="22"/>
      <c r="DD396" s="22"/>
      <c r="DE396" s="22"/>
      <c r="DF396" s="22"/>
    </row>
    <row x14ac:dyDescent="0.25" r="397" customHeight="1" ht="17.25">
      <c r="A397" s="17" t="s">
        <v>805</v>
      </c>
      <c r="B397" s="21" t="s">
        <v>436</v>
      </c>
      <c r="C397" s="19">
        <v>45223</v>
      </c>
      <c r="D397" s="75"/>
      <c r="E397" s="21"/>
      <c r="F397" s="21"/>
      <c r="G397" s="22"/>
      <c r="H397" s="21"/>
      <c r="I397" s="22"/>
      <c r="J397" s="22"/>
      <c r="K397" s="38"/>
      <c r="L397" s="22"/>
      <c r="M397" s="22"/>
      <c r="N397" s="38"/>
      <c r="O397" s="38"/>
      <c r="P397" s="43"/>
      <c r="Q397" s="33"/>
      <c r="R397" s="33"/>
      <c r="S397" s="22"/>
      <c r="T397" s="22"/>
      <c r="U397" s="22"/>
      <c r="V397" s="22"/>
      <c r="W397" s="22"/>
      <c r="X397" s="21"/>
      <c r="Y397" s="22"/>
      <c r="Z397" s="22"/>
      <c r="AA397" s="21"/>
      <c r="AB397" s="43"/>
      <c r="AC397" s="43"/>
      <c r="AD397" s="22"/>
      <c r="AE397" s="43"/>
      <c r="AF397" s="22"/>
      <c r="AG397" s="42"/>
      <c r="AH397" s="22"/>
      <c r="AI397" s="42"/>
      <c r="AJ397" s="22"/>
      <c r="AK397" s="22"/>
      <c r="AL397" s="22"/>
      <c r="AM397" s="22"/>
      <c r="AN397" s="21"/>
      <c r="AO397" s="45"/>
      <c r="AP397" s="45"/>
      <c r="AQ397" s="22"/>
      <c r="AR397" s="45"/>
      <c r="AS397" s="22"/>
      <c r="AT397" s="45"/>
      <c r="AU397" s="22"/>
      <c r="AV397" s="45"/>
      <c r="AW397" s="22"/>
      <c r="AX397" s="45"/>
      <c r="AY397" s="32"/>
      <c r="AZ397" s="32"/>
      <c r="BA397" s="32"/>
      <c r="BB397" s="21"/>
      <c r="BC397" s="22"/>
      <c r="BD397" s="22"/>
      <c r="BE397" s="21"/>
      <c r="BF397" s="22"/>
      <c r="BG397" s="43"/>
      <c r="BH397" s="22"/>
      <c r="BI397" s="43"/>
      <c r="BJ397" s="22"/>
      <c r="BK397" s="43"/>
      <c r="BL397" s="22"/>
      <c r="BM397" s="43"/>
      <c r="BN397" s="43"/>
      <c r="BO397" s="22"/>
      <c r="BP397" s="22"/>
      <c r="BQ397" s="21"/>
      <c r="BR397" s="42"/>
      <c r="BS397" s="42"/>
      <c r="BT397" s="22"/>
      <c r="BU397" s="42"/>
      <c r="BV397" s="22"/>
      <c r="BW397" s="42"/>
      <c r="BX397" s="22"/>
      <c r="BY397" s="42"/>
      <c r="BZ397" s="22"/>
      <c r="CA397" s="22"/>
      <c r="CB397" s="22"/>
      <c r="CC397" s="22"/>
      <c r="CD397" s="21"/>
      <c r="CE397" s="45"/>
      <c r="CF397" s="45"/>
      <c r="CG397" s="45"/>
      <c r="CH397" s="45"/>
      <c r="CI397" s="45"/>
      <c r="CJ397" s="45"/>
      <c r="CK397" s="45"/>
      <c r="CL397" s="45"/>
      <c r="CM397" s="45"/>
      <c r="CN397" s="45"/>
      <c r="CO397" s="45"/>
      <c r="CP397" s="45"/>
      <c r="CQ397" s="21"/>
      <c r="CR397" s="22"/>
      <c r="CS397" s="22"/>
      <c r="CT397" s="22"/>
      <c r="CU397" s="22"/>
      <c r="CV397" s="22"/>
      <c r="CW397" s="22"/>
      <c r="CX397" s="22"/>
      <c r="CY397" s="22"/>
      <c r="CZ397" s="22"/>
      <c r="DA397" s="22"/>
      <c r="DB397" s="22"/>
      <c r="DC397" s="22"/>
      <c r="DD397" s="22"/>
      <c r="DE397" s="22"/>
      <c r="DF397" s="22"/>
    </row>
    <row x14ac:dyDescent="0.25" r="398" customHeight="1" ht="17.25">
      <c r="A398" s="17" t="s">
        <v>806</v>
      </c>
      <c r="B398" s="21" t="s">
        <v>436</v>
      </c>
      <c r="C398" s="19">
        <v>45223</v>
      </c>
      <c r="D398" s="75"/>
      <c r="E398" s="21"/>
      <c r="F398" s="21"/>
      <c r="G398" s="22"/>
      <c r="H398" s="21"/>
      <c r="I398" s="22"/>
      <c r="J398" s="22"/>
      <c r="K398" s="38"/>
      <c r="L398" s="22"/>
      <c r="M398" s="22"/>
      <c r="N398" s="38"/>
      <c r="O398" s="38"/>
      <c r="P398" s="43"/>
      <c r="Q398" s="33"/>
      <c r="R398" s="33"/>
      <c r="S398" s="22"/>
      <c r="T398" s="22"/>
      <c r="U398" s="22"/>
      <c r="V398" s="22"/>
      <c r="W398" s="22"/>
      <c r="X398" s="21"/>
      <c r="Y398" s="22"/>
      <c r="Z398" s="22"/>
      <c r="AA398" s="21"/>
      <c r="AB398" s="43"/>
      <c r="AC398" s="43"/>
      <c r="AD398" s="22"/>
      <c r="AE398" s="43"/>
      <c r="AF398" s="22"/>
      <c r="AG398" s="42"/>
      <c r="AH398" s="22"/>
      <c r="AI398" s="42"/>
      <c r="AJ398" s="22"/>
      <c r="AK398" s="22"/>
      <c r="AL398" s="22"/>
      <c r="AM398" s="22"/>
      <c r="AN398" s="21"/>
      <c r="AO398" s="45"/>
      <c r="AP398" s="45"/>
      <c r="AQ398" s="22"/>
      <c r="AR398" s="45"/>
      <c r="AS398" s="22"/>
      <c r="AT398" s="45"/>
      <c r="AU398" s="22"/>
      <c r="AV398" s="45"/>
      <c r="AW398" s="22"/>
      <c r="AX398" s="45"/>
      <c r="AY398" s="32"/>
      <c r="AZ398" s="32"/>
      <c r="BA398" s="32"/>
      <c r="BB398" s="21"/>
      <c r="BC398" s="22"/>
      <c r="BD398" s="22"/>
      <c r="BE398" s="21"/>
      <c r="BF398" s="22"/>
      <c r="BG398" s="43"/>
      <c r="BH398" s="22"/>
      <c r="BI398" s="43"/>
      <c r="BJ398" s="22"/>
      <c r="BK398" s="43"/>
      <c r="BL398" s="22"/>
      <c r="BM398" s="43"/>
      <c r="BN398" s="43"/>
      <c r="BO398" s="22"/>
      <c r="BP398" s="22"/>
      <c r="BQ398" s="21"/>
      <c r="BR398" s="42"/>
      <c r="BS398" s="42"/>
      <c r="BT398" s="22"/>
      <c r="BU398" s="42"/>
      <c r="BV398" s="22"/>
      <c r="BW398" s="42"/>
      <c r="BX398" s="22"/>
      <c r="BY398" s="42"/>
      <c r="BZ398" s="22"/>
      <c r="CA398" s="22"/>
      <c r="CB398" s="22"/>
      <c r="CC398" s="22"/>
      <c r="CD398" s="21"/>
      <c r="CE398" s="45"/>
      <c r="CF398" s="45"/>
      <c r="CG398" s="45"/>
      <c r="CH398" s="45"/>
      <c r="CI398" s="45"/>
      <c r="CJ398" s="45"/>
      <c r="CK398" s="45"/>
      <c r="CL398" s="45"/>
      <c r="CM398" s="45"/>
      <c r="CN398" s="45"/>
      <c r="CO398" s="45"/>
      <c r="CP398" s="45"/>
      <c r="CQ398" s="21"/>
      <c r="CR398" s="22"/>
      <c r="CS398" s="22"/>
      <c r="CT398" s="22"/>
      <c r="CU398" s="22"/>
      <c r="CV398" s="22"/>
      <c r="CW398" s="22"/>
      <c r="CX398" s="22"/>
      <c r="CY398" s="22"/>
      <c r="CZ398" s="22"/>
      <c r="DA398" s="22"/>
      <c r="DB398" s="22"/>
      <c r="DC398" s="22"/>
      <c r="DD398" s="22"/>
      <c r="DE398" s="22"/>
      <c r="DF398" s="22"/>
    </row>
    <row x14ac:dyDescent="0.25" r="399" customHeight="1" ht="17.25">
      <c r="A399" s="17" t="s">
        <v>807</v>
      </c>
      <c r="B399" s="21" t="s">
        <v>436</v>
      </c>
      <c r="C399" s="19">
        <v>45247</v>
      </c>
      <c r="D399" s="75"/>
      <c r="E399" s="21"/>
      <c r="F399" s="21"/>
      <c r="G399" s="22"/>
      <c r="H399" s="21"/>
      <c r="I399" s="22"/>
      <c r="J399" s="22"/>
      <c r="K399" s="38"/>
      <c r="L399" s="22"/>
      <c r="M399" s="22"/>
      <c r="N399" s="38"/>
      <c r="O399" s="38"/>
      <c r="P399" s="43"/>
      <c r="Q399" s="33"/>
      <c r="R399" s="33"/>
      <c r="S399" s="22"/>
      <c r="T399" s="22"/>
      <c r="U399" s="22"/>
      <c r="V399" s="22"/>
      <c r="W399" s="22"/>
      <c r="X399" s="21"/>
      <c r="Y399" s="22"/>
      <c r="Z399" s="22"/>
      <c r="AA399" s="21"/>
      <c r="AB399" s="43"/>
      <c r="AC399" s="43"/>
      <c r="AD399" s="22"/>
      <c r="AE399" s="43"/>
      <c r="AF399" s="22"/>
      <c r="AG399" s="42"/>
      <c r="AH399" s="22"/>
      <c r="AI399" s="42"/>
      <c r="AJ399" s="22"/>
      <c r="AK399" s="22"/>
      <c r="AL399" s="22"/>
      <c r="AM399" s="22"/>
      <c r="AN399" s="21"/>
      <c r="AO399" s="45"/>
      <c r="AP399" s="45"/>
      <c r="AQ399" s="22"/>
      <c r="AR399" s="45"/>
      <c r="AS399" s="22"/>
      <c r="AT399" s="45"/>
      <c r="AU399" s="22"/>
      <c r="AV399" s="45"/>
      <c r="AW399" s="22"/>
      <c r="AX399" s="45"/>
      <c r="AY399" s="32"/>
      <c r="AZ399" s="32"/>
      <c r="BA399" s="32"/>
      <c r="BB399" s="21"/>
      <c r="BC399" s="22"/>
      <c r="BD399" s="22"/>
      <c r="BE399" s="21"/>
      <c r="BF399" s="22"/>
      <c r="BG399" s="43"/>
      <c r="BH399" s="22"/>
      <c r="BI399" s="43"/>
      <c r="BJ399" s="22"/>
      <c r="BK399" s="43"/>
      <c r="BL399" s="22"/>
      <c r="BM399" s="43"/>
      <c r="BN399" s="43"/>
      <c r="BO399" s="22"/>
      <c r="BP399" s="22"/>
      <c r="BQ399" s="21"/>
      <c r="BR399" s="42"/>
      <c r="BS399" s="42"/>
      <c r="BT399" s="22"/>
      <c r="BU399" s="42"/>
      <c r="BV399" s="22"/>
      <c r="BW399" s="42"/>
      <c r="BX399" s="22"/>
      <c r="BY399" s="42"/>
      <c r="BZ399" s="22"/>
      <c r="CA399" s="22"/>
      <c r="CB399" s="22"/>
      <c r="CC399" s="22"/>
      <c r="CD399" s="21"/>
      <c r="CE399" s="45"/>
      <c r="CF399" s="45"/>
      <c r="CG399" s="45"/>
      <c r="CH399" s="45"/>
      <c r="CI399" s="45"/>
      <c r="CJ399" s="45"/>
      <c r="CK399" s="45"/>
      <c r="CL399" s="45"/>
      <c r="CM399" s="45"/>
      <c r="CN399" s="45"/>
      <c r="CO399" s="45"/>
      <c r="CP399" s="45"/>
      <c r="CQ399" s="21"/>
      <c r="CR399" s="22"/>
      <c r="CS399" s="22"/>
      <c r="CT399" s="22"/>
      <c r="CU399" s="22"/>
      <c r="CV399" s="22"/>
      <c r="CW399" s="22"/>
      <c r="CX399" s="22"/>
      <c r="CY399" s="22"/>
      <c r="CZ399" s="22"/>
      <c r="DA399" s="22"/>
      <c r="DB399" s="22"/>
      <c r="DC399" s="22"/>
      <c r="DD399" s="22"/>
      <c r="DE399" s="22"/>
      <c r="DF399" s="22"/>
    </row>
    <row x14ac:dyDescent="0.25" r="400" customHeight="1" ht="17.25">
      <c r="A400" s="17" t="s">
        <v>808</v>
      </c>
      <c r="B400" s="21" t="s">
        <v>436</v>
      </c>
      <c r="C400" s="19">
        <v>45247</v>
      </c>
      <c r="D400" s="75"/>
      <c r="E400" s="21"/>
      <c r="F400" s="21"/>
      <c r="G400" s="22"/>
      <c r="H400" s="21"/>
      <c r="I400" s="22"/>
      <c r="J400" s="22"/>
      <c r="K400" s="38"/>
      <c r="L400" s="22"/>
      <c r="M400" s="22"/>
      <c r="N400" s="38"/>
      <c r="O400" s="38"/>
      <c r="P400" s="43"/>
      <c r="Q400" s="33"/>
      <c r="R400" s="33"/>
      <c r="S400" s="22"/>
      <c r="T400" s="22"/>
      <c r="U400" s="22"/>
      <c r="V400" s="22"/>
      <c r="W400" s="22"/>
      <c r="X400" s="21"/>
      <c r="Y400" s="22"/>
      <c r="Z400" s="22"/>
      <c r="AA400" s="21"/>
      <c r="AB400" s="43"/>
      <c r="AC400" s="43"/>
      <c r="AD400" s="22"/>
      <c r="AE400" s="43"/>
      <c r="AF400" s="22"/>
      <c r="AG400" s="42"/>
      <c r="AH400" s="22"/>
      <c r="AI400" s="42"/>
      <c r="AJ400" s="22"/>
      <c r="AK400" s="22"/>
      <c r="AL400" s="22"/>
      <c r="AM400" s="22"/>
      <c r="AN400" s="21"/>
      <c r="AO400" s="45"/>
      <c r="AP400" s="45"/>
      <c r="AQ400" s="22"/>
      <c r="AR400" s="45"/>
      <c r="AS400" s="22"/>
      <c r="AT400" s="45"/>
      <c r="AU400" s="22"/>
      <c r="AV400" s="45"/>
      <c r="AW400" s="22"/>
      <c r="AX400" s="45"/>
      <c r="AY400" s="32"/>
      <c r="AZ400" s="32"/>
      <c r="BA400" s="32"/>
      <c r="BB400" s="21"/>
      <c r="BC400" s="22"/>
      <c r="BD400" s="22"/>
      <c r="BE400" s="21"/>
      <c r="BF400" s="22"/>
      <c r="BG400" s="43"/>
      <c r="BH400" s="22"/>
      <c r="BI400" s="43"/>
      <c r="BJ400" s="22"/>
      <c r="BK400" s="43"/>
      <c r="BL400" s="22"/>
      <c r="BM400" s="43"/>
      <c r="BN400" s="43"/>
      <c r="BO400" s="22"/>
      <c r="BP400" s="22"/>
      <c r="BQ400" s="21"/>
      <c r="BR400" s="42"/>
      <c r="BS400" s="42"/>
      <c r="BT400" s="22"/>
      <c r="BU400" s="42"/>
      <c r="BV400" s="22"/>
      <c r="BW400" s="42"/>
      <c r="BX400" s="22"/>
      <c r="BY400" s="42"/>
      <c r="BZ400" s="22"/>
      <c r="CA400" s="22"/>
      <c r="CB400" s="22"/>
      <c r="CC400" s="22"/>
      <c r="CD400" s="21"/>
      <c r="CE400" s="45"/>
      <c r="CF400" s="45"/>
      <c r="CG400" s="45"/>
      <c r="CH400" s="45"/>
      <c r="CI400" s="45"/>
      <c r="CJ400" s="45"/>
      <c r="CK400" s="45"/>
      <c r="CL400" s="45"/>
      <c r="CM400" s="45"/>
      <c r="CN400" s="45"/>
      <c r="CO400" s="45"/>
      <c r="CP400" s="45"/>
      <c r="CQ400" s="21"/>
      <c r="CR400" s="22"/>
      <c r="CS400" s="22"/>
      <c r="CT400" s="22"/>
      <c r="CU400" s="22"/>
      <c r="CV400" s="22"/>
      <c r="CW400" s="22"/>
      <c r="CX400" s="22"/>
      <c r="CY400" s="22"/>
      <c r="CZ400" s="22"/>
      <c r="DA400" s="22"/>
      <c r="DB400" s="22"/>
      <c r="DC400" s="22"/>
      <c r="DD400" s="22"/>
      <c r="DE400" s="22"/>
      <c r="DF400" s="22"/>
    </row>
    <row x14ac:dyDescent="0.25" r="401" customHeight="1" ht="17.25">
      <c r="A401" s="17" t="s">
        <v>809</v>
      </c>
      <c r="B401" s="21" t="s">
        <v>436</v>
      </c>
      <c r="C401" s="19">
        <v>45254</v>
      </c>
      <c r="D401" s="75"/>
      <c r="E401" s="21"/>
      <c r="F401" s="21"/>
      <c r="G401" s="22"/>
      <c r="H401" s="21"/>
      <c r="I401" s="22"/>
      <c r="J401" s="22"/>
      <c r="K401" s="38"/>
      <c r="L401" s="22"/>
      <c r="M401" s="22"/>
      <c r="N401" s="38"/>
      <c r="O401" s="38"/>
      <c r="P401" s="43"/>
      <c r="Q401" s="33"/>
      <c r="R401" s="33"/>
      <c r="S401" s="22"/>
      <c r="T401" s="22"/>
      <c r="U401" s="22"/>
      <c r="V401" s="22"/>
      <c r="W401" s="22"/>
      <c r="X401" s="21"/>
      <c r="Y401" s="22"/>
      <c r="Z401" s="22"/>
      <c r="AA401" s="21"/>
      <c r="AB401" s="43"/>
      <c r="AC401" s="43"/>
      <c r="AD401" s="22"/>
      <c r="AE401" s="43"/>
      <c r="AF401" s="22"/>
      <c r="AG401" s="42"/>
      <c r="AH401" s="22"/>
      <c r="AI401" s="42"/>
      <c r="AJ401" s="22"/>
      <c r="AK401" s="22"/>
      <c r="AL401" s="22"/>
      <c r="AM401" s="22"/>
      <c r="AN401" s="21"/>
      <c r="AO401" s="45"/>
      <c r="AP401" s="45"/>
      <c r="AQ401" s="22"/>
      <c r="AR401" s="45"/>
      <c r="AS401" s="22"/>
      <c r="AT401" s="45"/>
      <c r="AU401" s="22"/>
      <c r="AV401" s="45"/>
      <c r="AW401" s="22"/>
      <c r="AX401" s="45"/>
      <c r="AY401" s="32"/>
      <c r="AZ401" s="32"/>
      <c r="BA401" s="32"/>
      <c r="BB401" s="21"/>
      <c r="BC401" s="22"/>
      <c r="BD401" s="22"/>
      <c r="BE401" s="21"/>
      <c r="BF401" s="22"/>
      <c r="BG401" s="43"/>
      <c r="BH401" s="22"/>
      <c r="BI401" s="43"/>
      <c r="BJ401" s="22"/>
      <c r="BK401" s="43"/>
      <c r="BL401" s="22"/>
      <c r="BM401" s="43"/>
      <c r="BN401" s="43"/>
      <c r="BO401" s="22"/>
      <c r="BP401" s="22"/>
      <c r="BQ401" s="21"/>
      <c r="BR401" s="42"/>
      <c r="BS401" s="42"/>
      <c r="BT401" s="22"/>
      <c r="BU401" s="42"/>
      <c r="BV401" s="22"/>
      <c r="BW401" s="42"/>
      <c r="BX401" s="22"/>
      <c r="BY401" s="42"/>
      <c r="BZ401" s="22"/>
      <c r="CA401" s="22"/>
      <c r="CB401" s="22"/>
      <c r="CC401" s="22"/>
      <c r="CD401" s="21"/>
      <c r="CE401" s="45"/>
      <c r="CF401" s="45"/>
      <c r="CG401" s="45"/>
      <c r="CH401" s="45"/>
      <c r="CI401" s="45"/>
      <c r="CJ401" s="45"/>
      <c r="CK401" s="45"/>
      <c r="CL401" s="45"/>
      <c r="CM401" s="45"/>
      <c r="CN401" s="45"/>
      <c r="CO401" s="45"/>
      <c r="CP401" s="45"/>
      <c r="CQ401" s="21"/>
      <c r="CR401" s="22"/>
      <c r="CS401" s="22"/>
      <c r="CT401" s="22"/>
      <c r="CU401" s="22"/>
      <c r="CV401" s="22"/>
      <c r="CW401" s="22"/>
      <c r="CX401" s="22"/>
      <c r="CY401" s="22"/>
      <c r="CZ401" s="22"/>
      <c r="DA401" s="22"/>
      <c r="DB401" s="22"/>
      <c r="DC401" s="22"/>
      <c r="DD401" s="22"/>
      <c r="DE401" s="22"/>
      <c r="DF401" s="22"/>
    </row>
    <row x14ac:dyDescent="0.25" r="402" customHeight="1" ht="17.25">
      <c r="A402" s="17" t="s">
        <v>810</v>
      </c>
      <c r="B402" s="21" t="s">
        <v>436</v>
      </c>
      <c r="C402" s="19">
        <v>45254</v>
      </c>
      <c r="D402" s="75"/>
      <c r="E402" s="21"/>
      <c r="F402" s="21"/>
      <c r="G402" s="22"/>
      <c r="H402" s="21"/>
      <c r="I402" s="22"/>
      <c r="J402" s="22"/>
      <c r="K402" s="38"/>
      <c r="L402" s="22"/>
      <c r="M402" s="22"/>
      <c r="N402" s="38"/>
      <c r="O402" s="38"/>
      <c r="P402" s="43"/>
      <c r="Q402" s="33"/>
      <c r="R402" s="33"/>
      <c r="S402" s="22"/>
      <c r="T402" s="22"/>
      <c r="U402" s="22"/>
      <c r="V402" s="22"/>
      <c r="W402" s="22"/>
      <c r="X402" s="21"/>
      <c r="Y402" s="22"/>
      <c r="Z402" s="22"/>
      <c r="AA402" s="21"/>
      <c r="AB402" s="43"/>
      <c r="AC402" s="43"/>
      <c r="AD402" s="22"/>
      <c r="AE402" s="43"/>
      <c r="AF402" s="22"/>
      <c r="AG402" s="42"/>
      <c r="AH402" s="22"/>
      <c r="AI402" s="42"/>
      <c r="AJ402" s="22"/>
      <c r="AK402" s="22"/>
      <c r="AL402" s="22"/>
      <c r="AM402" s="22"/>
      <c r="AN402" s="21"/>
      <c r="AO402" s="45"/>
      <c r="AP402" s="45"/>
      <c r="AQ402" s="22"/>
      <c r="AR402" s="45"/>
      <c r="AS402" s="22"/>
      <c r="AT402" s="45"/>
      <c r="AU402" s="22"/>
      <c r="AV402" s="45"/>
      <c r="AW402" s="22"/>
      <c r="AX402" s="45"/>
      <c r="AY402" s="32"/>
      <c r="AZ402" s="32"/>
      <c r="BA402" s="32"/>
      <c r="BB402" s="21"/>
      <c r="BC402" s="22"/>
      <c r="BD402" s="22"/>
      <c r="BE402" s="21"/>
      <c r="BF402" s="22"/>
      <c r="BG402" s="43"/>
      <c r="BH402" s="22"/>
      <c r="BI402" s="43"/>
      <c r="BJ402" s="22"/>
      <c r="BK402" s="43"/>
      <c r="BL402" s="22"/>
      <c r="BM402" s="43"/>
      <c r="BN402" s="43"/>
      <c r="BO402" s="22"/>
      <c r="BP402" s="22"/>
      <c r="BQ402" s="21"/>
      <c r="BR402" s="42"/>
      <c r="BS402" s="42"/>
      <c r="BT402" s="22"/>
      <c r="BU402" s="42"/>
      <c r="BV402" s="22"/>
      <c r="BW402" s="42"/>
      <c r="BX402" s="22"/>
      <c r="BY402" s="42"/>
      <c r="BZ402" s="22"/>
      <c r="CA402" s="22"/>
      <c r="CB402" s="22"/>
      <c r="CC402" s="22"/>
      <c r="CD402" s="21"/>
      <c r="CE402" s="45"/>
      <c r="CF402" s="45"/>
      <c r="CG402" s="45"/>
      <c r="CH402" s="45"/>
      <c r="CI402" s="45"/>
      <c r="CJ402" s="45"/>
      <c r="CK402" s="45"/>
      <c r="CL402" s="45"/>
      <c r="CM402" s="45"/>
      <c r="CN402" s="45"/>
      <c r="CO402" s="45"/>
      <c r="CP402" s="45"/>
      <c r="CQ402" s="21"/>
      <c r="CR402" s="22"/>
      <c r="CS402" s="22"/>
      <c r="CT402" s="22"/>
      <c r="CU402" s="22"/>
      <c r="CV402" s="22"/>
      <c r="CW402" s="22"/>
      <c r="CX402" s="22"/>
      <c r="CY402" s="22"/>
      <c r="CZ402" s="22"/>
      <c r="DA402" s="22"/>
      <c r="DB402" s="22"/>
      <c r="DC402" s="22"/>
      <c r="DD402" s="22"/>
      <c r="DE402" s="22"/>
      <c r="DF402" s="22"/>
    </row>
    <row x14ac:dyDescent="0.25" r="403" customHeight="1" ht="17.25">
      <c r="A403" s="17" t="s">
        <v>811</v>
      </c>
      <c r="B403" s="21" t="s">
        <v>436</v>
      </c>
      <c r="C403" s="19">
        <v>45277</v>
      </c>
      <c r="D403" s="75"/>
      <c r="E403" s="21"/>
      <c r="F403" s="21"/>
      <c r="G403" s="22"/>
      <c r="H403" s="21"/>
      <c r="I403" s="22"/>
      <c r="J403" s="22"/>
      <c r="K403" s="38"/>
      <c r="L403" s="22"/>
      <c r="M403" s="22"/>
      <c r="N403" s="38"/>
      <c r="O403" s="38"/>
      <c r="P403" s="43"/>
      <c r="Q403" s="33"/>
      <c r="R403" s="33"/>
      <c r="S403" s="22"/>
      <c r="T403" s="22"/>
      <c r="U403" s="22"/>
      <c r="V403" s="22"/>
      <c r="W403" s="22"/>
      <c r="X403" s="21"/>
      <c r="Y403" s="22"/>
      <c r="Z403" s="22"/>
      <c r="AA403" s="21"/>
      <c r="AB403" s="43"/>
      <c r="AC403" s="43"/>
      <c r="AD403" s="22"/>
      <c r="AE403" s="43"/>
      <c r="AF403" s="22"/>
      <c r="AG403" s="42"/>
      <c r="AH403" s="22"/>
      <c r="AI403" s="42"/>
      <c r="AJ403" s="22"/>
      <c r="AK403" s="22"/>
      <c r="AL403" s="22"/>
      <c r="AM403" s="22"/>
      <c r="AN403" s="21"/>
      <c r="AO403" s="45"/>
      <c r="AP403" s="45"/>
      <c r="AQ403" s="22"/>
      <c r="AR403" s="45"/>
      <c r="AS403" s="22"/>
      <c r="AT403" s="45"/>
      <c r="AU403" s="22"/>
      <c r="AV403" s="45"/>
      <c r="AW403" s="22"/>
      <c r="AX403" s="45"/>
      <c r="AY403" s="32"/>
      <c r="AZ403" s="32"/>
      <c r="BA403" s="32"/>
      <c r="BB403" s="21"/>
      <c r="BC403" s="22"/>
      <c r="BD403" s="22"/>
      <c r="BE403" s="21"/>
      <c r="BF403" s="22"/>
      <c r="BG403" s="43"/>
      <c r="BH403" s="22"/>
      <c r="BI403" s="43"/>
      <c r="BJ403" s="22"/>
      <c r="BK403" s="43"/>
      <c r="BL403" s="22"/>
      <c r="BM403" s="43"/>
      <c r="BN403" s="43"/>
      <c r="BO403" s="22"/>
      <c r="BP403" s="22"/>
      <c r="BQ403" s="21"/>
      <c r="BR403" s="42"/>
      <c r="BS403" s="42"/>
      <c r="BT403" s="22"/>
      <c r="BU403" s="42"/>
      <c r="BV403" s="22"/>
      <c r="BW403" s="42"/>
      <c r="BX403" s="22"/>
      <c r="BY403" s="42"/>
      <c r="BZ403" s="22"/>
      <c r="CA403" s="22"/>
      <c r="CB403" s="22"/>
      <c r="CC403" s="22"/>
      <c r="CD403" s="21"/>
      <c r="CE403" s="45"/>
      <c r="CF403" s="45"/>
      <c r="CG403" s="45"/>
      <c r="CH403" s="45"/>
      <c r="CI403" s="45"/>
      <c r="CJ403" s="45"/>
      <c r="CK403" s="45"/>
      <c r="CL403" s="45"/>
      <c r="CM403" s="45"/>
      <c r="CN403" s="45"/>
      <c r="CO403" s="45"/>
      <c r="CP403" s="45"/>
      <c r="CQ403" s="21"/>
      <c r="CR403" s="22"/>
      <c r="CS403" s="22"/>
      <c r="CT403" s="22"/>
      <c r="CU403" s="22"/>
      <c r="CV403" s="22"/>
      <c r="CW403" s="22"/>
      <c r="CX403" s="22"/>
      <c r="CY403" s="22"/>
      <c r="CZ403" s="22"/>
      <c r="DA403" s="22"/>
      <c r="DB403" s="22"/>
      <c r="DC403" s="22"/>
      <c r="DD403" s="22"/>
      <c r="DE403" s="22"/>
      <c r="DF403" s="22"/>
    </row>
    <row x14ac:dyDescent="0.25" r="404" customHeight="1" ht="17.25">
      <c r="A404" s="17" t="s">
        <v>812</v>
      </c>
      <c r="B404" s="21" t="s">
        <v>436</v>
      </c>
      <c r="C404" s="19">
        <v>45277</v>
      </c>
      <c r="D404" s="75"/>
      <c r="E404" s="21"/>
      <c r="F404" s="21"/>
      <c r="G404" s="22"/>
      <c r="H404" s="21"/>
      <c r="I404" s="22"/>
      <c r="J404" s="22"/>
      <c r="K404" s="38"/>
      <c r="L404" s="22"/>
      <c r="M404" s="22"/>
      <c r="N404" s="38"/>
      <c r="O404" s="38"/>
      <c r="P404" s="43"/>
      <c r="Q404" s="33"/>
      <c r="R404" s="33"/>
      <c r="S404" s="22"/>
      <c r="T404" s="22"/>
      <c r="U404" s="22"/>
      <c r="V404" s="22"/>
      <c r="W404" s="22"/>
      <c r="X404" s="21"/>
      <c r="Y404" s="22"/>
      <c r="Z404" s="22"/>
      <c r="AA404" s="21"/>
      <c r="AB404" s="43"/>
      <c r="AC404" s="43"/>
      <c r="AD404" s="22"/>
      <c r="AE404" s="43"/>
      <c r="AF404" s="22"/>
      <c r="AG404" s="42"/>
      <c r="AH404" s="22"/>
      <c r="AI404" s="42"/>
      <c r="AJ404" s="22"/>
      <c r="AK404" s="22"/>
      <c r="AL404" s="22"/>
      <c r="AM404" s="22"/>
      <c r="AN404" s="21"/>
      <c r="AO404" s="45"/>
      <c r="AP404" s="45"/>
      <c r="AQ404" s="22"/>
      <c r="AR404" s="45"/>
      <c r="AS404" s="22"/>
      <c r="AT404" s="45"/>
      <c r="AU404" s="22"/>
      <c r="AV404" s="45"/>
      <c r="AW404" s="22"/>
      <c r="AX404" s="45"/>
      <c r="AY404" s="32"/>
      <c r="AZ404" s="32"/>
      <c r="BA404" s="32"/>
      <c r="BB404" s="21"/>
      <c r="BC404" s="22"/>
      <c r="BD404" s="22"/>
      <c r="BE404" s="21"/>
      <c r="BF404" s="22"/>
      <c r="BG404" s="43"/>
      <c r="BH404" s="22"/>
      <c r="BI404" s="43"/>
      <c r="BJ404" s="22"/>
      <c r="BK404" s="43"/>
      <c r="BL404" s="22"/>
      <c r="BM404" s="43"/>
      <c r="BN404" s="43"/>
      <c r="BO404" s="22"/>
      <c r="BP404" s="22"/>
      <c r="BQ404" s="21"/>
      <c r="BR404" s="42"/>
      <c r="BS404" s="42"/>
      <c r="BT404" s="22"/>
      <c r="BU404" s="42"/>
      <c r="BV404" s="22"/>
      <c r="BW404" s="42"/>
      <c r="BX404" s="22"/>
      <c r="BY404" s="42"/>
      <c r="BZ404" s="22"/>
      <c r="CA404" s="22"/>
      <c r="CB404" s="22"/>
      <c r="CC404" s="22"/>
      <c r="CD404" s="21"/>
      <c r="CE404" s="45"/>
      <c r="CF404" s="45"/>
      <c r="CG404" s="45"/>
      <c r="CH404" s="45"/>
      <c r="CI404" s="45"/>
      <c r="CJ404" s="45"/>
      <c r="CK404" s="45"/>
      <c r="CL404" s="45"/>
      <c r="CM404" s="45"/>
      <c r="CN404" s="45"/>
      <c r="CO404" s="45"/>
      <c r="CP404" s="45"/>
      <c r="CQ404" s="21"/>
      <c r="CR404" s="22"/>
      <c r="CS404" s="22"/>
      <c r="CT404" s="22"/>
      <c r="CU404" s="22"/>
      <c r="CV404" s="22"/>
      <c r="CW404" s="22"/>
      <c r="CX404" s="22"/>
      <c r="CY404" s="22"/>
      <c r="CZ404" s="22"/>
      <c r="DA404" s="22"/>
      <c r="DB404" s="22"/>
      <c r="DC404" s="22"/>
      <c r="DD404" s="22"/>
      <c r="DE404" s="22"/>
      <c r="DF404" s="22"/>
    </row>
    <row x14ac:dyDescent="0.25" r="405" customHeight="1" ht="17.25">
      <c r="A405" s="17" t="s">
        <v>813</v>
      </c>
      <c r="B405" s="21" t="s">
        <v>436</v>
      </c>
      <c r="C405" s="19">
        <v>45281</v>
      </c>
      <c r="D405" s="75"/>
      <c r="E405" s="21"/>
      <c r="F405" s="21"/>
      <c r="G405" s="22"/>
      <c r="H405" s="21"/>
      <c r="I405" s="22"/>
      <c r="J405" s="22"/>
      <c r="K405" s="38"/>
      <c r="L405" s="22"/>
      <c r="M405" s="22"/>
      <c r="N405" s="38"/>
      <c r="O405" s="38"/>
      <c r="P405" s="43"/>
      <c r="Q405" s="33"/>
      <c r="R405" s="33"/>
      <c r="S405" s="22"/>
      <c r="T405" s="22"/>
      <c r="U405" s="22"/>
      <c r="V405" s="22"/>
      <c r="W405" s="22"/>
      <c r="X405" s="21"/>
      <c r="Y405" s="22"/>
      <c r="Z405" s="22"/>
      <c r="AA405" s="21"/>
      <c r="AB405" s="43"/>
      <c r="AC405" s="43"/>
      <c r="AD405" s="22"/>
      <c r="AE405" s="43"/>
      <c r="AF405" s="22"/>
      <c r="AG405" s="42"/>
      <c r="AH405" s="22"/>
      <c r="AI405" s="42"/>
      <c r="AJ405" s="22"/>
      <c r="AK405" s="22"/>
      <c r="AL405" s="22"/>
      <c r="AM405" s="22"/>
      <c r="AN405" s="21"/>
      <c r="AO405" s="45"/>
      <c r="AP405" s="45"/>
      <c r="AQ405" s="22"/>
      <c r="AR405" s="45"/>
      <c r="AS405" s="22"/>
      <c r="AT405" s="45"/>
      <c r="AU405" s="22"/>
      <c r="AV405" s="45"/>
      <c r="AW405" s="22"/>
      <c r="AX405" s="45"/>
      <c r="AY405" s="32"/>
      <c r="AZ405" s="32"/>
      <c r="BA405" s="32"/>
      <c r="BB405" s="21"/>
      <c r="BC405" s="22"/>
      <c r="BD405" s="22"/>
      <c r="BE405" s="21"/>
      <c r="BF405" s="22"/>
      <c r="BG405" s="43"/>
      <c r="BH405" s="22"/>
      <c r="BI405" s="43"/>
      <c r="BJ405" s="22"/>
      <c r="BK405" s="43"/>
      <c r="BL405" s="22"/>
      <c r="BM405" s="43"/>
      <c r="BN405" s="43"/>
      <c r="BO405" s="22"/>
      <c r="BP405" s="22"/>
      <c r="BQ405" s="21"/>
      <c r="BR405" s="42"/>
      <c r="BS405" s="42"/>
      <c r="BT405" s="22"/>
      <c r="BU405" s="42"/>
      <c r="BV405" s="22"/>
      <c r="BW405" s="42"/>
      <c r="BX405" s="22"/>
      <c r="BY405" s="42"/>
      <c r="BZ405" s="22"/>
      <c r="CA405" s="22"/>
      <c r="CB405" s="22"/>
      <c r="CC405" s="22"/>
      <c r="CD405" s="21"/>
      <c r="CE405" s="45"/>
      <c r="CF405" s="45"/>
      <c r="CG405" s="45"/>
      <c r="CH405" s="45"/>
      <c r="CI405" s="45"/>
      <c r="CJ405" s="45"/>
      <c r="CK405" s="45"/>
      <c r="CL405" s="45"/>
      <c r="CM405" s="45"/>
      <c r="CN405" s="45"/>
      <c r="CO405" s="45"/>
      <c r="CP405" s="45"/>
      <c r="CQ405" s="21"/>
      <c r="CR405" s="22"/>
      <c r="CS405" s="22"/>
      <c r="CT405" s="22"/>
      <c r="CU405" s="22"/>
      <c r="CV405" s="22"/>
      <c r="CW405" s="22"/>
      <c r="CX405" s="22"/>
      <c r="CY405" s="22"/>
      <c r="CZ405" s="22"/>
      <c r="DA405" s="22"/>
      <c r="DB405" s="22"/>
      <c r="DC405" s="22"/>
      <c r="DD405" s="22"/>
      <c r="DE405" s="22"/>
      <c r="DF405" s="22"/>
    </row>
    <row x14ac:dyDescent="0.25" r="406" customHeight="1" ht="17.25">
      <c r="A406" s="17" t="s">
        <v>814</v>
      </c>
      <c r="B406" s="21" t="s">
        <v>436</v>
      </c>
      <c r="C406" s="19">
        <v>45281</v>
      </c>
      <c r="D406" s="75"/>
      <c r="E406" s="21"/>
      <c r="F406" s="21"/>
      <c r="G406" s="22"/>
      <c r="H406" s="21"/>
      <c r="I406" s="22"/>
      <c r="J406" s="22"/>
      <c r="K406" s="38"/>
      <c r="L406" s="22"/>
      <c r="M406" s="22"/>
      <c r="N406" s="38"/>
      <c r="O406" s="38"/>
      <c r="P406" s="43"/>
      <c r="Q406" s="33"/>
      <c r="R406" s="33"/>
      <c r="S406" s="22"/>
      <c r="T406" s="22"/>
      <c r="U406" s="22"/>
      <c r="V406" s="22"/>
      <c r="W406" s="22"/>
      <c r="X406" s="21"/>
      <c r="Y406" s="22"/>
      <c r="Z406" s="22"/>
      <c r="AA406" s="21"/>
      <c r="AB406" s="43"/>
      <c r="AC406" s="43"/>
      <c r="AD406" s="22"/>
      <c r="AE406" s="43"/>
      <c r="AF406" s="22"/>
      <c r="AG406" s="42"/>
      <c r="AH406" s="22"/>
      <c r="AI406" s="42"/>
      <c r="AJ406" s="22"/>
      <c r="AK406" s="22"/>
      <c r="AL406" s="22"/>
      <c r="AM406" s="22"/>
      <c r="AN406" s="21"/>
      <c r="AO406" s="45"/>
      <c r="AP406" s="45"/>
      <c r="AQ406" s="22"/>
      <c r="AR406" s="45"/>
      <c r="AS406" s="22"/>
      <c r="AT406" s="45"/>
      <c r="AU406" s="22"/>
      <c r="AV406" s="45"/>
      <c r="AW406" s="22"/>
      <c r="AX406" s="45"/>
      <c r="AY406" s="32"/>
      <c r="AZ406" s="32"/>
      <c r="BA406" s="32"/>
      <c r="BB406" s="21"/>
      <c r="BC406" s="22"/>
      <c r="BD406" s="22"/>
      <c r="BE406" s="21"/>
      <c r="BF406" s="22"/>
      <c r="BG406" s="43"/>
      <c r="BH406" s="22"/>
      <c r="BI406" s="43"/>
      <c r="BJ406" s="22"/>
      <c r="BK406" s="43"/>
      <c r="BL406" s="22"/>
      <c r="BM406" s="43"/>
      <c r="BN406" s="43"/>
      <c r="BO406" s="22"/>
      <c r="BP406" s="22"/>
      <c r="BQ406" s="21"/>
      <c r="BR406" s="42"/>
      <c r="BS406" s="42"/>
      <c r="BT406" s="22"/>
      <c r="BU406" s="42"/>
      <c r="BV406" s="22"/>
      <c r="BW406" s="42"/>
      <c r="BX406" s="22"/>
      <c r="BY406" s="42"/>
      <c r="BZ406" s="22"/>
      <c r="CA406" s="22"/>
      <c r="CB406" s="22"/>
      <c r="CC406" s="22"/>
      <c r="CD406" s="21"/>
      <c r="CE406" s="45"/>
      <c r="CF406" s="45"/>
      <c r="CG406" s="45"/>
      <c r="CH406" s="45"/>
      <c r="CI406" s="45"/>
      <c r="CJ406" s="45"/>
      <c r="CK406" s="45"/>
      <c r="CL406" s="45"/>
      <c r="CM406" s="45"/>
      <c r="CN406" s="45"/>
      <c r="CO406" s="45"/>
      <c r="CP406" s="45"/>
      <c r="CQ406" s="21"/>
      <c r="CR406" s="22"/>
      <c r="CS406" s="22"/>
      <c r="CT406" s="22"/>
      <c r="CU406" s="22"/>
      <c r="CV406" s="22"/>
      <c r="CW406" s="22"/>
      <c r="CX406" s="22"/>
      <c r="CY406" s="22"/>
      <c r="CZ406" s="22"/>
      <c r="DA406" s="22"/>
      <c r="DB406" s="22"/>
      <c r="DC406" s="22"/>
      <c r="DD406" s="22"/>
      <c r="DE406" s="22"/>
      <c r="DF406" s="22"/>
    </row>
    <row x14ac:dyDescent="0.25" r="407" customHeight="1" ht="17.25">
      <c r="A407" s="17" t="s">
        <v>815</v>
      </c>
      <c r="B407" s="21" t="s">
        <v>436</v>
      </c>
      <c r="C407" s="19">
        <v>45306</v>
      </c>
      <c r="D407" s="75"/>
      <c r="E407" s="21"/>
      <c r="F407" s="21"/>
      <c r="G407" s="22"/>
      <c r="H407" s="21"/>
      <c r="I407" s="22"/>
      <c r="J407" s="22"/>
      <c r="K407" s="38"/>
      <c r="L407" s="22"/>
      <c r="M407" s="22"/>
      <c r="N407" s="38"/>
      <c r="O407" s="38"/>
      <c r="P407" s="43"/>
      <c r="Q407" s="33"/>
      <c r="R407" s="33"/>
      <c r="S407" s="22"/>
      <c r="T407" s="22"/>
      <c r="U407" s="22"/>
      <c r="V407" s="22"/>
      <c r="W407" s="22"/>
      <c r="X407" s="21"/>
      <c r="Y407" s="22"/>
      <c r="Z407" s="22"/>
      <c r="AA407" s="21"/>
      <c r="AB407" s="43"/>
      <c r="AC407" s="43"/>
      <c r="AD407" s="22"/>
      <c r="AE407" s="43"/>
      <c r="AF407" s="22"/>
      <c r="AG407" s="42"/>
      <c r="AH407" s="22"/>
      <c r="AI407" s="42"/>
      <c r="AJ407" s="22"/>
      <c r="AK407" s="22"/>
      <c r="AL407" s="22"/>
      <c r="AM407" s="22"/>
      <c r="AN407" s="21"/>
      <c r="AO407" s="45"/>
      <c r="AP407" s="45"/>
      <c r="AQ407" s="22"/>
      <c r="AR407" s="45"/>
      <c r="AS407" s="22"/>
      <c r="AT407" s="45"/>
      <c r="AU407" s="22"/>
      <c r="AV407" s="45"/>
      <c r="AW407" s="22"/>
      <c r="AX407" s="45"/>
      <c r="AY407" s="32"/>
      <c r="AZ407" s="32"/>
      <c r="BA407" s="32"/>
      <c r="BB407" s="21"/>
      <c r="BC407" s="22"/>
      <c r="BD407" s="22"/>
      <c r="BE407" s="21"/>
      <c r="BF407" s="22"/>
      <c r="BG407" s="43"/>
      <c r="BH407" s="22"/>
      <c r="BI407" s="43"/>
      <c r="BJ407" s="22"/>
      <c r="BK407" s="43"/>
      <c r="BL407" s="22"/>
      <c r="BM407" s="43"/>
      <c r="BN407" s="43"/>
      <c r="BO407" s="22"/>
      <c r="BP407" s="22"/>
      <c r="BQ407" s="21"/>
      <c r="BR407" s="42"/>
      <c r="BS407" s="42"/>
      <c r="BT407" s="22"/>
      <c r="BU407" s="42"/>
      <c r="BV407" s="22"/>
      <c r="BW407" s="42"/>
      <c r="BX407" s="22"/>
      <c r="BY407" s="42"/>
      <c r="BZ407" s="22"/>
      <c r="CA407" s="22"/>
      <c r="CB407" s="22"/>
      <c r="CC407" s="22"/>
      <c r="CD407" s="21"/>
      <c r="CE407" s="45"/>
      <c r="CF407" s="45"/>
      <c r="CG407" s="45"/>
      <c r="CH407" s="45"/>
      <c r="CI407" s="45"/>
      <c r="CJ407" s="45"/>
      <c r="CK407" s="45"/>
      <c r="CL407" s="45"/>
      <c r="CM407" s="45"/>
      <c r="CN407" s="45"/>
      <c r="CO407" s="45"/>
      <c r="CP407" s="45"/>
      <c r="CQ407" s="21"/>
      <c r="CR407" s="22"/>
      <c r="CS407" s="22"/>
      <c r="CT407" s="22"/>
      <c r="CU407" s="22"/>
      <c r="CV407" s="22"/>
      <c r="CW407" s="22"/>
      <c r="CX407" s="22"/>
      <c r="CY407" s="22"/>
      <c r="CZ407" s="22"/>
      <c r="DA407" s="22"/>
      <c r="DB407" s="22"/>
      <c r="DC407" s="22"/>
      <c r="DD407" s="22"/>
      <c r="DE407" s="22"/>
      <c r="DF407" s="22"/>
    </row>
    <row x14ac:dyDescent="0.25" r="408" customHeight="1" ht="17.25">
      <c r="A408" s="17" t="s">
        <v>816</v>
      </c>
      <c r="B408" s="21" t="s">
        <v>436</v>
      </c>
      <c r="C408" s="19">
        <v>45306</v>
      </c>
      <c r="D408" s="75"/>
      <c r="E408" s="21"/>
      <c r="F408" s="21"/>
      <c r="G408" s="22"/>
      <c r="H408" s="21"/>
      <c r="I408" s="22"/>
      <c r="J408" s="22"/>
      <c r="K408" s="38"/>
      <c r="L408" s="22"/>
      <c r="M408" s="22"/>
      <c r="N408" s="38"/>
      <c r="O408" s="38"/>
      <c r="P408" s="43"/>
      <c r="Q408" s="33"/>
      <c r="R408" s="33"/>
      <c r="S408" s="22"/>
      <c r="T408" s="22"/>
      <c r="U408" s="22"/>
      <c r="V408" s="22"/>
      <c r="W408" s="22"/>
      <c r="X408" s="21"/>
      <c r="Y408" s="22"/>
      <c r="Z408" s="22"/>
      <c r="AA408" s="21"/>
      <c r="AB408" s="43"/>
      <c r="AC408" s="43"/>
      <c r="AD408" s="22"/>
      <c r="AE408" s="43"/>
      <c r="AF408" s="22"/>
      <c r="AG408" s="42"/>
      <c r="AH408" s="22"/>
      <c r="AI408" s="42"/>
      <c r="AJ408" s="22"/>
      <c r="AK408" s="22"/>
      <c r="AL408" s="22"/>
      <c r="AM408" s="22"/>
      <c r="AN408" s="21"/>
      <c r="AO408" s="45"/>
      <c r="AP408" s="45"/>
      <c r="AQ408" s="22"/>
      <c r="AR408" s="45"/>
      <c r="AS408" s="22"/>
      <c r="AT408" s="45"/>
      <c r="AU408" s="22"/>
      <c r="AV408" s="45"/>
      <c r="AW408" s="22"/>
      <c r="AX408" s="45"/>
      <c r="AY408" s="32"/>
      <c r="AZ408" s="32"/>
      <c r="BA408" s="32"/>
      <c r="BB408" s="21"/>
      <c r="BC408" s="22"/>
      <c r="BD408" s="22"/>
      <c r="BE408" s="21"/>
      <c r="BF408" s="22"/>
      <c r="BG408" s="43"/>
      <c r="BH408" s="22"/>
      <c r="BI408" s="43"/>
      <c r="BJ408" s="22"/>
      <c r="BK408" s="43"/>
      <c r="BL408" s="22"/>
      <c r="BM408" s="43"/>
      <c r="BN408" s="43"/>
      <c r="BO408" s="22"/>
      <c r="BP408" s="22"/>
      <c r="BQ408" s="21"/>
      <c r="BR408" s="42"/>
      <c r="BS408" s="42"/>
      <c r="BT408" s="22"/>
      <c r="BU408" s="42"/>
      <c r="BV408" s="22"/>
      <c r="BW408" s="42"/>
      <c r="BX408" s="22"/>
      <c r="BY408" s="42"/>
      <c r="BZ408" s="22"/>
      <c r="CA408" s="22"/>
      <c r="CB408" s="22"/>
      <c r="CC408" s="22"/>
      <c r="CD408" s="21"/>
      <c r="CE408" s="45"/>
      <c r="CF408" s="45"/>
      <c r="CG408" s="45"/>
      <c r="CH408" s="45"/>
      <c r="CI408" s="45"/>
      <c r="CJ408" s="45"/>
      <c r="CK408" s="45"/>
      <c r="CL408" s="45"/>
      <c r="CM408" s="45"/>
      <c r="CN408" s="45"/>
      <c r="CO408" s="45"/>
      <c r="CP408" s="45"/>
      <c r="CQ408" s="21"/>
      <c r="CR408" s="22"/>
      <c r="CS408" s="22"/>
      <c r="CT408" s="22"/>
      <c r="CU408" s="22"/>
      <c r="CV408" s="22"/>
      <c r="CW408" s="22"/>
      <c r="CX408" s="22"/>
      <c r="CY408" s="22"/>
      <c r="CZ408" s="22"/>
      <c r="DA408" s="22"/>
      <c r="DB408" s="22"/>
      <c r="DC408" s="22"/>
      <c r="DD408" s="22"/>
      <c r="DE408" s="22"/>
      <c r="DF408" s="22"/>
    </row>
    <row x14ac:dyDescent="0.25" r="409" customHeight="1" ht="17.25">
      <c r="A409" s="17" t="s">
        <v>817</v>
      </c>
      <c r="B409" s="21" t="s">
        <v>436</v>
      </c>
      <c r="C409" s="19">
        <v>45315</v>
      </c>
      <c r="D409" s="75"/>
      <c r="E409" s="21"/>
      <c r="F409" s="21"/>
      <c r="G409" s="22"/>
      <c r="H409" s="21"/>
      <c r="I409" s="22"/>
      <c r="J409" s="22"/>
      <c r="K409" s="38"/>
      <c r="L409" s="22"/>
      <c r="M409" s="22"/>
      <c r="N409" s="38"/>
      <c r="O409" s="38"/>
      <c r="P409" s="43"/>
      <c r="Q409" s="33"/>
      <c r="R409" s="33"/>
      <c r="S409" s="22"/>
      <c r="T409" s="22"/>
      <c r="U409" s="22"/>
      <c r="V409" s="22"/>
      <c r="W409" s="22"/>
      <c r="X409" s="21"/>
      <c r="Y409" s="22"/>
      <c r="Z409" s="22"/>
      <c r="AA409" s="21"/>
      <c r="AB409" s="43"/>
      <c r="AC409" s="43"/>
      <c r="AD409" s="22"/>
      <c r="AE409" s="43"/>
      <c r="AF409" s="22"/>
      <c r="AG409" s="42"/>
      <c r="AH409" s="22"/>
      <c r="AI409" s="42"/>
      <c r="AJ409" s="22"/>
      <c r="AK409" s="22"/>
      <c r="AL409" s="22"/>
      <c r="AM409" s="22"/>
      <c r="AN409" s="21"/>
      <c r="AO409" s="45"/>
      <c r="AP409" s="45"/>
      <c r="AQ409" s="22"/>
      <c r="AR409" s="45"/>
      <c r="AS409" s="22"/>
      <c r="AT409" s="45"/>
      <c r="AU409" s="22"/>
      <c r="AV409" s="45"/>
      <c r="AW409" s="22"/>
      <c r="AX409" s="45"/>
      <c r="AY409" s="32"/>
      <c r="AZ409" s="32"/>
      <c r="BA409" s="32"/>
      <c r="BB409" s="21"/>
      <c r="BC409" s="22"/>
      <c r="BD409" s="22"/>
      <c r="BE409" s="21"/>
      <c r="BF409" s="22"/>
      <c r="BG409" s="43"/>
      <c r="BH409" s="22"/>
      <c r="BI409" s="43"/>
      <c r="BJ409" s="22"/>
      <c r="BK409" s="43"/>
      <c r="BL409" s="22"/>
      <c r="BM409" s="43"/>
      <c r="BN409" s="43"/>
      <c r="BO409" s="22"/>
      <c r="BP409" s="22"/>
      <c r="BQ409" s="21"/>
      <c r="BR409" s="42"/>
      <c r="BS409" s="42"/>
      <c r="BT409" s="22"/>
      <c r="BU409" s="42"/>
      <c r="BV409" s="22"/>
      <c r="BW409" s="42"/>
      <c r="BX409" s="22"/>
      <c r="BY409" s="42"/>
      <c r="BZ409" s="22"/>
      <c r="CA409" s="22"/>
      <c r="CB409" s="22"/>
      <c r="CC409" s="22"/>
      <c r="CD409" s="21"/>
      <c r="CE409" s="45"/>
      <c r="CF409" s="45"/>
      <c r="CG409" s="45"/>
      <c r="CH409" s="45"/>
      <c r="CI409" s="45"/>
      <c r="CJ409" s="45"/>
      <c r="CK409" s="45"/>
      <c r="CL409" s="45"/>
      <c r="CM409" s="45"/>
      <c r="CN409" s="45"/>
      <c r="CO409" s="45"/>
      <c r="CP409" s="45"/>
      <c r="CQ409" s="21"/>
      <c r="CR409" s="22"/>
      <c r="CS409" s="22"/>
      <c r="CT409" s="22"/>
      <c r="CU409" s="22"/>
      <c r="CV409" s="22"/>
      <c r="CW409" s="22"/>
      <c r="CX409" s="22"/>
      <c r="CY409" s="22"/>
      <c r="CZ409" s="22"/>
      <c r="DA409" s="22"/>
      <c r="DB409" s="22"/>
      <c r="DC409" s="22"/>
      <c r="DD409" s="22"/>
      <c r="DE409" s="22"/>
      <c r="DF409" s="22"/>
    </row>
    <row x14ac:dyDescent="0.25" r="410" customHeight="1" ht="17.25">
      <c r="A410" s="17" t="s">
        <v>818</v>
      </c>
      <c r="B410" s="21" t="s">
        <v>436</v>
      </c>
      <c r="C410" s="19">
        <v>45315</v>
      </c>
      <c r="D410" s="75"/>
      <c r="E410" s="21"/>
      <c r="F410" s="21"/>
      <c r="G410" s="22"/>
      <c r="H410" s="21"/>
      <c r="I410" s="22"/>
      <c r="J410" s="22"/>
      <c r="K410" s="38"/>
      <c r="L410" s="22"/>
      <c r="M410" s="22"/>
      <c r="N410" s="38"/>
      <c r="O410" s="38"/>
      <c r="P410" s="43"/>
      <c r="Q410" s="33"/>
      <c r="R410" s="33"/>
      <c r="S410" s="22"/>
      <c r="T410" s="22"/>
      <c r="U410" s="22"/>
      <c r="V410" s="22"/>
      <c r="W410" s="22"/>
      <c r="X410" s="21"/>
      <c r="Y410" s="22"/>
      <c r="Z410" s="22"/>
      <c r="AA410" s="21"/>
      <c r="AB410" s="43"/>
      <c r="AC410" s="43"/>
      <c r="AD410" s="22"/>
      <c r="AE410" s="43"/>
      <c r="AF410" s="22"/>
      <c r="AG410" s="42"/>
      <c r="AH410" s="22"/>
      <c r="AI410" s="42"/>
      <c r="AJ410" s="22"/>
      <c r="AK410" s="22"/>
      <c r="AL410" s="22"/>
      <c r="AM410" s="22"/>
      <c r="AN410" s="21"/>
      <c r="AO410" s="45"/>
      <c r="AP410" s="45"/>
      <c r="AQ410" s="22"/>
      <c r="AR410" s="45"/>
      <c r="AS410" s="22"/>
      <c r="AT410" s="45"/>
      <c r="AU410" s="22"/>
      <c r="AV410" s="45"/>
      <c r="AW410" s="22"/>
      <c r="AX410" s="45"/>
      <c r="AY410" s="32"/>
      <c r="AZ410" s="32"/>
      <c r="BA410" s="32"/>
      <c r="BB410" s="21"/>
      <c r="BC410" s="22"/>
      <c r="BD410" s="22"/>
      <c r="BE410" s="21"/>
      <c r="BF410" s="22"/>
      <c r="BG410" s="43"/>
      <c r="BH410" s="22"/>
      <c r="BI410" s="43"/>
      <c r="BJ410" s="22"/>
      <c r="BK410" s="43"/>
      <c r="BL410" s="22"/>
      <c r="BM410" s="43"/>
      <c r="BN410" s="43"/>
      <c r="BO410" s="22"/>
      <c r="BP410" s="22"/>
      <c r="BQ410" s="21"/>
      <c r="BR410" s="42"/>
      <c r="BS410" s="42"/>
      <c r="BT410" s="22"/>
      <c r="BU410" s="42"/>
      <c r="BV410" s="22"/>
      <c r="BW410" s="42"/>
      <c r="BX410" s="22"/>
      <c r="BY410" s="42"/>
      <c r="BZ410" s="22"/>
      <c r="CA410" s="22"/>
      <c r="CB410" s="22"/>
      <c r="CC410" s="22"/>
      <c r="CD410" s="21"/>
      <c r="CE410" s="45"/>
      <c r="CF410" s="45"/>
      <c r="CG410" s="45"/>
      <c r="CH410" s="45"/>
      <c r="CI410" s="45"/>
      <c r="CJ410" s="45"/>
      <c r="CK410" s="45"/>
      <c r="CL410" s="45"/>
      <c r="CM410" s="45"/>
      <c r="CN410" s="45"/>
      <c r="CO410" s="45"/>
      <c r="CP410" s="45"/>
      <c r="CQ410" s="21"/>
      <c r="CR410" s="22"/>
      <c r="CS410" s="22"/>
      <c r="CT410" s="22"/>
      <c r="CU410" s="22"/>
      <c r="CV410" s="22"/>
      <c r="CW410" s="22"/>
      <c r="CX410" s="22"/>
      <c r="CY410" s="22"/>
      <c r="CZ410" s="22"/>
      <c r="DA410" s="22"/>
      <c r="DB410" s="22"/>
      <c r="DC410" s="22"/>
      <c r="DD410" s="22"/>
      <c r="DE410" s="22"/>
      <c r="DF410" s="22"/>
    </row>
    <row x14ac:dyDescent="0.25" r="411" customHeight="1" ht="17.25">
      <c r="A411" s="17" t="s">
        <v>819</v>
      </c>
      <c r="B411" s="21" t="s">
        <v>436</v>
      </c>
      <c r="C411" s="19">
        <v>45335</v>
      </c>
      <c r="D411" s="75"/>
      <c r="E411" s="21"/>
      <c r="F411" s="21"/>
      <c r="G411" s="22"/>
      <c r="H411" s="21"/>
      <c r="I411" s="22"/>
      <c r="J411" s="22"/>
      <c r="K411" s="38"/>
      <c r="L411" s="22"/>
      <c r="M411" s="22"/>
      <c r="N411" s="38"/>
      <c r="O411" s="38"/>
      <c r="P411" s="43"/>
      <c r="Q411" s="33"/>
      <c r="R411" s="33"/>
      <c r="S411" s="22"/>
      <c r="T411" s="22"/>
      <c r="U411" s="22"/>
      <c r="V411" s="22"/>
      <c r="W411" s="22"/>
      <c r="X411" s="21"/>
      <c r="Y411" s="22"/>
      <c r="Z411" s="22"/>
      <c r="AA411" s="21"/>
      <c r="AB411" s="43"/>
      <c r="AC411" s="43"/>
      <c r="AD411" s="22"/>
      <c r="AE411" s="43"/>
      <c r="AF411" s="22"/>
      <c r="AG411" s="42"/>
      <c r="AH411" s="22"/>
      <c r="AI411" s="42"/>
      <c r="AJ411" s="22"/>
      <c r="AK411" s="22"/>
      <c r="AL411" s="22"/>
      <c r="AM411" s="22"/>
      <c r="AN411" s="21"/>
      <c r="AO411" s="45"/>
      <c r="AP411" s="45"/>
      <c r="AQ411" s="22"/>
      <c r="AR411" s="45"/>
      <c r="AS411" s="22"/>
      <c r="AT411" s="45"/>
      <c r="AU411" s="22"/>
      <c r="AV411" s="45"/>
      <c r="AW411" s="22"/>
      <c r="AX411" s="45"/>
      <c r="AY411" s="32"/>
      <c r="AZ411" s="32"/>
      <c r="BA411" s="32"/>
      <c r="BB411" s="21"/>
      <c r="BC411" s="22"/>
      <c r="BD411" s="22"/>
      <c r="BE411" s="21"/>
      <c r="BF411" s="22"/>
      <c r="BG411" s="43"/>
      <c r="BH411" s="22"/>
      <c r="BI411" s="43"/>
      <c r="BJ411" s="22"/>
      <c r="BK411" s="43"/>
      <c r="BL411" s="22"/>
      <c r="BM411" s="43"/>
      <c r="BN411" s="43"/>
      <c r="BO411" s="22"/>
      <c r="BP411" s="22"/>
      <c r="BQ411" s="21"/>
      <c r="BR411" s="42"/>
      <c r="BS411" s="42"/>
      <c r="BT411" s="22"/>
      <c r="BU411" s="42"/>
      <c r="BV411" s="22"/>
      <c r="BW411" s="42"/>
      <c r="BX411" s="22"/>
      <c r="BY411" s="42"/>
      <c r="BZ411" s="22"/>
      <c r="CA411" s="22"/>
      <c r="CB411" s="22"/>
      <c r="CC411" s="22"/>
      <c r="CD411" s="21"/>
      <c r="CE411" s="45"/>
      <c r="CF411" s="45"/>
      <c r="CG411" s="45"/>
      <c r="CH411" s="45"/>
      <c r="CI411" s="45"/>
      <c r="CJ411" s="45"/>
      <c r="CK411" s="45"/>
      <c r="CL411" s="45"/>
      <c r="CM411" s="45"/>
      <c r="CN411" s="45"/>
      <c r="CO411" s="45"/>
      <c r="CP411" s="45"/>
      <c r="CQ411" s="21"/>
      <c r="CR411" s="22"/>
      <c r="CS411" s="22"/>
      <c r="CT411" s="22"/>
      <c r="CU411" s="22"/>
      <c r="CV411" s="22"/>
      <c r="CW411" s="22"/>
      <c r="CX411" s="22"/>
      <c r="CY411" s="22"/>
      <c r="CZ411" s="22"/>
      <c r="DA411" s="22"/>
      <c r="DB411" s="22"/>
      <c r="DC411" s="22"/>
      <c r="DD411" s="22"/>
      <c r="DE411" s="22"/>
      <c r="DF411" s="22"/>
    </row>
    <row x14ac:dyDescent="0.25" r="412" customHeight="1" ht="17.25">
      <c r="A412" s="17" t="s">
        <v>820</v>
      </c>
      <c r="B412" s="21" t="s">
        <v>436</v>
      </c>
      <c r="C412" s="19">
        <v>45335</v>
      </c>
      <c r="D412" s="75"/>
      <c r="E412" s="21"/>
      <c r="F412" s="21"/>
      <c r="G412" s="22"/>
      <c r="H412" s="21"/>
      <c r="I412" s="22"/>
      <c r="J412" s="22"/>
      <c r="K412" s="38"/>
      <c r="L412" s="22"/>
      <c r="M412" s="22"/>
      <c r="N412" s="38"/>
      <c r="O412" s="38"/>
      <c r="P412" s="43"/>
      <c r="Q412" s="33"/>
      <c r="R412" s="33"/>
      <c r="S412" s="22"/>
      <c r="T412" s="22"/>
      <c r="U412" s="22"/>
      <c r="V412" s="22"/>
      <c r="W412" s="22"/>
      <c r="X412" s="21"/>
      <c r="Y412" s="22"/>
      <c r="Z412" s="22"/>
      <c r="AA412" s="21"/>
      <c r="AB412" s="43"/>
      <c r="AC412" s="43"/>
      <c r="AD412" s="22"/>
      <c r="AE412" s="43"/>
      <c r="AF412" s="22"/>
      <c r="AG412" s="42"/>
      <c r="AH412" s="22"/>
      <c r="AI412" s="42"/>
      <c r="AJ412" s="22"/>
      <c r="AK412" s="22"/>
      <c r="AL412" s="22"/>
      <c r="AM412" s="22"/>
      <c r="AN412" s="21"/>
      <c r="AO412" s="45"/>
      <c r="AP412" s="45"/>
      <c r="AQ412" s="22"/>
      <c r="AR412" s="45"/>
      <c r="AS412" s="22"/>
      <c r="AT412" s="45"/>
      <c r="AU412" s="22"/>
      <c r="AV412" s="45"/>
      <c r="AW412" s="22"/>
      <c r="AX412" s="45"/>
      <c r="AY412" s="32"/>
      <c r="AZ412" s="32"/>
      <c r="BA412" s="32"/>
      <c r="BB412" s="21"/>
      <c r="BC412" s="22"/>
      <c r="BD412" s="22"/>
      <c r="BE412" s="21"/>
      <c r="BF412" s="22"/>
      <c r="BG412" s="43"/>
      <c r="BH412" s="22"/>
      <c r="BI412" s="43"/>
      <c r="BJ412" s="22"/>
      <c r="BK412" s="43"/>
      <c r="BL412" s="22"/>
      <c r="BM412" s="43"/>
      <c r="BN412" s="43"/>
      <c r="BO412" s="22"/>
      <c r="BP412" s="22"/>
      <c r="BQ412" s="21"/>
      <c r="BR412" s="42"/>
      <c r="BS412" s="42"/>
      <c r="BT412" s="22"/>
      <c r="BU412" s="42"/>
      <c r="BV412" s="22"/>
      <c r="BW412" s="42"/>
      <c r="BX412" s="22"/>
      <c r="BY412" s="42"/>
      <c r="BZ412" s="22"/>
      <c r="CA412" s="22"/>
      <c r="CB412" s="22"/>
      <c r="CC412" s="22"/>
      <c r="CD412" s="21"/>
      <c r="CE412" s="45"/>
      <c r="CF412" s="45"/>
      <c r="CG412" s="45"/>
      <c r="CH412" s="45"/>
      <c r="CI412" s="45"/>
      <c r="CJ412" s="45"/>
      <c r="CK412" s="45"/>
      <c r="CL412" s="45"/>
      <c r="CM412" s="45"/>
      <c r="CN412" s="45"/>
      <c r="CO412" s="45"/>
      <c r="CP412" s="45"/>
      <c r="CQ412" s="21"/>
      <c r="CR412" s="22"/>
      <c r="CS412" s="22"/>
      <c r="CT412" s="22"/>
      <c r="CU412" s="22"/>
      <c r="CV412" s="22"/>
      <c r="CW412" s="22"/>
      <c r="CX412" s="22"/>
      <c r="CY412" s="22"/>
      <c r="CZ412" s="22"/>
      <c r="DA412" s="22"/>
      <c r="DB412" s="22"/>
      <c r="DC412" s="22"/>
      <c r="DD412" s="22"/>
      <c r="DE412" s="22"/>
      <c r="DF412" s="22"/>
    </row>
    <row x14ac:dyDescent="0.25" r="413" customHeight="1" ht="17.25">
      <c r="A413" s="17" t="s">
        <v>821</v>
      </c>
      <c r="B413" s="21" t="s">
        <v>436</v>
      </c>
      <c r="C413" s="19">
        <v>45345</v>
      </c>
      <c r="D413" s="75"/>
      <c r="E413" s="21"/>
      <c r="F413" s="21"/>
      <c r="G413" s="22"/>
      <c r="H413" s="21"/>
      <c r="I413" s="22"/>
      <c r="J413" s="22"/>
      <c r="K413" s="38"/>
      <c r="L413" s="22"/>
      <c r="M413" s="22"/>
      <c r="N413" s="38"/>
      <c r="O413" s="38"/>
      <c r="P413" s="43"/>
      <c r="Q413" s="33"/>
      <c r="R413" s="33"/>
      <c r="S413" s="22"/>
      <c r="T413" s="22"/>
      <c r="U413" s="22"/>
      <c r="V413" s="22"/>
      <c r="W413" s="22"/>
      <c r="X413" s="21"/>
      <c r="Y413" s="22"/>
      <c r="Z413" s="22"/>
      <c r="AA413" s="21"/>
      <c r="AB413" s="43"/>
      <c r="AC413" s="43"/>
      <c r="AD413" s="22"/>
      <c r="AE413" s="43"/>
      <c r="AF413" s="22"/>
      <c r="AG413" s="42"/>
      <c r="AH413" s="22"/>
      <c r="AI413" s="42"/>
      <c r="AJ413" s="22"/>
      <c r="AK413" s="22"/>
      <c r="AL413" s="22"/>
      <c r="AM413" s="22"/>
      <c r="AN413" s="21"/>
      <c r="AO413" s="45"/>
      <c r="AP413" s="45"/>
      <c r="AQ413" s="22"/>
      <c r="AR413" s="45"/>
      <c r="AS413" s="22"/>
      <c r="AT413" s="45"/>
      <c r="AU413" s="22"/>
      <c r="AV413" s="45"/>
      <c r="AW413" s="22"/>
      <c r="AX413" s="45"/>
      <c r="AY413" s="32"/>
      <c r="AZ413" s="32"/>
      <c r="BA413" s="32"/>
      <c r="BB413" s="21"/>
      <c r="BC413" s="22"/>
      <c r="BD413" s="22"/>
      <c r="BE413" s="21"/>
      <c r="BF413" s="22"/>
      <c r="BG413" s="43"/>
      <c r="BH413" s="22"/>
      <c r="BI413" s="43"/>
      <c r="BJ413" s="22"/>
      <c r="BK413" s="43"/>
      <c r="BL413" s="22"/>
      <c r="BM413" s="43"/>
      <c r="BN413" s="43"/>
      <c r="BO413" s="22"/>
      <c r="BP413" s="22"/>
      <c r="BQ413" s="21"/>
      <c r="BR413" s="42"/>
      <c r="BS413" s="42"/>
      <c r="BT413" s="22"/>
      <c r="BU413" s="42"/>
      <c r="BV413" s="22"/>
      <c r="BW413" s="42"/>
      <c r="BX413" s="22"/>
      <c r="BY413" s="42"/>
      <c r="BZ413" s="22"/>
      <c r="CA413" s="22"/>
      <c r="CB413" s="22"/>
      <c r="CC413" s="22"/>
      <c r="CD413" s="21"/>
      <c r="CE413" s="45"/>
      <c r="CF413" s="45"/>
      <c r="CG413" s="45"/>
      <c r="CH413" s="45"/>
      <c r="CI413" s="45"/>
      <c r="CJ413" s="45"/>
      <c r="CK413" s="45"/>
      <c r="CL413" s="45"/>
      <c r="CM413" s="45"/>
      <c r="CN413" s="45"/>
      <c r="CO413" s="45"/>
      <c r="CP413" s="45"/>
      <c r="CQ413" s="21"/>
      <c r="CR413" s="22"/>
      <c r="CS413" s="22"/>
      <c r="CT413" s="22"/>
      <c r="CU413" s="22"/>
      <c r="CV413" s="22"/>
      <c r="CW413" s="22"/>
      <c r="CX413" s="22"/>
      <c r="CY413" s="22"/>
      <c r="CZ413" s="22"/>
      <c r="DA413" s="22"/>
      <c r="DB413" s="22"/>
      <c r="DC413" s="22"/>
      <c r="DD413" s="22"/>
      <c r="DE413" s="22"/>
      <c r="DF413" s="22"/>
    </row>
    <row x14ac:dyDescent="0.25" r="414" customHeight="1" ht="17.25">
      <c r="A414" s="17" t="s">
        <v>822</v>
      </c>
      <c r="B414" s="21" t="s">
        <v>436</v>
      </c>
      <c r="C414" s="19">
        <v>45346</v>
      </c>
      <c r="D414" s="75"/>
      <c r="E414" s="21"/>
      <c r="F414" s="21"/>
      <c r="G414" s="22"/>
      <c r="H414" s="21"/>
      <c r="I414" s="22"/>
      <c r="J414" s="22"/>
      <c r="K414" s="38"/>
      <c r="L414" s="22"/>
      <c r="M414" s="22"/>
      <c r="N414" s="38"/>
      <c r="O414" s="38"/>
      <c r="P414" s="43"/>
      <c r="Q414" s="33"/>
      <c r="R414" s="33"/>
      <c r="S414" s="22"/>
      <c r="T414" s="22"/>
      <c r="U414" s="22"/>
      <c r="V414" s="22"/>
      <c r="W414" s="22"/>
      <c r="X414" s="21"/>
      <c r="Y414" s="22"/>
      <c r="Z414" s="22"/>
      <c r="AA414" s="21"/>
      <c r="AB414" s="43"/>
      <c r="AC414" s="43"/>
      <c r="AD414" s="22"/>
      <c r="AE414" s="43"/>
      <c r="AF414" s="22"/>
      <c r="AG414" s="42"/>
      <c r="AH414" s="22"/>
      <c r="AI414" s="42"/>
      <c r="AJ414" s="22"/>
      <c r="AK414" s="22"/>
      <c r="AL414" s="22"/>
      <c r="AM414" s="22"/>
      <c r="AN414" s="21"/>
      <c r="AO414" s="45"/>
      <c r="AP414" s="45"/>
      <c r="AQ414" s="22"/>
      <c r="AR414" s="45"/>
      <c r="AS414" s="22"/>
      <c r="AT414" s="45"/>
      <c r="AU414" s="22"/>
      <c r="AV414" s="45"/>
      <c r="AW414" s="22"/>
      <c r="AX414" s="45"/>
      <c r="AY414" s="32"/>
      <c r="AZ414" s="32"/>
      <c r="BA414" s="32"/>
      <c r="BB414" s="21"/>
      <c r="BC414" s="22"/>
      <c r="BD414" s="22"/>
      <c r="BE414" s="21"/>
      <c r="BF414" s="22"/>
      <c r="BG414" s="43"/>
      <c r="BH414" s="22"/>
      <c r="BI414" s="43"/>
      <c r="BJ414" s="22"/>
      <c r="BK414" s="43"/>
      <c r="BL414" s="22"/>
      <c r="BM414" s="43"/>
      <c r="BN414" s="43"/>
      <c r="BO414" s="22"/>
      <c r="BP414" s="22"/>
      <c r="BQ414" s="21"/>
      <c r="BR414" s="42"/>
      <c r="BS414" s="42"/>
      <c r="BT414" s="22"/>
      <c r="BU414" s="42"/>
      <c r="BV414" s="22"/>
      <c r="BW414" s="42"/>
      <c r="BX414" s="22"/>
      <c r="BY414" s="42"/>
      <c r="BZ414" s="22"/>
      <c r="CA414" s="22"/>
      <c r="CB414" s="22"/>
      <c r="CC414" s="22"/>
      <c r="CD414" s="21"/>
      <c r="CE414" s="45"/>
      <c r="CF414" s="45"/>
      <c r="CG414" s="45"/>
      <c r="CH414" s="45"/>
      <c r="CI414" s="45"/>
      <c r="CJ414" s="45"/>
      <c r="CK414" s="45"/>
      <c r="CL414" s="45"/>
      <c r="CM414" s="45"/>
      <c r="CN414" s="45"/>
      <c r="CO414" s="45"/>
      <c r="CP414" s="45"/>
      <c r="CQ414" s="21"/>
      <c r="CR414" s="22"/>
      <c r="CS414" s="22"/>
      <c r="CT414" s="22"/>
      <c r="CU414" s="22"/>
      <c r="CV414" s="22"/>
      <c r="CW414" s="22"/>
      <c r="CX414" s="22"/>
      <c r="CY414" s="22"/>
      <c r="CZ414" s="22"/>
      <c r="DA414" s="22"/>
      <c r="DB414" s="22"/>
      <c r="DC414" s="22"/>
      <c r="DD414" s="22"/>
      <c r="DE414" s="22"/>
      <c r="DF414" s="22"/>
    </row>
    <row x14ac:dyDescent="0.25" r="415" customHeight="1" ht="17.25">
      <c r="A415" s="17" t="s">
        <v>823</v>
      </c>
      <c r="B415" s="21" t="s">
        <v>436</v>
      </c>
      <c r="C415" s="19">
        <v>45365</v>
      </c>
      <c r="D415" s="75"/>
      <c r="E415" s="21"/>
      <c r="F415" s="21"/>
      <c r="G415" s="22"/>
      <c r="H415" s="21"/>
      <c r="I415" s="22"/>
      <c r="J415" s="22"/>
      <c r="K415" s="38"/>
      <c r="L415" s="22"/>
      <c r="M415" s="22"/>
      <c r="N415" s="38"/>
      <c r="O415" s="38"/>
      <c r="P415" s="43"/>
      <c r="Q415" s="33"/>
      <c r="R415" s="33"/>
      <c r="S415" s="22"/>
      <c r="T415" s="22"/>
      <c r="U415" s="22"/>
      <c r="V415" s="22"/>
      <c r="W415" s="22"/>
      <c r="X415" s="21"/>
      <c r="Y415" s="22"/>
      <c r="Z415" s="22"/>
      <c r="AA415" s="21"/>
      <c r="AB415" s="43"/>
      <c r="AC415" s="43"/>
      <c r="AD415" s="22"/>
      <c r="AE415" s="43"/>
      <c r="AF415" s="22"/>
      <c r="AG415" s="42"/>
      <c r="AH415" s="22"/>
      <c r="AI415" s="42"/>
      <c r="AJ415" s="22"/>
      <c r="AK415" s="22"/>
      <c r="AL415" s="22"/>
      <c r="AM415" s="22"/>
      <c r="AN415" s="21"/>
      <c r="AO415" s="45"/>
      <c r="AP415" s="45"/>
      <c r="AQ415" s="22"/>
      <c r="AR415" s="45"/>
      <c r="AS415" s="22"/>
      <c r="AT415" s="45"/>
      <c r="AU415" s="22"/>
      <c r="AV415" s="45"/>
      <c r="AW415" s="22"/>
      <c r="AX415" s="45"/>
      <c r="AY415" s="32"/>
      <c r="AZ415" s="32"/>
      <c r="BA415" s="32"/>
      <c r="BB415" s="21"/>
      <c r="BC415" s="22"/>
      <c r="BD415" s="22"/>
      <c r="BE415" s="21"/>
      <c r="BF415" s="22"/>
      <c r="BG415" s="43"/>
      <c r="BH415" s="22"/>
      <c r="BI415" s="43"/>
      <c r="BJ415" s="22"/>
      <c r="BK415" s="43"/>
      <c r="BL415" s="22"/>
      <c r="BM415" s="43"/>
      <c r="BN415" s="43"/>
      <c r="BO415" s="22"/>
      <c r="BP415" s="22"/>
      <c r="BQ415" s="21"/>
      <c r="BR415" s="42"/>
      <c r="BS415" s="42"/>
      <c r="BT415" s="22"/>
      <c r="BU415" s="42"/>
      <c r="BV415" s="22"/>
      <c r="BW415" s="42"/>
      <c r="BX415" s="22"/>
      <c r="BY415" s="42"/>
      <c r="BZ415" s="22"/>
      <c r="CA415" s="22"/>
      <c r="CB415" s="22"/>
      <c r="CC415" s="22"/>
      <c r="CD415" s="21"/>
      <c r="CE415" s="45"/>
      <c r="CF415" s="45"/>
      <c r="CG415" s="45"/>
      <c r="CH415" s="45"/>
      <c r="CI415" s="45"/>
      <c r="CJ415" s="45"/>
      <c r="CK415" s="45"/>
      <c r="CL415" s="45"/>
      <c r="CM415" s="45"/>
      <c r="CN415" s="45"/>
      <c r="CO415" s="45"/>
      <c r="CP415" s="45"/>
      <c r="CQ415" s="21"/>
      <c r="CR415" s="22"/>
      <c r="CS415" s="22"/>
      <c r="CT415" s="22"/>
      <c r="CU415" s="22"/>
      <c r="CV415" s="22"/>
      <c r="CW415" s="22"/>
      <c r="CX415" s="22"/>
      <c r="CY415" s="22"/>
      <c r="CZ415" s="22"/>
      <c r="DA415" s="22"/>
      <c r="DB415" s="22"/>
      <c r="DC415" s="22"/>
      <c r="DD415" s="22"/>
      <c r="DE415" s="22"/>
      <c r="DF415" s="22"/>
    </row>
    <row x14ac:dyDescent="0.25" r="416" customHeight="1" ht="17.25">
      <c r="A416" s="17" t="s">
        <v>824</v>
      </c>
      <c r="B416" s="21" t="s">
        <v>436</v>
      </c>
      <c r="C416" s="19">
        <v>45365</v>
      </c>
      <c r="D416" s="75"/>
      <c r="E416" s="21"/>
      <c r="F416" s="21"/>
      <c r="G416" s="22"/>
      <c r="H416" s="21"/>
      <c r="I416" s="22"/>
      <c r="J416" s="22"/>
      <c r="K416" s="38"/>
      <c r="L416" s="22"/>
      <c r="M416" s="22"/>
      <c r="N416" s="38"/>
      <c r="O416" s="38"/>
      <c r="P416" s="43"/>
      <c r="Q416" s="33"/>
      <c r="R416" s="33"/>
      <c r="S416" s="22"/>
      <c r="T416" s="22"/>
      <c r="U416" s="22"/>
      <c r="V416" s="22"/>
      <c r="W416" s="22"/>
      <c r="X416" s="21"/>
      <c r="Y416" s="22"/>
      <c r="Z416" s="22"/>
      <c r="AA416" s="21"/>
      <c r="AB416" s="43"/>
      <c r="AC416" s="43"/>
      <c r="AD416" s="22"/>
      <c r="AE416" s="43"/>
      <c r="AF416" s="22"/>
      <c r="AG416" s="42"/>
      <c r="AH416" s="22"/>
      <c r="AI416" s="42"/>
      <c r="AJ416" s="22"/>
      <c r="AK416" s="22"/>
      <c r="AL416" s="22"/>
      <c r="AM416" s="22"/>
      <c r="AN416" s="21"/>
      <c r="AO416" s="45"/>
      <c r="AP416" s="45"/>
      <c r="AQ416" s="22"/>
      <c r="AR416" s="45"/>
      <c r="AS416" s="22"/>
      <c r="AT416" s="45"/>
      <c r="AU416" s="22"/>
      <c r="AV416" s="45"/>
      <c r="AW416" s="22"/>
      <c r="AX416" s="45"/>
      <c r="AY416" s="32"/>
      <c r="AZ416" s="32"/>
      <c r="BA416" s="32"/>
      <c r="BB416" s="21"/>
      <c r="BC416" s="22"/>
      <c r="BD416" s="22"/>
      <c r="BE416" s="21"/>
      <c r="BF416" s="22"/>
      <c r="BG416" s="43"/>
      <c r="BH416" s="22"/>
      <c r="BI416" s="43"/>
      <c r="BJ416" s="22"/>
      <c r="BK416" s="43"/>
      <c r="BL416" s="22"/>
      <c r="BM416" s="43"/>
      <c r="BN416" s="43"/>
      <c r="BO416" s="22"/>
      <c r="BP416" s="22"/>
      <c r="BQ416" s="21"/>
      <c r="BR416" s="42"/>
      <c r="BS416" s="42"/>
      <c r="BT416" s="22"/>
      <c r="BU416" s="42"/>
      <c r="BV416" s="22"/>
      <c r="BW416" s="42"/>
      <c r="BX416" s="22"/>
      <c r="BY416" s="42"/>
      <c r="BZ416" s="22"/>
      <c r="CA416" s="22"/>
      <c r="CB416" s="22"/>
      <c r="CC416" s="22"/>
      <c r="CD416" s="21"/>
      <c r="CE416" s="45"/>
      <c r="CF416" s="45"/>
      <c r="CG416" s="45"/>
      <c r="CH416" s="45"/>
      <c r="CI416" s="45"/>
      <c r="CJ416" s="45"/>
      <c r="CK416" s="45"/>
      <c r="CL416" s="45"/>
      <c r="CM416" s="45"/>
      <c r="CN416" s="45"/>
      <c r="CO416" s="45"/>
      <c r="CP416" s="45"/>
      <c r="CQ416" s="21"/>
      <c r="CR416" s="22"/>
      <c r="CS416" s="22"/>
      <c r="CT416" s="22"/>
      <c r="CU416" s="22"/>
      <c r="CV416" s="22"/>
      <c r="CW416" s="22"/>
      <c r="CX416" s="22"/>
      <c r="CY416" s="22"/>
      <c r="CZ416" s="22"/>
      <c r="DA416" s="22"/>
      <c r="DB416" s="22"/>
      <c r="DC416" s="22"/>
      <c r="DD416" s="22"/>
      <c r="DE416" s="22"/>
      <c r="DF416" s="22"/>
    </row>
    <row x14ac:dyDescent="0.25" r="417" customHeight="1" ht="17.25">
      <c r="A417" s="17" t="s">
        <v>825</v>
      </c>
      <c r="B417" s="21" t="s">
        <v>436</v>
      </c>
      <c r="C417" s="19">
        <v>45376</v>
      </c>
      <c r="D417" s="75"/>
      <c r="E417" s="21"/>
      <c r="F417" s="21"/>
      <c r="G417" s="22"/>
      <c r="H417" s="21"/>
      <c r="I417" s="22"/>
      <c r="J417" s="22"/>
      <c r="K417" s="38"/>
      <c r="L417" s="22"/>
      <c r="M417" s="22"/>
      <c r="N417" s="38"/>
      <c r="O417" s="38"/>
      <c r="P417" s="43"/>
      <c r="Q417" s="33"/>
      <c r="R417" s="33"/>
      <c r="S417" s="22"/>
      <c r="T417" s="22"/>
      <c r="U417" s="22"/>
      <c r="V417" s="22"/>
      <c r="W417" s="22"/>
      <c r="X417" s="21"/>
      <c r="Y417" s="22"/>
      <c r="Z417" s="22"/>
      <c r="AA417" s="21"/>
      <c r="AB417" s="43"/>
      <c r="AC417" s="43"/>
      <c r="AD417" s="22"/>
      <c r="AE417" s="43"/>
      <c r="AF417" s="22"/>
      <c r="AG417" s="42"/>
      <c r="AH417" s="22"/>
      <c r="AI417" s="42"/>
      <c r="AJ417" s="22"/>
      <c r="AK417" s="22"/>
      <c r="AL417" s="22"/>
      <c r="AM417" s="22"/>
      <c r="AN417" s="21"/>
      <c r="AO417" s="45"/>
      <c r="AP417" s="45"/>
      <c r="AQ417" s="22"/>
      <c r="AR417" s="45"/>
      <c r="AS417" s="22"/>
      <c r="AT417" s="45"/>
      <c r="AU417" s="22"/>
      <c r="AV417" s="45"/>
      <c r="AW417" s="22"/>
      <c r="AX417" s="45"/>
      <c r="AY417" s="32"/>
      <c r="AZ417" s="32"/>
      <c r="BA417" s="32"/>
      <c r="BB417" s="21"/>
      <c r="BC417" s="22"/>
      <c r="BD417" s="22"/>
      <c r="BE417" s="21"/>
      <c r="BF417" s="22"/>
      <c r="BG417" s="43"/>
      <c r="BH417" s="22"/>
      <c r="BI417" s="43"/>
      <c r="BJ417" s="22"/>
      <c r="BK417" s="43"/>
      <c r="BL417" s="22"/>
      <c r="BM417" s="43"/>
      <c r="BN417" s="43"/>
      <c r="BO417" s="22"/>
      <c r="BP417" s="22"/>
      <c r="BQ417" s="21"/>
      <c r="BR417" s="42"/>
      <c r="BS417" s="42"/>
      <c r="BT417" s="22"/>
      <c r="BU417" s="42"/>
      <c r="BV417" s="22"/>
      <c r="BW417" s="42"/>
      <c r="BX417" s="22"/>
      <c r="BY417" s="42"/>
      <c r="BZ417" s="22"/>
      <c r="CA417" s="22"/>
      <c r="CB417" s="22"/>
      <c r="CC417" s="22"/>
      <c r="CD417" s="21"/>
      <c r="CE417" s="45"/>
      <c r="CF417" s="45"/>
      <c r="CG417" s="45"/>
      <c r="CH417" s="45"/>
      <c r="CI417" s="45"/>
      <c r="CJ417" s="45"/>
      <c r="CK417" s="45"/>
      <c r="CL417" s="45"/>
      <c r="CM417" s="45"/>
      <c r="CN417" s="45"/>
      <c r="CO417" s="45"/>
      <c r="CP417" s="45"/>
      <c r="CQ417" s="21"/>
      <c r="CR417" s="22"/>
      <c r="CS417" s="22"/>
      <c r="CT417" s="22"/>
      <c r="CU417" s="22"/>
      <c r="CV417" s="22"/>
      <c r="CW417" s="22"/>
      <c r="CX417" s="22"/>
      <c r="CY417" s="22"/>
      <c r="CZ417" s="22"/>
      <c r="DA417" s="22"/>
      <c r="DB417" s="22"/>
      <c r="DC417" s="22"/>
      <c r="DD417" s="22"/>
      <c r="DE417" s="22"/>
      <c r="DF417" s="22"/>
    </row>
    <row x14ac:dyDescent="0.25" r="418" customHeight="1" ht="17.25">
      <c r="A418" s="17" t="s">
        <v>826</v>
      </c>
      <c r="B418" s="21" t="s">
        <v>436</v>
      </c>
      <c r="C418" s="19">
        <v>45376</v>
      </c>
      <c r="D418" s="75"/>
      <c r="E418" s="21"/>
      <c r="F418" s="21"/>
      <c r="G418" s="22"/>
      <c r="H418" s="21"/>
      <c r="I418" s="22"/>
      <c r="J418" s="22"/>
      <c r="K418" s="38"/>
      <c r="L418" s="22"/>
      <c r="M418" s="22"/>
      <c r="N418" s="38"/>
      <c r="O418" s="38"/>
      <c r="P418" s="43"/>
      <c r="Q418" s="33"/>
      <c r="R418" s="33"/>
      <c r="S418" s="22"/>
      <c r="T418" s="22"/>
      <c r="U418" s="22"/>
      <c r="V418" s="22"/>
      <c r="W418" s="22"/>
      <c r="X418" s="21"/>
      <c r="Y418" s="22"/>
      <c r="Z418" s="22"/>
      <c r="AA418" s="21"/>
      <c r="AB418" s="43"/>
      <c r="AC418" s="43"/>
      <c r="AD418" s="22"/>
      <c r="AE418" s="43"/>
      <c r="AF418" s="22"/>
      <c r="AG418" s="42"/>
      <c r="AH418" s="22"/>
      <c r="AI418" s="42"/>
      <c r="AJ418" s="22"/>
      <c r="AK418" s="22"/>
      <c r="AL418" s="22"/>
      <c r="AM418" s="22"/>
      <c r="AN418" s="21"/>
      <c r="AO418" s="45"/>
      <c r="AP418" s="45"/>
      <c r="AQ418" s="22"/>
      <c r="AR418" s="45"/>
      <c r="AS418" s="22"/>
      <c r="AT418" s="45"/>
      <c r="AU418" s="22"/>
      <c r="AV418" s="45"/>
      <c r="AW418" s="22"/>
      <c r="AX418" s="45"/>
      <c r="AY418" s="32"/>
      <c r="AZ418" s="32"/>
      <c r="BA418" s="32"/>
      <c r="BB418" s="21"/>
      <c r="BC418" s="22"/>
      <c r="BD418" s="22"/>
      <c r="BE418" s="21"/>
      <c r="BF418" s="22"/>
      <c r="BG418" s="43"/>
      <c r="BH418" s="22"/>
      <c r="BI418" s="43"/>
      <c r="BJ418" s="22"/>
      <c r="BK418" s="43"/>
      <c r="BL418" s="22"/>
      <c r="BM418" s="43"/>
      <c r="BN418" s="43"/>
      <c r="BO418" s="22"/>
      <c r="BP418" s="22"/>
      <c r="BQ418" s="21"/>
      <c r="BR418" s="42"/>
      <c r="BS418" s="42"/>
      <c r="BT418" s="22"/>
      <c r="BU418" s="42"/>
      <c r="BV418" s="22"/>
      <c r="BW418" s="42"/>
      <c r="BX418" s="22"/>
      <c r="BY418" s="42"/>
      <c r="BZ418" s="22"/>
      <c r="CA418" s="22"/>
      <c r="CB418" s="22"/>
      <c r="CC418" s="22"/>
      <c r="CD418" s="21"/>
      <c r="CE418" s="45"/>
      <c r="CF418" s="45"/>
      <c r="CG418" s="45"/>
      <c r="CH418" s="45"/>
      <c r="CI418" s="45"/>
      <c r="CJ418" s="45"/>
      <c r="CK418" s="45"/>
      <c r="CL418" s="45"/>
      <c r="CM418" s="45"/>
      <c r="CN418" s="45"/>
      <c r="CO418" s="45"/>
      <c r="CP418" s="45"/>
      <c r="CQ418" s="21"/>
      <c r="CR418" s="22"/>
      <c r="CS418" s="22"/>
      <c r="CT418" s="22"/>
      <c r="CU418" s="22"/>
      <c r="CV418" s="22"/>
      <c r="CW418" s="22"/>
      <c r="CX418" s="22"/>
      <c r="CY418" s="22"/>
      <c r="CZ418" s="22"/>
      <c r="DA418" s="22"/>
      <c r="DB418" s="22"/>
      <c r="DC418" s="22"/>
      <c r="DD418" s="22"/>
      <c r="DE418" s="22"/>
      <c r="DF418" s="22"/>
    </row>
    <row x14ac:dyDescent="0.25" r="419" customHeight="1" ht="17.25">
      <c r="A419" s="17" t="s">
        <v>827</v>
      </c>
      <c r="B419" s="21" t="s">
        <v>436</v>
      </c>
      <c r="C419" s="19">
        <v>45395</v>
      </c>
      <c r="D419" s="75"/>
      <c r="E419" s="21"/>
      <c r="F419" s="21"/>
      <c r="G419" s="22" t="s">
        <v>828</v>
      </c>
      <c r="H419" s="21"/>
      <c r="I419" s="22"/>
      <c r="J419" s="22"/>
      <c r="K419" s="38"/>
      <c r="L419" s="22"/>
      <c r="M419" s="22"/>
      <c r="N419" s="38"/>
      <c r="O419" s="38"/>
      <c r="P419" s="43"/>
      <c r="Q419" s="33"/>
      <c r="R419" s="33"/>
      <c r="S419" s="22"/>
      <c r="T419" s="22"/>
      <c r="U419" s="22"/>
      <c r="V419" s="22"/>
      <c r="W419" s="22"/>
      <c r="X419" s="21"/>
      <c r="Y419" s="22"/>
      <c r="Z419" s="22"/>
      <c r="AA419" s="21"/>
      <c r="AB419" s="43"/>
      <c r="AC419" s="43"/>
      <c r="AD419" s="22"/>
      <c r="AE419" s="43"/>
      <c r="AF419" s="22"/>
      <c r="AG419" s="42"/>
      <c r="AH419" s="22"/>
      <c r="AI419" s="42"/>
      <c r="AJ419" s="22"/>
      <c r="AK419" s="22"/>
      <c r="AL419" s="22"/>
      <c r="AM419" s="22"/>
      <c r="AN419" s="21"/>
      <c r="AO419" s="45"/>
      <c r="AP419" s="45"/>
      <c r="AQ419" s="22"/>
      <c r="AR419" s="45"/>
      <c r="AS419" s="22"/>
      <c r="AT419" s="45"/>
      <c r="AU419" s="22"/>
      <c r="AV419" s="45"/>
      <c r="AW419" s="22"/>
      <c r="AX419" s="45"/>
      <c r="AY419" s="32"/>
      <c r="AZ419" s="32"/>
      <c r="BA419" s="32"/>
      <c r="BB419" s="21"/>
      <c r="BC419" s="22"/>
      <c r="BD419" s="22"/>
      <c r="BE419" s="21"/>
      <c r="BF419" s="22"/>
      <c r="BG419" s="43"/>
      <c r="BH419" s="22"/>
      <c r="BI419" s="43"/>
      <c r="BJ419" s="22"/>
      <c r="BK419" s="43"/>
      <c r="BL419" s="22"/>
      <c r="BM419" s="43"/>
      <c r="BN419" s="43"/>
      <c r="BO419" s="22"/>
      <c r="BP419" s="22"/>
      <c r="BQ419" s="21"/>
      <c r="BR419" s="42"/>
      <c r="BS419" s="42"/>
      <c r="BT419" s="22"/>
      <c r="BU419" s="42"/>
      <c r="BV419" s="22"/>
      <c r="BW419" s="42"/>
      <c r="BX419" s="22"/>
      <c r="BY419" s="42"/>
      <c r="BZ419" s="22"/>
      <c r="CA419" s="22"/>
      <c r="CB419" s="22"/>
      <c r="CC419" s="22"/>
      <c r="CD419" s="21"/>
      <c r="CE419" s="45"/>
      <c r="CF419" s="45"/>
      <c r="CG419" s="45"/>
      <c r="CH419" s="45"/>
      <c r="CI419" s="45"/>
      <c r="CJ419" s="45"/>
      <c r="CK419" s="45"/>
      <c r="CL419" s="45"/>
      <c r="CM419" s="45"/>
      <c r="CN419" s="45"/>
      <c r="CO419" s="45"/>
      <c r="CP419" s="45"/>
      <c r="CQ419" s="21"/>
      <c r="CR419" s="22"/>
      <c r="CS419" s="22"/>
      <c r="CT419" s="22"/>
      <c r="CU419" s="22"/>
      <c r="CV419" s="22"/>
      <c r="CW419" s="22"/>
      <c r="CX419" s="22"/>
      <c r="CY419" s="22"/>
      <c r="CZ419" s="22"/>
      <c r="DA419" s="22"/>
      <c r="DB419" s="22"/>
      <c r="DC419" s="22"/>
      <c r="DD419" s="22"/>
      <c r="DE419" s="22"/>
      <c r="DF419" s="22"/>
    </row>
    <row x14ac:dyDescent="0.25" r="420" customHeight="1" ht="17.25">
      <c r="A420" s="17" t="s">
        <v>829</v>
      </c>
      <c r="B420" s="21" t="s">
        <v>436</v>
      </c>
      <c r="C420" s="19">
        <v>45395</v>
      </c>
      <c r="D420" s="75"/>
      <c r="E420" s="21"/>
      <c r="F420" s="21"/>
      <c r="G420" s="22" t="s">
        <v>828</v>
      </c>
      <c r="H420" s="21"/>
      <c r="I420" s="22"/>
      <c r="J420" s="22"/>
      <c r="K420" s="38"/>
      <c r="L420" s="22"/>
      <c r="M420" s="22"/>
      <c r="N420" s="38"/>
      <c r="O420" s="38"/>
      <c r="P420" s="43"/>
      <c r="Q420" s="33"/>
      <c r="R420" s="33"/>
      <c r="S420" s="22"/>
      <c r="T420" s="22"/>
      <c r="U420" s="22"/>
      <c r="V420" s="22"/>
      <c r="W420" s="22"/>
      <c r="X420" s="21"/>
      <c r="Y420" s="22"/>
      <c r="Z420" s="22"/>
      <c r="AA420" s="21"/>
      <c r="AB420" s="43"/>
      <c r="AC420" s="43"/>
      <c r="AD420" s="22"/>
      <c r="AE420" s="43"/>
      <c r="AF420" s="22"/>
      <c r="AG420" s="42"/>
      <c r="AH420" s="22"/>
      <c r="AI420" s="42"/>
      <c r="AJ420" s="22"/>
      <c r="AK420" s="22"/>
      <c r="AL420" s="22"/>
      <c r="AM420" s="22"/>
      <c r="AN420" s="21"/>
      <c r="AO420" s="45"/>
      <c r="AP420" s="45"/>
      <c r="AQ420" s="22"/>
      <c r="AR420" s="45"/>
      <c r="AS420" s="22"/>
      <c r="AT420" s="45"/>
      <c r="AU420" s="22"/>
      <c r="AV420" s="45"/>
      <c r="AW420" s="22"/>
      <c r="AX420" s="45"/>
      <c r="AY420" s="32"/>
      <c r="AZ420" s="32"/>
      <c r="BA420" s="32"/>
      <c r="BB420" s="21"/>
      <c r="BC420" s="22"/>
      <c r="BD420" s="22"/>
      <c r="BE420" s="21"/>
      <c r="BF420" s="22"/>
      <c r="BG420" s="43"/>
      <c r="BH420" s="22"/>
      <c r="BI420" s="43"/>
      <c r="BJ420" s="22"/>
      <c r="BK420" s="43"/>
      <c r="BL420" s="22"/>
      <c r="BM420" s="43"/>
      <c r="BN420" s="43"/>
      <c r="BO420" s="22"/>
      <c r="BP420" s="22"/>
      <c r="BQ420" s="21"/>
      <c r="BR420" s="42"/>
      <c r="BS420" s="42"/>
      <c r="BT420" s="22"/>
      <c r="BU420" s="42"/>
      <c r="BV420" s="22"/>
      <c r="BW420" s="42"/>
      <c r="BX420" s="22"/>
      <c r="BY420" s="42"/>
      <c r="BZ420" s="22"/>
      <c r="CA420" s="22"/>
      <c r="CB420" s="22"/>
      <c r="CC420" s="22"/>
      <c r="CD420" s="21"/>
      <c r="CE420" s="45"/>
      <c r="CF420" s="45"/>
      <c r="CG420" s="45"/>
      <c r="CH420" s="45"/>
      <c r="CI420" s="45"/>
      <c r="CJ420" s="45"/>
      <c r="CK420" s="45"/>
      <c r="CL420" s="45"/>
      <c r="CM420" s="45"/>
      <c r="CN420" s="45"/>
      <c r="CO420" s="45"/>
      <c r="CP420" s="45"/>
      <c r="CQ420" s="21"/>
      <c r="CR420" s="22"/>
      <c r="CS420" s="22"/>
      <c r="CT420" s="22"/>
      <c r="CU420" s="22"/>
      <c r="CV420" s="22"/>
      <c r="CW420" s="22"/>
      <c r="CX420" s="22"/>
      <c r="CY420" s="22"/>
      <c r="CZ420" s="22"/>
      <c r="DA420" s="22"/>
      <c r="DB420" s="22"/>
      <c r="DC420" s="22"/>
      <c r="DD420" s="22"/>
      <c r="DE420" s="22"/>
      <c r="DF420" s="22"/>
    </row>
    <row x14ac:dyDescent="0.25" r="421" customHeight="1" ht="17.25">
      <c r="A421" s="17" t="s">
        <v>830</v>
      </c>
      <c r="B421" s="21" t="s">
        <v>436</v>
      </c>
      <c r="C421" s="19">
        <v>45395</v>
      </c>
      <c r="D421" s="75"/>
      <c r="E421" s="21"/>
      <c r="F421" s="21"/>
      <c r="G421" s="22"/>
      <c r="H421" s="21"/>
      <c r="I421" s="22"/>
      <c r="J421" s="22"/>
      <c r="K421" s="38"/>
      <c r="L421" s="22"/>
      <c r="M421" s="22"/>
      <c r="N421" s="38"/>
      <c r="O421" s="38"/>
      <c r="P421" s="43"/>
      <c r="Q421" s="33"/>
      <c r="R421" s="33"/>
      <c r="S421" s="22"/>
      <c r="T421" s="22"/>
      <c r="U421" s="22"/>
      <c r="V421" s="22"/>
      <c r="W421" s="22"/>
      <c r="X421" s="21"/>
      <c r="Y421" s="22"/>
      <c r="Z421" s="22"/>
      <c r="AA421" s="21"/>
      <c r="AB421" s="43"/>
      <c r="AC421" s="43"/>
      <c r="AD421" s="22"/>
      <c r="AE421" s="43"/>
      <c r="AF421" s="22"/>
      <c r="AG421" s="42"/>
      <c r="AH421" s="22"/>
      <c r="AI421" s="42"/>
      <c r="AJ421" s="22"/>
      <c r="AK421" s="22"/>
      <c r="AL421" s="22"/>
      <c r="AM421" s="22"/>
      <c r="AN421" s="21"/>
      <c r="AO421" s="45"/>
      <c r="AP421" s="45"/>
      <c r="AQ421" s="22"/>
      <c r="AR421" s="45"/>
      <c r="AS421" s="22"/>
      <c r="AT421" s="45"/>
      <c r="AU421" s="22"/>
      <c r="AV421" s="45"/>
      <c r="AW421" s="22"/>
      <c r="AX421" s="45"/>
      <c r="AY421" s="32"/>
      <c r="AZ421" s="32"/>
      <c r="BA421" s="32"/>
      <c r="BB421" s="21"/>
      <c r="BC421" s="22"/>
      <c r="BD421" s="22"/>
      <c r="BE421" s="21"/>
      <c r="BF421" s="22"/>
      <c r="BG421" s="43"/>
      <c r="BH421" s="22"/>
      <c r="BI421" s="43"/>
      <c r="BJ421" s="22"/>
      <c r="BK421" s="43"/>
      <c r="BL421" s="22"/>
      <c r="BM421" s="43"/>
      <c r="BN421" s="43"/>
      <c r="BO421" s="22"/>
      <c r="BP421" s="22"/>
      <c r="BQ421" s="21"/>
      <c r="BR421" s="42"/>
      <c r="BS421" s="42"/>
      <c r="BT421" s="22"/>
      <c r="BU421" s="42"/>
      <c r="BV421" s="22"/>
      <c r="BW421" s="42"/>
      <c r="BX421" s="22"/>
      <c r="BY421" s="42"/>
      <c r="BZ421" s="22"/>
      <c r="CA421" s="22"/>
      <c r="CB421" s="22"/>
      <c r="CC421" s="22"/>
      <c r="CD421" s="21"/>
      <c r="CE421" s="45"/>
      <c r="CF421" s="45"/>
      <c r="CG421" s="45"/>
      <c r="CH421" s="45"/>
      <c r="CI421" s="45"/>
      <c r="CJ421" s="45"/>
      <c r="CK421" s="45"/>
      <c r="CL421" s="45"/>
      <c r="CM421" s="45"/>
      <c r="CN421" s="45"/>
      <c r="CO421" s="45"/>
      <c r="CP421" s="45"/>
      <c r="CQ421" s="21"/>
      <c r="CR421" s="22"/>
      <c r="CS421" s="22"/>
      <c r="CT421" s="22"/>
      <c r="CU421" s="22"/>
      <c r="CV421" s="22"/>
      <c r="CW421" s="22"/>
      <c r="CX421" s="22"/>
      <c r="CY421" s="22"/>
      <c r="CZ421" s="22"/>
      <c r="DA421" s="22"/>
      <c r="DB421" s="22"/>
      <c r="DC421" s="22"/>
      <c r="DD421" s="22"/>
      <c r="DE421" s="22"/>
      <c r="DF421" s="22"/>
    </row>
    <row x14ac:dyDescent="0.25" r="422" customHeight="1" ht="17.25">
      <c r="A422" s="17" t="s">
        <v>831</v>
      </c>
      <c r="B422" s="21" t="s">
        <v>436</v>
      </c>
      <c r="C422" s="19">
        <v>45426</v>
      </c>
      <c r="D422" s="75"/>
      <c r="E422" s="21"/>
      <c r="F422" s="21"/>
      <c r="G422" s="22" t="s">
        <v>832</v>
      </c>
      <c r="H422" s="21"/>
      <c r="I422" s="22"/>
      <c r="J422" s="22"/>
      <c r="K422" s="38"/>
      <c r="L422" s="22"/>
      <c r="M422" s="22"/>
      <c r="N422" s="38"/>
      <c r="O422" s="38"/>
      <c r="P422" s="43"/>
      <c r="Q422" s="33"/>
      <c r="R422" s="33"/>
      <c r="S422" s="22"/>
      <c r="T422" s="22"/>
      <c r="U422" s="22"/>
      <c r="V422" s="22"/>
      <c r="W422" s="22"/>
      <c r="X422" s="21"/>
      <c r="Y422" s="22"/>
      <c r="Z422" s="22"/>
      <c r="AA422" s="21"/>
      <c r="AB422" s="43"/>
      <c r="AC422" s="43"/>
      <c r="AD422" s="22"/>
      <c r="AE422" s="43"/>
      <c r="AF422" s="22"/>
      <c r="AG422" s="42"/>
      <c r="AH422" s="22"/>
      <c r="AI422" s="42"/>
      <c r="AJ422" s="22"/>
      <c r="AK422" s="22"/>
      <c r="AL422" s="22"/>
      <c r="AM422" s="22"/>
      <c r="AN422" s="21"/>
      <c r="AO422" s="45"/>
      <c r="AP422" s="45"/>
      <c r="AQ422" s="22"/>
      <c r="AR422" s="45"/>
      <c r="AS422" s="22"/>
      <c r="AT422" s="45"/>
      <c r="AU422" s="22"/>
      <c r="AV422" s="45"/>
      <c r="AW422" s="22"/>
      <c r="AX422" s="45"/>
      <c r="AY422" s="32"/>
      <c r="AZ422" s="32"/>
      <c r="BA422" s="32"/>
      <c r="BB422" s="21"/>
      <c r="BC422" s="22"/>
      <c r="BD422" s="22"/>
      <c r="BE422" s="21"/>
      <c r="BF422" s="22"/>
      <c r="BG422" s="43"/>
      <c r="BH422" s="22"/>
      <c r="BI422" s="43"/>
      <c r="BJ422" s="22"/>
      <c r="BK422" s="43"/>
      <c r="BL422" s="22"/>
      <c r="BM422" s="43"/>
      <c r="BN422" s="43"/>
      <c r="BO422" s="22"/>
      <c r="BP422" s="22"/>
      <c r="BQ422" s="21"/>
      <c r="BR422" s="42"/>
      <c r="BS422" s="42"/>
      <c r="BT422" s="22"/>
      <c r="BU422" s="42"/>
      <c r="BV422" s="22"/>
      <c r="BW422" s="42"/>
      <c r="BX422" s="22"/>
      <c r="BY422" s="42"/>
      <c r="BZ422" s="22"/>
      <c r="CA422" s="22"/>
      <c r="CB422" s="22"/>
      <c r="CC422" s="22"/>
      <c r="CD422" s="21"/>
      <c r="CE422" s="45"/>
      <c r="CF422" s="45"/>
      <c r="CG422" s="45"/>
      <c r="CH422" s="45"/>
      <c r="CI422" s="45"/>
      <c r="CJ422" s="45"/>
      <c r="CK422" s="45"/>
      <c r="CL422" s="45"/>
      <c r="CM422" s="45"/>
      <c r="CN422" s="45"/>
      <c r="CO422" s="45"/>
      <c r="CP422" s="45"/>
      <c r="CQ422" s="21"/>
      <c r="CR422" s="22"/>
      <c r="CS422" s="22"/>
      <c r="CT422" s="22"/>
      <c r="CU422" s="22"/>
      <c r="CV422" s="22"/>
      <c r="CW422" s="22"/>
      <c r="CX422" s="22"/>
      <c r="CY422" s="22"/>
      <c r="CZ422" s="22"/>
      <c r="DA422" s="22"/>
      <c r="DB422" s="22"/>
      <c r="DC422" s="22"/>
      <c r="DD422" s="22"/>
      <c r="DE422" s="22"/>
      <c r="DF422" s="22"/>
    </row>
    <row x14ac:dyDescent="0.25" r="423" customHeight="1" ht="17.25">
      <c r="A423" s="17" t="s">
        <v>833</v>
      </c>
      <c r="B423" s="21" t="s">
        <v>436</v>
      </c>
      <c r="C423" s="19">
        <v>45427</v>
      </c>
      <c r="D423" s="75"/>
      <c r="E423" s="21"/>
      <c r="F423" s="21"/>
      <c r="G423" s="22"/>
      <c r="H423" s="21"/>
      <c r="I423" s="22"/>
      <c r="J423" s="22"/>
      <c r="K423" s="38"/>
      <c r="L423" s="22"/>
      <c r="M423" s="22"/>
      <c r="N423" s="38"/>
      <c r="O423" s="38"/>
      <c r="P423" s="43"/>
      <c r="Q423" s="33"/>
      <c r="R423" s="33"/>
      <c r="S423" s="22"/>
      <c r="T423" s="22"/>
      <c r="U423" s="22"/>
      <c r="V423" s="22"/>
      <c r="W423" s="22"/>
      <c r="X423" s="21"/>
      <c r="Y423" s="22"/>
      <c r="Z423" s="22"/>
      <c r="AA423" s="21"/>
      <c r="AB423" s="43"/>
      <c r="AC423" s="43"/>
      <c r="AD423" s="22"/>
      <c r="AE423" s="43"/>
      <c r="AF423" s="22"/>
      <c r="AG423" s="42"/>
      <c r="AH423" s="22"/>
      <c r="AI423" s="42"/>
      <c r="AJ423" s="22"/>
      <c r="AK423" s="22"/>
      <c r="AL423" s="22"/>
      <c r="AM423" s="22"/>
      <c r="AN423" s="21"/>
      <c r="AO423" s="45"/>
      <c r="AP423" s="45"/>
      <c r="AQ423" s="22"/>
      <c r="AR423" s="45"/>
      <c r="AS423" s="22"/>
      <c r="AT423" s="45"/>
      <c r="AU423" s="22"/>
      <c r="AV423" s="45"/>
      <c r="AW423" s="22"/>
      <c r="AX423" s="45"/>
      <c r="AY423" s="32"/>
      <c r="AZ423" s="32"/>
      <c r="BA423" s="32"/>
      <c r="BB423" s="21"/>
      <c r="BC423" s="22"/>
      <c r="BD423" s="22"/>
      <c r="BE423" s="21"/>
      <c r="BF423" s="22"/>
      <c r="BG423" s="43"/>
      <c r="BH423" s="22"/>
      <c r="BI423" s="43"/>
      <c r="BJ423" s="22"/>
      <c r="BK423" s="43"/>
      <c r="BL423" s="22"/>
      <c r="BM423" s="43"/>
      <c r="BN423" s="43"/>
      <c r="BO423" s="22"/>
      <c r="BP423" s="22"/>
      <c r="BQ423" s="21"/>
      <c r="BR423" s="42"/>
      <c r="BS423" s="42"/>
      <c r="BT423" s="22"/>
      <c r="BU423" s="42"/>
      <c r="BV423" s="22"/>
      <c r="BW423" s="42"/>
      <c r="BX423" s="22"/>
      <c r="BY423" s="42"/>
      <c r="BZ423" s="22"/>
      <c r="CA423" s="22"/>
      <c r="CB423" s="22"/>
      <c r="CC423" s="22"/>
      <c r="CD423" s="21"/>
      <c r="CE423" s="45"/>
      <c r="CF423" s="45"/>
      <c r="CG423" s="45"/>
      <c r="CH423" s="45"/>
      <c r="CI423" s="45"/>
      <c r="CJ423" s="45"/>
      <c r="CK423" s="45"/>
      <c r="CL423" s="45"/>
      <c r="CM423" s="45"/>
      <c r="CN423" s="45"/>
      <c r="CO423" s="45"/>
      <c r="CP423" s="45"/>
      <c r="CQ423" s="21"/>
      <c r="CR423" s="22"/>
      <c r="CS423" s="22"/>
      <c r="CT423" s="22"/>
      <c r="CU423" s="22"/>
      <c r="CV423" s="22"/>
      <c r="CW423" s="22"/>
      <c r="CX423" s="22"/>
      <c r="CY423" s="22"/>
      <c r="CZ423" s="22"/>
      <c r="DA423" s="22"/>
      <c r="DB423" s="22"/>
      <c r="DC423" s="22"/>
      <c r="DD423" s="22"/>
      <c r="DE423" s="22"/>
      <c r="DF423" s="22"/>
    </row>
    <row x14ac:dyDescent="0.25" r="424" customHeight="1" ht="17.25">
      <c r="A424" s="17" t="s">
        <v>834</v>
      </c>
      <c r="B424" s="21" t="s">
        <v>436</v>
      </c>
      <c r="C424" s="19">
        <v>45427</v>
      </c>
      <c r="D424" s="75"/>
      <c r="E424" s="21"/>
      <c r="F424" s="21"/>
      <c r="G424" s="22" t="s">
        <v>835</v>
      </c>
      <c r="H424" s="21"/>
      <c r="I424" s="22"/>
      <c r="J424" s="22"/>
      <c r="K424" s="38"/>
      <c r="L424" s="22"/>
      <c r="M424" s="22"/>
      <c r="N424" s="38"/>
      <c r="O424" s="38"/>
      <c r="P424" s="43"/>
      <c r="Q424" s="33"/>
      <c r="R424" s="33"/>
      <c r="S424" s="22"/>
      <c r="T424" s="22"/>
      <c r="U424" s="22"/>
      <c r="V424" s="22"/>
      <c r="W424" s="22"/>
      <c r="X424" s="21"/>
      <c r="Y424" s="22"/>
      <c r="Z424" s="22"/>
      <c r="AA424" s="21"/>
      <c r="AB424" s="43"/>
      <c r="AC424" s="43"/>
      <c r="AD424" s="22"/>
      <c r="AE424" s="43"/>
      <c r="AF424" s="22"/>
      <c r="AG424" s="42"/>
      <c r="AH424" s="22"/>
      <c r="AI424" s="42"/>
      <c r="AJ424" s="22"/>
      <c r="AK424" s="22"/>
      <c r="AL424" s="22"/>
      <c r="AM424" s="22"/>
      <c r="AN424" s="21"/>
      <c r="AO424" s="45"/>
      <c r="AP424" s="45"/>
      <c r="AQ424" s="22"/>
      <c r="AR424" s="45"/>
      <c r="AS424" s="22"/>
      <c r="AT424" s="45"/>
      <c r="AU424" s="22"/>
      <c r="AV424" s="45"/>
      <c r="AW424" s="22"/>
      <c r="AX424" s="45"/>
      <c r="AY424" s="32"/>
      <c r="AZ424" s="32"/>
      <c r="BA424" s="32"/>
      <c r="BB424" s="21"/>
      <c r="BC424" s="22"/>
      <c r="BD424" s="22"/>
      <c r="BE424" s="21"/>
      <c r="BF424" s="22"/>
      <c r="BG424" s="43"/>
      <c r="BH424" s="22"/>
      <c r="BI424" s="43"/>
      <c r="BJ424" s="22"/>
      <c r="BK424" s="43"/>
      <c r="BL424" s="22"/>
      <c r="BM424" s="43"/>
      <c r="BN424" s="43"/>
      <c r="BO424" s="22"/>
      <c r="BP424" s="22"/>
      <c r="BQ424" s="21"/>
      <c r="BR424" s="42"/>
      <c r="BS424" s="42"/>
      <c r="BT424" s="22"/>
      <c r="BU424" s="42"/>
      <c r="BV424" s="22"/>
      <c r="BW424" s="42"/>
      <c r="BX424" s="22"/>
      <c r="BY424" s="42"/>
      <c r="BZ424" s="22"/>
      <c r="CA424" s="22"/>
      <c r="CB424" s="22"/>
      <c r="CC424" s="22"/>
      <c r="CD424" s="21"/>
      <c r="CE424" s="45"/>
      <c r="CF424" s="45"/>
      <c r="CG424" s="45"/>
      <c r="CH424" s="45"/>
      <c r="CI424" s="45"/>
      <c r="CJ424" s="45"/>
      <c r="CK424" s="45"/>
      <c r="CL424" s="45"/>
      <c r="CM424" s="45"/>
      <c r="CN424" s="45"/>
      <c r="CO424" s="45"/>
      <c r="CP424" s="45"/>
      <c r="CQ424" s="21"/>
      <c r="CR424" s="22"/>
      <c r="CS424" s="22"/>
      <c r="CT424" s="22"/>
      <c r="CU424" s="22"/>
      <c r="CV424" s="22"/>
      <c r="CW424" s="22"/>
      <c r="CX424" s="22"/>
      <c r="CY424" s="22"/>
      <c r="CZ424" s="22"/>
      <c r="DA424" s="22"/>
      <c r="DB424" s="22"/>
      <c r="DC424" s="22"/>
      <c r="DD424" s="22"/>
      <c r="DE424" s="22"/>
      <c r="DF424" s="22"/>
    </row>
    <row x14ac:dyDescent="0.25" r="425" customHeight="1" ht="17.25">
      <c r="A425" s="17" t="s">
        <v>836</v>
      </c>
      <c r="B425" s="21" t="s">
        <v>436</v>
      </c>
      <c r="C425" s="19">
        <v>45427</v>
      </c>
      <c r="D425" s="75"/>
      <c r="E425" s="21"/>
      <c r="F425" s="21"/>
      <c r="G425" s="22" t="s">
        <v>835</v>
      </c>
      <c r="H425" s="21"/>
      <c r="I425" s="22"/>
      <c r="J425" s="22"/>
      <c r="K425" s="38"/>
      <c r="L425" s="22"/>
      <c r="M425" s="22"/>
      <c r="N425" s="38"/>
      <c r="O425" s="38"/>
      <c r="P425" s="43"/>
      <c r="Q425" s="33"/>
      <c r="R425" s="33"/>
      <c r="S425" s="22"/>
      <c r="T425" s="22"/>
      <c r="U425" s="22"/>
      <c r="V425" s="22"/>
      <c r="W425" s="22"/>
      <c r="X425" s="21"/>
      <c r="Y425" s="22"/>
      <c r="Z425" s="22"/>
      <c r="AA425" s="21"/>
      <c r="AB425" s="43"/>
      <c r="AC425" s="43"/>
      <c r="AD425" s="22"/>
      <c r="AE425" s="43"/>
      <c r="AF425" s="22"/>
      <c r="AG425" s="42"/>
      <c r="AH425" s="22"/>
      <c r="AI425" s="42"/>
      <c r="AJ425" s="22"/>
      <c r="AK425" s="22"/>
      <c r="AL425" s="22"/>
      <c r="AM425" s="22"/>
      <c r="AN425" s="21"/>
      <c r="AO425" s="45"/>
      <c r="AP425" s="45"/>
      <c r="AQ425" s="22"/>
      <c r="AR425" s="45"/>
      <c r="AS425" s="22"/>
      <c r="AT425" s="45"/>
      <c r="AU425" s="22"/>
      <c r="AV425" s="45"/>
      <c r="AW425" s="22"/>
      <c r="AX425" s="45"/>
      <c r="AY425" s="32"/>
      <c r="AZ425" s="32"/>
      <c r="BA425" s="32"/>
      <c r="BB425" s="21"/>
      <c r="BC425" s="22"/>
      <c r="BD425" s="22"/>
      <c r="BE425" s="21"/>
      <c r="BF425" s="22"/>
      <c r="BG425" s="43"/>
      <c r="BH425" s="22"/>
      <c r="BI425" s="43"/>
      <c r="BJ425" s="22"/>
      <c r="BK425" s="43"/>
      <c r="BL425" s="22"/>
      <c r="BM425" s="43"/>
      <c r="BN425" s="43"/>
      <c r="BO425" s="22"/>
      <c r="BP425" s="22"/>
      <c r="BQ425" s="21"/>
      <c r="BR425" s="42"/>
      <c r="BS425" s="42"/>
      <c r="BT425" s="22"/>
      <c r="BU425" s="42"/>
      <c r="BV425" s="22"/>
      <c r="BW425" s="42"/>
      <c r="BX425" s="22"/>
      <c r="BY425" s="42"/>
      <c r="BZ425" s="22"/>
      <c r="CA425" s="22"/>
      <c r="CB425" s="22"/>
      <c r="CC425" s="22"/>
      <c r="CD425" s="21"/>
      <c r="CE425" s="45"/>
      <c r="CF425" s="45"/>
      <c r="CG425" s="45"/>
      <c r="CH425" s="45"/>
      <c r="CI425" s="45"/>
      <c r="CJ425" s="45"/>
      <c r="CK425" s="45"/>
      <c r="CL425" s="45"/>
      <c r="CM425" s="45"/>
      <c r="CN425" s="45"/>
      <c r="CO425" s="45"/>
      <c r="CP425" s="45"/>
      <c r="CQ425" s="21"/>
      <c r="CR425" s="22"/>
      <c r="CS425" s="22"/>
      <c r="CT425" s="22"/>
      <c r="CU425" s="22"/>
      <c r="CV425" s="22"/>
      <c r="CW425" s="22"/>
      <c r="CX425" s="22"/>
      <c r="CY425" s="22"/>
      <c r="CZ425" s="22"/>
      <c r="DA425" s="22"/>
      <c r="DB425" s="22"/>
      <c r="DC425" s="22"/>
      <c r="DD425" s="22"/>
      <c r="DE425" s="22"/>
      <c r="DF425"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P229"/>
  <sheetViews>
    <sheetView workbookViewId="0">
      <pane state="frozen" activePane="bottomLeft" topLeftCell="A2" ySplit="1" xSplit="0"/>
    </sheetView>
  </sheetViews>
  <sheetFormatPr defaultRowHeight="15" x14ac:dyDescent="0.25"/>
  <cols>
    <col min="1" max="1" style="58" width="18.005" customWidth="1" bestFit="1"/>
    <col min="2" max="2" style="59" width="12.43357142857143" customWidth="1" bestFit="1"/>
    <col min="3" max="3" style="60" width="12.43357142857143" customWidth="1" bestFit="1"/>
    <col min="4" max="4" style="61" width="12.43357142857143" customWidth="1" bestFit="1"/>
    <col min="5" max="5" style="59" width="12.43357142857143" customWidth="1" bestFit="1"/>
    <col min="6" max="6" style="59" width="12.43357142857143" customWidth="1" bestFit="1"/>
    <col min="7" max="7" style="62" width="12.43357142857143" customWidth="1" bestFit="1"/>
    <col min="8" max="8" style="59" width="16.576428571428572" customWidth="1" bestFit="1"/>
    <col min="9" max="9" style="63" width="12.43357142857143" customWidth="1" bestFit="1"/>
    <col min="10" max="10" style="63" width="12.43357142857143" customWidth="1" bestFit="1"/>
    <col min="11" max="11" style="64" width="12.43357142857143" customWidth="1" bestFit="1"/>
    <col min="12" max="12" style="62" width="12.43357142857143" customWidth="1" bestFit="1"/>
    <col min="13" max="13" style="62" width="12.43357142857143" customWidth="1" bestFit="1"/>
    <col min="14" max="14" style="65" width="12.43357142857143" customWidth="1" bestFit="1"/>
    <col min="15" max="15" style="66" width="12.43357142857143" customWidth="1" bestFit="1"/>
    <col min="16" max="16" style="67" width="12.43357142857143" customWidth="1" bestFit="1"/>
    <col min="17" max="17" style="68" width="15.147857142857141" customWidth="1" bestFit="1"/>
    <col min="18" max="18" style="68" width="15.147857142857141" customWidth="1" bestFit="1"/>
    <col min="19" max="19" style="62" width="15.147857142857141" customWidth="1" bestFit="1"/>
    <col min="20" max="20" style="62" width="15.147857142857141" customWidth="1" bestFit="1"/>
    <col min="21" max="21" style="62" width="15.147857142857141" customWidth="1" bestFit="1"/>
    <col min="22" max="22" style="62" width="12.43357142857143" customWidth="1" bestFit="1"/>
    <col min="23" max="23" style="62" width="12.43357142857143" customWidth="1" bestFit="1"/>
    <col min="24" max="24" style="62" width="12.43357142857143" customWidth="1" bestFit="1"/>
    <col min="25" max="25" style="62" width="12.43357142857143" customWidth="1" bestFit="1"/>
    <col min="26" max="26" style="59" width="9.576428571428572" customWidth="1" bestFit="1"/>
    <col min="27" max="27" style="69" width="11.576428571428572" customWidth="1" bestFit="1"/>
    <col min="28" max="28" style="70" width="11.719285714285713" customWidth="1" bestFit="1"/>
    <col min="29" max="29" style="62" width="10.719285714285713" customWidth="1" bestFit="1"/>
    <col min="30" max="30" style="69" width="11.576428571428572" customWidth="1" bestFit="1"/>
    <col min="31" max="31" style="62" width="10.290714285714287" customWidth="1" bestFit="1"/>
    <col min="32" max="32" style="69" width="11.576428571428572" customWidth="1" bestFit="1"/>
    <col min="33" max="33" style="62" width="11.576428571428572" customWidth="1" bestFit="1"/>
    <col min="34" max="34" style="69" width="12.005" customWidth="1" bestFit="1"/>
    <col min="35" max="35" style="62" width="12.576428571428572" customWidth="1" bestFit="1"/>
    <col min="36" max="36" style="62" width="12.147857142857141" customWidth="1" bestFit="1"/>
    <col min="37" max="37" style="62" width="10.290714285714287" customWidth="1" bestFit="1"/>
    <col min="38" max="38" style="62" width="10.147857142857141" customWidth="1" bestFit="1"/>
    <col min="39" max="39" style="59" width="10.719285714285713" customWidth="1" bestFit="1"/>
    <col min="40" max="40" style="71" width="12.43357142857143" customWidth="1" bestFit="1"/>
    <col min="41" max="41" style="71" width="12.43357142857143" customWidth="1" bestFit="1"/>
    <col min="42" max="42" style="72" width="12.43357142857143" customWidth="1" bestFit="1"/>
    <col min="43" max="43" style="71" width="12.43357142857143" customWidth="1" bestFit="1"/>
    <col min="44" max="44" style="72" width="12.43357142857143" customWidth="1" bestFit="1"/>
    <col min="45" max="45" style="71" width="12.43357142857143" customWidth="1" bestFit="1"/>
    <col min="46" max="46" style="72" width="12.43357142857143" customWidth="1" bestFit="1"/>
    <col min="47" max="47" style="71" width="12.43357142857143" customWidth="1" bestFit="1"/>
    <col min="48" max="48" style="72" width="12.43357142857143" customWidth="1" bestFit="1"/>
    <col min="49" max="49" style="71" width="12.43357142857143" customWidth="1" bestFit="1"/>
    <col min="50" max="50" style="73" width="12.43357142857143" customWidth="1" bestFit="1"/>
    <col min="51" max="51" style="73" width="12.43357142857143" customWidth="1" bestFit="1"/>
    <col min="52" max="52" style="59" width="10.576428571428572" customWidth="1" bestFit="1"/>
    <col min="53" max="53" style="62" width="12.43357142857143" customWidth="1" bestFit="1"/>
    <col min="54" max="54" style="62" width="12.43357142857143" customWidth="1" bestFit="1"/>
    <col min="55" max="55" style="62" width="12.43357142857143" customWidth="1" bestFit="1"/>
    <col min="56" max="56" style="70" width="12.43357142857143" customWidth="1" bestFit="1"/>
    <col min="57" max="57" style="62" width="12.43357142857143" customWidth="1" bestFit="1"/>
    <col min="58" max="58" style="67" width="12.43357142857143" customWidth="1" bestFit="1"/>
    <col min="59" max="59" style="62" width="12.43357142857143" customWidth="1" bestFit="1"/>
    <col min="60" max="60" style="67" width="12.43357142857143" customWidth="1" bestFit="1"/>
    <col min="61" max="61" style="62" width="12.43357142857143" customWidth="1" bestFit="1"/>
    <col min="62" max="62" style="67" width="12.43357142857143" customWidth="1" bestFit="1"/>
    <col min="63" max="63" style="67" width="12.43357142857143" customWidth="1" bestFit="1"/>
    <col min="64" max="64" style="72" width="12.43357142857143" customWidth="1" bestFit="1"/>
    <col min="65" max="65" style="62" width="12.43357142857143" customWidth="1" bestFit="1"/>
    <col min="66" max="66" style="62" width="12.43357142857143" customWidth="1" bestFit="1"/>
    <col min="67" max="67" style="62" width="12.43357142857143" customWidth="1" bestFit="1"/>
    <col min="68" max="68" style="72" width="12.43357142857143" customWidth="1" bestFit="1"/>
  </cols>
  <sheetData>
    <row x14ac:dyDescent="0.25" r="1" customHeight="1" ht="17.25">
      <c r="A1" s="1" t="s">
        <v>0</v>
      </c>
      <c r="B1" s="2" t="s">
        <v>1</v>
      </c>
      <c r="C1" s="3" t="s">
        <v>2</v>
      </c>
      <c r="D1" s="4" t="s">
        <v>3</v>
      </c>
      <c r="E1" s="2" t="s">
        <v>4</v>
      </c>
      <c r="F1" s="2" t="s">
        <v>5</v>
      </c>
      <c r="G1" s="5" t="s">
        <v>6</v>
      </c>
      <c r="H1" s="2" t="s">
        <v>7</v>
      </c>
      <c r="I1" s="6" t="s">
        <v>8</v>
      </c>
      <c r="J1" s="6" t="s">
        <v>9</v>
      </c>
      <c r="K1" s="7" t="s">
        <v>10</v>
      </c>
      <c r="L1" s="5" t="s">
        <v>11</v>
      </c>
      <c r="M1" s="5" t="s">
        <v>12</v>
      </c>
      <c r="N1" s="7" t="s">
        <v>13</v>
      </c>
      <c r="O1" s="8" t="s">
        <v>14</v>
      </c>
      <c r="P1" s="9" t="s">
        <v>15</v>
      </c>
      <c r="Q1" s="10" t="s">
        <v>16</v>
      </c>
      <c r="R1" s="10" t="s">
        <v>17</v>
      </c>
      <c r="S1" s="5" t="s">
        <v>18</v>
      </c>
      <c r="T1" s="5" t="s">
        <v>19</v>
      </c>
      <c r="U1" s="5" t="s">
        <v>20</v>
      </c>
      <c r="V1" s="5" t="s">
        <v>21</v>
      </c>
      <c r="W1" s="5" t="s">
        <v>22</v>
      </c>
      <c r="X1" s="5" t="s">
        <v>23</v>
      </c>
      <c r="Y1" s="5" t="s">
        <v>24</v>
      </c>
      <c r="Z1" s="11" t="s">
        <v>25</v>
      </c>
      <c r="AA1" s="12" t="s">
        <v>26</v>
      </c>
      <c r="AB1" s="13" t="s">
        <v>27</v>
      </c>
      <c r="AC1" s="5" t="s">
        <v>28</v>
      </c>
      <c r="AD1" s="12" t="s">
        <v>29</v>
      </c>
      <c r="AE1" s="5" t="s">
        <v>30</v>
      </c>
      <c r="AF1" s="12" t="s">
        <v>31</v>
      </c>
      <c r="AG1" s="5" t="s">
        <v>32</v>
      </c>
      <c r="AH1" s="12" t="s">
        <v>33</v>
      </c>
      <c r="AI1" s="5" t="s">
        <v>34</v>
      </c>
      <c r="AJ1" s="5" t="s">
        <v>35</v>
      </c>
      <c r="AK1" s="5" t="s">
        <v>36</v>
      </c>
      <c r="AL1" s="5" t="s">
        <v>37</v>
      </c>
      <c r="AM1" s="11" t="s">
        <v>38</v>
      </c>
      <c r="AN1" s="14" t="s">
        <v>39</v>
      </c>
      <c r="AO1" s="15" t="s">
        <v>40</v>
      </c>
      <c r="AP1" s="5" t="s">
        <v>41</v>
      </c>
      <c r="AQ1" s="14" t="s">
        <v>42</v>
      </c>
      <c r="AR1" s="5" t="s">
        <v>43</v>
      </c>
      <c r="AS1" s="14" t="s">
        <v>44</v>
      </c>
      <c r="AT1" s="5" t="s">
        <v>45</v>
      </c>
      <c r="AU1" s="15" t="s">
        <v>46</v>
      </c>
      <c r="AV1" s="5" t="s">
        <v>47</v>
      </c>
      <c r="AW1" s="15" t="s">
        <v>48</v>
      </c>
      <c r="AX1" s="8" t="s">
        <v>49</v>
      </c>
      <c r="AY1" s="8" t="s">
        <v>50</v>
      </c>
      <c r="AZ1" s="11" t="s">
        <v>51</v>
      </c>
      <c r="BA1" s="5" t="s">
        <v>52</v>
      </c>
      <c r="BB1" s="5" t="s">
        <v>53</v>
      </c>
      <c r="BC1" s="5" t="s">
        <v>54</v>
      </c>
      <c r="BD1" s="13" t="s">
        <v>55</v>
      </c>
      <c r="BE1" s="5" t="s">
        <v>56</v>
      </c>
      <c r="BF1" s="13" t="s">
        <v>57</v>
      </c>
      <c r="BG1" s="5" t="s">
        <v>58</v>
      </c>
      <c r="BH1" s="13" t="s">
        <v>59</v>
      </c>
      <c r="BI1" s="5" t="s">
        <v>60</v>
      </c>
      <c r="BJ1" s="13" t="s">
        <v>61</v>
      </c>
      <c r="BK1" s="13" t="s">
        <v>62</v>
      </c>
      <c r="BL1" s="5" t="s">
        <v>63</v>
      </c>
      <c r="BM1" s="5" t="s">
        <v>64</v>
      </c>
      <c r="BN1" s="16" t="s">
        <v>65</v>
      </c>
      <c r="BO1" s="16" t="s">
        <v>66</v>
      </c>
      <c r="BP1" s="5" t="s">
        <v>67</v>
      </c>
    </row>
    <row x14ac:dyDescent="0.25" r="2" customHeight="1" ht="17.25">
      <c r="A2" s="17" t="s">
        <v>68</v>
      </c>
      <c r="B2" s="18" t="s">
        <v>69</v>
      </c>
      <c r="C2" s="19">
        <v>44863</v>
      </c>
      <c r="D2" s="20">
        <v>1.6875</v>
      </c>
      <c r="E2" s="21" t="s">
        <v>70</v>
      </c>
      <c r="F2" s="21" t="s">
        <v>71</v>
      </c>
      <c r="G2" s="22" t="s">
        <v>72</v>
      </c>
      <c r="H2" s="21" t="s">
        <v>73</v>
      </c>
      <c r="I2" s="23">
        <v>27.8376</v>
      </c>
      <c r="J2" s="23">
        <v>85.56761</v>
      </c>
      <c r="K2" s="24">
        <v>871</v>
      </c>
      <c r="L2" s="25">
        <v>23.4</v>
      </c>
      <c r="M2" s="25">
        <v>7.08</v>
      </c>
      <c r="N2" s="24">
        <v>138</v>
      </c>
      <c r="O2" s="26">
        <v>2482.65</v>
      </c>
      <c r="P2" s="27">
        <v>81.0916750224889</v>
      </c>
      <c r="Q2" s="23">
        <v>0.7410047137180532</v>
      </c>
      <c r="R2" s="23">
        <v>0.00002856925998587047</v>
      </c>
      <c r="S2" s="25">
        <v>0.4078746919100595</v>
      </c>
      <c r="T2" s="25">
        <v>0.01476370055810693</v>
      </c>
      <c r="U2" s="25">
        <v>14.959260575335655</v>
      </c>
      <c r="V2" s="25">
        <v>0.38124880594008914</v>
      </c>
      <c r="W2" s="25">
        <v>-13.149225900000001</v>
      </c>
      <c r="X2" s="25">
        <v>-8.005826366666666</v>
      </c>
      <c r="Y2" s="25">
        <v>-54.110815349999996</v>
      </c>
      <c r="Z2" s="21"/>
      <c r="AA2" s="28">
        <v>0.00024778746837333</v>
      </c>
      <c r="AB2" s="28">
        <v>0.01401</v>
      </c>
      <c r="AC2" s="25">
        <v>41.23677</v>
      </c>
      <c r="AD2" s="28">
        <v>0.043464158325869695</v>
      </c>
      <c r="AE2" s="28">
        <v>3.03486</v>
      </c>
      <c r="AF2" s="28">
        <v>0.00295036066027123</v>
      </c>
      <c r="AG2" s="28">
        <v>4.12423</v>
      </c>
      <c r="AH2" s="28">
        <v>0.00006</v>
      </c>
      <c r="AI2" s="25">
        <v>10.56743</v>
      </c>
      <c r="AJ2" s="25">
        <v>4.48358</v>
      </c>
      <c r="AK2" s="25">
        <v>15.91161</v>
      </c>
      <c r="AL2" s="28">
        <v>0.04391</v>
      </c>
      <c r="AM2" s="21"/>
      <c r="AN2" s="26">
        <v>9.183592840027767</v>
      </c>
      <c r="AO2" s="29">
        <v>102.01926787885849</v>
      </c>
      <c r="AP2" s="29">
        <v>1028.9128699036878</v>
      </c>
      <c r="AQ2" s="26">
        <v>778.2999073483695</v>
      </c>
      <c r="AR2" s="29">
        <v>77.62127765145799</v>
      </c>
      <c r="AS2" s="26">
        <v>425.0627662110979</v>
      </c>
      <c r="AT2" s="29">
        <v>169.6864842624974</v>
      </c>
      <c r="AU2" s="29">
        <v>1.0921393561081278</v>
      </c>
      <c r="AV2" s="29">
        <v>459.657946106375</v>
      </c>
      <c r="AW2" s="29">
        <v>139.8278496803368</v>
      </c>
      <c r="AX2" s="29">
        <v>566.5418098306956</v>
      </c>
      <c r="AY2" s="29">
        <v>501.14129194247886</v>
      </c>
      <c r="AZ2" s="21"/>
      <c r="BA2" s="25">
        <v>0.008925530148036155</v>
      </c>
      <c r="BB2" s="25">
        <v>0.09915248498000426</v>
      </c>
      <c r="BC2" s="25">
        <v>0.756429363568193</v>
      </c>
      <c r="BD2" s="25">
        <v>0.07544008819592643</v>
      </c>
      <c r="BE2" s="25">
        <v>0.4131183296899437</v>
      </c>
      <c r="BF2" s="25">
        <v>0.1649182250761243</v>
      </c>
      <c r="BG2" s="25">
        <v>0.0010614497962401408</v>
      </c>
      <c r="BH2" s="25">
        <v>0.4467413709670102</v>
      </c>
      <c r="BI2" s="25">
        <v>0.1358986302634406</v>
      </c>
      <c r="BJ2" s="25">
        <v>0.5506217546717315</v>
      </c>
      <c r="BK2" s="25">
        <v>0.48705901792188544</v>
      </c>
      <c r="BL2" s="25">
        <v>0.8113398484107261</v>
      </c>
      <c r="BM2" s="25">
        <v>5.6683740467674335</v>
      </c>
      <c r="BN2" s="25">
        <v>0.924737122052773</v>
      </c>
      <c r="BO2" s="30">
        <v>0.002352593733188506</v>
      </c>
      <c r="BP2" s="25">
        <v>0.14447102031707093</v>
      </c>
    </row>
    <row x14ac:dyDescent="0.25" r="3" customHeight="1" ht="17.25">
      <c r="A3" s="17" t="s">
        <v>74</v>
      </c>
      <c r="B3" s="18" t="s">
        <v>69</v>
      </c>
      <c r="C3" s="19">
        <v>44863</v>
      </c>
      <c r="D3" s="20">
        <v>1.7083333333333335</v>
      </c>
      <c r="E3" s="21" t="s">
        <v>70</v>
      </c>
      <c r="F3" s="21"/>
      <c r="G3" s="22" t="s">
        <v>75</v>
      </c>
      <c r="H3" s="21" t="s">
        <v>73</v>
      </c>
      <c r="I3" s="23">
        <v>27.836332</v>
      </c>
      <c r="J3" s="23">
        <v>85.570265</v>
      </c>
      <c r="K3" s="24">
        <v>890</v>
      </c>
      <c r="L3" s="25">
        <v>23.3</v>
      </c>
      <c r="M3" s="25">
        <v>7.75</v>
      </c>
      <c r="N3" s="24">
        <v>148</v>
      </c>
      <c r="O3" s="26">
        <v>844.05</v>
      </c>
      <c r="P3" s="27">
        <v>92.9509835101989</v>
      </c>
      <c r="Q3" s="23">
        <v>0.7411519233109035</v>
      </c>
      <c r="R3" s="31">
        <v>0.0000219485827756975</v>
      </c>
      <c r="S3" s="22"/>
      <c r="T3" s="22"/>
      <c r="U3" s="22"/>
      <c r="V3" s="22"/>
      <c r="W3" s="25">
        <v>-13.089984</v>
      </c>
      <c r="X3" s="25">
        <v>-8.236607966666668</v>
      </c>
      <c r="Y3" s="25">
        <v>-56.32225225</v>
      </c>
      <c r="Z3" s="21"/>
      <c r="AA3" s="28">
        <v>0.013019659291156399</v>
      </c>
      <c r="AB3" s="28">
        <v>0.01713</v>
      </c>
      <c r="AC3" s="25">
        <v>10.7249</v>
      </c>
      <c r="AD3" s="28">
        <v>0.0158365910532543</v>
      </c>
      <c r="AE3" s="28">
        <v>2.98501</v>
      </c>
      <c r="AF3" s="28">
        <v>0.00187608908003534</v>
      </c>
      <c r="AG3" s="28">
        <v>3.37403</v>
      </c>
      <c r="AH3" s="28">
        <v>0.05947</v>
      </c>
      <c r="AI3" s="25">
        <v>10.3022</v>
      </c>
      <c r="AJ3" s="25">
        <v>5.05838</v>
      </c>
      <c r="AK3" s="25">
        <v>14.54168</v>
      </c>
      <c r="AL3" s="28">
        <v>0.04693</v>
      </c>
      <c r="AM3" s="21"/>
      <c r="AN3" s="26">
        <v>482.5395353154762</v>
      </c>
      <c r="AO3" s="29">
        <v>124.73876222447153</v>
      </c>
      <c r="AP3" s="29">
        <v>267.6006786765807</v>
      </c>
      <c r="AQ3" s="26">
        <v>283.58118100553855</v>
      </c>
      <c r="AR3" s="29">
        <v>76.34628615566405</v>
      </c>
      <c r="AS3" s="26">
        <v>270.29089180742545</v>
      </c>
      <c r="AT3" s="29">
        <v>138.82040732359596</v>
      </c>
      <c r="AU3" s="29">
        <v>1082.4921251291728</v>
      </c>
      <c r="AV3" s="29">
        <v>448.12107507474303</v>
      </c>
      <c r="AW3" s="29">
        <v>157.75393731482924</v>
      </c>
      <c r="AX3" s="29">
        <v>517.7646828434602</v>
      </c>
      <c r="AY3" s="29">
        <v>535.6083086053412</v>
      </c>
      <c r="AZ3" s="21"/>
      <c r="BA3" s="25">
        <v>1.8032074421555122</v>
      </c>
      <c r="BB3" s="25">
        <v>0.4661376900887066</v>
      </c>
      <c r="BC3" s="25">
        <v>1.0597177197307177</v>
      </c>
      <c r="BD3" s="25">
        <v>0.285299299438382</v>
      </c>
      <c r="BE3" s="25">
        <v>1.0100530878477185</v>
      </c>
      <c r="BF3" s="25">
        <v>0.5187595487804155</v>
      </c>
      <c r="BG3" s="25">
        <v>4.045177054417942</v>
      </c>
      <c r="BH3" s="25">
        <v>1.6745887091577125</v>
      </c>
      <c r="BI3" s="25">
        <v>0.5895124709511255</v>
      </c>
      <c r="BJ3" s="25">
        <v>1.934840693992503</v>
      </c>
      <c r="BK3" s="25">
        <v>2.001520740732768</v>
      </c>
      <c r="BL3" s="25">
        <v>0.8654917763292616</v>
      </c>
      <c r="BM3" s="25">
        <v>4.821047160039718</v>
      </c>
      <c r="BN3" s="25">
        <v>0.6031648740518243</v>
      </c>
      <c r="BO3" s="30">
        <v>0.0036997177126947786</v>
      </c>
      <c r="BP3" s="25">
        <v>0.14556918466109062</v>
      </c>
    </row>
    <row x14ac:dyDescent="0.25" r="4" customHeight="1" ht="17.25">
      <c r="A4" s="17" t="s">
        <v>76</v>
      </c>
      <c r="B4" s="18" t="s">
        <v>69</v>
      </c>
      <c r="C4" s="19">
        <v>44864</v>
      </c>
      <c r="D4" s="20">
        <v>1.5</v>
      </c>
      <c r="E4" s="21" t="s">
        <v>70</v>
      </c>
      <c r="F4" s="21"/>
      <c r="G4" s="22" t="s">
        <v>77</v>
      </c>
      <c r="H4" s="21" t="s">
        <v>73</v>
      </c>
      <c r="I4" s="23">
        <v>27.85514</v>
      </c>
      <c r="J4" s="23">
        <v>85.56484</v>
      </c>
      <c r="K4" s="24">
        <v>1423</v>
      </c>
      <c r="L4" s="25">
        <v>20.4</v>
      </c>
      <c r="M4" s="25">
        <v>6.26</v>
      </c>
      <c r="N4" s="24">
        <v>58</v>
      </c>
      <c r="O4" s="26">
        <v>519.82</v>
      </c>
      <c r="P4" s="27">
        <v>42.552714746362014</v>
      </c>
      <c r="Q4" s="23">
        <v>0.7382907228413835</v>
      </c>
      <c r="R4" s="31">
        <v>0.0000150209284558955</v>
      </c>
      <c r="S4" s="22"/>
      <c r="T4" s="22"/>
      <c r="U4" s="22"/>
      <c r="V4" s="22"/>
      <c r="W4" s="25">
        <v>-15.317881080000001</v>
      </c>
      <c r="X4" s="25">
        <v>-8.7262557</v>
      </c>
      <c r="Y4" s="25">
        <v>-59.7447427</v>
      </c>
      <c r="Z4" s="21"/>
      <c r="AA4" s="28">
        <v>0.0116637350155801</v>
      </c>
      <c r="AB4" s="28">
        <v>0.01456</v>
      </c>
      <c r="AC4" s="25">
        <v>6.9</v>
      </c>
      <c r="AD4" s="28">
        <v>0.0102684759804956</v>
      </c>
      <c r="AE4" s="28">
        <v>1.12604</v>
      </c>
      <c r="AF4" s="28">
        <v>0.0022938774881784</v>
      </c>
      <c r="AG4" s="28">
        <v>1.04807</v>
      </c>
      <c r="AH4" s="28">
        <v>0.00397</v>
      </c>
      <c r="AI4" s="25">
        <v>7.67314</v>
      </c>
      <c r="AJ4" s="25">
        <v>0.0475</v>
      </c>
      <c r="AK4" s="25">
        <v>16.86239</v>
      </c>
      <c r="AL4" s="28">
        <v>0.07525</v>
      </c>
      <c r="AM4" s="21"/>
      <c r="AN4" s="26">
        <v>432.2857571460286</v>
      </c>
      <c r="AO4" s="29">
        <v>106.02430694619412</v>
      </c>
      <c r="AP4" s="29">
        <v>172.16427965467338</v>
      </c>
      <c r="AQ4" s="26">
        <v>183.87458108148627</v>
      </c>
      <c r="AR4" s="29">
        <v>28.800229165973963</v>
      </c>
      <c r="AS4" s="26">
        <v>330.4822775073333</v>
      </c>
      <c r="AT4" s="29">
        <v>43.121579921826786</v>
      </c>
      <c r="AU4" s="29">
        <v>72.26322072915445</v>
      </c>
      <c r="AV4" s="29">
        <v>333.76324920881115</v>
      </c>
      <c r="AW4" s="29">
        <v>1.481365975362545</v>
      </c>
      <c r="AX4" s="29">
        <v>600.394865678019</v>
      </c>
      <c r="AY4" s="29">
        <v>858.8221867153617</v>
      </c>
      <c r="AZ4" s="21"/>
      <c r="BA4" s="25">
        <v>2.5108910978113816</v>
      </c>
      <c r="BB4" s="25">
        <v>0.6158321990999374</v>
      </c>
      <c r="BC4" s="25">
        <v>1.0680181826933053</v>
      </c>
      <c r="BD4" s="25">
        <v>0.1672834180454934</v>
      </c>
      <c r="BE4" s="25">
        <v>1.9195751765128848</v>
      </c>
      <c r="BF4" s="25">
        <v>0.2504676347981122</v>
      </c>
      <c r="BG4" s="25">
        <v>0.4197341102004424</v>
      </c>
      <c r="BH4" s="25">
        <v>1.9386323915638743</v>
      </c>
      <c r="BI4" s="25">
        <v>0.008604374718924649</v>
      </c>
      <c r="BJ4" s="25">
        <v>3.487337018354151</v>
      </c>
      <c r="BK4" s="25">
        <v>4.9883877679968505</v>
      </c>
      <c r="BL4" s="25">
        <v>0.5559062348607798</v>
      </c>
      <c r="BM4" s="25">
        <v>7.843524231020908</v>
      </c>
      <c r="BN4" s="25">
        <v>0.9901697634198631</v>
      </c>
      <c r="BO4" s="30">
        <v>0.003025880865813781</v>
      </c>
      <c r="BP4" s="25">
        <v>0.07943499796248896</v>
      </c>
    </row>
    <row x14ac:dyDescent="0.25" r="5" customHeight="1" ht="17.25">
      <c r="A5" s="17" t="s">
        <v>78</v>
      </c>
      <c r="B5" s="18" t="s">
        <v>69</v>
      </c>
      <c r="C5" s="19">
        <v>44864</v>
      </c>
      <c r="D5" s="20">
        <v>1.5208333333333335</v>
      </c>
      <c r="E5" s="21" t="s">
        <v>70</v>
      </c>
      <c r="F5" s="21" t="s">
        <v>79</v>
      </c>
      <c r="G5" s="22"/>
      <c r="H5" s="21" t="s">
        <v>73</v>
      </c>
      <c r="I5" s="23">
        <v>27.855237</v>
      </c>
      <c r="J5" s="23">
        <v>85.564961</v>
      </c>
      <c r="K5" s="24">
        <v>1418</v>
      </c>
      <c r="L5" s="25">
        <v>18.8</v>
      </c>
      <c r="M5" s="25">
        <v>6.86</v>
      </c>
      <c r="N5" s="24">
        <v>30</v>
      </c>
      <c r="O5" s="26">
        <v>420.88</v>
      </c>
      <c r="P5" s="27">
        <v>30.68127087007416</v>
      </c>
      <c r="Q5" s="23">
        <v>0.752675362885149</v>
      </c>
      <c r="R5" s="31">
        <v>0.0000186228751619906</v>
      </c>
      <c r="S5" s="22"/>
      <c r="T5" s="22"/>
      <c r="U5" s="22"/>
      <c r="V5" s="22"/>
      <c r="W5" s="25">
        <v>-15.64963572</v>
      </c>
      <c r="X5" s="25">
        <v>-8.7532718</v>
      </c>
      <c r="Y5" s="25">
        <v>-59.4731522</v>
      </c>
      <c r="Z5" s="21"/>
      <c r="AA5" s="28">
        <v>0.00770563061804146</v>
      </c>
      <c r="AB5" s="28">
        <v>0.00624</v>
      </c>
      <c r="AC5" s="25">
        <v>4.1212</v>
      </c>
      <c r="AD5" s="28">
        <v>0.006718702171929851</v>
      </c>
      <c r="AE5" s="28">
        <v>0.84142</v>
      </c>
      <c r="AF5" s="28">
        <v>0.000901954483915234</v>
      </c>
      <c r="AG5" s="28">
        <v>0.68791</v>
      </c>
      <c r="AH5" s="28">
        <v>0.00329</v>
      </c>
      <c r="AI5" s="25">
        <v>6.22881</v>
      </c>
      <c r="AJ5" s="25">
        <v>0.06574</v>
      </c>
      <c r="AK5" s="25">
        <v>12.84168</v>
      </c>
      <c r="AL5" s="28">
        <v>0.03652</v>
      </c>
      <c r="AM5" s="21"/>
      <c r="AN5" s="26">
        <v>285.5889954254077</v>
      </c>
      <c r="AO5" s="29">
        <v>45.43898869122605</v>
      </c>
      <c r="AP5" s="29">
        <v>102.82948250910722</v>
      </c>
      <c r="AQ5" s="26">
        <v>120.30982490697198</v>
      </c>
      <c r="AR5" s="29">
        <v>21.520628774141073</v>
      </c>
      <c r="AS5" s="26">
        <v>129.94589884962312</v>
      </c>
      <c r="AT5" s="29">
        <v>28.303229788109444</v>
      </c>
      <c r="AU5" s="29">
        <v>59.88564135992901</v>
      </c>
      <c r="AV5" s="29">
        <v>270.9383465314506</v>
      </c>
      <c r="AW5" s="29">
        <v>2.0502105099017625</v>
      </c>
      <c r="AX5" s="29">
        <v>457.2352281426359</v>
      </c>
      <c r="AY5" s="29">
        <v>416.7998173932892</v>
      </c>
      <c r="AZ5" s="21"/>
      <c r="BA5" s="25">
        <v>2.777306551164586</v>
      </c>
      <c r="BB5" s="25">
        <v>0.4418867778236819</v>
      </c>
      <c r="BC5" s="25">
        <v>1.1699934879699174</v>
      </c>
      <c r="BD5" s="25">
        <v>0.20928461613365673</v>
      </c>
      <c r="BE5" s="25">
        <v>1.2637027404870418</v>
      </c>
      <c r="BF5" s="25">
        <v>0.27524430831987057</v>
      </c>
      <c r="BG5" s="25">
        <v>0.5823781263765979</v>
      </c>
      <c r="BH5" s="25">
        <v>2.634831372485557</v>
      </c>
      <c r="BI5" s="25">
        <v>0.019937963897855685</v>
      </c>
      <c r="BJ5" s="25">
        <v>4.4465382591236935</v>
      </c>
      <c r="BK5" s="25">
        <v>4.053310463333069</v>
      </c>
      <c r="BL5" s="25">
        <v>0.5925578998627169</v>
      </c>
      <c r="BM5" s="25">
        <v>8.83074067168834</v>
      </c>
      <c r="BN5" s="25">
        <v>0.47961427576859805</v>
      </c>
      <c r="BO5" s="30">
        <v>0.007695510276605396</v>
      </c>
      <c r="BP5" s="25">
        <v>0.07358511993572457</v>
      </c>
    </row>
    <row x14ac:dyDescent="0.25" r="6" customHeight="1" ht="17.25">
      <c r="A6" s="17" t="s">
        <v>80</v>
      </c>
      <c r="B6" s="18" t="s">
        <v>69</v>
      </c>
      <c r="C6" s="19">
        <v>44864</v>
      </c>
      <c r="D6" s="20">
        <v>1.5625</v>
      </c>
      <c r="E6" s="21" t="s">
        <v>70</v>
      </c>
      <c r="F6" s="21"/>
      <c r="G6" s="22" t="s">
        <v>81</v>
      </c>
      <c r="H6" s="21" t="s">
        <v>82</v>
      </c>
      <c r="I6" s="23">
        <v>27.885234</v>
      </c>
      <c r="J6" s="23">
        <v>85.570412</v>
      </c>
      <c r="K6" s="24">
        <v>1918</v>
      </c>
      <c r="L6" s="24">
        <v>16</v>
      </c>
      <c r="M6" s="25">
        <v>6.45</v>
      </c>
      <c r="N6" s="24">
        <v>37</v>
      </c>
      <c r="O6" s="26">
        <v>113.56</v>
      </c>
      <c r="P6" s="27">
        <v>24.234345688088045</v>
      </c>
      <c r="Q6" s="23">
        <v>0.7293412047015351</v>
      </c>
      <c r="R6" s="31">
        <v>0.0000274841720052759</v>
      </c>
      <c r="S6" s="22"/>
      <c r="T6" s="22"/>
      <c r="U6" s="22"/>
      <c r="V6" s="22"/>
      <c r="W6" s="25">
        <v>-13.619747159999998</v>
      </c>
      <c r="X6" s="25">
        <v>-9.086317733333333</v>
      </c>
      <c r="Y6" s="25">
        <v>-61.0009613</v>
      </c>
      <c r="Z6" s="21"/>
      <c r="AA6" s="28">
        <v>0.00356224877144829</v>
      </c>
      <c r="AB6" s="28">
        <v>0.00718</v>
      </c>
      <c r="AC6" s="25">
        <v>0.87459</v>
      </c>
      <c r="AD6" s="28">
        <v>0.00174542709936089</v>
      </c>
      <c r="AE6" s="28">
        <v>0.70032</v>
      </c>
      <c r="AF6" s="28">
        <v>0.000226796321903473</v>
      </c>
      <c r="AG6" s="28">
        <v>0.29197</v>
      </c>
      <c r="AH6" s="28">
        <v>0.01396</v>
      </c>
      <c r="AI6" s="25">
        <v>0.86843</v>
      </c>
      <c r="AJ6" s="25">
        <v>0.05507</v>
      </c>
      <c r="AK6" s="25">
        <v>3.98997</v>
      </c>
      <c r="AL6" s="28">
        <v>0.00841</v>
      </c>
      <c r="AM6" s="21"/>
      <c r="AN6" s="26">
        <v>132.02541083547123</v>
      </c>
      <c r="AO6" s="29">
        <v>52.28396455176331</v>
      </c>
      <c r="AP6" s="29">
        <v>21.822196716403013</v>
      </c>
      <c r="AQ6" s="26">
        <v>31.25485001989238</v>
      </c>
      <c r="AR6" s="29">
        <v>17.91177621533417</v>
      </c>
      <c r="AS6" s="26">
        <v>32.67487709313831</v>
      </c>
      <c r="AT6" s="29">
        <v>12.012754577247481</v>
      </c>
      <c r="AU6" s="29">
        <v>254.10442352115777</v>
      </c>
      <c r="AV6" s="29">
        <v>37.774629227462015</v>
      </c>
      <c r="AW6" s="29">
        <v>1.7174489318571653</v>
      </c>
      <c r="AX6" s="29">
        <v>142.06512257214575</v>
      </c>
      <c r="AY6" s="29">
        <v>95.98265236247433</v>
      </c>
      <c r="AZ6" s="21"/>
      <c r="BA6" s="25">
        <v>6.05005135602284</v>
      </c>
      <c r="BB6" s="25">
        <v>2.3959074895729087</v>
      </c>
      <c r="BC6" s="25">
        <v>1.4322504020137972</v>
      </c>
      <c r="BD6" s="25">
        <v>0.8208053684105272</v>
      </c>
      <c r="BE6" s="25">
        <v>1.4973230017937518</v>
      </c>
      <c r="BF6" s="25">
        <v>0.5504832869652346</v>
      </c>
      <c r="BG6" s="25">
        <v>11.64431000340841</v>
      </c>
      <c r="BH6" s="25">
        <v>1.7310186375081154</v>
      </c>
      <c r="BI6" s="25">
        <v>0.07870192694973813</v>
      </c>
      <c r="BJ6" s="25">
        <v>6.510120150523625</v>
      </c>
      <c r="BK6" s="25">
        <v>4.3983955240549815</v>
      </c>
      <c r="BL6" s="25">
        <v>0.26589657294863983</v>
      </c>
      <c r="BM6" s="25">
        <v>1.5587228850180779</v>
      </c>
      <c r="BN6" s="25">
        <v>0.8649953093221574</v>
      </c>
      <c r="BO6" s="30">
        <v>0.03060455276234226</v>
      </c>
      <c r="BP6" s="25">
        <v>0.3216543799677289</v>
      </c>
    </row>
    <row x14ac:dyDescent="0.25" r="7" customHeight="1" ht="17.25">
      <c r="A7" s="17" t="s">
        <v>83</v>
      </c>
      <c r="B7" s="18" t="s">
        <v>69</v>
      </c>
      <c r="C7" s="19">
        <v>44864</v>
      </c>
      <c r="D7" s="20">
        <v>1.6875</v>
      </c>
      <c r="E7" s="21" t="s">
        <v>70</v>
      </c>
      <c r="F7" s="21"/>
      <c r="G7" s="22"/>
      <c r="H7" s="21" t="s">
        <v>84</v>
      </c>
      <c r="I7" s="23">
        <v>27.915859</v>
      </c>
      <c r="J7" s="23">
        <v>85.587916</v>
      </c>
      <c r="K7" s="24">
        <v>2449</v>
      </c>
      <c r="L7" s="25">
        <v>17.4</v>
      </c>
      <c r="M7" s="24">
        <v>7</v>
      </c>
      <c r="N7" s="24">
        <v>8</v>
      </c>
      <c r="O7" s="26">
        <v>112.88</v>
      </c>
      <c r="P7" s="27">
        <v>4.69940392488399</v>
      </c>
      <c r="Q7" s="23">
        <v>0.730842292723989</v>
      </c>
      <c r="R7" s="31">
        <v>0.000036419314016007</v>
      </c>
      <c r="S7" s="22"/>
      <c r="T7" s="22"/>
      <c r="U7" s="22"/>
      <c r="V7" s="22"/>
      <c r="W7" s="25">
        <v>-15.195983339999998</v>
      </c>
      <c r="X7" s="25">
        <v>-10.085455533333334</v>
      </c>
      <c r="Y7" s="25">
        <v>-67.18167085</v>
      </c>
      <c r="Z7" s="21"/>
      <c r="AA7" s="28">
        <v>0.0017916257065816801</v>
      </c>
      <c r="AB7" s="28">
        <v>0.00268</v>
      </c>
      <c r="AC7" s="25">
        <v>0.75131</v>
      </c>
      <c r="AD7" s="28">
        <v>0.00110736134371606</v>
      </c>
      <c r="AE7" s="28">
        <v>0.33493</v>
      </c>
      <c r="AF7" s="28">
        <v>0.0000803288501479116</v>
      </c>
      <c r="AG7" s="28">
        <v>0.11777</v>
      </c>
      <c r="AH7" s="28">
        <v>0.00094</v>
      </c>
      <c r="AI7" s="25">
        <v>1.53698</v>
      </c>
      <c r="AJ7" s="25">
        <v>0.08435</v>
      </c>
      <c r="AK7" s="25">
        <v>5.76595</v>
      </c>
      <c r="AL7" s="28">
        <v>0.0107</v>
      </c>
      <c r="AM7" s="21"/>
      <c r="AN7" s="26">
        <v>66.40190934185334</v>
      </c>
      <c r="AO7" s="29">
        <v>19.51546309174452</v>
      </c>
      <c r="AP7" s="29">
        <v>18.746194919906184</v>
      </c>
      <c r="AQ7" s="26">
        <v>19.82919408570257</v>
      </c>
      <c r="AR7" s="29">
        <v>8.566357105040373</v>
      </c>
      <c r="AS7" s="26">
        <v>11.573094676258696</v>
      </c>
      <c r="AT7" s="29">
        <v>4.845505040115203</v>
      </c>
      <c r="AU7" s="29">
        <v>17.110183245694003</v>
      </c>
      <c r="AV7" s="29">
        <v>66.85495621987329</v>
      </c>
      <c r="AW7" s="29">
        <v>2.630594105722751</v>
      </c>
      <c r="AX7" s="29">
        <v>205.299887842481</v>
      </c>
      <c r="AY7" s="29">
        <v>122.11823784524078</v>
      </c>
      <c r="AZ7" s="21"/>
      <c r="BA7" s="25">
        <v>3.5421540011483916</v>
      </c>
      <c r="BB7" s="25">
        <v>1.0410359635715443</v>
      </c>
      <c r="BC7" s="25">
        <v>1.0577716795554266</v>
      </c>
      <c r="BD7" s="25">
        <v>0.45696511434136117</v>
      </c>
      <c r="BE7" s="25">
        <v>0.6173570010183493</v>
      </c>
      <c r="BF7" s="25">
        <v>0.2584793906612944</v>
      </c>
      <c r="BG7" s="25">
        <v>0.9127283333390002</v>
      </c>
      <c r="BH7" s="25">
        <v>3.5663214057846715</v>
      </c>
      <c r="BI7" s="25">
        <v>0.1403268298959902</v>
      </c>
      <c r="BJ7" s="25">
        <v>10.951549832893152</v>
      </c>
      <c r="BK7" s="25">
        <v>6.514294680440244</v>
      </c>
      <c r="BL7" s="25">
        <v>0.32564536163394603</v>
      </c>
      <c r="BM7" s="25">
        <v>14.226263008775879</v>
      </c>
      <c r="BN7" s="25">
        <v>0.1731075051219386</v>
      </c>
      <c r="BO7" s="30">
        <v>0.08640731178423885</v>
      </c>
      <c r="BP7" s="25">
        <v>0.11358005751155063</v>
      </c>
    </row>
    <row x14ac:dyDescent="0.25" r="8" customHeight="1" ht="17.25">
      <c r="A8" s="17" t="s">
        <v>85</v>
      </c>
      <c r="B8" s="18" t="s">
        <v>69</v>
      </c>
      <c r="C8" s="19">
        <v>44864</v>
      </c>
      <c r="D8" s="20">
        <v>1.7291666666666665</v>
      </c>
      <c r="E8" s="21" t="s">
        <v>70</v>
      </c>
      <c r="F8" s="21"/>
      <c r="G8" s="25">
        <f>27+(51/60)</f>
      </c>
      <c r="H8" s="21" t="s">
        <v>84</v>
      </c>
      <c r="I8" s="23">
        <v>27.930548</v>
      </c>
      <c r="J8" s="23">
        <v>85.596663</v>
      </c>
      <c r="K8" s="24">
        <v>2518</v>
      </c>
      <c r="L8" s="25">
        <v>12.8</v>
      </c>
      <c r="M8" s="25">
        <v>6.32</v>
      </c>
      <c r="N8" s="24">
        <v>8</v>
      </c>
      <c r="O8" s="26">
        <v>309.4</v>
      </c>
      <c r="P8" s="27">
        <v>1.7080306404424324</v>
      </c>
      <c r="Q8" s="23"/>
      <c r="R8" s="23"/>
      <c r="S8" s="22"/>
      <c r="T8" s="22"/>
      <c r="U8" s="22"/>
      <c r="V8" s="22"/>
      <c r="W8" s="25">
        <v>-15.95689032</v>
      </c>
      <c r="X8" s="25">
        <v>-9.671056033333334</v>
      </c>
      <c r="Y8" s="25">
        <v>-63.9788536</v>
      </c>
      <c r="Z8" s="21"/>
      <c r="AA8" s="28">
        <v>0.00356960309071777</v>
      </c>
      <c r="AB8" s="28">
        <v>0.00742</v>
      </c>
      <c r="AC8" s="25">
        <v>0.5869</v>
      </c>
      <c r="AD8" s="28">
        <v>0.00061354310442368</v>
      </c>
      <c r="AE8" s="28">
        <v>0.22848</v>
      </c>
      <c r="AF8" s="28">
        <v>0.000192566595838409</v>
      </c>
      <c r="AG8" s="28">
        <v>0.11546</v>
      </c>
      <c r="AH8" s="28">
        <v>0.00194</v>
      </c>
      <c r="AI8" s="25">
        <v>0.40614</v>
      </c>
      <c r="AJ8" s="25">
        <v>0.06822</v>
      </c>
      <c r="AK8" s="25">
        <v>2.84147</v>
      </c>
      <c r="AL8" s="28">
        <v>0.00491</v>
      </c>
      <c r="AM8" s="21"/>
      <c r="AN8" s="26">
        <v>132.29797939686722</v>
      </c>
      <c r="AO8" s="29">
        <v>54.03161796296431</v>
      </c>
      <c r="AP8" s="29">
        <v>14.64394430859823</v>
      </c>
      <c r="AQ8" s="26">
        <v>10.986536026925958</v>
      </c>
      <c r="AR8" s="29">
        <v>5.84373233618853</v>
      </c>
      <c r="AS8" s="26">
        <v>27.743350502580174</v>
      </c>
      <c r="AT8" s="29">
        <v>4.750462867722691</v>
      </c>
      <c r="AU8" s="29">
        <v>35.31250584749613</v>
      </c>
      <c r="AV8" s="29">
        <v>17.66611922024967</v>
      </c>
      <c r="AW8" s="29">
        <v>2.1275534071417432</v>
      </c>
      <c r="AX8" s="29">
        <v>101.17213508750066</v>
      </c>
      <c r="AY8" s="29">
        <v>56.03743437571331</v>
      </c>
      <c r="AZ8" s="21"/>
      <c r="BA8" s="25">
        <v>9.03431320202359</v>
      </c>
      <c r="BB8" s="25">
        <v>3.6896902108019836</v>
      </c>
      <c r="BC8" s="25">
        <v>0.7502443191125211</v>
      </c>
      <c r="BD8" s="25">
        <v>0.3990545315552291</v>
      </c>
      <c r="BE8" s="25">
        <v>1.8945271791487621</v>
      </c>
      <c r="BF8" s="25">
        <v>0.3243977693177544</v>
      </c>
      <c r="BG8" s="25">
        <v>2.4114067291803547</v>
      </c>
      <c r="BH8" s="25">
        <v>1.2063771104262504</v>
      </c>
      <c r="BI8" s="25">
        <v>0.14528554345105946</v>
      </c>
      <c r="BJ8" s="25">
        <v>6.908803595223807</v>
      </c>
      <c r="BK8" s="25">
        <v>3.8266626255066254</v>
      </c>
      <c r="BL8" s="25">
        <v>0.17461447467695315</v>
      </c>
      <c r="BM8" s="25">
        <v>10.342975589520808</v>
      </c>
      <c r="BN8" s="25">
        <v>1.5704269939930864</v>
      </c>
      <c r="BO8" s="30">
        <v>0.036044673115707436</v>
      </c>
      <c r="BP8" s="25">
        <v>0.24856525878778749</v>
      </c>
    </row>
    <row x14ac:dyDescent="0.25" r="9" customHeight="1" ht="17.25">
      <c r="A9" s="17" t="s">
        <v>86</v>
      </c>
      <c r="B9" s="18" t="s">
        <v>69</v>
      </c>
      <c r="C9" s="19">
        <v>44865</v>
      </c>
      <c r="D9" s="20">
        <v>1.8958333333333335</v>
      </c>
      <c r="E9" s="21" t="s">
        <v>70</v>
      </c>
      <c r="F9" s="21" t="s">
        <v>87</v>
      </c>
      <c r="G9" s="22"/>
      <c r="H9" s="21" t="s">
        <v>84</v>
      </c>
      <c r="I9" s="23">
        <v>27.92341</v>
      </c>
      <c r="J9" s="23">
        <v>85.59245</v>
      </c>
      <c r="K9" s="24">
        <v>2419</v>
      </c>
      <c r="L9" s="25">
        <v>12.8</v>
      </c>
      <c r="M9" s="25">
        <v>6.48</v>
      </c>
      <c r="N9" s="24">
        <v>13</v>
      </c>
      <c r="O9" s="26">
        <v>142.29</v>
      </c>
      <c r="P9" s="27">
        <v>17.12604182860876</v>
      </c>
      <c r="Q9" s="23">
        <v>0.739178130969225</v>
      </c>
      <c r="R9" s="23">
        <v>0.00006007283147072445</v>
      </c>
      <c r="S9" s="25">
        <v>0.2684503713430431</v>
      </c>
      <c r="T9" s="25">
        <v>0.0166836433888</v>
      </c>
      <c r="U9" s="22"/>
      <c r="V9" s="22"/>
      <c r="W9" s="25">
        <v>-19.100928240000005</v>
      </c>
      <c r="X9" s="25">
        <v>-10.123858080000002</v>
      </c>
      <c r="Y9" s="25">
        <v>-67.72824298</v>
      </c>
      <c r="Z9" s="21"/>
      <c r="AA9" s="28">
        <v>0.00175004266427383</v>
      </c>
      <c r="AB9" s="28">
        <v>0.00654</v>
      </c>
      <c r="AC9" s="25">
        <v>1.28806</v>
      </c>
      <c r="AD9" s="28">
        <v>0.00207573704015558</v>
      </c>
      <c r="AE9" s="28">
        <v>0.33366</v>
      </c>
      <c r="AF9" s="28">
        <v>0.00008298038730894599</v>
      </c>
      <c r="AG9" s="28">
        <v>0.2275</v>
      </c>
      <c r="AH9" s="28">
        <v>0.00153</v>
      </c>
      <c r="AI9" s="25">
        <v>1.82043</v>
      </c>
      <c r="AJ9" s="25">
        <v>0.01913</v>
      </c>
      <c r="AK9" s="25">
        <v>5.72065</v>
      </c>
      <c r="AL9" s="28">
        <v>0.02064</v>
      </c>
      <c r="AM9" s="21"/>
      <c r="AN9" s="26">
        <v>64.86074290550401</v>
      </c>
      <c r="AO9" s="29">
        <v>47.623555455227304</v>
      </c>
      <c r="AP9" s="29">
        <v>32.13882928289834</v>
      </c>
      <c r="AQ9" s="26">
        <v>37.16961303886794</v>
      </c>
      <c r="AR9" s="29">
        <v>8.533874874355151</v>
      </c>
      <c r="AS9" s="26">
        <v>11.955105504818613</v>
      </c>
      <c r="AT9" s="29">
        <v>9.360213947747377</v>
      </c>
      <c r="AU9" s="29">
        <v>27.84955358075726</v>
      </c>
      <c r="AV9" s="29">
        <v>79.1843537009876</v>
      </c>
      <c r="AW9" s="29">
        <v>0.5966006549196944</v>
      </c>
      <c r="AX9" s="29">
        <v>203.68695590251198</v>
      </c>
      <c r="AY9" s="29">
        <v>235.56265692764205</v>
      </c>
      <c r="AZ9" s="21"/>
      <c r="BA9" s="25">
        <v>2.018142675160156</v>
      </c>
      <c r="BB9" s="25">
        <v>1.4818074123368479</v>
      </c>
      <c r="BC9" s="25">
        <v>1.1565328877317436</v>
      </c>
      <c r="BD9" s="25">
        <v>0.2655316035079156</v>
      </c>
      <c r="BE9" s="25">
        <v>0.3719832293698434</v>
      </c>
      <c r="BF9" s="25">
        <v>0.2912431521806589</v>
      </c>
      <c r="BG9" s="25">
        <v>0.8665391429045151</v>
      </c>
      <c r="BH9" s="25">
        <v>2.463821970737529</v>
      </c>
      <c r="BI9" s="25">
        <v>0.01856323544545403</v>
      </c>
      <c r="BJ9" s="25">
        <v>6.33772170447097</v>
      </c>
      <c r="BK9" s="25">
        <v>7.329534466054407</v>
      </c>
      <c r="BL9" s="25">
        <v>0.3887551529754638</v>
      </c>
      <c r="BM9" s="25">
        <v>4.623622579778562</v>
      </c>
      <c r="BN9" s="25">
        <v>0.15097812820400033</v>
      </c>
      <c r="BO9" s="30">
        <v>0.08364627142746177</v>
      </c>
      <c r="BP9" s="25">
        <v>0.09728735991317077</v>
      </c>
    </row>
    <row x14ac:dyDescent="0.25" r="10" customHeight="1" ht="17.25">
      <c r="A10" s="17" t="s">
        <v>88</v>
      </c>
      <c r="B10" s="18" t="s">
        <v>69</v>
      </c>
      <c r="C10" s="19">
        <v>44865</v>
      </c>
      <c r="D10" s="20">
        <v>1.3958333333333333</v>
      </c>
      <c r="E10" s="21" t="s">
        <v>70</v>
      </c>
      <c r="F10" s="21"/>
      <c r="G10" s="22"/>
      <c r="H10" s="21" t="s">
        <v>84</v>
      </c>
      <c r="I10" s="23">
        <v>27.92358</v>
      </c>
      <c r="J10" s="23">
        <v>85.59272</v>
      </c>
      <c r="K10" s="24">
        <v>2419</v>
      </c>
      <c r="L10" s="25">
        <v>13.3</v>
      </c>
      <c r="M10" s="25">
        <v>6.59</v>
      </c>
      <c r="N10" s="24">
        <v>25</v>
      </c>
      <c r="O10" s="26">
        <v>173.81</v>
      </c>
      <c r="P10" s="27">
        <v>15.7638444607444</v>
      </c>
      <c r="Q10" s="23">
        <v>0.7381909549334436</v>
      </c>
      <c r="R10" s="31">
        <v>0.0000201822943838832</v>
      </c>
      <c r="S10" s="22"/>
      <c r="T10" s="22"/>
      <c r="U10" s="25">
        <v>19.64324238451151</v>
      </c>
      <c r="V10" s="25">
        <v>0.04095535535578776</v>
      </c>
      <c r="W10" s="25">
        <v>-17.267441639999998</v>
      </c>
      <c r="X10" s="25">
        <v>-10.181156633333332</v>
      </c>
      <c r="Y10" s="25">
        <v>-68.20831295</v>
      </c>
      <c r="Z10" s="21"/>
      <c r="AA10" s="28">
        <v>0.00591794909345342</v>
      </c>
      <c r="AB10" s="28">
        <v>0.00653</v>
      </c>
      <c r="AC10" s="25">
        <v>1.51341</v>
      </c>
      <c r="AD10" s="28">
        <v>0.00289299969973289</v>
      </c>
      <c r="AE10" s="28">
        <v>0.40248</v>
      </c>
      <c r="AF10" s="28">
        <v>0.000105255940337082</v>
      </c>
      <c r="AG10" s="28">
        <v>0.25994</v>
      </c>
      <c r="AH10" s="28">
        <v>0.00046</v>
      </c>
      <c r="AI10" s="25">
        <v>2.07327</v>
      </c>
      <c r="AJ10" s="25">
        <v>0.04954</v>
      </c>
      <c r="AK10" s="25">
        <v>6.30806</v>
      </c>
      <c r="AL10" s="28">
        <v>0.02297</v>
      </c>
      <c r="AM10" s="21"/>
      <c r="AN10" s="26">
        <v>219.33326684787772</v>
      </c>
      <c r="AO10" s="29">
        <v>47.550736563093935</v>
      </c>
      <c r="AP10" s="29">
        <v>37.76161485104046</v>
      </c>
      <c r="AQ10" s="26">
        <v>51.80409525889319</v>
      </c>
      <c r="AR10" s="29">
        <v>10.294053705659836</v>
      </c>
      <c r="AS10" s="26">
        <v>15.1643769395018</v>
      </c>
      <c r="AT10" s="29">
        <v>10.694918740999794</v>
      </c>
      <c r="AU10" s="29">
        <v>8.373068396828982</v>
      </c>
      <c r="AV10" s="29">
        <v>90.1822893479269</v>
      </c>
      <c r="AW10" s="29">
        <v>1.544986745672852</v>
      </c>
      <c r="AX10" s="29">
        <v>224.60201883534208</v>
      </c>
      <c r="AY10" s="29">
        <v>262.15475918740015</v>
      </c>
      <c r="AZ10" s="21"/>
      <c r="BA10" s="25">
        <v>5.808365656847283</v>
      </c>
      <c r="BB10" s="25">
        <v>1.259234721572924</v>
      </c>
      <c r="BC10" s="25">
        <v>1.3718718191276136</v>
      </c>
      <c r="BD10" s="25">
        <v>0.27260628938320414</v>
      </c>
      <c r="BE10" s="25">
        <v>0.4015817914387729</v>
      </c>
      <c r="BF10" s="25">
        <v>0.28322196450518355</v>
      </c>
      <c r="BG10" s="25">
        <v>0.2217349133467547</v>
      </c>
      <c r="BH10" s="25">
        <v>2.3882000201440556</v>
      </c>
      <c r="BI10" s="25">
        <v>0.04091421279962243</v>
      </c>
      <c r="BJ10" s="25">
        <v>5.947892316611389</v>
      </c>
      <c r="BK10" s="25">
        <v>6.94236091919085</v>
      </c>
      <c r="BL10" s="25">
        <v>0.40152038621718894</v>
      </c>
      <c r="BM10" s="25">
        <v>5.720830954181358</v>
      </c>
      <c r="BN10" s="25">
        <v>0.16815249478749672</v>
      </c>
      <c r="BO10" s="30">
        <v>0.06594402157038794</v>
      </c>
      <c r="BP10" s="25">
        <v>0.1024525116342037</v>
      </c>
    </row>
    <row x14ac:dyDescent="0.25" r="11" customHeight="1" ht="17.25">
      <c r="A11" s="17" t="s">
        <v>89</v>
      </c>
      <c r="B11" s="18" t="s">
        <v>69</v>
      </c>
      <c r="C11" s="19">
        <v>44865</v>
      </c>
      <c r="D11" s="20">
        <v>1.4375</v>
      </c>
      <c r="E11" s="21" t="s">
        <v>70</v>
      </c>
      <c r="F11" s="21"/>
      <c r="G11" s="22"/>
      <c r="H11" s="21" t="s">
        <v>84</v>
      </c>
      <c r="I11" s="23">
        <v>27.92771</v>
      </c>
      <c r="J11" s="23">
        <v>85.59358</v>
      </c>
      <c r="K11" s="24">
        <v>2390</v>
      </c>
      <c r="L11" s="25">
        <v>13.4</v>
      </c>
      <c r="M11" s="25">
        <v>6.77</v>
      </c>
      <c r="N11" s="24">
        <v>12</v>
      </c>
      <c r="O11" s="26">
        <v>173.4</v>
      </c>
      <c r="P11" s="27">
        <v>2.88819717963895</v>
      </c>
      <c r="Q11" s="23">
        <v>0.7316172681966036</v>
      </c>
      <c r="R11" s="31">
        <v>0.0000269479537860935</v>
      </c>
      <c r="S11" s="22"/>
      <c r="T11" s="22"/>
      <c r="U11" s="22"/>
      <c r="V11" s="22"/>
      <c r="W11" s="25">
        <v>-17.53593798</v>
      </c>
      <c r="X11" s="25">
        <v>-10.1897041</v>
      </c>
      <c r="Y11" s="25">
        <v>-68.061414</v>
      </c>
      <c r="Z11" s="21"/>
      <c r="AA11" s="28">
        <v>0.00152368585240956</v>
      </c>
      <c r="AB11" s="28">
        <v>0.00234</v>
      </c>
      <c r="AC11" s="25">
        <v>1.04729</v>
      </c>
      <c r="AD11" s="28">
        <v>0.0012951786448244</v>
      </c>
      <c r="AE11" s="28">
        <v>0.29977</v>
      </c>
      <c r="AF11" s="28">
        <v>0.0000388652903895792</v>
      </c>
      <c r="AG11" s="28">
        <v>0.15207</v>
      </c>
      <c r="AH11" s="28">
        <v>0.00013</v>
      </c>
      <c r="AI11" s="25">
        <v>1.20067</v>
      </c>
      <c r="AJ11" s="25">
        <v>0.07242</v>
      </c>
      <c r="AK11" s="25">
        <v>5.02449</v>
      </c>
      <c r="AL11" s="28">
        <v>0.01507</v>
      </c>
      <c r="AM11" s="21"/>
      <c r="AN11" s="26">
        <v>56.47142115983672</v>
      </c>
      <c r="AO11" s="29">
        <v>17.039620759209768</v>
      </c>
      <c r="AP11" s="29">
        <v>26.131293976745347</v>
      </c>
      <c r="AQ11" s="26">
        <v>23.192383289898828</v>
      </c>
      <c r="AR11" s="29">
        <v>7.6670852696920315</v>
      </c>
      <c r="AS11" s="26">
        <v>5.5993791081370405</v>
      </c>
      <c r="AT11" s="29">
        <v>6.2567372968525</v>
      </c>
      <c r="AU11" s="29">
        <v>2.3663019382342774</v>
      </c>
      <c r="AV11" s="29">
        <v>52.226275087844506</v>
      </c>
      <c r="AW11" s="29">
        <v>2.2585373460159053</v>
      </c>
      <c r="AX11" s="29">
        <v>178.89978814690855</v>
      </c>
      <c r="AY11" s="29">
        <v>171.99269573156812</v>
      </c>
      <c r="AZ11" s="21"/>
      <c r="BA11" s="25">
        <v>2.1610648600138798</v>
      </c>
      <c r="BB11" s="25">
        <v>0.6520771904511731</v>
      </c>
      <c r="BC11" s="25">
        <v>0.8875329063512162</v>
      </c>
      <c r="BD11" s="25">
        <v>0.29340626133995096</v>
      </c>
      <c r="BE11" s="25">
        <v>0.21427867724881963</v>
      </c>
      <c r="BF11" s="25">
        <v>0.23943465265900993</v>
      </c>
      <c r="BG11" s="25">
        <v>0.0905543345974404</v>
      </c>
      <c r="BH11" s="25">
        <v>1.9986103686377528</v>
      </c>
      <c r="BI11" s="25">
        <v>0.08643036766666869</v>
      </c>
      <c r="BJ11" s="25">
        <v>6.846189412055687</v>
      </c>
      <c r="BK11" s="25">
        <v>6.581866779526003</v>
      </c>
      <c r="BL11" s="25">
        <v>0.29193033501502774</v>
      </c>
      <c r="BM11" s="25">
        <v>18.082655663549</v>
      </c>
      <c r="BN11" s="25">
        <v>0.1072138324764478</v>
      </c>
      <c r="BO11" s="30">
        <v>0.17859122961451135</v>
      </c>
      <c r="BP11" s="25">
        <v>0.12801227421408595</v>
      </c>
    </row>
    <row x14ac:dyDescent="0.25" r="12" customHeight="1" ht="17.25">
      <c r="A12" s="17" t="s">
        <v>90</v>
      </c>
      <c r="B12" s="18" t="s">
        <v>69</v>
      </c>
      <c r="C12" s="19">
        <v>44865</v>
      </c>
      <c r="D12" s="20">
        <v>1.6458333333333335</v>
      </c>
      <c r="E12" s="21" t="s">
        <v>70</v>
      </c>
      <c r="F12" s="21"/>
      <c r="G12" s="22"/>
      <c r="H12" s="21" t="s">
        <v>84</v>
      </c>
      <c r="I12" s="23">
        <v>27.92908</v>
      </c>
      <c r="J12" s="23">
        <v>85.58557</v>
      </c>
      <c r="K12" s="24">
        <v>2099</v>
      </c>
      <c r="L12" s="24">
        <v>15</v>
      </c>
      <c r="M12" s="25">
        <v>6.76</v>
      </c>
      <c r="N12" s="24">
        <v>12</v>
      </c>
      <c r="O12" s="26">
        <v>157.34</v>
      </c>
      <c r="P12" s="27">
        <v>9.028703800034197</v>
      </c>
      <c r="Q12" s="23">
        <v>0.7361397236691515</v>
      </c>
      <c r="R12" s="23">
        <v>0.00005435881201948836</v>
      </c>
      <c r="S12" s="25">
        <v>0.2143369719092014</v>
      </c>
      <c r="T12" s="25">
        <v>0.01376519953321097</v>
      </c>
      <c r="U12" s="22"/>
      <c r="V12" s="22"/>
      <c r="W12" s="25">
        <v>-15.953275559999998</v>
      </c>
      <c r="X12" s="25">
        <v>-9.7716414</v>
      </c>
      <c r="Y12" s="25">
        <v>-65.12268474999999</v>
      </c>
      <c r="Z12" s="21"/>
      <c r="AA12" s="28">
        <v>0.0037938103625893703</v>
      </c>
      <c r="AB12" s="28">
        <v>0.00885</v>
      </c>
      <c r="AC12" s="25">
        <v>1.5767</v>
      </c>
      <c r="AD12" s="28">
        <v>0.00211428159034109</v>
      </c>
      <c r="AE12" s="28">
        <v>0.38599</v>
      </c>
      <c r="AF12" s="28">
        <v>0.000114287274229517</v>
      </c>
      <c r="AG12" s="28">
        <v>0.26504</v>
      </c>
      <c r="AH12" s="28">
        <v>0.00022</v>
      </c>
      <c r="AI12" s="25">
        <v>1.68057</v>
      </c>
      <c r="AJ12" s="25">
        <v>0.1528</v>
      </c>
      <c r="AK12" s="25">
        <v>5.2939</v>
      </c>
      <c r="AL12" s="28">
        <v>0.0243</v>
      </c>
      <c r="AM12" s="21"/>
      <c r="AN12" s="26">
        <v>140.6076340785961</v>
      </c>
      <c r="AO12" s="29">
        <v>64.44471953803695</v>
      </c>
      <c r="AP12" s="29">
        <v>39.34078546833674</v>
      </c>
      <c r="AQ12" s="26">
        <v>37.859818969309515</v>
      </c>
      <c r="AR12" s="29">
        <v>9.87229623794385</v>
      </c>
      <c r="AS12" s="26">
        <v>16.465534394109927</v>
      </c>
      <c r="AT12" s="29">
        <v>10.904752108619626</v>
      </c>
      <c r="AU12" s="29">
        <v>4.004510972396469</v>
      </c>
      <c r="AV12" s="29">
        <v>73.1007780025976</v>
      </c>
      <c r="AW12" s="29">
        <v>4.76532044285046</v>
      </c>
      <c r="AX12" s="29">
        <v>188.49228249452565</v>
      </c>
      <c r="AY12" s="29">
        <v>277.3339420223693</v>
      </c>
      <c r="AZ12" s="21"/>
      <c r="BA12" s="25">
        <v>3.574093206445091</v>
      </c>
      <c r="BB12" s="25">
        <v>1.6381147140517822</v>
      </c>
      <c r="BC12" s="25">
        <v>0.9623554415246952</v>
      </c>
      <c r="BD12" s="25">
        <v>0.2509430383867024</v>
      </c>
      <c r="BE12" s="25">
        <v>0.41853598493507815</v>
      </c>
      <c r="BF12" s="25">
        <v>0.27718694425652146</v>
      </c>
      <c r="BG12" s="25">
        <v>0.10179031569208201</v>
      </c>
      <c r="BH12" s="25">
        <v>1.8581423103875858</v>
      </c>
      <c r="BI12" s="25">
        <v>0.12112926536979816</v>
      </c>
      <c r="BJ12" s="25">
        <v>4.791268914705143</v>
      </c>
      <c r="BK12" s="25">
        <v>7.049527321857371</v>
      </c>
      <c r="BL12" s="25">
        <v>0.3878184137577126</v>
      </c>
      <c r="BM12" s="25">
        <v>8.096486452719903</v>
      </c>
      <c r="BN12" s="25">
        <v>0.22524431126471506</v>
      </c>
      <c r="BO12" s="30">
        <v>0.06073292102549197</v>
      </c>
      <c r="BP12" s="25">
        <v>0.11898192670701539</v>
      </c>
    </row>
    <row x14ac:dyDescent="0.25" r="13" customHeight="1" ht="17.25">
      <c r="A13" s="17" t="s">
        <v>91</v>
      </c>
      <c r="B13" s="18" t="s">
        <v>69</v>
      </c>
      <c r="C13" s="19">
        <v>44865</v>
      </c>
      <c r="D13" s="20">
        <v>1.6458333333333335</v>
      </c>
      <c r="E13" s="21" t="s">
        <v>70</v>
      </c>
      <c r="F13" s="21"/>
      <c r="G13" s="22"/>
      <c r="H13" s="21" t="s">
        <v>84</v>
      </c>
      <c r="I13" s="23">
        <v>27.915648</v>
      </c>
      <c r="J13" s="23">
        <v>85.580159</v>
      </c>
      <c r="K13" s="24">
        <v>2148</v>
      </c>
      <c r="L13" s="25">
        <v>14.3</v>
      </c>
      <c r="M13" s="25">
        <v>6.67</v>
      </c>
      <c r="N13" s="24">
        <v>62</v>
      </c>
      <c r="O13" s="26">
        <v>247.04</v>
      </c>
      <c r="P13" s="27">
        <v>10.894519793879592</v>
      </c>
      <c r="Q13" s="23">
        <v>0.7276650687372395</v>
      </c>
      <c r="R13" s="31">
        <v>0.0000276928554812603</v>
      </c>
      <c r="S13" s="22"/>
      <c r="T13" s="22"/>
      <c r="U13" s="22"/>
      <c r="V13" s="22"/>
      <c r="W13" s="25">
        <v>-18.12293484</v>
      </c>
      <c r="X13" s="25">
        <v>-9.945338133333333</v>
      </c>
      <c r="Y13" s="25">
        <v>-66.9384398</v>
      </c>
      <c r="Z13" s="21"/>
      <c r="AA13" s="28">
        <v>0.00556095888216657</v>
      </c>
      <c r="AB13" s="28">
        <v>0.00115</v>
      </c>
      <c r="AC13" s="25">
        <v>1.53274</v>
      </c>
      <c r="AD13" s="28">
        <v>0.00333820877282553</v>
      </c>
      <c r="AE13" s="28">
        <v>0.27472</v>
      </c>
      <c r="AF13" s="28">
        <v>0.000267448987884849</v>
      </c>
      <c r="AG13" s="28">
        <v>0.39857</v>
      </c>
      <c r="AH13" s="28">
        <v>0.00157</v>
      </c>
      <c r="AI13" s="25">
        <v>3.00189</v>
      </c>
      <c r="AJ13" s="25">
        <v>0.18332</v>
      </c>
      <c r="AK13" s="25">
        <v>8.64792</v>
      </c>
      <c r="AL13" s="28">
        <v>0.01147</v>
      </c>
      <c r="AM13" s="21"/>
      <c r="AN13" s="26">
        <v>206.1023606609901</v>
      </c>
      <c r="AO13" s="29">
        <v>8.374172595338134</v>
      </c>
      <c r="AP13" s="29">
        <v>38.24392434752233</v>
      </c>
      <c r="AQ13" s="26">
        <v>59.77632326664035</v>
      </c>
      <c r="AR13" s="29">
        <v>7.026392451845733</v>
      </c>
      <c r="AS13" s="26">
        <v>38.53176601135989</v>
      </c>
      <c r="AT13" s="29">
        <v>16.39868339847768</v>
      </c>
      <c r="AU13" s="29">
        <v>28.577646484829348</v>
      </c>
      <c r="AV13" s="29">
        <v>130.57503970570562</v>
      </c>
      <c r="AW13" s="29">
        <v>5.717137065336036</v>
      </c>
      <c r="AX13" s="29">
        <v>307.9140481743248</v>
      </c>
      <c r="AY13" s="29">
        <v>130.90618580232822</v>
      </c>
      <c r="AZ13" s="21"/>
      <c r="BA13" s="25">
        <v>5.389153026978588</v>
      </c>
      <c r="BB13" s="25">
        <v>0.21896739778172536</v>
      </c>
      <c r="BC13" s="25">
        <v>1.563027965526059</v>
      </c>
      <c r="BD13" s="25">
        <v>0.18372571778975774</v>
      </c>
      <c r="BE13" s="25">
        <v>1.007526467765754</v>
      </c>
      <c r="BF13" s="25">
        <v>0.42879185853059776</v>
      </c>
      <c r="BG13" s="25">
        <v>0.7472467057811439</v>
      </c>
      <c r="BH13" s="25">
        <v>3.4142688527247085</v>
      </c>
      <c r="BI13" s="25">
        <v>0.14949138099386566</v>
      </c>
      <c r="BJ13" s="25">
        <v>8.0513193514429</v>
      </c>
      <c r="BK13" s="25">
        <v>3.4229276423827333</v>
      </c>
      <c r="BL13" s="25">
        <v>0.42406327505973634</v>
      </c>
      <c r="BM13" s="25">
        <v>11.985387348514532</v>
      </c>
      <c r="BN13" s="25">
        <v>0.2950928913994901</v>
      </c>
      <c r="BO13" s="30">
        <v>0.025952612701561125</v>
      </c>
      <c r="BP13" s="25">
        <v>0.05106336715885798</v>
      </c>
    </row>
    <row x14ac:dyDescent="0.25" r="14" customHeight="1" ht="17.25">
      <c r="A14" s="17" t="s">
        <v>92</v>
      </c>
      <c r="B14" s="18" t="s">
        <v>69</v>
      </c>
      <c r="C14" s="19">
        <v>44866</v>
      </c>
      <c r="D14" s="20">
        <v>1.4166666666666667</v>
      </c>
      <c r="E14" s="21" t="s">
        <v>70</v>
      </c>
      <c r="F14" s="21"/>
      <c r="G14" s="22"/>
      <c r="H14" s="21" t="s">
        <v>84</v>
      </c>
      <c r="I14" s="23">
        <v>27.93167</v>
      </c>
      <c r="J14" s="23">
        <v>85.58402</v>
      </c>
      <c r="K14" s="24">
        <v>1975</v>
      </c>
      <c r="L14" s="25">
        <v>14.6</v>
      </c>
      <c r="M14" s="25">
        <v>7.29</v>
      </c>
      <c r="N14" s="24">
        <v>21</v>
      </c>
      <c r="O14" s="26">
        <v>250.48</v>
      </c>
      <c r="P14" s="27">
        <v>4.9754840150302195</v>
      </c>
      <c r="Q14" s="23">
        <v>0.7384142787996176</v>
      </c>
      <c r="R14" s="23">
        <v>0.000013774105307275001</v>
      </c>
      <c r="S14" s="25">
        <v>0.2915338149926949</v>
      </c>
      <c r="T14" s="25">
        <v>0.01407491116512612</v>
      </c>
      <c r="U14" s="25">
        <v>20.797801136543345</v>
      </c>
      <c r="V14" s="25">
        <v>0.19692222080910682</v>
      </c>
      <c r="W14" s="25">
        <v>-18.72981288</v>
      </c>
      <c r="X14" s="25">
        <v>-10.142845666666666</v>
      </c>
      <c r="Y14" s="25">
        <v>-68.36106385000001</v>
      </c>
      <c r="Z14" s="21"/>
      <c r="AA14" s="28">
        <v>0.000911074251359241</v>
      </c>
      <c r="AB14" s="28">
        <v>0.00201</v>
      </c>
      <c r="AC14" s="25">
        <v>3.27677</v>
      </c>
      <c r="AD14" s="28">
        <v>0.00277420402916498</v>
      </c>
      <c r="AE14" s="28">
        <v>0.45937</v>
      </c>
      <c r="AF14" s="28">
        <v>0.000342576140997558</v>
      </c>
      <c r="AG14" s="28">
        <v>0.39015</v>
      </c>
      <c r="AH14" s="28">
        <v>0.00022</v>
      </c>
      <c r="AI14" s="25">
        <v>2.51746</v>
      </c>
      <c r="AJ14" s="25">
        <v>0.25737</v>
      </c>
      <c r="AK14" s="25">
        <v>6.78954</v>
      </c>
      <c r="AL14" s="28">
        <v>0.02172</v>
      </c>
      <c r="AM14" s="21"/>
      <c r="AN14" s="26">
        <v>33.76657837639436</v>
      </c>
      <c r="AO14" s="29">
        <v>14.636597318808391</v>
      </c>
      <c r="AP14" s="29">
        <v>81.75981835420929</v>
      </c>
      <c r="AQ14" s="26">
        <v>49.676856104664346</v>
      </c>
      <c r="AR14" s="29">
        <v>11.749104181000197</v>
      </c>
      <c r="AS14" s="26">
        <v>49.35544460417203</v>
      </c>
      <c r="AT14" s="29">
        <v>16.052252622917095</v>
      </c>
      <c r="AU14" s="29">
        <v>4.004510972396469</v>
      </c>
      <c r="AV14" s="29">
        <v>109.50349261882536</v>
      </c>
      <c r="AW14" s="29">
        <v>8.026508654295961</v>
      </c>
      <c r="AX14" s="29">
        <v>241.74538462907904</v>
      </c>
      <c r="AY14" s="29">
        <v>247.88860990641405</v>
      </c>
      <c r="AZ14" s="21"/>
      <c r="BA14" s="25">
        <v>0.4129972284197954</v>
      </c>
      <c r="BB14" s="25">
        <v>0.1790194451680169</v>
      </c>
      <c r="BC14" s="25">
        <v>0.6075949910926729</v>
      </c>
      <c r="BD14" s="25">
        <v>0.14370266981391003</v>
      </c>
      <c r="BE14" s="25">
        <v>0.6036638240846952</v>
      </c>
      <c r="BF14" s="25">
        <v>0.1963342500759197</v>
      </c>
      <c r="BG14" s="25">
        <v>0.0489789612184272</v>
      </c>
      <c r="BH14" s="25">
        <v>1.3393314078123528</v>
      </c>
      <c r="BI14" s="25">
        <v>0.09817180145291661</v>
      </c>
      <c r="BJ14" s="25">
        <v>2.956774972049985</v>
      </c>
      <c r="BK14" s="25">
        <v>3.0319124344489428</v>
      </c>
      <c r="BL14" s="25">
        <v>0.45297035468470914</v>
      </c>
      <c r="BM14" s="25">
        <v>22.008611079450986</v>
      </c>
      <c r="BN14" s="25">
        <v>0.4507202777173068</v>
      </c>
      <c r="BO14" s="30">
        <v>0.020261189176188067</v>
      </c>
      <c r="BP14" s="25">
        <v>0.09689775304686175</v>
      </c>
    </row>
    <row x14ac:dyDescent="0.25" r="15" customHeight="1" ht="17.25">
      <c r="A15" s="17" t="s">
        <v>93</v>
      </c>
      <c r="B15" s="18" t="s">
        <v>69</v>
      </c>
      <c r="C15" s="19">
        <v>44866</v>
      </c>
      <c r="D15" s="20">
        <v>1.4375</v>
      </c>
      <c r="E15" s="21" t="s">
        <v>70</v>
      </c>
      <c r="F15" s="21"/>
      <c r="G15" s="22"/>
      <c r="H15" s="21" t="s">
        <v>84</v>
      </c>
      <c r="I15" s="23">
        <v>27.93219</v>
      </c>
      <c r="J15" s="23">
        <v>85.58506</v>
      </c>
      <c r="K15" s="24">
        <v>1967</v>
      </c>
      <c r="L15" s="25">
        <v>11.7</v>
      </c>
      <c r="M15" s="25">
        <v>7.14</v>
      </c>
      <c r="N15" s="24">
        <v>8</v>
      </c>
      <c r="O15" s="26">
        <v>170.85</v>
      </c>
      <c r="P15" s="27">
        <v>1.0466519629492683</v>
      </c>
      <c r="Q15" s="23">
        <v>0.7336955415445005</v>
      </c>
      <c r="R15" s="31">
        <v>0.0000215905387298322</v>
      </c>
      <c r="S15" s="22"/>
      <c r="T15" s="22"/>
      <c r="U15" s="22"/>
      <c r="V15" s="22"/>
      <c r="W15" s="25">
        <v>-15.841619640000001</v>
      </c>
      <c r="X15" s="25">
        <v>-9.559786333333333</v>
      </c>
      <c r="Y15" s="25">
        <v>-64.1574131</v>
      </c>
      <c r="Z15" s="21"/>
      <c r="AA15" s="28">
        <v>0.00632897532460417</v>
      </c>
      <c r="AB15" s="28">
        <v>0.00297</v>
      </c>
      <c r="AC15" s="25">
        <v>1.37548</v>
      </c>
      <c r="AD15" s="28">
        <v>0.0019076076683123499</v>
      </c>
      <c r="AE15" s="28">
        <v>0.31253</v>
      </c>
      <c r="AF15" s="28">
        <v>0.00018314637336739302</v>
      </c>
      <c r="AG15" s="28">
        <v>0.2295</v>
      </c>
      <c r="AH15" s="28">
        <v>0.00003</v>
      </c>
      <c r="AI15" s="25">
        <v>1.03096</v>
      </c>
      <c r="AJ15" s="25">
        <v>0.11358</v>
      </c>
      <c r="AK15" s="25">
        <v>5.07371</v>
      </c>
      <c r="AL15" s="28">
        <v>0.01391</v>
      </c>
      <c r="AM15" s="21"/>
      <c r="AN15" s="26">
        <v>234.56687643370415</v>
      </c>
      <c r="AO15" s="29">
        <v>21.6272109636124</v>
      </c>
      <c r="AP15" s="29">
        <v>34.32007585208843</v>
      </c>
      <c r="AQ15" s="26">
        <v>34.15896979698003</v>
      </c>
      <c r="AR15" s="29">
        <v>7.993442170119927</v>
      </c>
      <c r="AS15" s="26">
        <v>26.38616530289483</v>
      </c>
      <c r="AT15" s="29">
        <v>9.442501542892408</v>
      </c>
      <c r="AU15" s="29">
        <v>0.5460696780540639</v>
      </c>
      <c r="AV15" s="29">
        <v>44.844295738682725</v>
      </c>
      <c r="AW15" s="29">
        <v>3.542179946982692</v>
      </c>
      <c r="AX15" s="29">
        <v>180.65229388830537</v>
      </c>
      <c r="AY15" s="29">
        <v>158.75370919881306</v>
      </c>
      <c r="AZ15" s="21"/>
      <c r="BA15" s="25">
        <v>6.8346840911608995</v>
      </c>
      <c r="BB15" s="25">
        <v>0.6301620968677536</v>
      </c>
      <c r="BC15" s="25">
        <v>0.9953057779999459</v>
      </c>
      <c r="BD15" s="25">
        <v>0.23290863937975573</v>
      </c>
      <c r="BE15" s="25">
        <v>0.7688259611258753</v>
      </c>
      <c r="BF15" s="25">
        <v>0.2751305557594745</v>
      </c>
      <c r="BG15" s="25">
        <v>0.015911085989655082</v>
      </c>
      <c r="BH15" s="25">
        <v>1.306649085857247</v>
      </c>
      <c r="BI15" s="25">
        <v>0.10321014330646197</v>
      </c>
      <c r="BJ15" s="25">
        <v>5.263749843295069</v>
      </c>
      <c r="BK15" s="25">
        <v>4.625680604058241</v>
      </c>
      <c r="BL15" s="25">
        <v>0.24823540722050996</v>
      </c>
      <c r="BM15" s="25">
        <v>42.84547043920878</v>
      </c>
      <c r="BN15" s="25">
        <v>0.588395131827973</v>
      </c>
      <c r="BO15" s="30">
        <v>0.037898648345475565</v>
      </c>
      <c r="BP15" s="25">
        <v>0.151282823347141</v>
      </c>
    </row>
    <row x14ac:dyDescent="0.25" r="16" customHeight="1" ht="17.25">
      <c r="A16" s="17" t="s">
        <v>94</v>
      </c>
      <c r="B16" s="18" t="s">
        <v>69</v>
      </c>
      <c r="C16" s="19">
        <v>44866</v>
      </c>
      <c r="D16" s="20">
        <v>1.4166666666666667</v>
      </c>
      <c r="E16" s="21" t="s">
        <v>70</v>
      </c>
      <c r="F16" s="21"/>
      <c r="G16" s="22"/>
      <c r="H16" s="21" t="s">
        <v>84</v>
      </c>
      <c r="I16" s="23">
        <v>27.929056</v>
      </c>
      <c r="J16" s="23">
        <v>85.58563</v>
      </c>
      <c r="K16" s="24">
        <v>2100</v>
      </c>
      <c r="L16" s="25">
        <v>15.3</v>
      </c>
      <c r="M16" s="25">
        <v>6.9</v>
      </c>
      <c r="N16" s="24">
        <v>52</v>
      </c>
      <c r="O16" s="26">
        <v>204.41</v>
      </c>
      <c r="P16" s="27">
        <v>11.734895452896135</v>
      </c>
      <c r="Q16" s="23">
        <v>0.7358366122274325</v>
      </c>
      <c r="R16" s="31">
        <v>0.000026449972208578</v>
      </c>
      <c r="S16" s="22"/>
      <c r="T16" s="22"/>
      <c r="U16" s="22"/>
      <c r="V16" s="22"/>
      <c r="W16" s="25">
        <v>-18.93665748</v>
      </c>
      <c r="X16" s="25">
        <v>-9.548796733333333</v>
      </c>
      <c r="Y16" s="25">
        <v>-64.65212795</v>
      </c>
      <c r="Z16" s="21"/>
      <c r="AA16" s="28">
        <v>0.00325065451163579</v>
      </c>
      <c r="AB16" s="28">
        <v>0.00774</v>
      </c>
      <c r="AC16" s="25">
        <v>1.46813</v>
      </c>
      <c r="AD16" s="28">
        <v>0.00185611061745936</v>
      </c>
      <c r="AE16" s="28">
        <v>0.35939</v>
      </c>
      <c r="AF16" s="28">
        <v>0.00010453509871698801</v>
      </c>
      <c r="AG16" s="28">
        <v>0.23734</v>
      </c>
      <c r="AH16" s="28">
        <v>0.00024</v>
      </c>
      <c r="AI16" s="25">
        <v>1.61358</v>
      </c>
      <c r="AJ16" s="25">
        <v>0.18259</v>
      </c>
      <c r="AK16" s="25">
        <v>5.26684</v>
      </c>
      <c r="AL16" s="28">
        <v>0.02149</v>
      </c>
      <c r="AM16" s="21"/>
      <c r="AN16" s="26">
        <v>120.47698656610322</v>
      </c>
      <c r="AO16" s="29">
        <v>56.36182251123232</v>
      </c>
      <c r="AP16" s="29">
        <v>36.63181795498777</v>
      </c>
      <c r="AQ16" s="26">
        <v>33.236827244325546</v>
      </c>
      <c r="AR16" s="29">
        <v>9.19195975272582</v>
      </c>
      <c r="AS16" s="26">
        <v>15.060524235266966</v>
      </c>
      <c r="AT16" s="29">
        <v>9.765068915860933</v>
      </c>
      <c r="AU16" s="29">
        <v>4.368557424432511</v>
      </c>
      <c r="AV16" s="29">
        <v>70.18687312604142</v>
      </c>
      <c r="AW16" s="29">
        <v>5.6943708092936225</v>
      </c>
      <c r="AX16" s="29">
        <v>187.5287959979349</v>
      </c>
      <c r="AY16" s="29">
        <v>245.2636384387126</v>
      </c>
      <c r="AZ16" s="21"/>
      <c r="BA16" s="25">
        <v>3.288861795342569</v>
      </c>
      <c r="BB16" s="25">
        <v>1.538602932032701</v>
      </c>
      <c r="BC16" s="25">
        <v>0.9073212605818828</v>
      </c>
      <c r="BD16" s="25">
        <v>0.25092829856330534</v>
      </c>
      <c r="BE16" s="25">
        <v>0.4111323181877828</v>
      </c>
      <c r="BF16" s="25">
        <v>0.26657341789206307</v>
      </c>
      <c r="BG16" s="25">
        <v>0.11925581825615322</v>
      </c>
      <c r="BH16" s="25">
        <v>1.91600846052154</v>
      </c>
      <c r="BI16" s="25">
        <v>0.15544876359373477</v>
      </c>
      <c r="BJ16" s="25">
        <v>5.119287178931863</v>
      </c>
      <c r="BK16" s="25">
        <v>6.695371732303492</v>
      </c>
      <c r="BL16" s="25">
        <v>0.37427250973666104</v>
      </c>
      <c r="BM16" s="25">
        <v>5.981039490958526</v>
      </c>
      <c r="BN16" s="25">
        <v>0.21457750665457503</v>
      </c>
      <c r="BO16" s="30">
        <v>0.06639875109116836</v>
      </c>
      <c r="BP16" s="25">
        <v>0.11579862564576135</v>
      </c>
    </row>
    <row x14ac:dyDescent="0.25" r="17" customHeight="1" ht="17.25">
      <c r="A17" s="17" t="s">
        <v>95</v>
      </c>
      <c r="B17" s="18" t="s">
        <v>69</v>
      </c>
      <c r="C17" s="19">
        <v>44866</v>
      </c>
      <c r="D17" s="20">
        <v>1.4375</v>
      </c>
      <c r="E17" s="21" t="s">
        <v>70</v>
      </c>
      <c r="F17" s="21"/>
      <c r="G17" s="22"/>
      <c r="H17" s="21" t="s">
        <v>84</v>
      </c>
      <c r="I17" s="23">
        <v>27.928851</v>
      </c>
      <c r="J17" s="23">
        <v>85.585729</v>
      </c>
      <c r="K17" s="24">
        <v>2091</v>
      </c>
      <c r="L17" s="24">
        <v>15</v>
      </c>
      <c r="M17" s="25">
        <v>6.98</v>
      </c>
      <c r="N17" s="24">
        <v>79</v>
      </c>
      <c r="O17" s="26">
        <v>276.01</v>
      </c>
      <c r="P17" s="27">
        <v>8.65554060126512</v>
      </c>
      <c r="Q17" s="23">
        <v>0.7328122470824415</v>
      </c>
      <c r="R17" s="31">
        <v>0.0000187077143566774</v>
      </c>
      <c r="S17" s="22"/>
      <c r="T17" s="22"/>
      <c r="U17" s="22"/>
      <c r="V17" s="22"/>
      <c r="W17" s="25">
        <v>-18.90794022</v>
      </c>
      <c r="X17" s="25">
        <v>-10.0166179</v>
      </c>
      <c r="Y17" s="25">
        <v>-67.68043705</v>
      </c>
      <c r="Z17" s="21"/>
      <c r="AA17" s="28">
        <v>0.0012866424568901999</v>
      </c>
      <c r="AB17" s="28">
        <v>0.00447</v>
      </c>
      <c r="AC17" s="25">
        <v>2.29789</v>
      </c>
      <c r="AD17" s="28">
        <v>0.0023835273088702</v>
      </c>
      <c r="AE17" s="28">
        <v>0.58124</v>
      </c>
      <c r="AF17" s="28">
        <v>0.000233809764693177</v>
      </c>
      <c r="AG17" s="28">
        <v>0.39441</v>
      </c>
      <c r="AH17" s="28">
        <v>0.00021</v>
      </c>
      <c r="AI17" s="25">
        <v>2.62395</v>
      </c>
      <c r="AJ17" s="25">
        <v>0.14311</v>
      </c>
      <c r="AK17" s="25">
        <v>7.40666</v>
      </c>
      <c r="AL17" s="28">
        <v>0.03566</v>
      </c>
      <c r="AM17" s="21"/>
      <c r="AN17" s="26">
        <v>47.68602921020183</v>
      </c>
      <c r="AO17" s="29">
        <v>32.55004478361867</v>
      </c>
      <c r="AP17" s="29">
        <v>57.335445880532966</v>
      </c>
      <c r="AQ17" s="26">
        <v>42.68112290930612</v>
      </c>
      <c r="AR17" s="29">
        <v>14.866119498801737</v>
      </c>
      <c r="AS17" s="26">
        <v>33.68531403157715</v>
      </c>
      <c r="AT17" s="29">
        <v>16.227525200576014</v>
      </c>
      <c r="AU17" s="29">
        <v>3.822487746378448</v>
      </c>
      <c r="AV17" s="29">
        <v>114.1355530801549</v>
      </c>
      <c r="AW17" s="29">
        <v>4.463121783876501</v>
      </c>
      <c r="AX17" s="29">
        <v>263.71828879671006</v>
      </c>
      <c r="AY17" s="29">
        <v>406.98470668797074</v>
      </c>
      <c r="AZ17" s="21"/>
      <c r="BA17" s="25">
        <v>0.8317024220856825</v>
      </c>
      <c r="BB17" s="25">
        <v>0.5677124208895417</v>
      </c>
      <c r="BC17" s="25">
        <v>0.7444107611587893</v>
      </c>
      <c r="BD17" s="25">
        <v>0.25928322821065236</v>
      </c>
      <c r="BE17" s="25">
        <v>0.5875128991194308</v>
      </c>
      <c r="BF17" s="25">
        <v>0.2830278015869713</v>
      </c>
      <c r="BG17" s="25">
        <v>0.06666884137158673</v>
      </c>
      <c r="BH17" s="25">
        <v>1.99066304146258</v>
      </c>
      <c r="BI17" s="25">
        <v>0.07784227915792417</v>
      </c>
      <c r="BJ17" s="25">
        <v>4.599568116138956</v>
      </c>
      <c r="BK17" s="25">
        <v>7.098308915849101</v>
      </c>
      <c r="BL17" s="25">
        <v>0.43279346912544797</v>
      </c>
      <c r="BM17" s="25">
        <v>13.186415307609153</v>
      </c>
      <c r="BN17" s="25">
        <v>0.29513427781719065</v>
      </c>
      <c r="BO17" s="30">
        <v>0.029686527460084954</v>
      </c>
      <c r="BP17" s="25">
        <v>0.1152397422576269</v>
      </c>
    </row>
    <row x14ac:dyDescent="0.25" r="18" customHeight="1" ht="17.25">
      <c r="A18" s="17" t="s">
        <v>96</v>
      </c>
      <c r="B18" s="18" t="s">
        <v>69</v>
      </c>
      <c r="C18" s="19">
        <v>44866</v>
      </c>
      <c r="D18" s="20">
        <v>1.4479166666666667</v>
      </c>
      <c r="E18" s="21" t="s">
        <v>70</v>
      </c>
      <c r="F18" s="21" t="s">
        <v>97</v>
      </c>
      <c r="G18" s="22"/>
      <c r="H18" s="21" t="s">
        <v>84</v>
      </c>
      <c r="I18" s="23">
        <v>27.929194</v>
      </c>
      <c r="J18" s="23">
        <v>85.585471</v>
      </c>
      <c r="K18" s="24">
        <v>2095</v>
      </c>
      <c r="L18" s="25">
        <v>15.1</v>
      </c>
      <c r="M18" s="25">
        <v>6.07</v>
      </c>
      <c r="N18" s="24">
        <v>12</v>
      </c>
      <c r="O18" s="26">
        <v>183.6</v>
      </c>
      <c r="P18" s="27">
        <v>9.441307011681308</v>
      </c>
      <c r="Q18" s="23">
        <v>0.735939579225496</v>
      </c>
      <c r="R18" s="31">
        <v>0.000028098359870571</v>
      </c>
      <c r="S18" s="22"/>
      <c r="T18" s="22"/>
      <c r="U18" s="22"/>
      <c r="V18" s="22"/>
      <c r="W18" s="25">
        <v>-18.936858299999997</v>
      </c>
      <c r="X18" s="25">
        <v>-9.7785099</v>
      </c>
      <c r="Y18" s="25">
        <v>-65.33665605</v>
      </c>
      <c r="Z18" s="21"/>
      <c r="AA18" s="28">
        <v>0.00218556740564842</v>
      </c>
      <c r="AB18" s="28">
        <v>0.01015</v>
      </c>
      <c r="AC18" s="25">
        <v>1.59643</v>
      </c>
      <c r="AD18" s="28">
        <v>0.00161899510385592</v>
      </c>
      <c r="AE18" s="28">
        <v>0.40059</v>
      </c>
      <c r="AF18" s="28">
        <v>0.000127182623833959</v>
      </c>
      <c r="AG18" s="28">
        <v>0.2547</v>
      </c>
      <c r="AH18" s="28">
        <v>0.00104</v>
      </c>
      <c r="AI18" s="25">
        <v>1.60034</v>
      </c>
      <c r="AJ18" s="25">
        <v>0.14061</v>
      </c>
      <c r="AK18" s="25">
        <v>5.33169</v>
      </c>
      <c r="AL18" s="28">
        <v>0.02407</v>
      </c>
      <c r="AM18" s="21"/>
      <c r="AN18" s="26">
        <v>81.00232554000792</v>
      </c>
      <c r="AO18" s="29">
        <v>73.9111755153757</v>
      </c>
      <c r="AP18" s="29">
        <v>39.8330755027696</v>
      </c>
      <c r="AQ18" s="26">
        <v>28.990869439626106</v>
      </c>
      <c r="AR18" s="29">
        <v>10.245714008025923</v>
      </c>
      <c r="AS18" s="26">
        <v>18.323386231661</v>
      </c>
      <c r="AT18" s="29">
        <v>10.47932524171981</v>
      </c>
      <c r="AU18" s="29">
        <v>18.93041550587422</v>
      </c>
      <c r="AV18" s="29">
        <v>69.61096477306928</v>
      </c>
      <c r="AW18" s="29">
        <v>4.385155153594262</v>
      </c>
      <c r="AX18" s="29">
        <v>189.8378166669634</v>
      </c>
      <c r="AY18" s="29">
        <v>274.70897055466787</v>
      </c>
      <c r="AZ18" s="21"/>
      <c r="BA18" s="25">
        <v>2.03354434769607</v>
      </c>
      <c r="BB18" s="25">
        <v>1.8555226926988513</v>
      </c>
      <c r="BC18" s="25">
        <v>0.7278089646281609</v>
      </c>
      <c r="BD18" s="25">
        <v>0.25721624249961655</v>
      </c>
      <c r="BE18" s="25">
        <v>0.4600043054769138</v>
      </c>
      <c r="BF18" s="25">
        <v>0.2630809976244787</v>
      </c>
      <c r="BG18" s="25">
        <v>0.4752436327583589</v>
      </c>
      <c r="BH18" s="25">
        <v>1.7475669125330084</v>
      </c>
      <c r="BI18" s="25">
        <v>0.11008828964987555</v>
      </c>
      <c r="BJ18" s="25">
        <v>4.765833776851198</v>
      </c>
      <c r="BK18" s="25">
        <v>6.896504151068307</v>
      </c>
      <c r="BL18" s="25">
        <v>0.36668650111578827</v>
      </c>
      <c r="BM18" s="25">
        <v>7.373022049483481</v>
      </c>
      <c r="BN18" s="25">
        <v>0.2632255750425952</v>
      </c>
      <c r="BO18" s="30">
        <v>0.054575065293995646</v>
      </c>
      <c r="BP18" s="25">
        <v>0.12830127879612532</v>
      </c>
    </row>
    <row x14ac:dyDescent="0.25" r="19" customHeight="1" ht="17.25">
      <c r="A19" s="17" t="s">
        <v>98</v>
      </c>
      <c r="B19" s="18" t="s">
        <v>69</v>
      </c>
      <c r="C19" s="19">
        <v>44866</v>
      </c>
      <c r="D19" s="20">
        <v>1.4583333333333333</v>
      </c>
      <c r="E19" s="21" t="s">
        <v>70</v>
      </c>
      <c r="F19" s="21"/>
      <c r="G19" s="22"/>
      <c r="H19" s="21" t="s">
        <v>84</v>
      </c>
      <c r="I19" s="23">
        <v>27.92875</v>
      </c>
      <c r="J19" s="23">
        <v>85.58815</v>
      </c>
      <c r="K19" s="24">
        <v>2104</v>
      </c>
      <c r="L19" s="25">
        <v>11.4</v>
      </c>
      <c r="M19" s="25">
        <v>7.14</v>
      </c>
      <c r="N19" s="24">
        <v>16</v>
      </c>
      <c r="O19" s="26">
        <v>210.4</v>
      </c>
      <c r="P19" s="27">
        <v>6.871638480320254</v>
      </c>
      <c r="Q19" s="23">
        <v>0.7324077992436414</v>
      </c>
      <c r="R19" s="23">
        <v>0.00003352853000989901</v>
      </c>
      <c r="S19" s="25">
        <v>0.3195760961709482</v>
      </c>
      <c r="T19" s="25">
        <v>0.01404687480116716</v>
      </c>
      <c r="U19" s="25">
        <v>26.557351253843656</v>
      </c>
      <c r="V19" s="25">
        <v>0.027702974246210488</v>
      </c>
      <c r="W19" s="25">
        <v>-8.71873506</v>
      </c>
      <c r="X19" s="25">
        <v>-10.3224951</v>
      </c>
      <c r="Y19" s="25">
        <v>-68.83672235</v>
      </c>
      <c r="Z19" s="21"/>
      <c r="AA19" s="28">
        <v>0.0125171683646091</v>
      </c>
      <c r="AB19" s="28">
        <v>0.00206</v>
      </c>
      <c r="AC19" s="25">
        <v>1.10332</v>
      </c>
      <c r="AD19" s="28">
        <v>0.0029765152283134</v>
      </c>
      <c r="AE19" s="28">
        <v>0.29987</v>
      </c>
      <c r="AF19" s="28">
        <v>0.0000466808766385054</v>
      </c>
      <c r="AG19" s="28">
        <v>0.18693</v>
      </c>
      <c r="AH19" s="28">
        <v>0.00055</v>
      </c>
      <c r="AI19" s="25">
        <v>1.19823</v>
      </c>
      <c r="AJ19" s="25">
        <v>0.14612</v>
      </c>
      <c r="AK19" s="25">
        <v>4.5581</v>
      </c>
      <c r="AL19" s="28">
        <v>0.01187</v>
      </c>
      <c r="AM19" s="21"/>
      <c r="AN19" s="26">
        <v>463.916026606529</v>
      </c>
      <c r="AO19" s="29">
        <v>15.000691779475268</v>
      </c>
      <c r="AP19" s="29">
        <v>27.529317830231047</v>
      </c>
      <c r="AQ19" s="26">
        <v>53.2995832807485</v>
      </c>
      <c r="AR19" s="29">
        <v>7.669642925651499</v>
      </c>
      <c r="AS19" s="26">
        <v>6.725382025429391</v>
      </c>
      <c r="AT19" s="29">
        <v>7.691010080230406</v>
      </c>
      <c r="AU19" s="29">
        <v>10.011277430991175</v>
      </c>
      <c r="AV19" s="29">
        <v>52.120140920076224</v>
      </c>
      <c r="AW19" s="29">
        <v>4.5569936067363175</v>
      </c>
      <c r="AX19" s="29">
        <v>162.29371027754533</v>
      </c>
      <c r="AY19" s="29">
        <v>135.47135357224377</v>
      </c>
      <c r="AZ19" s="21"/>
      <c r="BA19" s="25">
        <v>16.85170803967704</v>
      </c>
      <c r="BB19" s="25">
        <v>0.5448987828896511</v>
      </c>
      <c r="BC19" s="25">
        <v>1.9361025801452332</v>
      </c>
      <c r="BD19" s="25">
        <v>0.27859909108351233</v>
      </c>
      <c r="BE19" s="25">
        <v>0.24429889861070148</v>
      </c>
      <c r="BF19" s="25">
        <v>0.2793752510563338</v>
      </c>
      <c r="BG19" s="25">
        <v>0.36365875437702966</v>
      </c>
      <c r="BH19" s="25">
        <v>1.8932594422242097</v>
      </c>
      <c r="BI19" s="25">
        <v>0.1655323838693925</v>
      </c>
      <c r="BJ19" s="25">
        <v>5.8953044633501275</v>
      </c>
      <c r="BK19" s="25">
        <v>4.920984762778148</v>
      </c>
      <c r="BL19" s="25">
        <v>0.32114701691731223</v>
      </c>
      <c r="BM19" s="25">
        <v>7.584819991526556</v>
      </c>
      <c r="BN19" s="25">
        <v>0.12903614431400803</v>
      </c>
      <c r="BO19" s="30">
        <v>0.14869043813702965</v>
      </c>
      <c r="BP19" s="25">
        <v>0.12827681306627658</v>
      </c>
    </row>
    <row x14ac:dyDescent="0.25" r="20" customHeight="1" ht="17.25">
      <c r="A20" s="17" t="s">
        <v>99</v>
      </c>
      <c r="B20" s="18" t="s">
        <v>69</v>
      </c>
      <c r="C20" s="19">
        <v>44866</v>
      </c>
      <c r="D20" s="20">
        <v>1.7083333333333335</v>
      </c>
      <c r="E20" s="21" t="s">
        <v>70</v>
      </c>
      <c r="F20" s="21"/>
      <c r="G20" s="22"/>
      <c r="H20" s="21" t="s">
        <v>100</v>
      </c>
      <c r="I20" s="23">
        <v>27.98979</v>
      </c>
      <c r="J20" s="23">
        <v>85.55663</v>
      </c>
      <c r="K20" s="24">
        <v>2755</v>
      </c>
      <c r="L20" s="25">
        <v>11.6</v>
      </c>
      <c r="M20" s="25">
        <v>6.9</v>
      </c>
      <c r="N20" s="24">
        <v>23</v>
      </c>
      <c r="O20" s="26">
        <v>148.72</v>
      </c>
      <c r="P20" s="27">
        <v>1.9355691762772362</v>
      </c>
      <c r="Q20" s="23">
        <v>0.7300582384834124</v>
      </c>
      <c r="R20" s="31">
        <v>0.0000197813235991302</v>
      </c>
      <c r="S20" s="22"/>
      <c r="T20" s="22"/>
      <c r="U20" s="25">
        <v>19.133053770428646</v>
      </c>
      <c r="V20" s="25">
        <v>0.7342934870002225</v>
      </c>
      <c r="W20" s="25">
        <v>-17.063207699999996</v>
      </c>
      <c r="X20" s="25">
        <v>-11.337964666666666</v>
      </c>
      <c r="Y20" s="25">
        <v>-76.6631803</v>
      </c>
      <c r="Z20" s="21"/>
      <c r="AA20" s="28">
        <v>0.0010391213505578701</v>
      </c>
      <c r="AB20" s="28">
        <v>0.00091</v>
      </c>
      <c r="AC20" s="25">
        <v>2.15348</v>
      </c>
      <c r="AD20" s="28">
        <v>0.00177378801815958</v>
      </c>
      <c r="AE20" s="28">
        <v>0.69749</v>
      </c>
      <c r="AF20" s="28">
        <v>0.000061621526099232</v>
      </c>
      <c r="AG20" s="28">
        <v>0.37813</v>
      </c>
      <c r="AH20" s="28">
        <v>0.0002</v>
      </c>
      <c r="AI20" s="25">
        <v>1.26082</v>
      </c>
      <c r="AJ20" s="25">
        <v>0.05341</v>
      </c>
      <c r="AK20" s="25">
        <v>5.36291</v>
      </c>
      <c r="AL20" s="28">
        <v>0.01722</v>
      </c>
      <c r="AM20" s="21"/>
      <c r="AN20" s="26">
        <v>38.512308380847735</v>
      </c>
      <c r="AO20" s="29">
        <v>6.626519184137132</v>
      </c>
      <c r="AP20" s="29">
        <v>53.73222216677478</v>
      </c>
      <c r="AQ20" s="26">
        <v>31.762700656452324</v>
      </c>
      <c r="AR20" s="29">
        <v>17.839394551681274</v>
      </c>
      <c r="AS20" s="26">
        <v>8.877903198275753</v>
      </c>
      <c r="AT20" s="29">
        <v>15.557704176095454</v>
      </c>
      <c r="AU20" s="29">
        <v>3.6404645203604264</v>
      </c>
      <c r="AV20" s="29">
        <v>54.842656313771585</v>
      </c>
      <c r="AW20" s="29">
        <v>1.6656790893497584</v>
      </c>
      <c r="AX20" s="29">
        <v>190.94942229976323</v>
      </c>
      <c r="AY20" s="29">
        <v>196.53047249486417</v>
      </c>
      <c r="AZ20" s="21"/>
      <c r="BA20" s="25">
        <v>0.7167451266264909</v>
      </c>
      <c r="BB20" s="25">
        <v>0.12332486759192006</v>
      </c>
      <c r="BC20" s="25">
        <v>0.5911294820055428</v>
      </c>
      <c r="BD20" s="25">
        <v>0.3320055235443478</v>
      </c>
      <c r="BE20" s="25">
        <v>0.1652249402736481</v>
      </c>
      <c r="BF20" s="25">
        <v>0.28954142502811897</v>
      </c>
      <c r="BG20" s="25">
        <v>0.06775198146581589</v>
      </c>
      <c r="BH20" s="25">
        <v>1.0206660752564862</v>
      </c>
      <c r="BI20" s="25">
        <v>0.030999631546594176</v>
      </c>
      <c r="BJ20" s="25">
        <v>3.5537227868055017</v>
      </c>
      <c r="BK20" s="25">
        <v>3.657590633137604</v>
      </c>
      <c r="BL20" s="25">
        <v>0.2872103809126821</v>
      </c>
      <c r="BM20" s="25">
        <v>28.334123619003293</v>
      </c>
      <c r="BN20" s="25">
        <v>0.16187952581075865</v>
      </c>
      <c r="BO20" s="30">
        <v>0.1126392096947191</v>
      </c>
      <c r="BP20" s="25">
        <v>0.24544429249396255</v>
      </c>
    </row>
    <row x14ac:dyDescent="0.25" r="21" customHeight="1" ht="17.25">
      <c r="A21" s="17" t="s">
        <v>101</v>
      </c>
      <c r="B21" s="18" t="s">
        <v>69</v>
      </c>
      <c r="C21" s="19">
        <v>44867</v>
      </c>
      <c r="D21" s="20">
        <v>1.2708333333333333</v>
      </c>
      <c r="E21" s="21" t="s">
        <v>70</v>
      </c>
      <c r="F21" s="21" t="s">
        <v>102</v>
      </c>
      <c r="G21" s="22"/>
      <c r="H21" s="21" t="s">
        <v>100</v>
      </c>
      <c r="I21" s="23">
        <v>28.001918</v>
      </c>
      <c r="J21" s="23">
        <v>85.554922</v>
      </c>
      <c r="K21" s="24">
        <v>2516</v>
      </c>
      <c r="L21" s="25">
        <v>10.6</v>
      </c>
      <c r="M21" s="25">
        <v>6.17</v>
      </c>
      <c r="N21" s="24">
        <v>11</v>
      </c>
      <c r="O21" s="26">
        <v>175.7</v>
      </c>
      <c r="P21" s="27">
        <v>1.1862089315946147</v>
      </c>
      <c r="Q21" s="23">
        <v>0.732101953874541</v>
      </c>
      <c r="R21" s="31">
        <v>0.0000261798831975262</v>
      </c>
      <c r="S21" s="22"/>
      <c r="T21" s="22"/>
      <c r="U21" s="25">
        <v>26.74316760806102</v>
      </c>
      <c r="V21" s="25">
        <v>1.0426700038034866</v>
      </c>
      <c r="W21" s="25">
        <v>-17.910868919999995</v>
      </c>
      <c r="X21" s="25">
        <v>-11.3614702</v>
      </c>
      <c r="Y21" s="25">
        <v>-77.55492745</v>
      </c>
      <c r="Z21" s="21"/>
      <c r="AA21" s="28">
        <v>0.0024673061092926898</v>
      </c>
      <c r="AB21" s="28">
        <v>0.00104</v>
      </c>
      <c r="AC21" s="25">
        <v>1.08738</v>
      </c>
      <c r="AD21" s="28">
        <v>0.0008656006627151111</v>
      </c>
      <c r="AE21" s="28">
        <v>0.34218</v>
      </c>
      <c r="AF21" s="28">
        <v>0.00006635289280755611</v>
      </c>
      <c r="AG21" s="28">
        <v>0.21515</v>
      </c>
      <c r="AH21" s="28">
        <v>0.0002</v>
      </c>
      <c r="AI21" s="25">
        <v>1.24238</v>
      </c>
      <c r="AJ21" s="25">
        <v>0.12071</v>
      </c>
      <c r="AK21" s="25">
        <v>5.29844</v>
      </c>
      <c r="AL21" s="28">
        <v>0.01113</v>
      </c>
      <c r="AM21" s="21"/>
      <c r="AN21" s="26">
        <v>91.4442318984358</v>
      </c>
      <c r="AO21" s="29">
        <v>7.573164781871008</v>
      </c>
      <c r="AP21" s="29">
        <v>27.131593392883875</v>
      </c>
      <c r="AQ21" s="26">
        <v>15.500056633809852</v>
      </c>
      <c r="AR21" s="29">
        <v>8.751787162101676</v>
      </c>
      <c r="AS21" s="26">
        <v>9.559558105108213</v>
      </c>
      <c r="AT21" s="29">
        <v>8.852088047726806</v>
      </c>
      <c r="AU21" s="29">
        <v>3.6404645203604264</v>
      </c>
      <c r="AV21" s="29">
        <v>54.04056039014572</v>
      </c>
      <c r="AW21" s="29">
        <v>3.7645407765476375</v>
      </c>
      <c r="AX21" s="29">
        <v>188.65393174413845</v>
      </c>
      <c r="AY21" s="29">
        <v>127.0257931979</v>
      </c>
      <c r="AZ21" s="21"/>
      <c r="BA21" s="25">
        <v>3.3703966654026285</v>
      </c>
      <c r="BB21" s="25">
        <v>0.27912716633359663</v>
      </c>
      <c r="BC21" s="25">
        <v>0.5712917929057287</v>
      </c>
      <c r="BD21" s="25">
        <v>0.3225681232712676</v>
      </c>
      <c r="BE21" s="25">
        <v>0.35234046031426636</v>
      </c>
      <c r="BF21" s="25">
        <v>0.32626495316889675</v>
      </c>
      <c r="BG21" s="25">
        <v>0.13417805831172652</v>
      </c>
      <c r="BH21" s="25">
        <v>1.9917945698065629</v>
      </c>
      <c r="BI21" s="25">
        <v>0.13875118656079405</v>
      </c>
      <c r="BJ21" s="25">
        <v>6.95329349118209</v>
      </c>
      <c r="BK21" s="25">
        <v>4.681840515537748</v>
      </c>
      <c r="BL21" s="25">
        <v>0.28645340115910295</v>
      </c>
      <c r="BM21" s="25">
        <v>45.557371008410186</v>
      </c>
      <c r="BN21" s="25">
        <v>0.17689598398116158</v>
      </c>
      <c r="BO21" s="30">
        <v>0.10460734575854959</v>
      </c>
      <c r="BP21" s="25">
        <v>0.13937665182560038</v>
      </c>
    </row>
    <row x14ac:dyDescent="0.25" r="22" customHeight="1" ht="17.25">
      <c r="A22" s="17" t="s">
        <v>103</v>
      </c>
      <c r="B22" s="18" t="s">
        <v>69</v>
      </c>
      <c r="C22" s="19">
        <v>44866</v>
      </c>
      <c r="D22" s="20">
        <v>1.6666666666666665</v>
      </c>
      <c r="E22" s="21" t="s">
        <v>70</v>
      </c>
      <c r="F22" s="21"/>
      <c r="G22" s="22"/>
      <c r="H22" s="21" t="s">
        <v>100</v>
      </c>
      <c r="I22" s="23">
        <v>27.98769</v>
      </c>
      <c r="J22" s="23">
        <v>85.55554</v>
      </c>
      <c r="K22" s="24">
        <v>2626</v>
      </c>
      <c r="L22" s="25">
        <v>13.1</v>
      </c>
      <c r="M22" s="25">
        <v>7.16</v>
      </c>
      <c r="N22" s="24">
        <v>134</v>
      </c>
      <c r="O22" s="26">
        <v>318.75</v>
      </c>
      <c r="P22" s="27">
        <v>5.928112018391934</v>
      </c>
      <c r="Q22" s="23">
        <v>0.7298873347507</v>
      </c>
      <c r="R22" s="31">
        <v>0.0000200095312049813</v>
      </c>
      <c r="S22" s="22"/>
      <c r="T22" s="22"/>
      <c r="U22" s="22"/>
      <c r="V22" s="22"/>
      <c r="W22" s="25">
        <v>-17.04533472</v>
      </c>
      <c r="X22" s="25">
        <v>-11.285764066666667</v>
      </c>
      <c r="Y22" s="25">
        <v>-76.51778185</v>
      </c>
      <c r="Z22" s="21"/>
      <c r="AA22" s="28">
        <v>0.0038788825316368</v>
      </c>
      <c r="AB22" s="28">
        <v>0.00097</v>
      </c>
      <c r="AC22" s="25">
        <v>2.20566</v>
      </c>
      <c r="AD22" s="28">
        <v>0.00318169193577568</v>
      </c>
      <c r="AE22" s="28">
        <v>0.76331</v>
      </c>
      <c r="AF22" s="28">
        <v>0.0000701042466863683</v>
      </c>
      <c r="AG22" s="28">
        <v>0.3771</v>
      </c>
      <c r="AH22" s="28">
        <v>0.00022</v>
      </c>
      <c r="AI22" s="25">
        <v>1.22753</v>
      </c>
      <c r="AJ22" s="25">
        <v>0.15388</v>
      </c>
      <c r="AK22" s="25">
        <v>5.37483</v>
      </c>
      <c r="AL22" s="28">
        <v>0.0174</v>
      </c>
      <c r="AM22" s="21"/>
      <c r="AN22" s="26">
        <v>143.76061097318427</v>
      </c>
      <c r="AO22" s="29">
        <v>7.063432536937384</v>
      </c>
      <c r="AP22" s="29">
        <v>55.03418334248215</v>
      </c>
      <c r="AQ22" s="26">
        <v>56.97362227192551</v>
      </c>
      <c r="AR22" s="29">
        <v>19.52284370420197</v>
      </c>
      <c r="AS22" s="26">
        <v>10.100021133319164</v>
      </c>
      <c r="AT22" s="29">
        <v>15.515326064595762</v>
      </c>
      <c r="AU22" s="29">
        <v>4.004510972396469</v>
      </c>
      <c r="AV22" s="29">
        <v>53.39462088549041</v>
      </c>
      <c r="AW22" s="29">
        <v>4.799002027132388</v>
      </c>
      <c r="AX22" s="29">
        <v>191.37384059390078</v>
      </c>
      <c r="AY22" s="29">
        <v>198.58479799132618</v>
      </c>
      <c r="AZ22" s="21"/>
      <c r="BA22" s="25">
        <v>2.6122057645254846</v>
      </c>
      <c r="BB22" s="25">
        <v>0.12834627694902048</v>
      </c>
      <c r="BC22" s="25">
        <v>1.0352406234026237</v>
      </c>
      <c r="BD22" s="25">
        <v>0.35474031808030554</v>
      </c>
      <c r="BE22" s="25">
        <v>0.1835226857181821</v>
      </c>
      <c r="BF22" s="25">
        <v>0.2819216189335025</v>
      </c>
      <c r="BG22" s="25">
        <v>0.07276406642533559</v>
      </c>
      <c r="BH22" s="25">
        <v>0.9702082895136536</v>
      </c>
      <c r="BI22" s="25">
        <v>0.08720038593591571</v>
      </c>
      <c r="BJ22" s="25">
        <v>3.4773631399773115</v>
      </c>
      <c r="BK22" s="25">
        <v>3.60839002108048</v>
      </c>
      <c r="BL22" s="25">
        <v>0.2790068941491063</v>
      </c>
      <c r="BM22" s="25">
        <v>9.00701955695741</v>
      </c>
      <c r="BN22" s="25">
        <v>0.18915802689150227</v>
      </c>
      <c r="BO22" s="30">
        <v>0.09900969382143962</v>
      </c>
      <c r="BP22" s="25">
        <v>0.26773892666259436</v>
      </c>
    </row>
    <row x14ac:dyDescent="0.25" r="23" customHeight="1" ht="17.25">
      <c r="A23" s="17" t="s">
        <v>104</v>
      </c>
      <c r="B23" s="18" t="s">
        <v>69</v>
      </c>
      <c r="C23" s="19">
        <v>44866</v>
      </c>
      <c r="D23" s="20">
        <v>1.7291666666666665</v>
      </c>
      <c r="E23" s="21" t="s">
        <v>70</v>
      </c>
      <c r="F23" s="21"/>
      <c r="G23" s="22"/>
      <c r="H23" s="21" t="s">
        <v>100</v>
      </c>
      <c r="I23" s="23">
        <v>27.98856</v>
      </c>
      <c r="J23" s="23">
        <v>85.5538</v>
      </c>
      <c r="K23" s="24">
        <v>2566</v>
      </c>
      <c r="L23" s="25">
        <v>13.1</v>
      </c>
      <c r="M23" s="25">
        <v>7.24</v>
      </c>
      <c r="N23" s="24">
        <v>75</v>
      </c>
      <c r="O23" s="26">
        <v>251.77</v>
      </c>
      <c r="P23" s="27">
        <v>4.232191464636527</v>
      </c>
      <c r="Q23" s="23">
        <v>0.7299919677426325</v>
      </c>
      <c r="R23" s="23">
        <v>0.000043929394727545774</v>
      </c>
      <c r="S23" s="25">
        <v>0.3025359924895277</v>
      </c>
      <c r="T23" s="25">
        <v>0.01573908435400691</v>
      </c>
      <c r="U23" s="22"/>
      <c r="V23" s="22"/>
      <c r="W23" s="25">
        <v>-15.319086</v>
      </c>
      <c r="X23" s="25">
        <v>-10.915628233333333</v>
      </c>
      <c r="Y23" s="25">
        <v>-73.80457775</v>
      </c>
      <c r="Z23" s="21"/>
      <c r="AA23" s="28">
        <v>0.00259771447253158</v>
      </c>
      <c r="AB23" s="28">
        <v>0.00217</v>
      </c>
      <c r="AC23" s="25">
        <v>2.33621</v>
      </c>
      <c r="AD23" s="28">
        <v>0.00183355527881479</v>
      </c>
      <c r="AE23" s="28">
        <v>0.79492</v>
      </c>
      <c r="AF23" s="28">
        <v>0.0000820985242431847</v>
      </c>
      <c r="AG23" s="28">
        <v>0.3414</v>
      </c>
      <c r="AH23" s="28">
        <v>0.00012</v>
      </c>
      <c r="AI23" s="25">
        <v>1.39555</v>
      </c>
      <c r="AJ23" s="25">
        <v>0.0907</v>
      </c>
      <c r="AK23" s="25">
        <v>5.968</v>
      </c>
      <c r="AL23" s="28">
        <v>0.02188</v>
      </c>
      <c r="AM23" s="21"/>
      <c r="AN23" s="26">
        <v>96.2774759635312</v>
      </c>
      <c r="AO23" s="29">
        <v>15.801699592942395</v>
      </c>
      <c r="AP23" s="29">
        <v>58.29158141623833</v>
      </c>
      <c r="AQ23" s="26">
        <v>32.83293542510144</v>
      </c>
      <c r="AR23" s="29">
        <v>20.331318752989258</v>
      </c>
      <c r="AS23" s="26">
        <v>11.828054205904726</v>
      </c>
      <c r="AT23" s="29">
        <v>14.046492491256942</v>
      </c>
      <c r="AU23" s="29">
        <v>2.1842787122162557</v>
      </c>
      <c r="AV23" s="29">
        <v>60.70308927418976</v>
      </c>
      <c r="AW23" s="29">
        <v>2.8286293466396386</v>
      </c>
      <c r="AX23" s="29">
        <v>212.49399156148192</v>
      </c>
      <c r="AY23" s="29">
        <v>249.71467701438027</v>
      </c>
      <c r="AZ23" s="21"/>
      <c r="BA23" s="25">
        <v>1.6516531825762255</v>
      </c>
      <c r="BB23" s="25">
        <v>0.27108030369099756</v>
      </c>
      <c r="BC23" s="25">
        <v>0.5632534686381856</v>
      </c>
      <c r="BD23" s="25">
        <v>0.3487865358774697</v>
      </c>
      <c r="BE23" s="25">
        <v>0.20291187712759112</v>
      </c>
      <c r="BF23" s="25">
        <v>0.24096948735969614</v>
      </c>
      <c r="BG23" s="25">
        <v>0.037471598113270256</v>
      </c>
      <c r="BH23" s="25">
        <v>1.041369744984816</v>
      </c>
      <c r="BI23" s="25">
        <v>0.04852552080276321</v>
      </c>
      <c r="BJ23" s="25">
        <v>3.645363299446999</v>
      </c>
      <c r="BK23" s="25">
        <v>4.28388921603038</v>
      </c>
      <c r="BL23" s="25">
        <v>0.28566967389582043</v>
      </c>
      <c r="BM23" s="25">
        <v>14.34318125288387</v>
      </c>
      <c r="BN23" s="25">
        <v>0.19485094329348862</v>
      </c>
      <c r="BO23" s="30">
        <v>0.08454475965292638</v>
      </c>
      <c r="BP23" s="25">
        <v>0.2508973564188945</v>
      </c>
    </row>
    <row x14ac:dyDescent="0.25" r="24" customHeight="1" ht="17.25">
      <c r="A24" s="17" t="s">
        <v>105</v>
      </c>
      <c r="B24" s="18" t="s">
        <v>69</v>
      </c>
      <c r="C24" s="19">
        <v>44867</v>
      </c>
      <c r="D24" s="20">
        <v>1.7291666666666665</v>
      </c>
      <c r="E24" s="21" t="s">
        <v>70</v>
      </c>
      <c r="F24" s="21"/>
      <c r="G24" s="22"/>
      <c r="H24" s="21" t="s">
        <v>100</v>
      </c>
      <c r="I24" s="23">
        <v>27.98937</v>
      </c>
      <c r="J24" s="23">
        <v>85.554173</v>
      </c>
      <c r="K24" s="24">
        <v>2577</v>
      </c>
      <c r="L24" s="25">
        <v>7.7</v>
      </c>
      <c r="M24" s="25">
        <v>6.83</v>
      </c>
      <c r="N24" s="24">
        <v>7</v>
      </c>
      <c r="O24" s="26">
        <v>149.18</v>
      </c>
      <c r="P24" s="27">
        <v>1.7323014175981448</v>
      </c>
      <c r="Q24" s="23">
        <v>0.7322971779986165</v>
      </c>
      <c r="R24" s="31">
        <v>0.000022474200314864</v>
      </c>
      <c r="S24" s="22"/>
      <c r="T24" s="22"/>
      <c r="U24" s="25">
        <v>23.97621578812787</v>
      </c>
      <c r="V24" s="25">
        <v>0.8079829984340634</v>
      </c>
      <c r="W24" s="25">
        <v>-14.810408939999999</v>
      </c>
      <c r="X24" s="25">
        <v>-11.916750266666668</v>
      </c>
      <c r="Y24" s="25">
        <v>-80.93075235</v>
      </c>
      <c r="Z24" s="21"/>
      <c r="AA24" s="28">
        <v>0.000881217622316442</v>
      </c>
      <c r="AB24" s="28">
        <v>0.00158</v>
      </c>
      <c r="AC24" s="25">
        <v>0.80202</v>
      </c>
      <c r="AD24" s="28">
        <v>0.0006823353117927951</v>
      </c>
      <c r="AE24" s="28">
        <v>0.37216</v>
      </c>
      <c r="AF24" s="28">
        <v>0.000061239918004634</v>
      </c>
      <c r="AG24" s="28">
        <v>0.17753</v>
      </c>
      <c r="AH24" s="28">
        <v>0.00005</v>
      </c>
      <c r="AI24" s="25">
        <v>0.74306</v>
      </c>
      <c r="AJ24" s="25">
        <v>0.04249</v>
      </c>
      <c r="AK24" s="25">
        <v>3.77939</v>
      </c>
      <c r="AL24" s="28">
        <v>0.00955</v>
      </c>
      <c r="AM24" s="21"/>
      <c r="AN24" s="26">
        <v>32.66002070217128</v>
      </c>
      <c r="AO24" s="29">
        <v>11.505384957073264</v>
      </c>
      <c r="AP24" s="29">
        <v>20.011477618643642</v>
      </c>
      <c r="AQ24" s="26">
        <v>12.218377863600951</v>
      </c>
      <c r="AR24" s="29">
        <v>9.518572418749663</v>
      </c>
      <c r="AS24" s="26">
        <v>8.822924363151419</v>
      </c>
      <c r="AT24" s="29">
        <v>7.304258383048755</v>
      </c>
      <c r="AU24" s="29">
        <v>0.9101161300901066</v>
      </c>
      <c r="AV24" s="29">
        <v>32.321333894220516</v>
      </c>
      <c r="AW24" s="29">
        <v>1.3251208482769377</v>
      </c>
      <c r="AX24" s="29">
        <v>134.56730341279308</v>
      </c>
      <c r="AY24" s="29">
        <v>108.99338050673362</v>
      </c>
      <c r="AZ24" s="21"/>
      <c r="BA24" s="25">
        <v>1.6320644244552764</v>
      </c>
      <c r="BB24" s="25">
        <v>0.5749393011515702</v>
      </c>
      <c r="BC24" s="25">
        <v>0.6105684995603589</v>
      </c>
      <c r="BD24" s="25">
        <v>0.4756556512289582</v>
      </c>
      <c r="BE24" s="25">
        <v>0.440893197958134</v>
      </c>
      <c r="BF24" s="25">
        <v>0.3650034506319394</v>
      </c>
      <c r="BG24" s="25">
        <v>0.045479706568104655</v>
      </c>
      <c r="BH24" s="25">
        <v>1.615139796778846</v>
      </c>
      <c r="BI24" s="25">
        <v>0.06621804114266866</v>
      </c>
      <c r="BJ24" s="25">
        <v>6.724506104807762</v>
      </c>
      <c r="BK24" s="25">
        <v>5.446543357957246</v>
      </c>
      <c r="BL24" s="25">
        <v>0.24018712625215452</v>
      </c>
      <c r="BM24" s="25">
        <v>18.658031198193214</v>
      </c>
      <c r="BN24" s="25">
        <v>0.2729752550444422</v>
      </c>
      <c r="BO24" s="30">
        <v>0.11334110537957902</v>
      </c>
      <c r="BP24" s="25">
        <v>0.22749985020398933</v>
      </c>
    </row>
    <row x14ac:dyDescent="0.25" r="25" customHeight="1" ht="17.25">
      <c r="A25" s="17" t="s">
        <v>106</v>
      </c>
      <c r="B25" s="18" t="s">
        <v>69</v>
      </c>
      <c r="C25" s="19">
        <v>44867</v>
      </c>
      <c r="D25" s="20">
        <v>1.4270833333333333</v>
      </c>
      <c r="E25" s="21" t="s">
        <v>70</v>
      </c>
      <c r="F25" s="21" t="s">
        <v>107</v>
      </c>
      <c r="G25" s="22"/>
      <c r="H25" s="21" t="s">
        <v>100</v>
      </c>
      <c r="I25" s="23">
        <v>27.99882</v>
      </c>
      <c r="J25" s="23">
        <v>85.56585</v>
      </c>
      <c r="K25" s="24">
        <v>3122</v>
      </c>
      <c r="L25" s="25">
        <v>9.2</v>
      </c>
      <c r="M25" s="24">
        <v>7</v>
      </c>
      <c r="N25" s="24">
        <v>10</v>
      </c>
      <c r="O25" s="26">
        <v>198.08</v>
      </c>
      <c r="P25" s="27">
        <v>1.5351013532079811</v>
      </c>
      <c r="Q25" s="23">
        <v>0.7316491631393347</v>
      </c>
      <c r="R25" s="23">
        <v>0.00003465894348931137</v>
      </c>
      <c r="S25" s="25">
        <v>0.2863574698637184</v>
      </c>
      <c r="T25" s="25">
        <v>0.01423485005398322</v>
      </c>
      <c r="U25" s="25">
        <v>21.83082640210892</v>
      </c>
      <c r="V25" s="25">
        <v>0.6684312387547706</v>
      </c>
      <c r="W25" s="25">
        <v>-17.43592962</v>
      </c>
      <c r="X25" s="25">
        <v>-11.730842866666666</v>
      </c>
      <c r="Y25" s="25">
        <v>-79.63972215</v>
      </c>
      <c r="Z25" s="21"/>
      <c r="AA25" s="28">
        <v>0.0007436814027144401</v>
      </c>
      <c r="AB25" s="28">
        <v>0.00152</v>
      </c>
      <c r="AC25" s="25">
        <v>0.6806</v>
      </c>
      <c r="AD25" s="28">
        <v>0.0012216421199146</v>
      </c>
      <c r="AE25" s="28">
        <v>0.35784</v>
      </c>
      <c r="AF25" s="28">
        <v>0.000177787326494696</v>
      </c>
      <c r="AG25" s="28">
        <v>0.15934</v>
      </c>
      <c r="AH25" s="28">
        <v>0.00005</v>
      </c>
      <c r="AI25" s="25">
        <v>0.73427</v>
      </c>
      <c r="AJ25" s="25">
        <v>0.09538</v>
      </c>
      <c r="AK25" s="25">
        <v>3.95964</v>
      </c>
      <c r="AL25" s="28">
        <v>0.0085</v>
      </c>
      <c r="AM25" s="21"/>
      <c r="AN25" s="26">
        <v>27.562601329540172</v>
      </c>
      <c r="AO25" s="29">
        <v>11.068471604273013</v>
      </c>
      <c r="AP25" s="29">
        <v>16.981885323618943</v>
      </c>
      <c r="AQ25" s="26">
        <v>21.875586353560745</v>
      </c>
      <c r="AR25" s="29">
        <v>9.152316085354094</v>
      </c>
      <c r="AS25" s="26">
        <v>25.614079598717186</v>
      </c>
      <c r="AT25" s="29">
        <v>6.555852705204691</v>
      </c>
      <c r="AU25" s="29">
        <v>0.9101161300901066</v>
      </c>
      <c r="AV25" s="29">
        <v>31.93898990459626</v>
      </c>
      <c r="AW25" s="29">
        <v>2.97458287852799</v>
      </c>
      <c r="AX25" s="29">
        <v>140.9852058891599</v>
      </c>
      <c r="AY25" s="29">
        <v>97.00981511070532</v>
      </c>
      <c r="AZ25" s="21"/>
      <c r="BA25" s="25">
        <v>1.6230589716210857</v>
      </c>
      <c r="BB25" s="25">
        <v>0.6517810828034878</v>
      </c>
      <c r="BC25" s="25">
        <v>1.2881718334969257</v>
      </c>
      <c r="BD25" s="25">
        <v>0.538945818496652</v>
      </c>
      <c r="BE25" s="25">
        <v>1.508317781600628</v>
      </c>
      <c r="BF25" s="25">
        <v>0.3860497571542662</v>
      </c>
      <c r="BG25" s="25">
        <v>0.05359335036989611</v>
      </c>
      <c r="BH25" s="25">
        <v>1.8807682006999835</v>
      </c>
      <c r="BI25" s="25">
        <v>0.17516211079289568</v>
      </c>
      <c r="BJ25" s="25">
        <v>8.302093860748972</v>
      </c>
      <c r="BK25" s="25">
        <v>5.7125468263397705</v>
      </c>
      <c r="BL25" s="25">
        <v>0.2265414282524518</v>
      </c>
      <c r="BM25" s="25">
        <v>20.805785779454684</v>
      </c>
      <c r="BN25" s="25">
        <v>0.8019689938607335</v>
      </c>
      <c r="BO25" s="30">
        <v>0.039041028046546807</v>
      </c>
      <c r="BP25" s="25">
        <v>0.2227312046882244</v>
      </c>
    </row>
    <row x14ac:dyDescent="0.25" r="26" customHeight="1" ht="17.25">
      <c r="A26" s="17" t="s">
        <v>108</v>
      </c>
      <c r="B26" s="18" t="s">
        <v>69</v>
      </c>
      <c r="C26" s="19">
        <v>44867</v>
      </c>
      <c r="D26" s="20">
        <v>1.9895833333333335</v>
      </c>
      <c r="E26" s="21" t="s">
        <v>70</v>
      </c>
      <c r="F26" s="21"/>
      <c r="G26" s="22"/>
      <c r="H26" s="21" t="s">
        <v>100</v>
      </c>
      <c r="I26" s="23">
        <v>27.99715</v>
      </c>
      <c r="J26" s="23">
        <v>85.56262</v>
      </c>
      <c r="K26" s="24">
        <v>2953</v>
      </c>
      <c r="L26" s="25">
        <v>7.5</v>
      </c>
      <c r="M26" s="25">
        <v>7.22</v>
      </c>
      <c r="N26" s="24">
        <v>7</v>
      </c>
      <c r="O26" s="26">
        <v>124.7</v>
      </c>
      <c r="P26" s="27">
        <v>1.7262337233092166</v>
      </c>
      <c r="Q26" s="23">
        <v>0.7323834166855789</v>
      </c>
      <c r="R26" s="31">
        <v>0.0000264644877024664</v>
      </c>
      <c r="S26" s="22"/>
      <c r="T26" s="22"/>
      <c r="U26" s="25">
        <v>29.385901479283866</v>
      </c>
      <c r="V26" s="25">
        <v>1.7236478093768959</v>
      </c>
      <c r="W26" s="25">
        <v>-8.733194099999999</v>
      </c>
      <c r="X26" s="25">
        <v>-11.683526533333332</v>
      </c>
      <c r="Y26" s="25">
        <v>-79.31591424999999</v>
      </c>
      <c r="Z26" s="21"/>
      <c r="AA26" s="28">
        <v>0.00714500787014324</v>
      </c>
      <c r="AB26" s="28">
        <v>0.00171</v>
      </c>
      <c r="AC26" s="25">
        <v>0.81196</v>
      </c>
      <c r="AD26" s="28">
        <v>0.0010044618500924302</v>
      </c>
      <c r="AE26" s="28">
        <v>0.36262</v>
      </c>
      <c r="AF26" s="28">
        <v>0.0000551507459406487</v>
      </c>
      <c r="AG26" s="28">
        <v>0.18212</v>
      </c>
      <c r="AH26" s="28">
        <v>0.00013</v>
      </c>
      <c r="AI26" s="25">
        <v>0.76906</v>
      </c>
      <c r="AJ26" s="25">
        <v>0.10313</v>
      </c>
      <c r="AK26" s="25">
        <v>3.77298</v>
      </c>
      <c r="AL26" s="28">
        <v>0.00977</v>
      </c>
      <c r="AM26" s="21"/>
      <c r="AN26" s="26">
        <v>264.8109831742081</v>
      </c>
      <c r="AO26" s="29">
        <v>12.452030554807138</v>
      </c>
      <c r="AP26" s="29">
        <v>20.259493986725886</v>
      </c>
      <c r="AQ26" s="26">
        <v>17.986603099515268</v>
      </c>
      <c r="AR26" s="29">
        <v>9.274572040216581</v>
      </c>
      <c r="AS26" s="26">
        <v>7.9456484570881285</v>
      </c>
      <c r="AT26" s="29">
        <v>7.4931084139066035</v>
      </c>
      <c r="AU26" s="29">
        <v>2.3663019382342774</v>
      </c>
      <c r="AV26" s="29">
        <v>33.45227174748907</v>
      </c>
      <c r="AW26" s="29">
        <v>3.216279432402932</v>
      </c>
      <c r="AX26" s="29">
        <v>134.33907176300937</v>
      </c>
      <c r="AY26" s="29">
        <v>111.50422278018715</v>
      </c>
      <c r="AZ26" s="21"/>
      <c r="BA26" s="25">
        <v>13.070957416197734</v>
      </c>
      <c r="BB26" s="25">
        <v>0.6146269281437022</v>
      </c>
      <c r="BC26" s="25">
        <v>0.8878110732331308</v>
      </c>
      <c r="BD26" s="25">
        <v>0.457788928306567</v>
      </c>
      <c r="BE26" s="25">
        <v>0.39219382588203605</v>
      </c>
      <c r="BF26" s="25">
        <v>0.36985664196826057</v>
      </c>
      <c r="BG26" s="25">
        <v>0.11679965648622267</v>
      </c>
      <c r="BH26" s="25">
        <v>1.6511898949404735</v>
      </c>
      <c r="BI26" s="25">
        <v>0.15875418381674553</v>
      </c>
      <c r="BJ26" s="25">
        <v>6.630919402578808</v>
      </c>
      <c r="BK26" s="25">
        <v>5.503800976137175</v>
      </c>
      <c r="BL26" s="25">
        <v>0.2490137181125011</v>
      </c>
      <c r="BM26" s="25">
        <v>19.378761575437508</v>
      </c>
      <c r="BN26" s="25">
        <v>0.23752193922927012</v>
      </c>
      <c r="BO26" s="30">
        <v>0.12585505203265357</v>
      </c>
      <c r="BP26" s="25">
        <v>0.21706663113939798</v>
      </c>
    </row>
    <row x14ac:dyDescent="0.25" r="27" customHeight="1" ht="17.25">
      <c r="A27" s="17" t="s">
        <v>109</v>
      </c>
      <c r="B27" s="18" t="s">
        <v>69</v>
      </c>
      <c r="C27" s="19">
        <v>44867</v>
      </c>
      <c r="D27" s="20">
        <v>1.4583333333333333</v>
      </c>
      <c r="E27" s="21" t="s">
        <v>70</v>
      </c>
      <c r="F27" s="21"/>
      <c r="G27" s="22"/>
      <c r="H27" s="21" t="s">
        <v>100</v>
      </c>
      <c r="I27" s="23">
        <v>27.99649</v>
      </c>
      <c r="J27" s="23">
        <v>85.56092</v>
      </c>
      <c r="K27" s="24">
        <v>2850</v>
      </c>
      <c r="L27" s="25">
        <v>11.2</v>
      </c>
      <c r="M27" s="25">
        <v>7.24</v>
      </c>
      <c r="N27" s="24">
        <v>7</v>
      </c>
      <c r="O27" s="26">
        <v>129.91</v>
      </c>
      <c r="P27" s="27">
        <v>1.7110644875868963</v>
      </c>
      <c r="Q27" s="23">
        <v>0.732178370820081</v>
      </c>
      <c r="R27" s="23">
        <v>0.00002188377636596955</v>
      </c>
      <c r="S27" s="25">
        <v>0.2719060871780865</v>
      </c>
      <c r="T27" s="25">
        <v>0.01386962759209429</v>
      </c>
      <c r="U27" s="25">
        <v>23.45427464634612</v>
      </c>
      <c r="V27" s="25">
        <v>2.340547308400563</v>
      </c>
      <c r="W27" s="25">
        <v>-14.009337959999998</v>
      </c>
      <c r="X27" s="25">
        <v>-11.931403066666668</v>
      </c>
      <c r="Y27" s="25">
        <v>-81.4644802</v>
      </c>
      <c r="Z27" s="21"/>
      <c r="AA27" s="28">
        <v>0.00212641830881264</v>
      </c>
      <c r="AB27" s="28">
        <v>0.00278</v>
      </c>
      <c r="AC27" s="25">
        <v>1.05481</v>
      </c>
      <c r="AD27" s="28">
        <v>0.000773180909497086</v>
      </c>
      <c r="AE27" s="28">
        <v>0.53961</v>
      </c>
      <c r="AF27" s="28">
        <v>0.0000725106355028903</v>
      </c>
      <c r="AG27" s="28">
        <v>0.26218</v>
      </c>
      <c r="AH27" s="28">
        <v>0.00035</v>
      </c>
      <c r="AI27" s="25">
        <v>1.20484</v>
      </c>
      <c r="AJ27" s="25">
        <v>0.03551</v>
      </c>
      <c r="AK27" s="25">
        <v>5.12924</v>
      </c>
      <c r="AL27" s="28">
        <v>0.01303</v>
      </c>
      <c r="AM27" s="21"/>
      <c r="AN27" s="26">
        <v>78.81011934910903</v>
      </c>
      <c r="AO27" s="29">
        <v>20.243652013078272</v>
      </c>
      <c r="AP27" s="29">
        <v>26.318928090224063</v>
      </c>
      <c r="AQ27" s="26">
        <v>13.8451232786657</v>
      </c>
      <c r="AR27" s="29">
        <v>13.801367322875931</v>
      </c>
      <c r="AS27" s="26">
        <v>10.446713082104926</v>
      </c>
      <c r="AT27" s="29">
        <v>10.787080847562232</v>
      </c>
      <c r="AU27" s="29">
        <v>6.370812910630746</v>
      </c>
      <c r="AV27" s="29">
        <v>52.40766012046489</v>
      </c>
      <c r="AW27" s="29">
        <v>1.1074380165289257</v>
      </c>
      <c r="AX27" s="29">
        <v>182.629470723327</v>
      </c>
      <c r="AY27" s="29">
        <v>148.71034010499886</v>
      </c>
      <c r="AZ27" s="21"/>
      <c r="BA27" s="25">
        <v>2.9944273976105573</v>
      </c>
      <c r="BB27" s="25">
        <v>0.7691670399220248</v>
      </c>
      <c r="BC27" s="25">
        <v>0.5260519437267033</v>
      </c>
      <c r="BD27" s="25">
        <v>0.5243894156921356</v>
      </c>
      <c r="BE27" s="25">
        <v>0.39692775656715545</v>
      </c>
      <c r="BF27" s="25">
        <v>0.40986018923654416</v>
      </c>
      <c r="BG27" s="25">
        <v>0.2420620204892436</v>
      </c>
      <c r="BH27" s="25">
        <v>1.9912535928821227</v>
      </c>
      <c r="BI27" s="25">
        <v>0.042077626137831725</v>
      </c>
      <c r="BJ27" s="25">
        <v>6.93909227979399</v>
      </c>
      <c r="BK27" s="25">
        <v>5.650319024969563</v>
      </c>
      <c r="BL27" s="25">
        <v>0.2869616821036482</v>
      </c>
      <c r="BM27" s="25">
        <v>30.62868787276106</v>
      </c>
      <c r="BN27" s="25">
        <v>0.19933561349795018</v>
      </c>
      <c r="BO27" s="30">
        <v>0.09572388866628165</v>
      </c>
      <c r="BP27" s="25">
        <v>0.20845144319158923</v>
      </c>
    </row>
    <row x14ac:dyDescent="0.25" r="28" customHeight="1" ht="17.25">
      <c r="A28" s="17" t="s">
        <v>110</v>
      </c>
      <c r="B28" s="18" t="s">
        <v>69</v>
      </c>
      <c r="C28" s="19">
        <v>44867</v>
      </c>
      <c r="D28" s="20">
        <v>1.5104166666666665</v>
      </c>
      <c r="E28" s="21" t="s">
        <v>70</v>
      </c>
      <c r="F28" s="21"/>
      <c r="G28" s="22"/>
      <c r="H28" s="21" t="s">
        <v>100</v>
      </c>
      <c r="I28" s="23">
        <v>27.99749</v>
      </c>
      <c r="J28" s="23">
        <v>85.560868</v>
      </c>
      <c r="K28" s="24">
        <v>2760</v>
      </c>
      <c r="L28" s="25">
        <v>11.6</v>
      </c>
      <c r="M28" s="25">
        <v>6.7</v>
      </c>
      <c r="N28" s="24">
        <v>10</v>
      </c>
      <c r="O28" s="26">
        <v>182.38</v>
      </c>
      <c r="P28" s="27">
        <v>3.0793295497401854</v>
      </c>
      <c r="Q28" s="23">
        <v>0.7324304165218001</v>
      </c>
      <c r="R28" s="31">
        <v>0.0000244383025151408</v>
      </c>
      <c r="S28" s="22"/>
      <c r="T28" s="22"/>
      <c r="U28" s="22"/>
      <c r="V28" s="22"/>
      <c r="W28" s="25">
        <v>-17.716475159999998</v>
      </c>
      <c r="X28" s="25">
        <v>-11.462971366666668</v>
      </c>
      <c r="Y28" s="25">
        <v>-78.55606105</v>
      </c>
      <c r="Z28" s="21"/>
      <c r="AA28" s="28">
        <v>0.00152571401711183</v>
      </c>
      <c r="AB28" s="28">
        <v>0.0011</v>
      </c>
      <c r="AC28" s="25">
        <v>2.30537</v>
      </c>
      <c r="AD28" s="28">
        <v>0.000936603696565683</v>
      </c>
      <c r="AE28" s="28">
        <v>0.83404</v>
      </c>
      <c r="AF28" s="28">
        <v>0.000115797093346561</v>
      </c>
      <c r="AG28" s="28">
        <v>0.5118</v>
      </c>
      <c r="AH28" s="28">
        <v>0.00025</v>
      </c>
      <c r="AI28" s="25">
        <v>1.65744</v>
      </c>
      <c r="AJ28" s="25">
        <v>0.20247</v>
      </c>
      <c r="AK28" s="25">
        <v>5.58106</v>
      </c>
      <c r="AL28" s="28">
        <v>0.01513</v>
      </c>
      <c r="AM28" s="21"/>
      <c r="AN28" s="26">
        <v>56.54658976687097</v>
      </c>
      <c r="AO28" s="29">
        <v>8.01007813467126</v>
      </c>
      <c r="AP28" s="29">
        <v>57.52208194021657</v>
      </c>
      <c r="AQ28" s="26">
        <v>16.7714870904411</v>
      </c>
      <c r="AR28" s="29">
        <v>21.331873764332464</v>
      </c>
      <c r="AS28" s="26">
        <v>16.683056237798734</v>
      </c>
      <c r="AT28" s="29">
        <v>21.057395597613663</v>
      </c>
      <c r="AU28" s="29">
        <v>4.5505806504505335</v>
      </c>
      <c r="AV28" s="29">
        <v>72.094678289286</v>
      </c>
      <c r="AW28" s="29">
        <v>6.314361453297989</v>
      </c>
      <c r="AX28" s="29">
        <v>198.71677556034254</v>
      </c>
      <c r="AY28" s="29">
        <v>172.67747089705543</v>
      </c>
      <c r="AZ28" s="21"/>
      <c r="BA28" s="25">
        <v>0.983041431387003</v>
      </c>
      <c r="BB28" s="25">
        <v>0.13925222913517346</v>
      </c>
      <c r="BC28" s="25">
        <v>0.2915660651481968</v>
      </c>
      <c r="BD28" s="25">
        <v>0.37084669130201076</v>
      </c>
      <c r="BE28" s="25">
        <v>0.2900287276656232</v>
      </c>
      <c r="BF28" s="25">
        <v>0.36607499046190434</v>
      </c>
      <c r="BG28" s="25">
        <v>0.07911015208350786</v>
      </c>
      <c r="BH28" s="25">
        <v>1.253339167455985</v>
      </c>
      <c r="BI28" s="25">
        <v>0.10977282532750787</v>
      </c>
      <c r="BJ28" s="25">
        <v>3.454617233202223</v>
      </c>
      <c r="BK28" s="25">
        <v>3.001933606584708</v>
      </c>
      <c r="BL28" s="25">
        <v>0.3628011680744772</v>
      </c>
      <c r="BM28" s="25">
        <v>23.412459473643832</v>
      </c>
      <c r="BN28" s="25">
        <v>0.2314048225703506</v>
      </c>
      <c r="BO28" s="30">
        <v>0.05994105550842081</v>
      </c>
      <c r="BP28" s="25">
        <v>0.22832774297492947</v>
      </c>
    </row>
    <row x14ac:dyDescent="0.25" r="29" customHeight="1" ht="17.25">
      <c r="A29" s="17" t="s">
        <v>111</v>
      </c>
      <c r="B29" s="18" t="s">
        <v>69</v>
      </c>
      <c r="C29" s="19">
        <v>44867</v>
      </c>
      <c r="D29" s="20">
        <v>1.5416666666666665</v>
      </c>
      <c r="E29" s="21" t="s">
        <v>70</v>
      </c>
      <c r="F29" s="21"/>
      <c r="G29" s="22"/>
      <c r="H29" s="21" t="s">
        <v>100</v>
      </c>
      <c r="I29" s="23">
        <v>27.99789</v>
      </c>
      <c r="J29" s="23">
        <v>85.554</v>
      </c>
      <c r="K29" s="24">
        <v>2564</v>
      </c>
      <c r="L29" s="25">
        <v>11.2</v>
      </c>
      <c r="M29" s="25">
        <v>6.9</v>
      </c>
      <c r="N29" s="24">
        <v>13</v>
      </c>
      <c r="O29" s="32"/>
      <c r="P29" s="27">
        <v>1.962873800577413</v>
      </c>
      <c r="Q29" s="23">
        <v>0.7324398735562265</v>
      </c>
      <c r="R29" s="31">
        <v>0.0000245622095464005</v>
      </c>
      <c r="S29" s="22"/>
      <c r="T29" s="22"/>
      <c r="U29" s="22"/>
      <c r="V29" s="22"/>
      <c r="W29" s="25">
        <v>-19.70218332</v>
      </c>
      <c r="X29" s="25">
        <v>-11.218056383333334</v>
      </c>
      <c r="Y29" s="25">
        <v>-75.897578</v>
      </c>
      <c r="Z29" s="21"/>
      <c r="AA29" s="28">
        <v>0.00118935361018323</v>
      </c>
      <c r="AB29" s="28">
        <v>0.00274</v>
      </c>
      <c r="AC29" s="25">
        <v>2.53952</v>
      </c>
      <c r="AD29" s="28">
        <v>0.00215761356075593</v>
      </c>
      <c r="AE29" s="28">
        <v>0.93564</v>
      </c>
      <c r="AF29" s="28">
        <v>0.000035195539773827</v>
      </c>
      <c r="AG29" s="28">
        <v>0.42754</v>
      </c>
      <c r="AH29" s="28">
        <v>0.00017</v>
      </c>
      <c r="AI29" s="25">
        <v>2.15678</v>
      </c>
      <c r="AJ29" s="25">
        <v>0.13604</v>
      </c>
      <c r="AK29" s="25">
        <v>7.09167</v>
      </c>
      <c r="AL29" s="28">
        <v>0.02454</v>
      </c>
      <c r="AM29" s="21"/>
      <c r="AN29" s="26">
        <v>44.08027318913239</v>
      </c>
      <c r="AO29" s="29">
        <v>19.95237644454477</v>
      </c>
      <c r="AP29" s="29">
        <v>63.364439343280594</v>
      </c>
      <c r="AQ29" s="26">
        <v>38.63575182659021</v>
      </c>
      <c r="AR29" s="29">
        <v>23.930452219150194</v>
      </c>
      <c r="AS29" s="26">
        <v>5.070672781130528</v>
      </c>
      <c r="AT29" s="29">
        <v>17.590619214153463</v>
      </c>
      <c r="AU29" s="29">
        <v>3.0943948423063627</v>
      </c>
      <c r="AV29" s="29">
        <v>93.81477473740601</v>
      </c>
      <c r="AW29" s="29">
        <v>4.242632153438328</v>
      </c>
      <c r="AX29" s="29">
        <v>252.50289295187906</v>
      </c>
      <c r="AY29" s="29">
        <v>280.07304268431864</v>
      </c>
      <c r="AZ29" s="21"/>
      <c r="BA29" s="25">
        <v>0.6956626405281503</v>
      </c>
      <c r="BB29" s="25">
        <v>0.3148828688667408</v>
      </c>
      <c r="BC29" s="25">
        <v>0.6097387150745348</v>
      </c>
      <c r="BD29" s="25">
        <v>0.3776637569458408</v>
      </c>
      <c r="BE29" s="25">
        <v>0.08002395087345221</v>
      </c>
      <c r="BF29" s="25">
        <v>0.27761027157291246</v>
      </c>
      <c r="BG29" s="25">
        <v>0.048834880800290775</v>
      </c>
      <c r="BH29" s="25">
        <v>1.4805587441428927</v>
      </c>
      <c r="BI29" s="25">
        <v>0.06695604344344654</v>
      </c>
      <c r="BJ29" s="25">
        <v>3.984930594649938</v>
      </c>
      <c r="BK29" s="25">
        <v>4.420035047844523</v>
      </c>
      <c r="BL29" s="25">
        <v>0.3715394055120186</v>
      </c>
      <c r="BM29" s="25">
        <v>47.7946033564709</v>
      </c>
      <c r="BN29" s="25">
        <v>0.0540498316531025</v>
      </c>
      <c r="BO29" s="30">
        <v>0.19721248898593802</v>
      </c>
      <c r="BP29" s="25">
        <v>0.20323925510780727</v>
      </c>
    </row>
    <row x14ac:dyDescent="0.25" r="30" customHeight="1" ht="17.25">
      <c r="A30" s="17" t="s">
        <v>112</v>
      </c>
      <c r="B30" s="18" t="s">
        <v>69</v>
      </c>
      <c r="C30" s="19">
        <v>44867</v>
      </c>
      <c r="D30" s="20">
        <v>1.6458333333333335</v>
      </c>
      <c r="E30" s="21" t="s">
        <v>70</v>
      </c>
      <c r="F30" s="21" t="s">
        <v>113</v>
      </c>
      <c r="G30" s="22"/>
      <c r="H30" s="21" t="s">
        <v>100</v>
      </c>
      <c r="I30" s="23">
        <v>27.99321</v>
      </c>
      <c r="J30" s="23">
        <v>85.54395</v>
      </c>
      <c r="K30" s="24">
        <v>2252</v>
      </c>
      <c r="L30" s="25">
        <v>15.1</v>
      </c>
      <c r="M30" s="25">
        <v>6.27</v>
      </c>
      <c r="N30" s="24">
        <v>14</v>
      </c>
      <c r="O30" s="25">
        <v>263.16</v>
      </c>
      <c r="P30" s="27">
        <v>11.19183681403707</v>
      </c>
      <c r="Q30" s="23">
        <v>0.7322702218862155</v>
      </c>
      <c r="R30" s="31">
        <v>0.0000232797367509654</v>
      </c>
      <c r="S30" s="22"/>
      <c r="T30" s="22"/>
      <c r="U30" s="25">
        <v>21.827558515156134</v>
      </c>
      <c r="V30" s="25">
        <v>1.95999760798777</v>
      </c>
      <c r="W30" s="25">
        <v>-18.670972619999997</v>
      </c>
      <c r="X30" s="25">
        <v>-10.646558216666666</v>
      </c>
      <c r="Y30" s="25">
        <v>-71.76899566666667</v>
      </c>
      <c r="Z30" s="21"/>
      <c r="AA30" s="28">
        <v>0.000595967230696217</v>
      </c>
      <c r="AB30" s="28">
        <v>0.00276</v>
      </c>
      <c r="AC30" s="25">
        <v>2.54442</v>
      </c>
      <c r="AD30" s="28">
        <v>0.0023991284527340004</v>
      </c>
      <c r="AE30" s="28">
        <v>0.93642</v>
      </c>
      <c r="AF30" s="28">
        <v>0.0000796082053236383</v>
      </c>
      <c r="AG30" s="28">
        <v>0.42657</v>
      </c>
      <c r="AH30" s="28">
        <v>0.00019</v>
      </c>
      <c r="AI30" s="25">
        <v>2.13336</v>
      </c>
      <c r="AJ30" s="25">
        <v>0.0914</v>
      </c>
      <c r="AK30" s="25">
        <v>7.04272</v>
      </c>
      <c r="AL30" s="28">
        <v>0.02468</v>
      </c>
      <c r="AM30" s="21"/>
      <c r="AN30" s="26">
        <v>22.08796283622728</v>
      </c>
      <c r="AO30" s="29">
        <v>20.09801422881152</v>
      </c>
      <c r="AP30" s="29">
        <v>63.48670093318029</v>
      </c>
      <c r="AQ30" s="26">
        <v>42.96048800669711</v>
      </c>
      <c r="AR30" s="29">
        <v>23.950401935634027</v>
      </c>
      <c r="AS30" s="26">
        <v>11.46927032468496</v>
      </c>
      <c r="AT30" s="29">
        <v>17.550709730508128</v>
      </c>
      <c r="AU30" s="29">
        <v>3.458441294342405</v>
      </c>
      <c r="AV30" s="29">
        <v>92.79606071726951</v>
      </c>
      <c r="AW30" s="29">
        <v>2.8504600031186653</v>
      </c>
      <c r="AX30" s="29">
        <v>250.76000071211124</v>
      </c>
      <c r="AY30" s="29">
        <v>281.6708514037891</v>
      </c>
      <c r="AZ30" s="21"/>
      <c r="BA30" s="25">
        <v>0.347914799659772</v>
      </c>
      <c r="BB30" s="25">
        <v>0.3165704617407143</v>
      </c>
      <c r="BC30" s="25">
        <v>0.6766848391116275</v>
      </c>
      <c r="BD30" s="25">
        <v>0.3772506931938676</v>
      </c>
      <c r="BE30" s="25">
        <v>0.18065626589663808</v>
      </c>
      <c r="BF30" s="25">
        <v>0.27644702705500857</v>
      </c>
      <c r="BG30" s="25">
        <v>0.054475051365205016</v>
      </c>
      <c r="BH30" s="25">
        <v>1.461661408661592</v>
      </c>
      <c r="BI30" s="25">
        <v>0.0448985371931481</v>
      </c>
      <c r="BJ30" s="25">
        <v>3.949803612823353</v>
      </c>
      <c r="BK30" s="25">
        <v>4.436690633842314</v>
      </c>
      <c r="BL30" s="25">
        <v>0.3700592616595396</v>
      </c>
      <c r="BM30" s="25">
        <v>8.29140580399479</v>
      </c>
      <c r="BN30" s="25">
        <v>0.12359652161991515</v>
      </c>
      <c r="BO30" s="30">
        <v>0.08718950479767928</v>
      </c>
      <c r="BP30" s="25">
        <v>0.20514884469639533</v>
      </c>
    </row>
    <row x14ac:dyDescent="0.25" r="31" customHeight="1" ht="17.25">
      <c r="A31" s="17" t="s">
        <v>114</v>
      </c>
      <c r="B31" s="18" t="s">
        <v>69</v>
      </c>
      <c r="C31" s="19">
        <v>44867</v>
      </c>
      <c r="D31" s="20">
        <v>1.6666666666666665</v>
      </c>
      <c r="E31" s="21" t="s">
        <v>70</v>
      </c>
      <c r="F31" s="21"/>
      <c r="G31" s="22"/>
      <c r="H31" s="21" t="s">
        <v>100</v>
      </c>
      <c r="I31" s="23">
        <v>27.99488</v>
      </c>
      <c r="J31" s="23">
        <v>85.54281</v>
      </c>
      <c r="K31" s="24">
        <v>2249</v>
      </c>
      <c r="L31" s="24">
        <v>14</v>
      </c>
      <c r="M31" s="25">
        <v>7.51</v>
      </c>
      <c r="N31" s="24">
        <v>15</v>
      </c>
      <c r="O31" s="25">
        <v>280.16</v>
      </c>
      <c r="P31" s="27">
        <v>13.139566680782993</v>
      </c>
      <c r="Q31" s="23">
        <v>0.7316576357035756</v>
      </c>
      <c r="R31" s="31">
        <v>0.0000200001988971791</v>
      </c>
      <c r="S31" s="22"/>
      <c r="T31" s="22"/>
      <c r="U31" s="22"/>
      <c r="V31" s="22"/>
      <c r="W31" s="25">
        <v>-13.378361519999999</v>
      </c>
      <c r="X31" s="25">
        <v>-10.757793516666666</v>
      </c>
      <c r="Y31" s="25">
        <v>-72.61615736666667</v>
      </c>
      <c r="Z31" s="21"/>
      <c r="AA31" s="28">
        <v>0.00568298085654171</v>
      </c>
      <c r="AB31" s="28">
        <v>0.00177</v>
      </c>
      <c r="AC31" s="25">
        <v>2.76599</v>
      </c>
      <c r="AD31" s="28">
        <v>0.00282572348632335</v>
      </c>
      <c r="AE31" s="28">
        <v>0.90113</v>
      </c>
      <c r="AF31" s="28">
        <v>0.0000464226112904067</v>
      </c>
      <c r="AG31" s="28">
        <v>0.50216</v>
      </c>
      <c r="AH31" s="28">
        <v>0.00018</v>
      </c>
      <c r="AI31" s="25">
        <v>2.18525</v>
      </c>
      <c r="AJ31" s="25">
        <v>0.04964</v>
      </c>
      <c r="AK31" s="25">
        <v>7.37847</v>
      </c>
      <c r="AL31" s="28">
        <v>0.02495</v>
      </c>
      <c r="AM31" s="21"/>
      <c r="AN31" s="26">
        <v>210.6247852111664</v>
      </c>
      <c r="AO31" s="29">
        <v>12.888943907607391</v>
      </c>
      <c r="AP31" s="29">
        <v>69.01517041768551</v>
      </c>
      <c r="AQ31" s="26">
        <v>50.599399880443194</v>
      </c>
      <c r="AR31" s="29">
        <v>23.047805147538384</v>
      </c>
      <c r="AS31" s="26">
        <v>6.688173359805028</v>
      </c>
      <c r="AT31" s="29">
        <v>20.660769389014607</v>
      </c>
      <c r="AU31" s="29">
        <v>3.276418068324384</v>
      </c>
      <c r="AV31" s="29">
        <v>95.05315168673509</v>
      </c>
      <c r="AW31" s="29">
        <v>1.5481054108841414</v>
      </c>
      <c r="AX31" s="29">
        <v>262.714568015524</v>
      </c>
      <c r="AY31" s="29">
        <v>284.75233964848206</v>
      </c>
      <c r="AZ31" s="21"/>
      <c r="BA31" s="25">
        <v>3.0518621331577944</v>
      </c>
      <c r="BB31" s="25">
        <v>0.1867552283012914</v>
      </c>
      <c r="BC31" s="25">
        <v>0.7331634418086842</v>
      </c>
      <c r="BD31" s="25">
        <v>0.3339527383334876</v>
      </c>
      <c r="BE31" s="25">
        <v>0.096908742227653</v>
      </c>
      <c r="BF31" s="25">
        <v>0.299365621557897</v>
      </c>
      <c r="BG31" s="25">
        <v>0.04747388216960462</v>
      </c>
      <c r="BH31" s="25">
        <v>1.3772790983701926</v>
      </c>
      <c r="BI31" s="25">
        <v>0.02243137851453354</v>
      </c>
      <c r="BJ31" s="25">
        <v>3.806620579584948</v>
      </c>
      <c r="BK31" s="25">
        <v>4.125938368696874</v>
      </c>
      <c r="BL31" s="25">
        <v>0.3618114990909767</v>
      </c>
      <c r="BM31" s="25">
        <v>7.234116161970025</v>
      </c>
      <c r="BN31" s="25">
        <v>0.07036245764734995</v>
      </c>
      <c r="BO31" s="30">
        <v>0.149517655449821</v>
      </c>
      <c r="BP31" s="25">
        <v>0.1951534159022986</v>
      </c>
    </row>
    <row x14ac:dyDescent="0.25" r="32" customHeight="1" ht="17.25">
      <c r="A32" s="17" t="s">
        <v>115</v>
      </c>
      <c r="B32" s="18" t="s">
        <v>69</v>
      </c>
      <c r="C32" s="19">
        <v>44867</v>
      </c>
      <c r="D32" s="20">
        <v>1.6979166666666665</v>
      </c>
      <c r="E32" s="21" t="s">
        <v>70</v>
      </c>
      <c r="F32" s="21"/>
      <c r="G32" s="22"/>
      <c r="H32" s="21" t="s">
        <v>100</v>
      </c>
      <c r="I32" s="23">
        <v>27.9963</v>
      </c>
      <c r="J32" s="23">
        <v>85.54241</v>
      </c>
      <c r="K32" s="24">
        <v>2240</v>
      </c>
      <c r="L32" s="25">
        <v>13.5</v>
      </c>
      <c r="M32" s="25">
        <v>7.35</v>
      </c>
      <c r="N32" s="24">
        <v>15</v>
      </c>
      <c r="O32" s="25">
        <v>316.49</v>
      </c>
      <c r="P32" s="27">
        <v>16.810521725584497</v>
      </c>
      <c r="Q32" s="23">
        <v>0.731548423313081</v>
      </c>
      <c r="R32" s="23">
        <v>0.0000562692071793234</v>
      </c>
      <c r="S32" s="25">
        <v>0.280496316941603</v>
      </c>
      <c r="T32" s="25">
        <v>0.01510952127239881</v>
      </c>
      <c r="U32" s="22"/>
      <c r="V32" s="22"/>
      <c r="W32" s="25">
        <v>-15.047758049999997</v>
      </c>
      <c r="X32" s="25">
        <v>-10.686088116666667</v>
      </c>
      <c r="Y32" s="25">
        <v>-72.75712603333334</v>
      </c>
      <c r="Z32" s="21"/>
      <c r="AA32" s="28">
        <v>0.00254995745109878</v>
      </c>
      <c r="AB32" s="28">
        <v>0.00185</v>
      </c>
      <c r="AC32" s="25">
        <v>2.75906</v>
      </c>
      <c r="AD32" s="28">
        <v>0.00268117214874458</v>
      </c>
      <c r="AE32" s="28">
        <v>0.91951</v>
      </c>
      <c r="AF32" s="28">
        <v>0.000035059656417801304</v>
      </c>
      <c r="AG32" s="28">
        <v>0.53615</v>
      </c>
      <c r="AH32" s="28">
        <v>0.00002</v>
      </c>
      <c r="AI32" s="25">
        <v>2.30472</v>
      </c>
      <c r="AJ32" s="25">
        <v>0.11561</v>
      </c>
      <c r="AK32" s="25">
        <v>7.50277</v>
      </c>
      <c r="AL32" s="28">
        <v>0.02585</v>
      </c>
      <c r="AM32" s="21"/>
      <c r="AN32" s="26">
        <v>94.50748717850304</v>
      </c>
      <c r="AO32" s="29">
        <v>13.471495044674391</v>
      </c>
      <c r="AP32" s="29">
        <v>68.84225759768451</v>
      </c>
      <c r="AQ32" s="26">
        <v>48.010961567635064</v>
      </c>
      <c r="AR32" s="29">
        <v>23.517902312888285</v>
      </c>
      <c r="AS32" s="26">
        <v>5.051095867713774</v>
      </c>
      <c r="AT32" s="29">
        <v>22.059247068504426</v>
      </c>
      <c r="AU32" s="29">
        <v>0.36404645203604263</v>
      </c>
      <c r="AV32" s="29">
        <v>100.24981112250411</v>
      </c>
      <c r="AW32" s="29">
        <v>3.60548885077187</v>
      </c>
      <c r="AX32" s="29">
        <v>267.14033932100193</v>
      </c>
      <c r="AY32" s="29">
        <v>295.0239671307921</v>
      </c>
      <c r="AZ32" s="21"/>
      <c r="BA32" s="25">
        <v>1.3728121429545008</v>
      </c>
      <c r="BB32" s="25">
        <v>0.19568642160752586</v>
      </c>
      <c r="BC32" s="25">
        <v>0.6974053908605389</v>
      </c>
      <c r="BD32" s="25">
        <v>0.3416201492160144</v>
      </c>
      <c r="BE32" s="25">
        <v>0.07337202532247673</v>
      </c>
      <c r="BF32" s="25">
        <v>0.32043177894337943</v>
      </c>
      <c r="BG32" s="25">
        <v>0.005288124834074112</v>
      </c>
      <c r="BH32" s="25">
        <v>1.4562249208671505</v>
      </c>
      <c r="BI32" s="25">
        <v>0.05237319310244613</v>
      </c>
      <c r="BJ32" s="25">
        <v>3.8804703483458556</v>
      </c>
      <c r="BK32" s="25">
        <v>4.285506859099797</v>
      </c>
      <c r="BL32" s="25">
        <v>0.37527020957340945</v>
      </c>
      <c r="BM32" s="25">
        <v>5.963515752752073</v>
      </c>
      <c r="BN32" s="25">
        <v>0.05038509111544752</v>
      </c>
      <c r="BO32" s="30">
        <v>0.19797684031141144</v>
      </c>
      <c r="BP32" s="25">
        <v>0.19001645631245173</v>
      </c>
    </row>
    <row x14ac:dyDescent="0.25" r="33" customHeight="1" ht="17.25">
      <c r="A33" s="17" t="s">
        <v>116</v>
      </c>
      <c r="B33" s="18" t="s">
        <v>69</v>
      </c>
      <c r="C33" s="19">
        <v>44867</v>
      </c>
      <c r="D33" s="20">
        <v>1.7291666666666665</v>
      </c>
      <c r="E33" s="21" t="s">
        <v>70</v>
      </c>
      <c r="F33" s="21"/>
      <c r="G33" s="22"/>
      <c r="H33" s="21" t="s">
        <v>100</v>
      </c>
      <c r="I33" s="23">
        <v>28.00548</v>
      </c>
      <c r="J33" s="23">
        <v>85.54353</v>
      </c>
      <c r="K33" s="24">
        <v>2066</v>
      </c>
      <c r="L33" s="25">
        <v>12.2</v>
      </c>
      <c r="M33" s="25">
        <v>7.55</v>
      </c>
      <c r="N33" s="24">
        <v>17</v>
      </c>
      <c r="O33" s="25">
        <v>292.3</v>
      </c>
      <c r="P33" s="27">
        <v>2.77594483529378</v>
      </c>
      <c r="Q33" s="23">
        <v>0.733339854216544</v>
      </c>
      <c r="R33" s="23">
        <v>0.00001942906171972371</v>
      </c>
      <c r="S33" s="25">
        <v>0.4220153850547081</v>
      </c>
      <c r="T33" s="25">
        <v>0.01425018384999575</v>
      </c>
      <c r="U33" s="25">
        <v>26.116723684975327</v>
      </c>
      <c r="V33" s="25">
        <v>1.9825483557300352</v>
      </c>
      <c r="W33" s="25">
        <v>-13.269197199999999</v>
      </c>
      <c r="X33" s="25">
        <v>-11.374337383333334</v>
      </c>
      <c r="Y33" s="25">
        <v>-77.77336106666667</v>
      </c>
      <c r="Z33" s="21"/>
      <c r="AA33" s="28">
        <v>0.00403561950900456</v>
      </c>
      <c r="AB33" s="28">
        <v>0.001</v>
      </c>
      <c r="AC33" s="25">
        <v>4.1143</v>
      </c>
      <c r="AD33" s="28">
        <v>0.0043577712191002795</v>
      </c>
      <c r="AE33" s="28">
        <v>0.81416</v>
      </c>
      <c r="AF33" s="28">
        <v>0.000105351343748045</v>
      </c>
      <c r="AG33" s="28">
        <v>0.61718</v>
      </c>
      <c r="AH33" s="28">
        <v>0.00027</v>
      </c>
      <c r="AI33" s="25">
        <v>1.94046</v>
      </c>
      <c r="AJ33" s="25">
        <v>0.99526</v>
      </c>
      <c r="AK33" s="25">
        <v>5.44586</v>
      </c>
      <c r="AL33" s="28">
        <v>0.0145</v>
      </c>
      <c r="AM33" s="21"/>
      <c r="AN33" s="26">
        <v>149.5696560898383</v>
      </c>
      <c r="AO33" s="29">
        <v>7.281889213337508</v>
      </c>
      <c r="AP33" s="29">
        <v>102.65731822945257</v>
      </c>
      <c r="AQ33" s="26">
        <v>78.0333283033446</v>
      </c>
      <c r="AR33" s="29">
        <v>20.82341175959057</v>
      </c>
      <c r="AS33" s="26">
        <v>15.178121848155167</v>
      </c>
      <c r="AT33" s="29">
        <v>25.39312898580539</v>
      </c>
      <c r="AU33" s="29">
        <v>4.914627102486576</v>
      </c>
      <c r="AV33" s="29">
        <v>84.40537179821165</v>
      </c>
      <c r="AW33" s="29">
        <v>31.03882738188056</v>
      </c>
      <c r="AX33" s="29">
        <v>193.90290363354757</v>
      </c>
      <c r="AY33" s="29">
        <v>165.4873316594385</v>
      </c>
      <c r="AZ33" s="21"/>
      <c r="BA33" s="25">
        <v>1.456979966645247</v>
      </c>
      <c r="BB33" s="25">
        <v>0.07093395131423101</v>
      </c>
      <c r="BC33" s="25">
        <v>0.760134100999306</v>
      </c>
      <c r="BD33" s="25">
        <v>0.20284390941372063</v>
      </c>
      <c r="BE33" s="25">
        <v>0.1478523120410186</v>
      </c>
      <c r="BF33" s="25">
        <v>0.24735819543861856</v>
      </c>
      <c r="BG33" s="25">
        <v>0.0478741037390217</v>
      </c>
      <c r="BH33" s="25">
        <v>0.8222051116663166</v>
      </c>
      <c r="BI33" s="25">
        <v>0.3023537719201344</v>
      </c>
      <c r="BJ33" s="25">
        <v>1.8888366360803341</v>
      </c>
      <c r="BK33" s="25">
        <v>1.6120363800031539</v>
      </c>
      <c r="BL33" s="25">
        <v>0.43529710085067796</v>
      </c>
      <c r="BM33" s="25">
        <v>30.40599752742528</v>
      </c>
      <c r="BN33" s="25">
        <v>0.17982412167369607</v>
      </c>
      <c r="BO33" s="30">
        <v>0.06588430439577381</v>
      </c>
      <c r="BP33" s="25">
        <v>0.197887032953795</v>
      </c>
    </row>
    <row x14ac:dyDescent="0.25" r="34" customHeight="1" ht="17.25">
      <c r="A34" s="17" t="s">
        <v>117</v>
      </c>
      <c r="B34" s="18" t="s">
        <v>69</v>
      </c>
      <c r="C34" s="19">
        <v>44868</v>
      </c>
      <c r="D34" s="20">
        <v>1.5069444444444444</v>
      </c>
      <c r="E34" s="21" t="s">
        <v>70</v>
      </c>
      <c r="F34" s="21"/>
      <c r="G34" s="22"/>
      <c r="H34" s="21" t="s">
        <v>100</v>
      </c>
      <c r="I34" s="23">
        <v>28.01208</v>
      </c>
      <c r="J34" s="23">
        <v>85.53696</v>
      </c>
      <c r="K34" s="24">
        <v>1986</v>
      </c>
      <c r="L34" s="25">
        <v>14.2</v>
      </c>
      <c r="M34" s="25">
        <v>7.84</v>
      </c>
      <c r="N34" s="24">
        <v>32</v>
      </c>
      <c r="O34" s="25">
        <v>493.24</v>
      </c>
      <c r="P34" s="27">
        <v>3.003483371128584</v>
      </c>
      <c r="Q34" s="23">
        <v>0.732054272487694</v>
      </c>
      <c r="R34" s="31">
        <v>0.0000196607499995414</v>
      </c>
      <c r="S34" s="22"/>
      <c r="T34" s="22"/>
      <c r="U34" s="22"/>
      <c r="V34" s="22"/>
      <c r="W34" s="25">
        <v>-15.87424775</v>
      </c>
      <c r="X34" s="25">
        <v>-10.716118583333333</v>
      </c>
      <c r="Y34" s="25">
        <v>-72.72968213333334</v>
      </c>
      <c r="Z34" s="21"/>
      <c r="AA34" s="28">
        <v>0.0030661997280313604</v>
      </c>
      <c r="AB34" s="28">
        <v>0.00083</v>
      </c>
      <c r="AC34" s="25">
        <v>4.2277</v>
      </c>
      <c r="AD34" s="28">
        <v>0.00431787549665974</v>
      </c>
      <c r="AE34" s="28">
        <v>0.96823</v>
      </c>
      <c r="AF34" s="28">
        <v>0.000291293488833191</v>
      </c>
      <c r="AG34" s="28">
        <v>1.45819</v>
      </c>
      <c r="AH34" s="28">
        <v>0.00001</v>
      </c>
      <c r="AI34" s="25">
        <v>3.30243</v>
      </c>
      <c r="AJ34" s="25">
        <v>0.42434</v>
      </c>
      <c r="AK34" s="25">
        <v>8.79863</v>
      </c>
      <c r="AL34" s="28">
        <v>0.02383</v>
      </c>
      <c r="AM34" s="21"/>
      <c r="AN34" s="26">
        <v>113.64065363474485</v>
      </c>
      <c r="AO34" s="29">
        <v>6.043968047070131</v>
      </c>
      <c r="AP34" s="29">
        <v>105.4868007385598</v>
      </c>
      <c r="AQ34" s="26">
        <v>77.31892732849387</v>
      </c>
      <c r="AR34" s="29">
        <v>24.76399229634025</v>
      </c>
      <c r="AS34" s="26">
        <v>41.967078062698604</v>
      </c>
      <c r="AT34" s="29">
        <v>59.99547418226703</v>
      </c>
      <c r="AU34" s="29">
        <v>0.18202322601802132</v>
      </c>
      <c r="AV34" s="29">
        <v>143.6478113372953</v>
      </c>
      <c r="AW34" s="29">
        <v>13.233743957586153</v>
      </c>
      <c r="AX34" s="29">
        <v>313.2801623613608</v>
      </c>
      <c r="AY34" s="29">
        <v>271.9698698927186</v>
      </c>
      <c r="AZ34" s="21"/>
      <c r="BA34" s="25">
        <v>1.0772973759664368</v>
      </c>
      <c r="BB34" s="25">
        <v>0.05729596503784014</v>
      </c>
      <c r="BC34" s="25">
        <v>0.732972531038479</v>
      </c>
      <c r="BD34" s="25">
        <v>0.23475915586553553</v>
      </c>
      <c r="BE34" s="25">
        <v>0.3978419837256274</v>
      </c>
      <c r="BF34" s="25">
        <v>0.5687486373860251</v>
      </c>
      <c r="BG34" s="25">
        <v>0.0017255545219268774</v>
      </c>
      <c r="BH34" s="25">
        <v>1.3617610007276113</v>
      </c>
      <c r="BI34" s="25">
        <v>0.1254540270908858</v>
      </c>
      <c r="BJ34" s="25">
        <v>2.9698517745153676</v>
      </c>
      <c r="BK34" s="25">
        <v>2.578236025631047</v>
      </c>
      <c r="BL34" s="25">
        <v>0.4585282714824476</v>
      </c>
      <c r="BM34" s="25">
        <v>47.82707063342869</v>
      </c>
      <c r="BN34" s="25">
        <v>0.29215257560838787</v>
      </c>
      <c r="BO34" s="30">
        <v>0.02382820168004084</v>
      </c>
      <c r="BP34" s="25">
        <v>0.1470442793321782</v>
      </c>
    </row>
    <row x14ac:dyDescent="0.25" r="35" customHeight="1" ht="17.25">
      <c r="A35" s="17" t="s">
        <v>118</v>
      </c>
      <c r="B35" s="18" t="s">
        <v>69</v>
      </c>
      <c r="C35" s="19">
        <v>44868</v>
      </c>
      <c r="D35" s="20">
        <v>1.5416666666666665</v>
      </c>
      <c r="E35" s="21" t="s">
        <v>70</v>
      </c>
      <c r="F35" s="21" t="s">
        <v>119</v>
      </c>
      <c r="G35" s="22"/>
      <c r="H35" s="21" t="s">
        <v>100</v>
      </c>
      <c r="I35" s="23">
        <v>28.01361</v>
      </c>
      <c r="J35" s="23">
        <v>85.53751</v>
      </c>
      <c r="K35" s="24">
        <v>2050</v>
      </c>
      <c r="L35" s="25">
        <v>14.4</v>
      </c>
      <c r="M35" s="25">
        <v>7.72</v>
      </c>
      <c r="N35" s="24">
        <v>28</v>
      </c>
      <c r="O35" s="25">
        <v>383.65</v>
      </c>
      <c r="P35" s="27">
        <v>2.3269354579130996</v>
      </c>
      <c r="Q35" s="23">
        <v>0.732801364855237</v>
      </c>
      <c r="R35" s="23">
        <v>0.000043892102700900084</v>
      </c>
      <c r="S35" s="25">
        <v>0.4284934992555556</v>
      </c>
      <c r="T35" s="25">
        <v>0.01369406863340263</v>
      </c>
      <c r="U35" s="25">
        <v>17.61378245224755</v>
      </c>
      <c r="V35" s="25">
        <v>2.951275401815355</v>
      </c>
      <c r="W35" s="25">
        <v>-24.983292800000005</v>
      </c>
      <c r="X35" s="25">
        <v>-10.972909716666667</v>
      </c>
      <c r="Y35" s="25">
        <v>-74.38696376666667</v>
      </c>
      <c r="Z35" s="21"/>
      <c r="AA35" s="28">
        <v>0.00113434935222096</v>
      </c>
      <c r="AB35" s="28">
        <v>0.0005</v>
      </c>
      <c r="AC35" s="25">
        <v>4.26491</v>
      </c>
      <c r="AD35" s="28">
        <v>0.0060754427065848405</v>
      </c>
      <c r="AE35" s="28">
        <v>0.89371</v>
      </c>
      <c r="AF35" s="28">
        <v>0.00038801143253944096</v>
      </c>
      <c r="AG35" s="28">
        <v>1.08492</v>
      </c>
      <c r="AH35" s="28">
        <v>-0.00001</v>
      </c>
      <c r="AI35" s="25">
        <v>2.89855</v>
      </c>
      <c r="AJ35" s="25">
        <v>0.87452</v>
      </c>
      <c r="AK35" s="25">
        <v>7.64688</v>
      </c>
      <c r="AL35" s="28">
        <v>0.01931</v>
      </c>
      <c r="AM35" s="21"/>
      <c r="AN35" s="26">
        <v>42.041684583705916</v>
      </c>
      <c r="AO35" s="29">
        <v>3.640944606668754</v>
      </c>
      <c r="AP35" s="29">
        <v>106.41524028145118</v>
      </c>
      <c r="AQ35" s="26">
        <v>108.79116673981271</v>
      </c>
      <c r="AR35" s="29">
        <v>22.858027075345987</v>
      </c>
      <c r="AS35" s="26">
        <v>55.901373366869464</v>
      </c>
      <c r="AT35" s="29">
        <v>44.637728862374</v>
      </c>
      <c r="AU35" s="29">
        <v>-0.18202322601802132</v>
      </c>
      <c r="AV35" s="29">
        <v>126.07999671506053</v>
      </c>
      <c r="AW35" s="29">
        <v>27.27335100576953</v>
      </c>
      <c r="AX35" s="29">
        <v>272.2714568015524</v>
      </c>
      <c r="AY35" s="29">
        <v>220.3834740926729</v>
      </c>
      <c r="AZ35" s="21"/>
      <c r="BA35" s="25">
        <v>0.39507202607927616</v>
      </c>
      <c r="BB35" s="25">
        <v>0.03421450345870612</v>
      </c>
      <c r="BC35" s="25">
        <v>1.0223269378716582</v>
      </c>
      <c r="BD35" s="25">
        <v>0.21480031445580713</v>
      </c>
      <c r="BE35" s="25">
        <v>0.5253136037565609</v>
      </c>
      <c r="BF35" s="25">
        <v>0.41946744417730386</v>
      </c>
      <c r="BG35" s="25">
        <v>-0.0017104996007770992</v>
      </c>
      <c r="BH35" s="25">
        <v>1.1847926705009475</v>
      </c>
      <c r="BI35" s="25">
        <v>0.2562917767571253</v>
      </c>
      <c r="BJ35" s="25">
        <v>2.5585757837076555</v>
      </c>
      <c r="BK35" s="25">
        <v>2.070976614907734</v>
      </c>
      <c r="BL35" s="25">
        <v>0.46306725720043107</v>
      </c>
      <c r="BM35" s="25">
        <v>54.18285079042749</v>
      </c>
      <c r="BN35" s="25">
        <v>0.4433801937130914</v>
      </c>
      <c r="BO35" s="30">
        <v>0.017888648163207035</v>
      </c>
      <c r="BP35" s="25">
        <v>0.15347341460306343</v>
      </c>
    </row>
    <row x14ac:dyDescent="0.25" r="36" customHeight="1" ht="17.25">
      <c r="A36" s="17" t="s">
        <v>120</v>
      </c>
      <c r="B36" s="18" t="s">
        <v>69</v>
      </c>
      <c r="C36" s="19">
        <v>44868</v>
      </c>
      <c r="D36" s="20">
        <v>1.65625</v>
      </c>
      <c r="E36" s="21" t="s">
        <v>70</v>
      </c>
      <c r="F36" s="21"/>
      <c r="G36" s="22"/>
      <c r="H36" s="21" t="s">
        <v>100</v>
      </c>
      <c r="I36" s="23">
        <v>27.98899</v>
      </c>
      <c r="J36" s="23">
        <v>85.55275</v>
      </c>
      <c r="K36" s="24">
        <v>2524</v>
      </c>
      <c r="L36" s="25">
        <v>13.8</v>
      </c>
      <c r="M36" s="25">
        <v>7.6</v>
      </c>
      <c r="N36" s="24">
        <v>11</v>
      </c>
      <c r="O36" s="25">
        <v>212.98</v>
      </c>
      <c r="P36" s="27">
        <v>4.514339249071684</v>
      </c>
      <c r="Q36" s="23">
        <v>0.73116286692667</v>
      </c>
      <c r="R36" s="31">
        <v>0.0000223469233833141</v>
      </c>
      <c r="S36" s="22"/>
      <c r="T36" s="22"/>
      <c r="U36" s="22"/>
      <c r="V36" s="22"/>
      <c r="W36" s="25">
        <v>-13.289223149999998</v>
      </c>
      <c r="X36" s="25">
        <v>-11.307688133333333</v>
      </c>
      <c r="Y36" s="25">
        <v>-75.95561509999999</v>
      </c>
      <c r="Z36" s="21"/>
      <c r="AA36" s="28">
        <v>0.0045189033799096796</v>
      </c>
      <c r="AB36" s="28">
        <v>0.00136</v>
      </c>
      <c r="AC36" s="25">
        <v>1.83605</v>
      </c>
      <c r="AD36" s="28">
        <v>0.0029917998952717602</v>
      </c>
      <c r="AE36" s="28">
        <v>0.66596</v>
      </c>
      <c r="AF36" s="28">
        <v>0.0000753896440697059</v>
      </c>
      <c r="AG36" s="28">
        <v>0.3095</v>
      </c>
      <c r="AH36" s="28">
        <v>0.00029</v>
      </c>
      <c r="AI36" s="25">
        <v>1.24035</v>
      </c>
      <c r="AJ36" s="25">
        <v>0.05141</v>
      </c>
      <c r="AK36" s="25">
        <v>5.3508</v>
      </c>
      <c r="AL36" s="28">
        <v>0.01634</v>
      </c>
      <c r="AM36" s="21"/>
      <c r="AN36" s="26">
        <v>167.4813056404855</v>
      </c>
      <c r="AO36" s="29">
        <v>9.903369330139013</v>
      </c>
      <c r="AP36" s="29">
        <v>45.81191676231349</v>
      </c>
      <c r="AQ36" s="26">
        <v>53.57328131921855</v>
      </c>
      <c r="AR36" s="29">
        <v>17.032965627661557</v>
      </c>
      <c r="AS36" s="26">
        <v>10.861496048077496</v>
      </c>
      <c r="AT36" s="29">
        <v>12.734005348693685</v>
      </c>
      <c r="AU36" s="29">
        <v>5.278673554522618</v>
      </c>
      <c r="AV36" s="29">
        <v>53.952260242371295</v>
      </c>
      <c r="AW36" s="29">
        <v>1.603305785123967</v>
      </c>
      <c r="AX36" s="29">
        <v>190.5182389489238</v>
      </c>
      <c r="AY36" s="29">
        <v>186.48710340104998</v>
      </c>
      <c r="AZ36" s="21"/>
      <c r="BA36" s="25">
        <v>3.6558458470408635</v>
      </c>
      <c r="BB36" s="25">
        <v>0.21617452466616452</v>
      </c>
      <c r="BC36" s="25">
        <v>1.1694180271297847</v>
      </c>
      <c r="BD36" s="25">
        <v>0.371802073160001</v>
      </c>
      <c r="BE36" s="25">
        <v>0.23708888026734018</v>
      </c>
      <c r="BF36" s="25">
        <v>0.2779627277933311</v>
      </c>
      <c r="BG36" s="25">
        <v>0.11522490058449253</v>
      </c>
      <c r="BH36" s="25">
        <v>1.1776905236751487</v>
      </c>
      <c r="BI36" s="25">
        <v>0.03499757046714324</v>
      </c>
      <c r="BJ36" s="25">
        <v>4.158704817730981</v>
      </c>
      <c r="BK36" s="25">
        <v>4.070711652791199</v>
      </c>
      <c r="BL36" s="25">
        <v>0.28318685150577844</v>
      </c>
      <c r="BM36" s="25">
        <v>11.951308323464145</v>
      </c>
      <c r="BN36" s="25">
        <v>0.20131679375959569</v>
      </c>
      <c r="BO36" s="30">
        <v>0.0920683481882776</v>
      </c>
      <c r="BP36" s="25">
        <v>0.2399508548278382</v>
      </c>
    </row>
    <row x14ac:dyDescent="0.25" r="37" customHeight="1" ht="17.25">
      <c r="A37" s="17" t="s">
        <v>121</v>
      </c>
      <c r="B37" s="18" t="s">
        <v>69</v>
      </c>
      <c r="C37" s="19">
        <v>44868</v>
      </c>
      <c r="D37" s="20">
        <v>1.6770833333333335</v>
      </c>
      <c r="E37" s="21" t="s">
        <v>70</v>
      </c>
      <c r="F37" s="21"/>
      <c r="G37" s="22"/>
      <c r="H37" s="21" t="s">
        <v>100</v>
      </c>
      <c r="I37" s="23">
        <v>27.97838</v>
      </c>
      <c r="J37" s="23">
        <v>85.57121</v>
      </c>
      <c r="K37" s="24">
        <v>2492</v>
      </c>
      <c r="L37" s="25">
        <v>12.1</v>
      </c>
      <c r="M37" s="25">
        <v>7.41</v>
      </c>
      <c r="N37" s="24">
        <v>12</v>
      </c>
      <c r="O37" s="25">
        <v>196.04</v>
      </c>
      <c r="P37" s="27">
        <v>5.600456526789816</v>
      </c>
      <c r="Q37" s="23">
        <v>0.7336594934513525</v>
      </c>
      <c r="R37" s="31">
        <v>0.0000175114386354606</v>
      </c>
      <c r="S37" s="22"/>
      <c r="T37" s="22"/>
      <c r="U37" s="22"/>
      <c r="V37" s="22"/>
      <c r="W37" s="25">
        <v>-13.262489</v>
      </c>
      <c r="X37" s="25">
        <v>-11.338944333333334</v>
      </c>
      <c r="Y37" s="25">
        <v>-76.03854666666666</v>
      </c>
      <c r="Z37" s="21"/>
      <c r="AA37" s="28">
        <v>0.0040884361540354805</v>
      </c>
      <c r="AB37" s="28">
        <v>0.00066</v>
      </c>
      <c r="AC37" s="25">
        <v>2.07308</v>
      </c>
      <c r="AD37" s="28">
        <v>0.00287162487125359</v>
      </c>
      <c r="AE37" s="28">
        <v>0.37231</v>
      </c>
      <c r="AF37" s="28">
        <v>0.000109378328909027</v>
      </c>
      <c r="AG37" s="28">
        <v>0.2874</v>
      </c>
      <c r="AH37" s="28">
        <v>0.00009</v>
      </c>
      <c r="AI37" s="25">
        <v>1.54148</v>
      </c>
      <c r="AJ37" s="25">
        <v>0.48609</v>
      </c>
      <c r="AK37" s="25">
        <v>4.5422</v>
      </c>
      <c r="AL37" s="28">
        <v>0.0117</v>
      </c>
      <c r="AM37" s="21"/>
      <c r="AN37" s="26">
        <v>151.52716655767784</v>
      </c>
      <c r="AO37" s="29">
        <v>4.806046880802755</v>
      </c>
      <c r="AP37" s="29">
        <v>51.72613403862468</v>
      </c>
      <c r="AQ37" s="26">
        <v>51.42134248820109</v>
      </c>
      <c r="AR37" s="29">
        <v>9.522408902688863</v>
      </c>
      <c r="AS37" s="26">
        <v>15.758295477456707</v>
      </c>
      <c r="AT37" s="29">
        <v>11.824727422341082</v>
      </c>
      <c r="AU37" s="29">
        <v>1.638209034162192</v>
      </c>
      <c r="AV37" s="29">
        <v>67.05069546370824</v>
      </c>
      <c r="AW37" s="29">
        <v>15.159519725557463</v>
      </c>
      <c r="AX37" s="29">
        <v>161.7275818482847</v>
      </c>
      <c r="AY37" s="29">
        <v>133.53115727002967</v>
      </c>
      <c r="AZ37" s="21"/>
      <c r="BA37" s="25">
        <v>2.9294121699590043</v>
      </c>
      <c r="BB37" s="25">
        <v>0.09291332070581591</v>
      </c>
      <c r="BC37" s="25">
        <v>0.9941075907548784</v>
      </c>
      <c r="BD37" s="25">
        <v>0.18409280105059345</v>
      </c>
      <c r="BE37" s="25">
        <v>0.3046486224098973</v>
      </c>
      <c r="BF37" s="25">
        <v>0.22860257473545928</v>
      </c>
      <c r="BG37" s="25">
        <v>0.031670819105462565</v>
      </c>
      <c r="BH37" s="25">
        <v>1.2962634209941242</v>
      </c>
      <c r="BI37" s="25">
        <v>0.29307273793625527</v>
      </c>
      <c r="BJ37" s="25">
        <v>3.1266125886678537</v>
      </c>
      <c r="BK37" s="25">
        <v>2.581502750047393</v>
      </c>
      <c r="BL37" s="25">
        <v>0.4145903543318167</v>
      </c>
      <c r="BM37" s="25">
        <v>11.972362457055215</v>
      </c>
      <c r="BN37" s="25">
        <v>0.23502061191872378</v>
      </c>
      <c r="BO37" s="30">
        <v>0.06345864001792369</v>
      </c>
      <c r="BP37" s="25">
        <v>0.12435709615643611</v>
      </c>
    </row>
    <row x14ac:dyDescent="0.25" r="38" customHeight="1" ht="17.25">
      <c r="A38" s="17" t="s">
        <v>122</v>
      </c>
      <c r="B38" s="18" t="s">
        <v>69</v>
      </c>
      <c r="C38" s="19">
        <v>44868</v>
      </c>
      <c r="D38" s="20">
        <v>1.6875</v>
      </c>
      <c r="E38" s="21" t="s">
        <v>70</v>
      </c>
      <c r="F38" s="21"/>
      <c r="G38" s="22"/>
      <c r="H38" s="21" t="s">
        <v>100</v>
      </c>
      <c r="I38" s="23">
        <v>27.97803</v>
      </c>
      <c r="J38" s="23">
        <v>85.57125</v>
      </c>
      <c r="K38" s="24">
        <v>2511</v>
      </c>
      <c r="L38" s="25">
        <v>10.7</v>
      </c>
      <c r="M38" s="25">
        <v>7.17</v>
      </c>
      <c r="N38" s="24">
        <v>8</v>
      </c>
      <c r="O38" s="25">
        <v>159.89</v>
      </c>
      <c r="P38" s="27">
        <v>2.9761787468284076</v>
      </c>
      <c r="Q38" s="23">
        <v>0.735848286892108</v>
      </c>
      <c r="R38" s="31">
        <v>0.0000295673408244474</v>
      </c>
      <c r="S38" s="22"/>
      <c r="T38" s="22"/>
      <c r="U38" s="22"/>
      <c r="V38" s="22"/>
      <c r="W38" s="25">
        <v>-13.94228615</v>
      </c>
      <c r="X38" s="25">
        <v>-11.458759766666667</v>
      </c>
      <c r="Y38" s="25">
        <v>-76.77263350000001</v>
      </c>
      <c r="Z38" s="21"/>
      <c r="AA38" s="28">
        <v>0.012407892181284099</v>
      </c>
      <c r="AB38" s="28">
        <v>0.00071</v>
      </c>
      <c r="AC38" s="25">
        <v>1.43167</v>
      </c>
      <c r="AD38" s="28">
        <v>0.00502788683103331</v>
      </c>
      <c r="AE38" s="28">
        <v>0.37827</v>
      </c>
      <c r="AF38" s="28">
        <v>0.00007931518321873609</v>
      </c>
      <c r="AG38" s="28">
        <v>0.25092</v>
      </c>
      <c r="AH38" s="28">
        <v>0.00034</v>
      </c>
      <c r="AI38" s="25">
        <v>1.11016</v>
      </c>
      <c r="AJ38" s="25">
        <v>0.35462</v>
      </c>
      <c r="AK38" s="25">
        <v>4.17503</v>
      </c>
      <c r="AL38" s="28">
        <v>0.00893</v>
      </c>
      <c r="AM38" s="21"/>
      <c r="AN38" s="26">
        <v>459.86599138337135</v>
      </c>
      <c r="AO38" s="29">
        <v>5.170141341469631</v>
      </c>
      <c r="AP38" s="29">
        <v>35.72209192075452</v>
      </c>
      <c r="AQ38" s="26">
        <v>90.03289159339798</v>
      </c>
      <c r="AR38" s="29">
        <v>9.674845197873053</v>
      </c>
      <c r="AS38" s="26">
        <v>11.42705420238238</v>
      </c>
      <c r="AT38" s="29">
        <v>10.323801686895699</v>
      </c>
      <c r="AU38" s="29">
        <v>6.1887896846127255</v>
      </c>
      <c r="AV38" s="29">
        <v>48.2893064301777</v>
      </c>
      <c r="AW38" s="29">
        <v>11.059410572275066</v>
      </c>
      <c r="AX38" s="29">
        <v>148.65428779975431</v>
      </c>
      <c r="AY38" s="29">
        <v>101.91737046336453</v>
      </c>
      <c r="AZ38" s="21"/>
      <c r="BA38" s="25">
        <v>12.87343396359689</v>
      </c>
      <c r="BB38" s="25">
        <v>0.14473232287008872</v>
      </c>
      <c r="BC38" s="25">
        <v>2.5203700777974007</v>
      </c>
      <c r="BD38" s="25">
        <v>0.27083646778961373</v>
      </c>
      <c r="BE38" s="25">
        <v>0.3198875986247397</v>
      </c>
      <c r="BF38" s="25">
        <v>0.2890032786936975</v>
      </c>
      <c r="BG38" s="25">
        <v>0.17324824364546917</v>
      </c>
      <c r="BH38" s="25">
        <v>1.351805110890542</v>
      </c>
      <c r="BI38" s="25">
        <v>0.3095958264932842</v>
      </c>
      <c r="BJ38" s="25">
        <v>4.161410483168995</v>
      </c>
      <c r="BK38" s="25">
        <v>2.8530627682571574</v>
      </c>
      <c r="BL38" s="25">
        <v>0.32484301088728845</v>
      </c>
      <c r="BM38" s="25">
        <v>16.22527090539762</v>
      </c>
      <c r="BN38" s="25">
        <v>0.23663736440085226</v>
      </c>
      <c r="BO38" s="30">
        <v>0.08751161780535828</v>
      </c>
      <c r="BP38" s="25">
        <v>0.1669108393055662</v>
      </c>
    </row>
    <row x14ac:dyDescent="0.25" r="39" customHeight="1" ht="17.25">
      <c r="A39" s="17" t="s">
        <v>123</v>
      </c>
      <c r="B39" s="18" t="s">
        <v>69</v>
      </c>
      <c r="C39" s="19">
        <v>44869</v>
      </c>
      <c r="D39" s="20">
        <v>1.59375</v>
      </c>
      <c r="E39" s="21" t="s">
        <v>70</v>
      </c>
      <c r="F39" s="21"/>
      <c r="G39" s="22" t="s">
        <v>124</v>
      </c>
      <c r="H39" s="21" t="s">
        <v>84</v>
      </c>
      <c r="I39" s="23">
        <v>27.93051</v>
      </c>
      <c r="J39" s="23">
        <v>85.55976</v>
      </c>
      <c r="K39" s="24">
        <v>1325</v>
      </c>
      <c r="L39" s="25">
        <v>21.9</v>
      </c>
      <c r="M39" s="25">
        <v>6.24</v>
      </c>
      <c r="N39" s="24">
        <v>18</v>
      </c>
      <c r="O39" s="25">
        <v>268.87</v>
      </c>
      <c r="P39" s="27">
        <v>27.24695590254085</v>
      </c>
      <c r="Q39" s="23">
        <v>0.7367950478520083</v>
      </c>
      <c r="R39" s="23">
        <v>0.00006204971927213682</v>
      </c>
      <c r="S39" s="25">
        <v>0.2981595281030813</v>
      </c>
      <c r="T39" s="25">
        <v>0.01446373015522325</v>
      </c>
      <c r="U39" s="25">
        <v>17.932194950876507</v>
      </c>
      <c r="V39" s="25">
        <v>0.24592950969551808</v>
      </c>
      <c r="W39" s="25">
        <v>-15.6644192</v>
      </c>
      <c r="X39" s="25">
        <v>-9.561171349999999</v>
      </c>
      <c r="Y39" s="25">
        <v>-64.03176543333333</v>
      </c>
      <c r="Z39" s="21"/>
      <c r="AA39" s="28">
        <v>0.0005232497874369439</v>
      </c>
      <c r="AB39" s="28">
        <v>0.00422</v>
      </c>
      <c r="AC39" s="25">
        <v>2.75517</v>
      </c>
      <c r="AD39" s="28">
        <v>0.00264421447920189</v>
      </c>
      <c r="AE39" s="28">
        <v>0.73466</v>
      </c>
      <c r="AF39" s="28">
        <v>0.00027957490323704797</v>
      </c>
      <c r="AG39" s="28">
        <v>0.35685</v>
      </c>
      <c r="AH39" s="28">
        <v>0.00013</v>
      </c>
      <c r="AI39" s="25">
        <v>3.33846</v>
      </c>
      <c r="AJ39" s="25">
        <v>0.18571</v>
      </c>
      <c r="AK39" s="25">
        <v>8.05905</v>
      </c>
      <c r="AL39" s="28">
        <v>0.03056</v>
      </c>
      <c r="AM39" s="21"/>
      <c r="AN39" s="26">
        <v>19.392881460058447</v>
      </c>
      <c r="AO39" s="29">
        <v>30.729572480284283</v>
      </c>
      <c r="AP39" s="29">
        <v>68.74519686611109</v>
      </c>
      <c r="AQ39" s="26">
        <v>47.34917144241902</v>
      </c>
      <c r="AR39" s="29">
        <v>18.790075271814885</v>
      </c>
      <c r="AS39" s="26">
        <v>40.278764333244204</v>
      </c>
      <c r="AT39" s="29">
        <v>14.682164163752315</v>
      </c>
      <c r="AU39" s="29">
        <v>2.3663019382342774</v>
      </c>
      <c r="AV39" s="29">
        <v>145.21503021626708</v>
      </c>
      <c r="AW39" s="29">
        <v>5.791673163885857</v>
      </c>
      <c r="AX39" s="29">
        <v>286.94700112157517</v>
      </c>
      <c r="AY39" s="29">
        <v>348.77881762154755</v>
      </c>
      <c r="AZ39" s="21"/>
      <c r="BA39" s="25">
        <v>0.2820979842101295</v>
      </c>
      <c r="BB39" s="25">
        <v>0.44700682929359475</v>
      </c>
      <c r="BC39" s="25">
        <v>0.6887633405812598</v>
      </c>
      <c r="BD39" s="25">
        <v>0.2733292815847287</v>
      </c>
      <c r="BE39" s="25">
        <v>0.5859138699055816</v>
      </c>
      <c r="BF39" s="25">
        <v>0.21357367253376933</v>
      </c>
      <c r="BG39" s="25">
        <v>0.034421342087984905</v>
      </c>
      <c r="BH39" s="25">
        <v>2.1123661991846427</v>
      </c>
      <c r="BI39" s="25">
        <v>0.08424840465823066</v>
      </c>
      <c r="BJ39" s="25">
        <v>4.174066177749645</v>
      </c>
      <c r="BK39" s="25">
        <v>5.073500892008981</v>
      </c>
      <c r="BL39" s="25">
        <v>0.5060691683435354</v>
      </c>
      <c r="BM39" s="25">
        <v>5.32958730273151</v>
      </c>
      <c r="BN39" s="25">
        <v>0.27737324623530707</v>
      </c>
      <c r="BO39" s="30">
        <v>0.024826978100086522</v>
      </c>
      <c r="BP39" s="25">
        <v>0.11457006302270471</v>
      </c>
    </row>
    <row x14ac:dyDescent="0.25" r="40" customHeight="1" ht="17.25">
      <c r="A40" s="17" t="s">
        <v>125</v>
      </c>
      <c r="B40" s="18" t="s">
        <v>69</v>
      </c>
      <c r="C40" s="19">
        <v>44869</v>
      </c>
      <c r="D40" s="20">
        <v>1.625</v>
      </c>
      <c r="E40" s="21" t="s">
        <v>126</v>
      </c>
      <c r="F40" s="21"/>
      <c r="G40" s="22"/>
      <c r="H40" s="21" t="s">
        <v>84</v>
      </c>
      <c r="I40" s="23">
        <v>27.93166</v>
      </c>
      <c r="J40" s="23">
        <v>85.55718</v>
      </c>
      <c r="K40" s="24">
        <v>1189</v>
      </c>
      <c r="L40" s="25">
        <v>17.7</v>
      </c>
      <c r="M40" s="25">
        <v>7.38</v>
      </c>
      <c r="N40" s="24">
        <v>16</v>
      </c>
      <c r="O40" s="25">
        <v>250.41</v>
      </c>
      <c r="P40" s="27">
        <v>12.899892756370333</v>
      </c>
      <c r="Q40" s="23">
        <v>0.7371655421586183</v>
      </c>
      <c r="R40" s="23">
        <v>0.000039699257539415074</v>
      </c>
      <c r="S40" s="25">
        <v>0.2903221378469656</v>
      </c>
      <c r="T40" s="25">
        <v>0.01522644744514662</v>
      </c>
      <c r="U40" s="22"/>
      <c r="V40" s="22"/>
      <c r="W40" s="25">
        <v>-11.29412555</v>
      </c>
      <c r="X40" s="25">
        <v>-10.00059675</v>
      </c>
      <c r="Y40" s="25">
        <v>-66.5963454</v>
      </c>
      <c r="Z40" s="21"/>
      <c r="AA40" s="28">
        <v>0.006356301332798019</v>
      </c>
      <c r="AB40" s="28">
        <v>0.00262</v>
      </c>
      <c r="AC40" s="25">
        <v>2.8726</v>
      </c>
      <c r="AD40" s="28">
        <v>0.00383040941658489</v>
      </c>
      <c r="AE40" s="28">
        <v>0.64179</v>
      </c>
      <c r="AF40" s="28">
        <v>0.000290586552438037</v>
      </c>
      <c r="AG40" s="28">
        <v>0.37613</v>
      </c>
      <c r="AH40" s="28">
        <v>0.00063</v>
      </c>
      <c r="AI40" s="25">
        <v>2.6801</v>
      </c>
      <c r="AJ40" s="25">
        <v>0.21797</v>
      </c>
      <c r="AK40" s="25">
        <v>6.56558</v>
      </c>
      <c r="AL40" s="28">
        <v>0.02276</v>
      </c>
      <c r="AM40" s="21"/>
      <c r="AN40" s="26">
        <v>235.57964328120863</v>
      </c>
      <c r="AO40" s="29">
        <v>19.078549738944268</v>
      </c>
      <c r="AP40" s="29">
        <v>71.67523329507459</v>
      </c>
      <c r="AQ40" s="26">
        <v>68.59001551768091</v>
      </c>
      <c r="AR40" s="29">
        <v>16.414780182258564</v>
      </c>
      <c r="AS40" s="26">
        <v>41.86522870451477</v>
      </c>
      <c r="AT40" s="29">
        <v>15.475416580950421</v>
      </c>
      <c r="AU40" s="29">
        <v>11.467463239135343</v>
      </c>
      <c r="AV40" s="29">
        <v>116.57794386711758</v>
      </c>
      <c r="AW40" s="29">
        <v>6.797754561047872</v>
      </c>
      <c r="AX40" s="29">
        <v>233.7711630556693</v>
      </c>
      <c r="AY40" s="29">
        <v>259.75804610819443</v>
      </c>
      <c r="AZ40" s="21"/>
      <c r="BA40" s="25">
        <v>3.2867649319168284</v>
      </c>
      <c r="BB40" s="25">
        <v>0.2661805042252345</v>
      </c>
      <c r="BC40" s="25">
        <v>0.9569555949027417</v>
      </c>
      <c r="BD40" s="25">
        <v>0.22901606911667438</v>
      </c>
      <c r="BE40" s="25">
        <v>0.584096162368427</v>
      </c>
      <c r="BF40" s="25">
        <v>0.2159102366258202</v>
      </c>
      <c r="BG40" s="25">
        <v>0.15999199042611792</v>
      </c>
      <c r="BH40" s="25">
        <v>1.6264745646126642</v>
      </c>
      <c r="BI40" s="25">
        <v>0.09484105246037619</v>
      </c>
      <c r="BJ40" s="25">
        <v>3.261533340160522</v>
      </c>
      <c r="BK40" s="25">
        <v>3.624097671769205</v>
      </c>
      <c r="BL40" s="25">
        <v>0.4986840222006176</v>
      </c>
      <c r="BM40" s="25">
        <v>9.037125041954173</v>
      </c>
      <c r="BN40" s="25">
        <v>0.3591179198720062</v>
      </c>
      <c r="BO40" s="30">
        <v>0.023886170718378504</v>
      </c>
      <c r="BP40" s="25">
        <v>0.1234261520665165</v>
      </c>
    </row>
    <row x14ac:dyDescent="0.25" r="41" customHeight="1" ht="17.25">
      <c r="A41" s="17" t="s">
        <v>127</v>
      </c>
      <c r="B41" s="18" t="s">
        <v>69</v>
      </c>
      <c r="C41" s="19">
        <v>44869</v>
      </c>
      <c r="D41" s="20">
        <v>1.6458333333333335</v>
      </c>
      <c r="E41" s="21" t="s">
        <v>70</v>
      </c>
      <c r="F41" s="21"/>
      <c r="G41" s="22" t="s">
        <v>128</v>
      </c>
      <c r="H41" s="21" t="s">
        <v>84</v>
      </c>
      <c r="I41" s="23">
        <v>27.93157</v>
      </c>
      <c r="J41" s="23">
        <v>85.55749</v>
      </c>
      <c r="K41" s="24">
        <v>1194</v>
      </c>
      <c r="L41" s="25">
        <v>21.6</v>
      </c>
      <c r="M41" s="25">
        <v>7.57</v>
      </c>
      <c r="N41" s="24">
        <v>22</v>
      </c>
      <c r="O41" s="25">
        <v>354.28</v>
      </c>
      <c r="P41" s="27">
        <v>23.90365634934146</v>
      </c>
      <c r="Q41" s="23">
        <v>0.7376306626216524</v>
      </c>
      <c r="R41" s="31">
        <v>0.0000223502214383666</v>
      </c>
      <c r="S41" s="22"/>
      <c r="T41" s="22"/>
      <c r="U41" s="25">
        <v>18.87797220932429</v>
      </c>
      <c r="V41" s="25">
        <v>0.5271925131254207</v>
      </c>
      <c r="W41" s="25">
        <v>-14.731782100000002</v>
      </c>
      <c r="X41" s="25">
        <v>-9.474603933333333</v>
      </c>
      <c r="Y41" s="25">
        <v>-63.73888053333334</v>
      </c>
      <c r="Z41" s="21"/>
      <c r="AA41" s="28">
        <v>0.00140760176362528</v>
      </c>
      <c r="AB41" s="28">
        <v>0.0022</v>
      </c>
      <c r="AC41" s="25">
        <v>3.21859</v>
      </c>
      <c r="AD41" s="28">
        <v>0.0029707221735366697</v>
      </c>
      <c r="AE41" s="28">
        <v>0.63925</v>
      </c>
      <c r="AF41" s="28">
        <v>0.000313326984997666</v>
      </c>
      <c r="AG41" s="28">
        <v>0.42603</v>
      </c>
      <c r="AH41" s="28">
        <v>0.00016</v>
      </c>
      <c r="AI41" s="25">
        <v>4.54859</v>
      </c>
      <c r="AJ41" s="25">
        <v>0.13991</v>
      </c>
      <c r="AK41" s="25">
        <v>9.31031</v>
      </c>
      <c r="AL41" s="28">
        <v>0.03135</v>
      </c>
      <c r="AM41" s="21"/>
      <c r="AN41" s="26">
        <v>52.16906877051306</v>
      </c>
      <c r="AO41" s="29">
        <v>16.02015626934252</v>
      </c>
      <c r="AP41" s="29">
        <v>80.30814910923698</v>
      </c>
      <c r="AQ41" s="26">
        <v>53.19584875166389</v>
      </c>
      <c r="AR41" s="29">
        <v>16.34981572088812</v>
      </c>
      <c r="AS41" s="26">
        <v>45.14147601176575</v>
      </c>
      <c r="AT41" s="29">
        <v>17.528492079818967</v>
      </c>
      <c r="AU41" s="29">
        <v>2.912371616288341</v>
      </c>
      <c r="AV41" s="29">
        <v>197.8527926922624</v>
      </c>
      <c r="AW41" s="29">
        <v>4.363324497115236</v>
      </c>
      <c r="AX41" s="29">
        <v>331.49881611507715</v>
      </c>
      <c r="AY41" s="29">
        <v>357.7950239671308</v>
      </c>
      <c r="AZ41" s="21"/>
      <c r="BA41" s="25">
        <v>0.649611145931797</v>
      </c>
      <c r="BB41" s="25">
        <v>0.19948356981246745</v>
      </c>
      <c r="BC41" s="25">
        <v>0.6623966476839813</v>
      </c>
      <c r="BD41" s="25">
        <v>0.20358850131944553</v>
      </c>
      <c r="BE41" s="25">
        <v>0.5621033047388911</v>
      </c>
      <c r="BF41" s="25">
        <v>0.2182654223044826</v>
      </c>
      <c r="BG41" s="25">
        <v>0.03626495752413453</v>
      </c>
      <c r="BH41" s="25">
        <v>2.46367018648554</v>
      </c>
      <c r="BI41" s="25">
        <v>0.054332275684502974</v>
      </c>
      <c r="BJ41" s="25">
        <v>4.12783534164341</v>
      </c>
      <c r="BK41" s="25">
        <v>4.4552766803335215</v>
      </c>
      <c r="BL41" s="25">
        <v>0.5968431351006074</v>
      </c>
      <c r="BM41" s="25">
        <v>8.277093253045917</v>
      </c>
      <c r="BN41" s="25">
        <v>0.22815688066621428</v>
      </c>
      <c r="BO41" s="30">
        <v>0.02215257648507901</v>
      </c>
      <c r="BP41" s="25">
        <v>0.07632874240892931</v>
      </c>
    </row>
    <row x14ac:dyDescent="0.25" r="42" customHeight="1" ht="17.25">
      <c r="A42" s="17" t="s">
        <v>129</v>
      </c>
      <c r="B42" s="18" t="s">
        <v>69</v>
      </c>
      <c r="C42" s="19">
        <v>44870</v>
      </c>
      <c r="D42" s="20">
        <v>1.3645833333333333</v>
      </c>
      <c r="E42" s="21" t="s">
        <v>70</v>
      </c>
      <c r="F42" s="21"/>
      <c r="G42" s="22" t="s">
        <v>130</v>
      </c>
      <c r="H42" s="21" t="s">
        <v>84</v>
      </c>
      <c r="I42" s="23">
        <v>27.95366</v>
      </c>
      <c r="J42" s="23">
        <v>85.58702</v>
      </c>
      <c r="K42" s="24">
        <v>2555</v>
      </c>
      <c r="L42" s="25">
        <v>11.4</v>
      </c>
      <c r="M42" s="25">
        <v>7.05</v>
      </c>
      <c r="N42" s="24">
        <v>21</v>
      </c>
      <c r="O42" s="25">
        <v>159.12</v>
      </c>
      <c r="P42" s="27">
        <v>3.3736127227531987</v>
      </c>
      <c r="Q42" s="23">
        <v>0.7492156624473497</v>
      </c>
      <c r="R42" s="23">
        <v>0.00005613800641592433</v>
      </c>
      <c r="S42" s="25">
        <v>0.239364346019455</v>
      </c>
      <c r="T42" s="25">
        <v>0.01742740635936154</v>
      </c>
      <c r="U42" s="22"/>
      <c r="V42" s="22"/>
      <c r="W42" s="25">
        <v>-13.61180865</v>
      </c>
      <c r="X42" s="25">
        <v>-11.375563116666667</v>
      </c>
      <c r="Y42" s="25">
        <v>-76.1801152</v>
      </c>
      <c r="Z42" s="21"/>
      <c r="AA42" s="28">
        <v>0.00395526469837979</v>
      </c>
      <c r="AB42" s="28">
        <v>0.00085</v>
      </c>
      <c r="AC42" s="25">
        <v>2.97767</v>
      </c>
      <c r="AD42" s="28">
        <v>0.00414349264726161</v>
      </c>
      <c r="AE42" s="28">
        <v>0.6489</v>
      </c>
      <c r="AF42" s="28">
        <v>0.00028636960907714096</v>
      </c>
      <c r="AG42" s="28">
        <v>0.49193</v>
      </c>
      <c r="AH42" s="28">
        <v>0.00011</v>
      </c>
      <c r="AI42" s="25">
        <v>1.46184</v>
      </c>
      <c r="AJ42" s="25">
        <v>2.3205</v>
      </c>
      <c r="AK42" s="25">
        <v>4.52635</v>
      </c>
      <c r="AL42" s="28">
        <v>0.01518</v>
      </c>
      <c r="AM42" s="21"/>
      <c r="AN42" s="26">
        <v>146.59151571671984</v>
      </c>
      <c r="AO42" s="29">
        <v>6.189605831336881</v>
      </c>
      <c r="AP42" s="29">
        <v>74.29687110135235</v>
      </c>
      <c r="AQ42" s="26">
        <v>74.19630490216869</v>
      </c>
      <c r="AR42" s="29">
        <v>16.596629520976613</v>
      </c>
      <c r="AS42" s="26">
        <v>41.25768752011828</v>
      </c>
      <c r="AT42" s="29">
        <v>20.239868339847767</v>
      </c>
      <c r="AU42" s="29">
        <v>2.0022554861982345</v>
      </c>
      <c r="AV42" s="29">
        <v>63.58654582392716</v>
      </c>
      <c r="AW42" s="29">
        <v>72.36862622797443</v>
      </c>
      <c r="AX42" s="29">
        <v>161.16323369710346</v>
      </c>
      <c r="AY42" s="29">
        <v>173.24811686829491</v>
      </c>
      <c r="AZ42" s="21"/>
      <c r="BA42" s="25">
        <v>1.9730509985642124</v>
      </c>
      <c r="BB42" s="25">
        <v>0.08330910494054733</v>
      </c>
      <c r="BC42" s="25">
        <v>0.9986464275319688</v>
      </c>
      <c r="BD42" s="25">
        <v>0.22338261726171832</v>
      </c>
      <c r="BE42" s="25">
        <v>0.5553085467601516</v>
      </c>
      <c r="BF42" s="25">
        <v>0.2724188520972502</v>
      </c>
      <c r="BG42" s="25">
        <v>0.026949391764652515</v>
      </c>
      <c r="BH42" s="25">
        <v>0.8558441948004155</v>
      </c>
      <c r="BI42" s="25">
        <v>0.974046755337146</v>
      </c>
      <c r="BJ42" s="25">
        <v>2.169179284511888</v>
      </c>
      <c r="BK42" s="25">
        <v>2.331835975056848</v>
      </c>
      <c r="BL42" s="25">
        <v>0.3945474682112312</v>
      </c>
      <c r="BM42" s="25">
        <v>18.848205484604144</v>
      </c>
      <c r="BN42" s="25">
        <v>0.6488430372419021</v>
      </c>
      <c r="BO42" s="30">
        <v>0.024237907166085714</v>
      </c>
      <c r="BP42" s="25">
        <v>0.20698393958067976</v>
      </c>
    </row>
    <row x14ac:dyDescent="0.25" r="43" customHeight="1" ht="17.25">
      <c r="A43" s="17" t="s">
        <v>131</v>
      </c>
      <c r="B43" s="18" t="s">
        <v>69</v>
      </c>
      <c r="C43" s="19">
        <v>44870</v>
      </c>
      <c r="D43" s="20">
        <v>1.4270833333333333</v>
      </c>
      <c r="E43" s="21" t="s">
        <v>70</v>
      </c>
      <c r="F43" s="21"/>
      <c r="G43" s="22" t="s">
        <v>132</v>
      </c>
      <c r="H43" s="21" t="s">
        <v>84</v>
      </c>
      <c r="I43" s="23">
        <v>27.95073</v>
      </c>
      <c r="J43" s="23">
        <v>85.58852</v>
      </c>
      <c r="K43" s="24">
        <v>2451</v>
      </c>
      <c r="L43" s="25">
        <v>14.2</v>
      </c>
      <c r="M43" s="25">
        <v>6.65</v>
      </c>
      <c r="N43" s="24">
        <v>13</v>
      </c>
      <c r="O43" s="25">
        <v>226.85</v>
      </c>
      <c r="P43" s="27">
        <v>7.651337196447518</v>
      </c>
      <c r="Q43" s="23">
        <v>0.7366053330912725</v>
      </c>
      <c r="R43" s="31">
        <v>0.0000360934842733019</v>
      </c>
      <c r="S43" s="22"/>
      <c r="T43" s="22"/>
      <c r="U43" s="25">
        <v>19.841173150601946</v>
      </c>
      <c r="V43" s="25">
        <v>0.0808102695097439</v>
      </c>
      <c r="W43" s="25">
        <v>-19.581021500000002</v>
      </c>
      <c r="X43" s="25">
        <v>-10.7309806</v>
      </c>
      <c r="Y43" s="25">
        <v>-71.98539756666666</v>
      </c>
      <c r="Z43" s="21"/>
      <c r="AA43" s="28">
        <v>0.0007856018311171729</v>
      </c>
      <c r="AB43" s="28">
        <v>0.00142</v>
      </c>
      <c r="AC43" s="25">
        <v>1.88647</v>
      </c>
      <c r="AD43" s="28">
        <v>0.00082392078229121</v>
      </c>
      <c r="AE43" s="28">
        <v>0.48973</v>
      </c>
      <c r="AF43" s="28">
        <v>0.000196388709615406</v>
      </c>
      <c r="AG43" s="28">
        <v>0.28034</v>
      </c>
      <c r="AH43" s="28">
        <v>0.00016</v>
      </c>
      <c r="AI43" s="25">
        <v>2.26801</v>
      </c>
      <c r="AJ43" s="25">
        <v>0.21672</v>
      </c>
      <c r="AK43" s="25">
        <v>7.13195</v>
      </c>
      <c r="AL43" s="28">
        <v>0.01852</v>
      </c>
      <c r="AM43" s="21"/>
      <c r="AN43" s="26">
        <v>29.116272096901994</v>
      </c>
      <c r="AO43" s="29">
        <v>10.340282682939263</v>
      </c>
      <c r="AP43" s="29">
        <v>47.069963571036475</v>
      </c>
      <c r="AQ43" s="26">
        <v>14.75370726638392</v>
      </c>
      <c r="AR43" s="29">
        <v>12.525608530294155</v>
      </c>
      <c r="AS43" s="26">
        <v>28.29400801259271</v>
      </c>
      <c r="AT43" s="29">
        <v>11.534252211479119</v>
      </c>
      <c r="AU43" s="29">
        <v>2.912371616288341</v>
      </c>
      <c r="AV43" s="29">
        <v>98.65301386890839</v>
      </c>
      <c r="AW43" s="29">
        <v>6.758771245906753</v>
      </c>
      <c r="AX43" s="29">
        <v>253.9370849726727</v>
      </c>
      <c r="AY43" s="29">
        <v>211.36726774708967</v>
      </c>
      <c r="AZ43" s="21"/>
      <c r="BA43" s="25">
        <v>0.6185743494991377</v>
      </c>
      <c r="BB43" s="25">
        <v>0.2196790033060901</v>
      </c>
      <c r="BC43" s="25">
        <v>0.3134420795571278</v>
      </c>
      <c r="BD43" s="25">
        <v>0.26610618704624467</v>
      </c>
      <c r="BE43" s="25">
        <v>0.6011053730664632</v>
      </c>
      <c r="BF43" s="25">
        <v>0.24504485103482174</v>
      </c>
      <c r="BG43" s="25">
        <v>0.061873249846328936</v>
      </c>
      <c r="BH43" s="25">
        <v>2.0958803955738023</v>
      </c>
      <c r="BI43" s="25">
        <v>0.14358989753001683</v>
      </c>
      <c r="BJ43" s="25">
        <v>5.3948859465216925</v>
      </c>
      <c r="BK43" s="25">
        <v>4.49049142407134</v>
      </c>
      <c r="BL43" s="25">
        <v>0.3884939211597427</v>
      </c>
      <c r="BM43" s="25">
        <v>12.893565050918491</v>
      </c>
      <c r="BN43" s="25">
        <v>0.2868032805382937</v>
      </c>
      <c r="BO43" s="30">
        <v>0.035343172291282796</v>
      </c>
      <c r="BP43" s="25">
        <v>0.11266202314793207</v>
      </c>
    </row>
    <row x14ac:dyDescent="0.25" r="44" customHeight="1" ht="17.25">
      <c r="A44" s="17" t="s">
        <v>133</v>
      </c>
      <c r="B44" s="18" t="s">
        <v>69</v>
      </c>
      <c r="C44" s="19">
        <v>44870</v>
      </c>
      <c r="D44" s="20">
        <v>1.4895833333333333</v>
      </c>
      <c r="E44" s="21" t="s">
        <v>70</v>
      </c>
      <c r="F44" s="21" t="s">
        <v>134</v>
      </c>
      <c r="G44" s="22" t="s">
        <v>135</v>
      </c>
      <c r="H44" s="21" t="s">
        <v>84</v>
      </c>
      <c r="I44" s="23">
        <v>27.95081</v>
      </c>
      <c r="J44" s="23">
        <v>85.5673</v>
      </c>
      <c r="K44" s="24">
        <v>2067</v>
      </c>
      <c r="L44" s="25">
        <v>15.9</v>
      </c>
      <c r="M44" s="25">
        <v>6.63</v>
      </c>
      <c r="N44" s="24">
        <v>14</v>
      </c>
      <c r="O44" s="25">
        <v>170.14</v>
      </c>
      <c r="P44" s="27">
        <v>2.642455560937362</v>
      </c>
      <c r="Q44" s="23">
        <v>0.747273284893101</v>
      </c>
      <c r="R44" s="31">
        <v>0.0000277689508336349</v>
      </c>
      <c r="S44" s="22"/>
      <c r="T44" s="22"/>
      <c r="U44" s="25">
        <v>17.25850343347582</v>
      </c>
      <c r="V44" s="25">
        <v>1.0380473766591294</v>
      </c>
      <c r="W44" s="25">
        <v>-18.078680650000003</v>
      </c>
      <c r="X44" s="25">
        <v>-10.0010564</v>
      </c>
      <c r="Y44" s="25">
        <v>-67.40151643333334</v>
      </c>
      <c r="Z44" s="21"/>
      <c r="AA44" s="28">
        <v>0.00111323730202352</v>
      </c>
      <c r="AB44" s="28">
        <v>0.00124</v>
      </c>
      <c r="AC44" s="25">
        <v>1.29263</v>
      </c>
      <c r="AD44" s="28">
        <v>0.000739271885086583</v>
      </c>
      <c r="AE44" s="28">
        <v>0.36233</v>
      </c>
      <c r="AF44" s="28">
        <v>0.0000863397960718273</v>
      </c>
      <c r="AG44" s="28">
        <v>0.20755</v>
      </c>
      <c r="AH44" s="28">
        <v>0.00028</v>
      </c>
      <c r="AI44" s="25">
        <v>2.04895</v>
      </c>
      <c r="AJ44" s="25">
        <v>-0.01226</v>
      </c>
      <c r="AK44" s="25">
        <v>6.24054</v>
      </c>
      <c r="AL44" s="28">
        <v>0.0198</v>
      </c>
      <c r="AM44" s="21"/>
      <c r="AN44" s="26">
        <v>41.25922179693011</v>
      </c>
      <c r="AO44" s="29">
        <v>9.02954262453851</v>
      </c>
      <c r="AP44" s="29">
        <v>32.252856928988464</v>
      </c>
      <c r="AQ44" s="26">
        <v>13.237924345717307</v>
      </c>
      <c r="AR44" s="29">
        <v>9.267154837934129</v>
      </c>
      <c r="AS44" s="26">
        <v>12.439100428155497</v>
      </c>
      <c r="AT44" s="29">
        <v>8.539395186175684</v>
      </c>
      <c r="AU44" s="29">
        <v>5.096650328504597</v>
      </c>
      <c r="AV44" s="29">
        <v>89.1244274790234</v>
      </c>
      <c r="AW44" s="29">
        <v>-0.3823483549041011</v>
      </c>
      <c r="AX44" s="29">
        <v>222.19793131687172</v>
      </c>
      <c r="AY44" s="29">
        <v>225.97580461081947</v>
      </c>
      <c r="AZ44" s="21"/>
      <c r="BA44" s="25">
        <v>1.2792423904577221</v>
      </c>
      <c r="BB44" s="25">
        <v>0.27996101692383324</v>
      </c>
      <c r="BC44" s="25">
        <v>0.41044191449034784</v>
      </c>
      <c r="BD44" s="25">
        <v>0.2873281848593365</v>
      </c>
      <c r="BE44" s="25">
        <v>0.38567437469315746</v>
      </c>
      <c r="BF44" s="25">
        <v>0.2647639929999684</v>
      </c>
      <c r="BG44" s="25">
        <v>0.15802167044382948</v>
      </c>
      <c r="BH44" s="25">
        <v>2.7633033462818446</v>
      </c>
      <c r="BI44" s="25">
        <v>-0.01185471276997019</v>
      </c>
      <c r="BJ44" s="25">
        <v>6.889248037967235</v>
      </c>
      <c r="BK44" s="25">
        <v>7.006381019466069</v>
      </c>
      <c r="BL44" s="25">
        <v>0.4011037679370874</v>
      </c>
      <c r="BM44" s="25">
        <v>33.72788129212972</v>
      </c>
      <c r="BN44" s="25">
        <v>0.13957004583376653</v>
      </c>
      <c r="BO44" s="30">
        <v>0.08039166544041502</v>
      </c>
      <c r="BP44" s="25">
        <v>0.09418646005794501</v>
      </c>
    </row>
    <row x14ac:dyDescent="0.25" r="45" customHeight="1" ht="17.25">
      <c r="A45" s="17" t="s">
        <v>136</v>
      </c>
      <c r="B45" s="18" t="s">
        <v>69</v>
      </c>
      <c r="C45" s="19">
        <v>44870</v>
      </c>
      <c r="D45" s="20">
        <v>1.5138888888888888</v>
      </c>
      <c r="E45" s="21" t="s">
        <v>70</v>
      </c>
      <c r="F45" s="21"/>
      <c r="G45" s="22" t="s">
        <v>137</v>
      </c>
      <c r="H45" s="21" t="s">
        <v>84</v>
      </c>
      <c r="I45" s="23">
        <v>27.94857</v>
      </c>
      <c r="J45" s="23">
        <v>85.56617</v>
      </c>
      <c r="K45" s="24">
        <v>1968</v>
      </c>
      <c r="L45" s="25">
        <v>15.9</v>
      </c>
      <c r="M45" s="25">
        <v>6.88</v>
      </c>
      <c r="N45" s="24">
        <v>70</v>
      </c>
      <c r="O45" s="25">
        <v>329.46</v>
      </c>
      <c r="P45" s="27">
        <v>5.121108677964496</v>
      </c>
      <c r="Q45" s="23">
        <v>0.7372999627525039</v>
      </c>
      <c r="R45" s="23">
        <v>0.000028468908096156477</v>
      </c>
      <c r="S45" s="25">
        <v>0.3210258735837357</v>
      </c>
      <c r="T45" s="25">
        <v>0.0156295313047631</v>
      </c>
      <c r="U45" s="25">
        <v>26.11126704445773</v>
      </c>
      <c r="V45" s="25">
        <v>0.6497997634899519</v>
      </c>
      <c r="W45" s="25">
        <v>-17.4710953</v>
      </c>
      <c r="X45" s="25">
        <v>-9.873273699999999</v>
      </c>
      <c r="Y45" s="25">
        <v>-65.86105883333333</v>
      </c>
      <c r="Z45" s="21"/>
      <c r="AA45" s="28">
        <v>0.00145571216735525</v>
      </c>
      <c r="AB45" s="28">
        <v>0.00169</v>
      </c>
      <c r="AC45" s="25">
        <v>3.08675</v>
      </c>
      <c r="AD45" s="28">
        <v>0.00260525721671508</v>
      </c>
      <c r="AE45" s="28">
        <v>0.61675</v>
      </c>
      <c r="AF45" s="28">
        <v>0.00011271898241236699</v>
      </c>
      <c r="AG45" s="28">
        <v>0.46319</v>
      </c>
      <c r="AH45" s="28">
        <v>0.00019</v>
      </c>
      <c r="AI45" s="25">
        <v>3.27032</v>
      </c>
      <c r="AJ45" s="25">
        <v>0.05064</v>
      </c>
      <c r="AK45" s="25">
        <v>8.6628</v>
      </c>
      <c r="AL45" s="28">
        <v>0.03894</v>
      </c>
      <c r="AM45" s="21"/>
      <c r="AN45" s="26">
        <v>53.95215474385097</v>
      </c>
      <c r="AO45" s="29">
        <v>12.30639277054039</v>
      </c>
      <c r="AP45" s="29">
        <v>77.01856380058884</v>
      </c>
      <c r="AQ45" s="26">
        <v>46.65157519411013</v>
      </c>
      <c r="AR45" s="29">
        <v>15.774343130008209</v>
      </c>
      <c r="AS45" s="26">
        <v>16.239588303179225</v>
      </c>
      <c r="AT45" s="29">
        <v>19.05739559761366</v>
      </c>
      <c r="AU45" s="29">
        <v>3.458441294342405</v>
      </c>
      <c r="AV45" s="29">
        <v>142.25110308850864</v>
      </c>
      <c r="AW45" s="29">
        <v>1.5792920629970373</v>
      </c>
      <c r="AX45" s="29">
        <v>308.44385893076503</v>
      </c>
      <c r="AY45" s="29">
        <v>444.4190824012782</v>
      </c>
      <c r="AZ45" s="21"/>
      <c r="BA45" s="25">
        <v>0.7005084499308527</v>
      </c>
      <c r="BB45" s="25">
        <v>0.15978476049492762</v>
      </c>
      <c r="BC45" s="25">
        <v>0.6057185812357807</v>
      </c>
      <c r="BD45" s="25">
        <v>0.2048122212568135</v>
      </c>
      <c r="BE45" s="25">
        <v>0.21085291002342824</v>
      </c>
      <c r="BF45" s="25">
        <v>0.24743898947474216</v>
      </c>
      <c r="BG45" s="25">
        <v>0.044903996175477426</v>
      </c>
      <c r="BH45" s="25">
        <v>1.8469716399388516</v>
      </c>
      <c r="BI45" s="25">
        <v>0.020505342933763757</v>
      </c>
      <c r="BJ45" s="25">
        <v>4.004798891464227</v>
      </c>
      <c r="BK45" s="25">
        <v>5.7702852464496415</v>
      </c>
      <c r="BL45" s="25">
        <v>0.46118961026369176</v>
      </c>
      <c r="BM45" s="25">
        <v>27.77740369006378</v>
      </c>
      <c r="BN45" s="25">
        <v>0.1141614226574746</v>
      </c>
      <c r="BO45" s="30">
        <v>0.06157791572857976</v>
      </c>
      <c r="BP45" s="25">
        <v>0.0998215382869131</v>
      </c>
    </row>
    <row x14ac:dyDescent="0.25" r="46" customHeight="1" ht="17.25">
      <c r="A46" s="17" t="s">
        <v>138</v>
      </c>
      <c r="B46" s="18" t="s">
        <v>69</v>
      </c>
      <c r="C46" s="19">
        <v>44870</v>
      </c>
      <c r="D46" s="20">
        <v>1.5520833333333335</v>
      </c>
      <c r="E46" s="21" t="s">
        <v>70</v>
      </c>
      <c r="F46" s="21"/>
      <c r="G46" s="22" t="s">
        <v>139</v>
      </c>
      <c r="H46" s="21" t="s">
        <v>84</v>
      </c>
      <c r="I46" s="23">
        <v>27.95157</v>
      </c>
      <c r="J46" s="23">
        <v>85.5566</v>
      </c>
      <c r="K46" s="24">
        <v>1698</v>
      </c>
      <c r="L46" s="25">
        <v>15.9</v>
      </c>
      <c r="M46" s="25">
        <v>6.69</v>
      </c>
      <c r="N46" s="24">
        <v>57</v>
      </c>
      <c r="O46" s="25">
        <v>275.62</v>
      </c>
      <c r="P46" s="27">
        <v>21.215667779346308</v>
      </c>
      <c r="Q46" s="23">
        <v>0.7350748598485654</v>
      </c>
      <c r="R46" s="23">
        <v>0.00003899516889141536</v>
      </c>
      <c r="S46" s="25">
        <v>0.3620666865198352</v>
      </c>
      <c r="T46" s="25">
        <v>0.01475000899825512</v>
      </c>
      <c r="U46" s="22"/>
      <c r="V46" s="22"/>
      <c r="W46" s="25">
        <v>-16.201765750000003</v>
      </c>
      <c r="X46" s="25">
        <v>-9.764183433333335</v>
      </c>
      <c r="Y46" s="25">
        <v>-65.17616106666667</v>
      </c>
      <c r="Z46" s="21"/>
      <c r="AA46" s="28">
        <v>0.00094520010154723</v>
      </c>
      <c r="AB46" s="28">
        <v>0.00298</v>
      </c>
      <c r="AC46" s="25">
        <v>3.97604</v>
      </c>
      <c r="AD46" s="28">
        <v>0.00321232050003257</v>
      </c>
      <c r="AE46" s="28">
        <v>1.03018</v>
      </c>
      <c r="AF46" s="28">
        <v>0.000357577796644532</v>
      </c>
      <c r="AG46" s="28">
        <v>0.63372</v>
      </c>
      <c r="AH46" s="28">
        <v>0.00032</v>
      </c>
      <c r="AI46" s="25">
        <v>4.14732</v>
      </c>
      <c r="AJ46" s="25">
        <v>0.13817</v>
      </c>
      <c r="AK46" s="25">
        <v>10.35906</v>
      </c>
      <c r="AL46" s="28">
        <v>0.05734</v>
      </c>
      <c r="AM46" s="21"/>
      <c r="AN46" s="26">
        <v>35.03136353887115</v>
      </c>
      <c r="AO46" s="29">
        <v>21.700029855745775</v>
      </c>
      <c r="AP46" s="29">
        <v>99.20754528669094</v>
      </c>
      <c r="AQ46" s="26">
        <v>57.52207896915695</v>
      </c>
      <c r="AR46" s="29">
        <v>26.348460163229603</v>
      </c>
      <c r="AS46" s="26">
        <v>51.516755027306154</v>
      </c>
      <c r="AT46" s="29">
        <v>26.073647397654803</v>
      </c>
      <c r="AU46" s="29">
        <v>5.824743232576682</v>
      </c>
      <c r="AV46" s="29">
        <v>180.39850683145184</v>
      </c>
      <c r="AW46" s="29">
        <v>4.309059722438796</v>
      </c>
      <c r="AX46" s="29">
        <v>368.84014883124746</v>
      </c>
      <c r="AY46" s="29">
        <v>654.4167998173933</v>
      </c>
      <c r="AZ46" s="21"/>
      <c r="BA46" s="25">
        <v>0.3531118871819393</v>
      </c>
      <c r="BB46" s="25">
        <v>0.2187336637857213</v>
      </c>
      <c r="BC46" s="25">
        <v>0.5798155654686252</v>
      </c>
      <c r="BD46" s="25">
        <v>0.265589276370941</v>
      </c>
      <c r="BE46" s="25">
        <v>0.5192826299494915</v>
      </c>
      <c r="BF46" s="25">
        <v>0.2628191970913797</v>
      </c>
      <c r="BG46" s="25">
        <v>0.05871270391525445</v>
      </c>
      <c r="BH46" s="25">
        <v>1.818395025399877</v>
      </c>
      <c r="BI46" s="25">
        <v>0.04343479833097808</v>
      </c>
      <c r="BJ46" s="25">
        <v>3.7178638758309113</v>
      </c>
      <c r="BK46" s="25">
        <v>6.5964418122256046</v>
      </c>
      <c r="BL46" s="25">
        <v>0.4890967195493356</v>
      </c>
      <c r="BM46" s="25">
        <v>8.503079361332752</v>
      </c>
      <c r="BN46" s="25">
        <v>0.2855719591705866</v>
      </c>
      <c r="BO46" s="30">
        <v>0.01941116049467704</v>
      </c>
      <c r="BP46" s="25">
        <v>0.12744303119042816</v>
      </c>
    </row>
    <row x14ac:dyDescent="0.25" r="47" customHeight="1" ht="17.25">
      <c r="A47" s="17" t="s">
        <v>140</v>
      </c>
      <c r="B47" s="18" t="s">
        <v>69</v>
      </c>
      <c r="C47" s="19">
        <v>44870</v>
      </c>
      <c r="D47" s="20">
        <v>1.5833333333333335</v>
      </c>
      <c r="E47" s="21" t="s">
        <v>126</v>
      </c>
      <c r="F47" s="21"/>
      <c r="G47" s="22" t="s">
        <v>141</v>
      </c>
      <c r="H47" s="21" t="s">
        <v>84</v>
      </c>
      <c r="I47" s="23">
        <v>27.95182</v>
      </c>
      <c r="J47" s="23">
        <v>85.55505</v>
      </c>
      <c r="K47" s="24">
        <v>1619</v>
      </c>
      <c r="L47" s="25">
        <v>18.1</v>
      </c>
      <c r="M47" s="25">
        <v>7.47</v>
      </c>
      <c r="N47" s="24">
        <v>23</v>
      </c>
      <c r="O47" s="25">
        <v>311.25</v>
      </c>
      <c r="P47" s="27">
        <v>19.696563857332734</v>
      </c>
      <c r="Q47" s="23">
        <v>0.7349808962463185</v>
      </c>
      <c r="R47" s="31">
        <v>0.0000254274371405027</v>
      </c>
      <c r="S47" s="22"/>
      <c r="T47" s="22"/>
      <c r="U47" s="25">
        <v>31.202883555304084</v>
      </c>
      <c r="V47" s="25">
        <v>0.25402328533203544</v>
      </c>
      <c r="W47" s="25">
        <v>-14.465229800000001</v>
      </c>
      <c r="X47" s="25">
        <v>-9.813212766666666</v>
      </c>
      <c r="Y47" s="25">
        <v>-65.7347869</v>
      </c>
      <c r="Z47" s="21"/>
      <c r="AA47" s="28">
        <v>0.0059691616381898</v>
      </c>
      <c r="AB47" s="28">
        <v>0.00237</v>
      </c>
      <c r="AC47" s="25">
        <v>3.13854</v>
      </c>
      <c r="AD47" s="28">
        <v>0.00295461911829891</v>
      </c>
      <c r="AE47" s="28">
        <v>0.76017</v>
      </c>
      <c r="AF47" s="28">
        <v>0.000172973788601863</v>
      </c>
      <c r="AG47" s="28">
        <v>0.52988</v>
      </c>
      <c r="AH47" s="28">
        <v>0.00012</v>
      </c>
      <c r="AI47" s="25">
        <v>3.76243</v>
      </c>
      <c r="AJ47" s="25">
        <v>0.16882</v>
      </c>
      <c r="AK47" s="25">
        <v>9.35319</v>
      </c>
      <c r="AL47" s="28">
        <v>0.04014</v>
      </c>
      <c r="AM47" s="21"/>
      <c r="AN47" s="26">
        <v>221.23132554409887</v>
      </c>
      <c r="AO47" s="29">
        <v>17.258077435609895</v>
      </c>
      <c r="AP47" s="29">
        <v>78.310793951794</v>
      </c>
      <c r="AQ47" s="26">
        <v>52.90749607483051</v>
      </c>
      <c r="AR47" s="29">
        <v>19.442533307074733</v>
      </c>
      <c r="AS47" s="26">
        <v>24.9205861694083</v>
      </c>
      <c r="AT47" s="29">
        <v>21.80127545772475</v>
      </c>
      <c r="AU47" s="29">
        <v>2.1842787122162557</v>
      </c>
      <c r="AV47" s="29">
        <v>163.65671181820053</v>
      </c>
      <c r="AW47" s="29">
        <v>5.264930609699049</v>
      </c>
      <c r="AX47" s="29">
        <v>333.0255825960015</v>
      </c>
      <c r="AY47" s="29">
        <v>458.1145857110249</v>
      </c>
      <c r="AZ47" s="21"/>
      <c r="BA47" s="25">
        <v>2.8250425564614106</v>
      </c>
      <c r="BB47" s="25">
        <v>0.2203792933862157</v>
      </c>
      <c r="BC47" s="25">
        <v>0.6756092411398477</v>
      </c>
      <c r="BD47" s="25">
        <v>0.24827399041622575</v>
      </c>
      <c r="BE47" s="25">
        <v>0.3182267081182798</v>
      </c>
      <c r="BF47" s="25">
        <v>0.2783942590486954</v>
      </c>
      <c r="BG47" s="25">
        <v>0.027892434771646404</v>
      </c>
      <c r="BH47" s="25">
        <v>2.089835941632046</v>
      </c>
      <c r="BI47" s="25">
        <v>0.06723122502039754</v>
      </c>
      <c r="BJ47" s="25">
        <v>4.252614049616239</v>
      </c>
      <c r="BK47" s="25">
        <v>5.849954554068598</v>
      </c>
      <c r="BL47" s="25">
        <v>0.49142384360523744</v>
      </c>
      <c r="BM47" s="25">
        <v>8.308896567117396</v>
      </c>
      <c r="BN47" s="25">
        <v>0.15227353582107617</v>
      </c>
      <c r="BO47" s="30">
        <v>0.04012746703476692</v>
      </c>
      <c r="BP47" s="25">
        <v>0.10618576441302247</v>
      </c>
    </row>
    <row x14ac:dyDescent="0.25" r="48" customHeight="1" ht="17.25">
      <c r="A48" s="17" t="s">
        <v>142</v>
      </c>
      <c r="B48" s="18" t="s">
        <v>69</v>
      </c>
      <c r="C48" s="19">
        <v>44870</v>
      </c>
      <c r="D48" s="20">
        <v>1.6458333333333335</v>
      </c>
      <c r="E48" s="21" t="s">
        <v>70</v>
      </c>
      <c r="F48" s="21"/>
      <c r="G48" s="22" t="s">
        <v>143</v>
      </c>
      <c r="H48" s="21" t="s">
        <v>84</v>
      </c>
      <c r="I48" s="23">
        <v>27.95433</v>
      </c>
      <c r="J48" s="23">
        <v>85.553</v>
      </c>
      <c r="K48" s="24">
        <v>1532</v>
      </c>
      <c r="L48" s="25">
        <v>16.7</v>
      </c>
      <c r="M48" s="24">
        <v>7</v>
      </c>
      <c r="N48" s="24">
        <v>14</v>
      </c>
      <c r="O48" s="25">
        <v>212.33</v>
      </c>
      <c r="P48" s="27">
        <v>7.99321007928975</v>
      </c>
      <c r="Q48" s="23">
        <v>0.7382795657097649</v>
      </c>
      <c r="R48" s="31">
        <v>0.0000219747699287964</v>
      </c>
      <c r="S48" s="22"/>
      <c r="T48" s="22"/>
      <c r="U48" s="22"/>
      <c r="V48" s="22"/>
      <c r="W48" s="25">
        <v>-16.502648250000004</v>
      </c>
      <c r="X48" s="25">
        <v>-9.695695583333332</v>
      </c>
      <c r="Y48" s="25">
        <v>-65.0756834</v>
      </c>
      <c r="Z48" s="21"/>
      <c r="AA48" s="28">
        <v>0.0157392572416452</v>
      </c>
      <c r="AB48" s="28">
        <v>0.0014</v>
      </c>
      <c r="AC48" s="25">
        <v>1.34687</v>
      </c>
      <c r="AD48" s="28">
        <v>0.00843596151414059</v>
      </c>
      <c r="AE48" s="28">
        <v>0.42118</v>
      </c>
      <c r="AF48" s="28">
        <v>0.00013400108609981501</v>
      </c>
      <c r="AG48" s="28">
        <v>0.29248</v>
      </c>
      <c r="AH48" s="28">
        <v>0.00086</v>
      </c>
      <c r="AI48" s="25">
        <v>2.52023</v>
      </c>
      <c r="AJ48" s="25">
        <v>0.07727</v>
      </c>
      <c r="AK48" s="25">
        <v>8.78368</v>
      </c>
      <c r="AL48" s="28">
        <v>0.01731</v>
      </c>
      <c r="AM48" s="21"/>
      <c r="AN48" s="26">
        <v>583.334302822578</v>
      </c>
      <c r="AO48" s="29">
        <v>10.194644898672511</v>
      </c>
      <c r="AP48" s="29">
        <v>33.606217875143464</v>
      </c>
      <c r="AQ48" s="26">
        <v>151.06028317916716</v>
      </c>
      <c r="AR48" s="29">
        <v>10.772335370080029</v>
      </c>
      <c r="AS48" s="26">
        <v>19.30573204146593</v>
      </c>
      <c r="AT48" s="29">
        <v>12.033737914009464</v>
      </c>
      <c r="AU48" s="29">
        <v>15.653997437549831</v>
      </c>
      <c r="AV48" s="29">
        <v>109.6239809978082</v>
      </c>
      <c r="AW48" s="29">
        <v>2.4097926087634494</v>
      </c>
      <c r="AX48" s="29">
        <v>312.7478592156095</v>
      </c>
      <c r="AY48" s="29">
        <v>197.55763524309518</v>
      </c>
      <c r="AZ48" s="21"/>
      <c r="BA48" s="25">
        <v>17.357927779609973</v>
      </c>
      <c r="BB48" s="25">
        <v>0.3033559127822262</v>
      </c>
      <c r="BC48" s="25">
        <v>4.4950099335902225</v>
      </c>
      <c r="BD48" s="25">
        <v>0.3205459004670588</v>
      </c>
      <c r="BE48" s="25">
        <v>0.5744690495429192</v>
      </c>
      <c r="BF48" s="25">
        <v>0.3580806968138509</v>
      </c>
      <c r="BG48" s="25">
        <v>0.4658065806663763</v>
      </c>
      <c r="BH48" s="25">
        <v>3.262014827288571</v>
      </c>
      <c r="BI48" s="25">
        <v>0.07170674836771294</v>
      </c>
      <c r="BJ48" s="25">
        <v>9.306249824885251</v>
      </c>
      <c r="BK48" s="25">
        <v>5.8786036553437</v>
      </c>
      <c r="BL48" s="25">
        <v>0.35051872544468177</v>
      </c>
      <c r="BM48" s="25">
        <v>13.714637787619491</v>
      </c>
      <c r="BN48" s="25">
        <v>0.1761086567532329</v>
      </c>
      <c r="BO48" s="30">
        <v>0.05179808762766126</v>
      </c>
      <c r="BP48" s="25">
        <v>0.08947396145546191</v>
      </c>
    </row>
    <row x14ac:dyDescent="0.25" r="49" customHeight="1" ht="17.25">
      <c r="A49" s="17" t="s">
        <v>144</v>
      </c>
      <c r="B49" s="18" t="s">
        <v>69</v>
      </c>
      <c r="C49" s="19">
        <v>44871</v>
      </c>
      <c r="D49" s="20">
        <v>1.4166666666666667</v>
      </c>
      <c r="E49" s="21" t="s">
        <v>70</v>
      </c>
      <c r="F49" s="21"/>
      <c r="G49" s="22" t="s">
        <v>145</v>
      </c>
      <c r="H49" s="21" t="s">
        <v>84</v>
      </c>
      <c r="I49" s="23">
        <v>27.93264</v>
      </c>
      <c r="J49" s="23">
        <v>85.57432</v>
      </c>
      <c r="K49" s="24">
        <v>1776</v>
      </c>
      <c r="L49" s="25">
        <v>16.7</v>
      </c>
      <c r="M49" s="25">
        <v>6.33</v>
      </c>
      <c r="N49" s="24">
        <v>22</v>
      </c>
      <c r="O49" s="25">
        <v>258.06</v>
      </c>
      <c r="P49" s="27">
        <v>19.69959110869798</v>
      </c>
      <c r="Q49" s="23">
        <v>0.7372038539889394</v>
      </c>
      <c r="R49" s="23">
        <v>0.00003943968688996718</v>
      </c>
      <c r="S49" s="25">
        <v>0.315009743081518</v>
      </c>
      <c r="T49" s="25">
        <v>0.0159229830937551</v>
      </c>
      <c r="U49" s="22"/>
      <c r="V49" s="22"/>
      <c r="W49" s="25">
        <v>-20.048622500000004</v>
      </c>
      <c r="X49" s="25">
        <v>-9.65402065</v>
      </c>
      <c r="Y49" s="25">
        <v>-65.26899043333333</v>
      </c>
      <c r="Z49" s="21"/>
      <c r="AA49" s="28">
        <v>0.000975890008736437</v>
      </c>
      <c r="AB49" s="28">
        <v>0.0039</v>
      </c>
      <c r="AC49" s="25">
        <v>3.14942</v>
      </c>
      <c r="AD49" s="28">
        <v>0.00329276780612551</v>
      </c>
      <c r="AE49" s="28">
        <v>0.84715</v>
      </c>
      <c r="AF49" s="28">
        <v>0.000320862850318505</v>
      </c>
      <c r="AG49" s="28">
        <v>0.52595</v>
      </c>
      <c r="AH49" s="28">
        <v>0.00077</v>
      </c>
      <c r="AI49" s="25">
        <v>3.32537</v>
      </c>
      <c r="AJ49" s="25">
        <v>0.09561</v>
      </c>
      <c r="AK49" s="25">
        <v>7.99342</v>
      </c>
      <c r="AL49" s="28">
        <v>0.0387</v>
      </c>
      <c r="AM49" s="21"/>
      <c r="AN49" s="26">
        <v>36.16880448281459</v>
      </c>
      <c r="AO49" s="29">
        <v>28.399367932016283</v>
      </c>
      <c r="AP49" s="29">
        <v>78.58226458406108</v>
      </c>
      <c r="AQ49" s="26">
        <v>58.96262523279631</v>
      </c>
      <c r="AR49" s="29">
        <v>21.66718246061849</v>
      </c>
      <c r="AS49" s="26">
        <v>46.22717912671157</v>
      </c>
      <c r="AT49" s="29">
        <v>21.63958033326476</v>
      </c>
      <c r="AU49" s="29">
        <v>14.015788403387642</v>
      </c>
      <c r="AV49" s="29">
        <v>144.6456465047561</v>
      </c>
      <c r="AW49" s="29">
        <v>2.9817558085139564</v>
      </c>
      <c r="AX49" s="29">
        <v>284.6102081145075</v>
      </c>
      <c r="AY49" s="29">
        <v>441.67998173932887</v>
      </c>
      <c r="AZ49" s="21"/>
      <c r="BA49" s="25">
        <v>0.4602667621537436</v>
      </c>
      <c r="BB49" s="25">
        <v>0.3613966596958642</v>
      </c>
      <c r="BC49" s="25">
        <v>0.7503299318858745</v>
      </c>
      <c r="BD49" s="25">
        <v>0.27572611422314836</v>
      </c>
      <c r="BE49" s="25">
        <v>0.5882647868624529</v>
      </c>
      <c r="BF49" s="25">
        <v>0.2753748628625541</v>
      </c>
      <c r="BG49" s="25">
        <v>0.17835816360821038</v>
      </c>
      <c r="BH49" s="25">
        <v>1.8406907369031804</v>
      </c>
      <c r="BI49" s="25">
        <v>0.03794438636117836</v>
      </c>
      <c r="BJ49" s="25">
        <v>3.621812245052496</v>
      </c>
      <c r="BK49" s="25">
        <v>5.620606431707687</v>
      </c>
      <c r="BL49" s="25">
        <v>0.5082236770880708</v>
      </c>
      <c r="BM49" s="25">
        <v>7.342571005998726</v>
      </c>
      <c r="BN49" s="25">
        <v>0.31958914937126415</v>
      </c>
      <c r="BO49" s="30">
        <v>0.021632295521622418</v>
      </c>
      <c r="BP49" s="25">
        <v>0.1302796819428132</v>
      </c>
    </row>
    <row x14ac:dyDescent="0.25" r="50" customHeight="1" ht="17.25">
      <c r="A50" s="17" t="s">
        <v>146</v>
      </c>
      <c r="B50" s="18" t="s">
        <v>69</v>
      </c>
      <c r="C50" s="19">
        <v>44871</v>
      </c>
      <c r="D50" s="20">
        <v>1.4270833333333333</v>
      </c>
      <c r="E50" s="21" t="s">
        <v>70</v>
      </c>
      <c r="F50" s="21"/>
      <c r="G50" s="22" t="s">
        <v>147</v>
      </c>
      <c r="H50" s="21" t="s">
        <v>84</v>
      </c>
      <c r="I50" s="23">
        <v>27.93268</v>
      </c>
      <c r="J50" s="23">
        <v>85.57434</v>
      </c>
      <c r="K50" s="24">
        <v>1781</v>
      </c>
      <c r="L50" s="24">
        <v>17</v>
      </c>
      <c r="M50" s="25">
        <v>6.19</v>
      </c>
      <c r="N50" s="24">
        <v>20</v>
      </c>
      <c r="O50" s="25">
        <v>239.99</v>
      </c>
      <c r="P50" s="27">
        <v>20.389804419974187</v>
      </c>
      <c r="Q50" s="23">
        <v>0.7383117678170925</v>
      </c>
      <c r="R50" s="31">
        <v>0.0000175946959422456</v>
      </c>
      <c r="S50" s="22"/>
      <c r="T50" s="22"/>
      <c r="U50" s="25">
        <v>16.621271588847492</v>
      </c>
      <c r="V50" s="25">
        <v>0.13782582797853138</v>
      </c>
      <c r="W50" s="25">
        <v>-19.202106850000003</v>
      </c>
      <c r="X50" s="25">
        <v>-9.722202066666666</v>
      </c>
      <c r="Y50" s="25">
        <v>-65.49648986666666</v>
      </c>
      <c r="Z50" s="21"/>
      <c r="AA50" s="28">
        <v>0.000469365416983843</v>
      </c>
      <c r="AB50" s="28">
        <v>0.00379</v>
      </c>
      <c r="AC50" s="25">
        <v>2.92386</v>
      </c>
      <c r="AD50" s="28">
        <v>0.00285353637964085</v>
      </c>
      <c r="AE50" s="28">
        <v>0.7611</v>
      </c>
      <c r="AF50" s="28">
        <v>0.000268833666372195</v>
      </c>
      <c r="AG50" s="28">
        <v>0.4871</v>
      </c>
      <c r="AH50" s="28">
        <v>0.00007</v>
      </c>
      <c r="AI50" s="25">
        <v>3.17092</v>
      </c>
      <c r="AJ50" s="25">
        <v>0.08256</v>
      </c>
      <c r="AK50" s="25">
        <v>7.72055</v>
      </c>
      <c r="AL50" s="28">
        <v>0.03577</v>
      </c>
      <c r="AM50" s="21"/>
      <c r="AN50" s="26">
        <v>17.39579854892054</v>
      </c>
      <c r="AO50" s="29">
        <v>27.598360118549156</v>
      </c>
      <c r="AP50" s="29">
        <v>72.95423923349468</v>
      </c>
      <c r="AQ50" s="26">
        <v>51.09743718579729</v>
      </c>
      <c r="AR50" s="29">
        <v>19.46631950749777</v>
      </c>
      <c r="AS50" s="26">
        <v>38.73125866189238</v>
      </c>
      <c r="AT50" s="29">
        <v>20.041143797572516</v>
      </c>
      <c r="AU50" s="29">
        <v>1.2741625821261493</v>
      </c>
      <c r="AV50" s="29">
        <v>137.92744068024348</v>
      </c>
      <c r="AW50" s="29">
        <v>2.574769998440668</v>
      </c>
      <c r="AX50" s="29">
        <v>274.8945185237934</v>
      </c>
      <c r="AY50" s="29">
        <v>408.2401278246976</v>
      </c>
      <c r="AZ50" s="21"/>
      <c r="BA50" s="25">
        <v>0.23844808378090518</v>
      </c>
      <c r="BB50" s="25">
        <v>0.37829686675532115</v>
      </c>
      <c r="BC50" s="25">
        <v>0.7004039480455234</v>
      </c>
      <c r="BD50" s="25">
        <v>0.26682917554927243</v>
      </c>
      <c r="BE50" s="25">
        <v>0.5308979857624248</v>
      </c>
      <c r="BF50" s="25">
        <v>0.27470842007452867</v>
      </c>
      <c r="BG50" s="25">
        <v>0.017465230197906814</v>
      </c>
      <c r="BH50" s="25">
        <v>1.8906021381265856</v>
      </c>
      <c r="BI50" s="25">
        <v>0.0352929456258183</v>
      </c>
      <c r="BJ50" s="25">
        <v>3.768040369031552</v>
      </c>
      <c r="BK50" s="25">
        <v>5.59583832432409</v>
      </c>
      <c r="BL50" s="25">
        <v>0.5017467842608335</v>
      </c>
      <c r="BM50" s="25">
        <v>6.764529852239656</v>
      </c>
      <c r="BN50" s="25">
        <v>0.28080894179485916</v>
      </c>
      <c r="BO50" s="30">
        <v>0.02581893887646616</v>
      </c>
      <c r="BP50" s="25">
        <v>0.12367910572997366</v>
      </c>
    </row>
    <row x14ac:dyDescent="0.25" r="51" customHeight="1" ht="17.25">
      <c r="A51" s="17" t="s">
        <v>148</v>
      </c>
      <c r="B51" s="18" t="s">
        <v>69</v>
      </c>
      <c r="C51" s="19">
        <v>44871</v>
      </c>
      <c r="D51" s="20">
        <v>1.4444444444444444</v>
      </c>
      <c r="E51" s="21" t="s">
        <v>70</v>
      </c>
      <c r="F51" s="21" t="s">
        <v>149</v>
      </c>
      <c r="G51" s="22" t="s">
        <v>150</v>
      </c>
      <c r="H51" s="21" t="s">
        <v>84</v>
      </c>
      <c r="I51" s="23">
        <v>27.93278</v>
      </c>
      <c r="J51" s="23">
        <v>85.57423</v>
      </c>
      <c r="K51" s="24">
        <v>1771</v>
      </c>
      <c r="L51" s="25">
        <v>17.1</v>
      </c>
      <c r="M51" s="25">
        <v>6.69</v>
      </c>
      <c r="N51" s="25">
        <v>17.3</v>
      </c>
      <c r="O51" s="25">
        <v>268.311</v>
      </c>
      <c r="P51" s="27">
        <v>19.566392048627137</v>
      </c>
      <c r="Q51" s="23">
        <v>0.738236038803774</v>
      </c>
      <c r="R51" s="31">
        <v>0.000019275685672264</v>
      </c>
      <c r="S51" s="22"/>
      <c r="T51" s="22"/>
      <c r="U51" s="22"/>
      <c r="V51" s="22"/>
      <c r="W51" s="25">
        <v>-18.515206900000003</v>
      </c>
      <c r="X51" s="25">
        <v>-9.545543250000001</v>
      </c>
      <c r="Y51" s="25">
        <v>-64.83708643333334</v>
      </c>
      <c r="Z51" s="21"/>
      <c r="AA51" s="28">
        <v>0.0013044822755899702</v>
      </c>
      <c r="AB51" s="28">
        <v>0.00375</v>
      </c>
      <c r="AC51" s="25">
        <v>2.88305</v>
      </c>
      <c r="AD51" s="28">
        <v>0.00268223311222332</v>
      </c>
      <c r="AE51" s="28">
        <v>0.76044</v>
      </c>
      <c r="AF51" s="28">
        <v>0.000245280280081179</v>
      </c>
      <c r="AG51" s="28">
        <v>0.47789</v>
      </c>
      <c r="AH51" s="28">
        <v>0.00016</v>
      </c>
      <c r="AI51" s="25">
        <v>3.06539</v>
      </c>
      <c r="AJ51" s="25">
        <v>0.06982</v>
      </c>
      <c r="AK51" s="25">
        <v>7.6455</v>
      </c>
      <c r="AL51" s="28">
        <v>0.03517</v>
      </c>
      <c r="AM51" s="21"/>
      <c r="AN51" s="26">
        <v>48.34721531599699</v>
      </c>
      <c r="AO51" s="29">
        <v>27.307084550015656</v>
      </c>
      <c r="AP51" s="29">
        <v>71.93597484904436</v>
      </c>
      <c r="AQ51" s="26">
        <v>48.02995992879077</v>
      </c>
      <c r="AR51" s="29">
        <v>19.44943897816529</v>
      </c>
      <c r="AS51" s="26">
        <v>35.33788792410014</v>
      </c>
      <c r="AT51" s="29">
        <v>19.662209421929646</v>
      </c>
      <c r="AU51" s="29">
        <v>2.912371616288341</v>
      </c>
      <c r="AV51" s="29">
        <v>133.33713792426536</v>
      </c>
      <c r="AW51" s="29">
        <v>2.1774520505223767</v>
      </c>
      <c r="AX51" s="29">
        <v>272.22232112655996</v>
      </c>
      <c r="AY51" s="29">
        <v>401.3923761698242</v>
      </c>
      <c r="AZ51" s="21"/>
      <c r="BA51" s="25">
        <v>0.6720867468252467</v>
      </c>
      <c r="BB51" s="25">
        <v>0.3796026203484253</v>
      </c>
      <c r="BC51" s="25">
        <v>0.6676765002431718</v>
      </c>
      <c r="BD51" s="25">
        <v>0.2703715216062533</v>
      </c>
      <c r="BE51" s="25">
        <v>0.4912408290602263</v>
      </c>
      <c r="BF51" s="25">
        <v>0.27332929682527063</v>
      </c>
      <c r="BG51" s="25">
        <v>0.04048560713050559</v>
      </c>
      <c r="BH51" s="25">
        <v>1.8535529434899525</v>
      </c>
      <c r="BI51" s="25">
        <v>0.03026930621419532</v>
      </c>
      <c r="BJ51" s="25">
        <v>3.7842306536862944</v>
      </c>
      <c r="BK51" s="25">
        <v>5.57985593456035</v>
      </c>
      <c r="BL51" s="25">
        <v>0.48980971645699495</v>
      </c>
      <c r="BM51" s="25">
        <v>6.814600136442675</v>
      </c>
      <c r="BN51" s="25">
        <v>0.265026597047342</v>
      </c>
      <c r="BO51" s="30">
        <v>0.028298239050048277</v>
      </c>
      <c r="BP51" s="25">
        <v>0.12729808712571447</v>
      </c>
    </row>
    <row x14ac:dyDescent="0.25" r="52" customHeight="1" ht="17.25">
      <c r="A52" s="17" t="s">
        <v>151</v>
      </c>
      <c r="B52" s="18" t="s">
        <v>69</v>
      </c>
      <c r="C52" s="19">
        <v>44871</v>
      </c>
      <c r="D52" s="20">
        <v>1.5</v>
      </c>
      <c r="E52" s="21" t="s">
        <v>70</v>
      </c>
      <c r="F52" s="21" t="s">
        <v>152</v>
      </c>
      <c r="G52" s="22" t="s">
        <v>153</v>
      </c>
      <c r="H52" s="21" t="s">
        <v>84</v>
      </c>
      <c r="I52" s="23">
        <v>27.93294</v>
      </c>
      <c r="J52" s="23">
        <v>85.56338</v>
      </c>
      <c r="K52" s="24">
        <v>1433</v>
      </c>
      <c r="L52" s="25">
        <v>19.1</v>
      </c>
      <c r="M52" s="25">
        <v>6.86</v>
      </c>
      <c r="N52" s="24">
        <v>25</v>
      </c>
      <c r="O52" s="25">
        <v>387.09</v>
      </c>
      <c r="P52" s="27">
        <v>23.24147520603639</v>
      </c>
      <c r="Q52" s="23">
        <v>0.7412915674152936</v>
      </c>
      <c r="R52" s="23">
        <v>0.00002627675391282507</v>
      </c>
      <c r="S52" s="25">
        <v>0.3747219265957114</v>
      </c>
      <c r="T52" s="25">
        <v>0.01464070328600322</v>
      </c>
      <c r="U52" s="25">
        <v>17.034196026409056</v>
      </c>
      <c r="V52" s="25">
        <v>0.07270044386739372</v>
      </c>
      <c r="W52" s="25">
        <v>-16.696396850000003</v>
      </c>
      <c r="X52" s="25">
        <v>-9.340998999999998</v>
      </c>
      <c r="Y52" s="25">
        <v>-63.04588456666667</v>
      </c>
      <c r="Z52" s="21"/>
      <c r="AA52" s="28">
        <v>0.00105755134926694</v>
      </c>
      <c r="AB52" s="28">
        <v>0.00357</v>
      </c>
      <c r="AC52" s="25">
        <v>4.24774</v>
      </c>
      <c r="AD52" s="28">
        <v>0.00434287808053633</v>
      </c>
      <c r="AE52" s="28">
        <v>0.87563</v>
      </c>
      <c r="AF52" s="28">
        <v>0.00085699631672758</v>
      </c>
      <c r="AG52" s="28">
        <v>0.37798</v>
      </c>
      <c r="AH52" s="28">
        <v>0.00024</v>
      </c>
      <c r="AI52" s="25">
        <v>4.75624</v>
      </c>
      <c r="AJ52" s="25">
        <v>0.11309</v>
      </c>
      <c r="AK52" s="25">
        <v>10.92715</v>
      </c>
      <c r="AL52" s="28">
        <v>0.04036</v>
      </c>
      <c r="AM52" s="21"/>
      <c r="AN52" s="26">
        <v>39.1953679612916</v>
      </c>
      <c r="AO52" s="29">
        <v>25.996344491614906</v>
      </c>
      <c r="AP52" s="29">
        <v>105.98682568990468</v>
      </c>
      <c r="AQ52" s="26">
        <v>77.76664124874796</v>
      </c>
      <c r="AR52" s="29">
        <v>22.395602877874484</v>
      </c>
      <c r="AS52" s="26">
        <v>123.46871008897566</v>
      </c>
      <c r="AT52" s="29">
        <v>15.551532606459576</v>
      </c>
      <c r="AU52" s="29">
        <v>4.368557424432511</v>
      </c>
      <c r="AV52" s="29">
        <v>206.88507135500146</v>
      </c>
      <c r="AW52" s="29">
        <v>3.5268984874473723</v>
      </c>
      <c r="AX52" s="29">
        <v>389.0673123141835</v>
      </c>
      <c r="AY52" s="29">
        <v>460.6254279844784</v>
      </c>
      <c r="AZ52" s="21"/>
      <c r="BA52" s="25">
        <v>0.3698135849069493</v>
      </c>
      <c r="BB52" s="25">
        <v>0.24527901767409077</v>
      </c>
      <c r="BC52" s="25">
        <v>0.7337387523641562</v>
      </c>
      <c r="BD52" s="25">
        <v>0.21130553474069827</v>
      </c>
      <c r="BE52" s="25">
        <v>1.1649439379401674</v>
      </c>
      <c r="BF52" s="25">
        <v>0.1467308083361239</v>
      </c>
      <c r="BG52" s="25">
        <v>0.04121792870006314</v>
      </c>
      <c r="BH52" s="25">
        <v>1.9519885609208072</v>
      </c>
      <c r="BI52" s="25">
        <v>0.0332767630739913</v>
      </c>
      <c r="BJ52" s="25">
        <v>3.670902584180728</v>
      </c>
      <c r="BK52" s="25">
        <v>4.346063060065335</v>
      </c>
      <c r="BL52" s="25">
        <v>0.5317462166750611</v>
      </c>
      <c r="BM52" s="25">
        <v>8.901546460410062</v>
      </c>
      <c r="BN52" s="25">
        <v>0.5967985475235731</v>
      </c>
      <c r="BO52" s="30">
        <v>0.008099218006565118</v>
      </c>
      <c r="BP52" s="25">
        <v>0.09767767367574863</v>
      </c>
    </row>
    <row x14ac:dyDescent="0.25" r="53" customHeight="1" ht="17.25">
      <c r="A53" s="17" t="s">
        <v>154</v>
      </c>
      <c r="B53" s="18" t="s">
        <v>69</v>
      </c>
      <c r="C53" s="19">
        <v>44871</v>
      </c>
      <c r="D53" s="20">
        <v>1.5138888888888888</v>
      </c>
      <c r="E53" s="21" t="s">
        <v>70</v>
      </c>
      <c r="F53" s="21"/>
      <c r="G53" s="22" t="s">
        <v>155</v>
      </c>
      <c r="H53" s="21" t="s">
        <v>84</v>
      </c>
      <c r="I53" s="23">
        <v>27.93392</v>
      </c>
      <c r="J53" s="23">
        <v>85.56523</v>
      </c>
      <c r="K53" s="24">
        <v>1464</v>
      </c>
      <c r="L53" s="25">
        <v>19.3</v>
      </c>
      <c r="M53" s="25">
        <v>6.85</v>
      </c>
      <c r="N53" s="24">
        <v>38</v>
      </c>
      <c r="O53" s="25">
        <v>532.75</v>
      </c>
      <c r="P53" s="27">
        <v>46.40600265290264</v>
      </c>
      <c r="Q53" s="23">
        <v>0.732404338635954</v>
      </c>
      <c r="R53" s="23">
        <v>0.00003699163838670006</v>
      </c>
      <c r="S53" s="25">
        <v>0.302014776415005</v>
      </c>
      <c r="T53" s="25">
        <v>0.01414847005549089</v>
      </c>
      <c r="U53" s="25">
        <v>17.510152982133818</v>
      </c>
      <c r="V53" s="25">
        <v>0.12070823772795691</v>
      </c>
      <c r="W53" s="25">
        <v>-16.7933698</v>
      </c>
      <c r="X53" s="25">
        <v>-9.484256583333336</v>
      </c>
      <c r="Y53" s="25">
        <v>-63.83635886666667</v>
      </c>
      <c r="Z53" s="21"/>
      <c r="AA53" s="28">
        <v>0.000736418513246425</v>
      </c>
      <c r="AB53" s="28">
        <v>0.00552</v>
      </c>
      <c r="AC53" s="25">
        <v>6.279</v>
      </c>
      <c r="AD53" s="28">
        <v>0.00506086331311566</v>
      </c>
      <c r="AE53" s="28">
        <v>1.40672</v>
      </c>
      <c r="AF53" s="28">
        <v>0.00230928704778165</v>
      </c>
      <c r="AG53" s="28">
        <v>0.84919</v>
      </c>
      <c r="AH53" s="28">
        <v>0.00029</v>
      </c>
      <c r="AI53" s="25">
        <v>6.38947</v>
      </c>
      <c r="AJ53" s="25">
        <v>0.42366</v>
      </c>
      <c r="AK53" s="25">
        <v>12.98301</v>
      </c>
      <c r="AL53" s="28">
        <v>0.06635</v>
      </c>
      <c r="AM53" s="21"/>
      <c r="AN53" s="26">
        <v>27.29342137401521</v>
      </c>
      <c r="AO53" s="29">
        <v>40.19602845762304</v>
      </c>
      <c r="AP53" s="29">
        <v>156.66949448575275</v>
      </c>
      <c r="AQ53" s="26">
        <v>90.6233917649863</v>
      </c>
      <c r="AR53" s="29">
        <v>35.97905791300389</v>
      </c>
      <c r="AS53" s="26">
        <v>332.70235524876097</v>
      </c>
      <c r="AT53" s="29">
        <v>34.93890146060481</v>
      </c>
      <c r="AU53" s="29">
        <v>5.278673554522618</v>
      </c>
      <c r="AV53" s="29">
        <v>277.92667251245547</v>
      </c>
      <c r="AW53" s="29">
        <v>13.212537034149385</v>
      </c>
      <c r="AX53" s="29">
        <v>462.26736216196974</v>
      </c>
      <c r="AY53" s="29">
        <v>757.247203834741</v>
      </c>
      <c r="AZ53" s="21"/>
      <c r="BA53" s="25">
        <v>0.17421018344127756</v>
      </c>
      <c r="BB53" s="25">
        <v>0.25656576342166215</v>
      </c>
      <c r="BC53" s="25">
        <v>0.5784367407480684</v>
      </c>
      <c r="BD53" s="25">
        <v>0.22964941599575892</v>
      </c>
      <c r="BE53" s="25">
        <v>2.123593724105725</v>
      </c>
      <c r="BF53" s="25">
        <v>0.22301023932761904</v>
      </c>
      <c r="BG53" s="25">
        <v>0.03369305282977505</v>
      </c>
      <c r="BH53" s="25">
        <v>1.7739680173521568</v>
      </c>
      <c r="BI53" s="25">
        <v>0.0843338205533746</v>
      </c>
      <c r="BJ53" s="25">
        <v>2.9505894793322867</v>
      </c>
      <c r="BK53" s="25">
        <v>4.833405547903927</v>
      </c>
      <c r="BL53" s="25">
        <v>0.6012249517522182</v>
      </c>
      <c r="BM53" s="25">
        <v>5.989024191357958</v>
      </c>
      <c r="BN53" s="25">
        <v>1.1970868151701082</v>
      </c>
      <c r="BO53" s="30">
        <v>0.0030056895727482956</v>
      </c>
      <c r="BP53" s="25">
        <v>0.1146173975997152</v>
      </c>
    </row>
    <row x14ac:dyDescent="0.25" r="54" customHeight="1" ht="17.25">
      <c r="A54" s="17" t="s">
        <v>156</v>
      </c>
      <c r="B54" s="18" t="s">
        <v>69</v>
      </c>
      <c r="C54" s="19">
        <v>44871</v>
      </c>
      <c r="D54" s="20">
        <v>1.53125</v>
      </c>
      <c r="E54" s="21" t="s">
        <v>70</v>
      </c>
      <c r="F54" s="21"/>
      <c r="G54" s="22" t="s">
        <v>157</v>
      </c>
      <c r="H54" s="21" t="s">
        <v>84</v>
      </c>
      <c r="I54" s="23">
        <v>27.9337</v>
      </c>
      <c r="J54" s="23">
        <v>85.564</v>
      </c>
      <c r="K54" s="24">
        <v>1447</v>
      </c>
      <c r="L54" s="25">
        <v>16.8</v>
      </c>
      <c r="M54" s="25">
        <v>7.34</v>
      </c>
      <c r="N54" s="24">
        <v>21</v>
      </c>
      <c r="O54" s="25">
        <v>350.77</v>
      </c>
      <c r="P54" s="27">
        <v>7.566367636789994</v>
      </c>
      <c r="Q54" s="23">
        <v>0.7387124811967729</v>
      </c>
      <c r="R54" s="31">
        <v>0.0000189018715973455</v>
      </c>
      <c r="S54" s="22"/>
      <c r="T54" s="22"/>
      <c r="U54" s="22"/>
      <c r="V54" s="22"/>
      <c r="W54" s="25">
        <v>-16.37381135</v>
      </c>
      <c r="X54" s="25">
        <v>-9.234206983333335</v>
      </c>
      <c r="Y54" s="25">
        <v>-60.68750876666667</v>
      </c>
      <c r="Z54" s="21"/>
      <c r="AA54" s="28">
        <v>0.0024936147405424597</v>
      </c>
      <c r="AB54" s="28">
        <v>0.00247</v>
      </c>
      <c r="AC54" s="25">
        <v>3.21539</v>
      </c>
      <c r="AD54" s="28">
        <v>0.00339374466104222</v>
      </c>
      <c r="AE54" s="28">
        <v>0.69786</v>
      </c>
      <c r="AF54" s="28">
        <v>0.000429856236316552</v>
      </c>
      <c r="AG54" s="28">
        <v>0.31175</v>
      </c>
      <c r="AH54" s="28">
        <v>0.00022</v>
      </c>
      <c r="AI54" s="25">
        <v>4.16388</v>
      </c>
      <c r="AJ54" s="25">
        <v>0.09154</v>
      </c>
      <c r="AK54" s="25">
        <v>10.1457</v>
      </c>
      <c r="AL54" s="28">
        <v>0.03249</v>
      </c>
      <c r="AM54" s="21"/>
      <c r="AN54" s="26">
        <v>92.4192923369738</v>
      </c>
      <c r="AO54" s="29">
        <v>17.986266356943645</v>
      </c>
      <c r="AP54" s="29">
        <v>80.22830480562902</v>
      </c>
      <c r="AQ54" s="26">
        <v>60.77078809279649</v>
      </c>
      <c r="AR54" s="29">
        <v>17.848857878731298</v>
      </c>
      <c r="AS54" s="26">
        <v>61.9300153171808</v>
      </c>
      <c r="AT54" s="29">
        <v>12.826578893231845</v>
      </c>
      <c r="AU54" s="29">
        <v>4.004510972396469</v>
      </c>
      <c r="AV54" s="29">
        <v>181.11882724876443</v>
      </c>
      <c r="AW54" s="29">
        <v>2.8548261344144708</v>
      </c>
      <c r="AX54" s="29">
        <v>361.2433462106781</v>
      </c>
      <c r="AY54" s="29">
        <v>370.80575211139</v>
      </c>
      <c r="AZ54" s="21"/>
      <c r="BA54" s="25">
        <v>1.1519536971506523</v>
      </c>
      <c r="BB54" s="25">
        <v>0.22418853795452104</v>
      </c>
      <c r="BC54" s="25">
        <v>0.7574731666090576</v>
      </c>
      <c r="BD54" s="25">
        <v>0.22247581974932837</v>
      </c>
      <c r="BE54" s="25">
        <v>0.7719222719116413</v>
      </c>
      <c r="BF54" s="25">
        <v>0.1598759804822886</v>
      </c>
      <c r="BG54" s="25">
        <v>0.04991394224392863</v>
      </c>
      <c r="BH54" s="25">
        <v>2.2575427423970282</v>
      </c>
      <c r="BI54" s="25">
        <v>0.03558377733807195</v>
      </c>
      <c r="BJ54" s="25">
        <v>4.502691999860533</v>
      </c>
      <c r="BK54" s="25">
        <v>4.6218819282016455</v>
      </c>
      <c r="BL54" s="25">
        <v>0.5013762305898236</v>
      </c>
      <c r="BM54" s="25">
        <v>23.937354876613355</v>
      </c>
      <c r="BN54" s="25">
        <v>0.34193030210007214</v>
      </c>
      <c r="BO54" s="30">
        <v>0.016147259045204483</v>
      </c>
      <c r="BP54" s="25">
        <v>0.0897073203987572</v>
      </c>
    </row>
    <row x14ac:dyDescent="0.25" r="55" customHeight="1" ht="17.25">
      <c r="A55" s="17" t="s">
        <v>158</v>
      </c>
      <c r="B55" s="18" t="s">
        <v>69</v>
      </c>
      <c r="C55" s="19">
        <v>44871</v>
      </c>
      <c r="D55" s="20">
        <v>1.5555555555555556</v>
      </c>
      <c r="E55" s="21" t="s">
        <v>70</v>
      </c>
      <c r="F55" s="21"/>
      <c r="G55" s="22" t="s">
        <v>159</v>
      </c>
      <c r="H55" s="21" t="s">
        <v>84</v>
      </c>
      <c r="I55" s="23">
        <v>27.93193</v>
      </c>
      <c r="J55" s="23">
        <v>85.56042</v>
      </c>
      <c r="K55" s="24">
        <v>1324</v>
      </c>
      <c r="L55" s="25">
        <v>20.3</v>
      </c>
      <c r="M55" s="25">
        <v>7.48</v>
      </c>
      <c r="N55" s="24">
        <v>19</v>
      </c>
      <c r="O55" s="25">
        <v>250.41</v>
      </c>
      <c r="P55" s="27">
        <v>14.91350670024326</v>
      </c>
      <c r="Q55" s="23">
        <v>0.7377956694567858</v>
      </c>
      <c r="R55" s="23">
        <v>0.00007296937951230484</v>
      </c>
      <c r="S55" s="25">
        <v>0.2639866299745108</v>
      </c>
      <c r="T55" s="25">
        <v>0.014643764019254</v>
      </c>
      <c r="U55" s="25">
        <v>19.176136441969387</v>
      </c>
      <c r="V55" s="25">
        <v>0.16692873573369837</v>
      </c>
      <c r="W55" s="25">
        <v>-13.789477300000001</v>
      </c>
      <c r="X55" s="25">
        <v>-9.47080416</v>
      </c>
      <c r="Y55" s="25">
        <v>-63.49185544</v>
      </c>
      <c r="Z55" s="21"/>
      <c r="AA55" s="28">
        <v>0.0020276347609979603</v>
      </c>
      <c r="AB55" s="28">
        <v>0.00238</v>
      </c>
      <c r="AC55" s="25">
        <v>2.50621</v>
      </c>
      <c r="AD55" s="28">
        <v>0.00196879939609519</v>
      </c>
      <c r="AE55" s="28">
        <v>0.74341</v>
      </c>
      <c r="AF55" s="28">
        <v>0.00018266926088190998</v>
      </c>
      <c r="AG55" s="28">
        <v>0.34816</v>
      </c>
      <c r="AH55" s="28">
        <v>0.0002</v>
      </c>
      <c r="AI55" s="25">
        <v>3.09361</v>
      </c>
      <c r="AJ55" s="25">
        <v>0.12357</v>
      </c>
      <c r="AK55" s="25">
        <v>7.62627</v>
      </c>
      <c r="AL55" s="28">
        <v>0.03042</v>
      </c>
      <c r="AM55" s="21"/>
      <c r="AN55" s="26">
        <v>75.1489661504468</v>
      </c>
      <c r="AO55" s="29">
        <v>17.33089632774327</v>
      </c>
      <c r="AP55" s="29">
        <v>62.53331004541143</v>
      </c>
      <c r="AQ55" s="26">
        <v>35.254712079777775</v>
      </c>
      <c r="AR55" s="29">
        <v>19.013870168268188</v>
      </c>
      <c r="AS55" s="26">
        <v>26.317427010792393</v>
      </c>
      <c r="AT55" s="29">
        <v>14.324624562847152</v>
      </c>
      <c r="AU55" s="29">
        <v>3.6404645203604264</v>
      </c>
      <c r="AV55" s="29">
        <v>134.56464047115915</v>
      </c>
      <c r="AW55" s="29">
        <v>3.8537346015905194</v>
      </c>
      <c r="AX55" s="29">
        <v>271.5376261772089</v>
      </c>
      <c r="AY55" s="29">
        <v>347.1810089020771</v>
      </c>
      <c r="AZ55" s="21"/>
      <c r="BA55" s="25">
        <v>1.2017429765971757</v>
      </c>
      <c r="BB55" s="25">
        <v>0.27714663297301306</v>
      </c>
      <c r="BC55" s="25">
        <v>0.5637749233836487</v>
      </c>
      <c r="BD55" s="25">
        <v>0.30405987072266594</v>
      </c>
      <c r="BE55" s="25">
        <v>0.4208545332348597</v>
      </c>
      <c r="BF55" s="25">
        <v>0.2290719066757328</v>
      </c>
      <c r="BG55" s="25">
        <v>0.058216405268116084</v>
      </c>
      <c r="BH55" s="25">
        <v>2.151887376079067</v>
      </c>
      <c r="BI55" s="25">
        <v>0.06162690890330215</v>
      </c>
      <c r="BJ55" s="25">
        <v>4.34228775000107</v>
      </c>
      <c r="BK55" s="25">
        <v>5.551937177960925</v>
      </c>
      <c r="BL55" s="25">
        <v>0.4955653563213393</v>
      </c>
      <c r="BM55" s="25">
        <v>9.023004661201796</v>
      </c>
      <c r="BN55" s="25">
        <v>0.1955746094861594</v>
      </c>
      <c r="BO55" s="30">
        <v>0.037997635543547424</v>
      </c>
      <c r="BP55" s="25">
        <v>0.12380553821692593</v>
      </c>
    </row>
    <row x14ac:dyDescent="0.25" r="56" customHeight="1" ht="17.25">
      <c r="A56" s="17" t="s">
        <v>160</v>
      </c>
      <c r="B56" s="18" t="s">
        <v>69</v>
      </c>
      <c r="C56" s="19">
        <v>44871</v>
      </c>
      <c r="D56" s="20">
        <v>1.61875</v>
      </c>
      <c r="E56" s="21" t="s">
        <v>70</v>
      </c>
      <c r="F56" s="21"/>
      <c r="G56" s="22" t="s">
        <v>161</v>
      </c>
      <c r="H56" s="21" t="s">
        <v>84</v>
      </c>
      <c r="I56" s="23">
        <v>27.9249</v>
      </c>
      <c r="J56" s="23">
        <v>85.55393</v>
      </c>
      <c r="K56" s="24">
        <v>1161</v>
      </c>
      <c r="L56" s="25">
        <v>21.3</v>
      </c>
      <c r="M56" s="25">
        <v>7.04</v>
      </c>
      <c r="N56" s="24">
        <v>25</v>
      </c>
      <c r="O56" s="25">
        <v>239.99</v>
      </c>
      <c r="P56" s="27">
        <v>22.66024294390906</v>
      </c>
      <c r="Q56" s="23">
        <v>0.7312093193838455</v>
      </c>
      <c r="R56" s="31">
        <v>0.0000241062193064081</v>
      </c>
      <c r="S56" s="22"/>
      <c r="T56" s="22"/>
      <c r="U56" s="22"/>
      <c r="V56" s="22"/>
      <c r="W56" s="25">
        <v>-15.942118950000001</v>
      </c>
      <c r="X56" s="25">
        <v>-9.555655549999999</v>
      </c>
      <c r="Y56" s="25">
        <v>-64.6154357</v>
      </c>
      <c r="Z56" s="21"/>
      <c r="AA56" s="28">
        <v>0.001751501215998</v>
      </c>
      <c r="AB56" s="28">
        <v>0.00391</v>
      </c>
      <c r="AC56" s="25">
        <v>3.9896</v>
      </c>
      <c r="AD56" s="28">
        <v>0.00425432702478449</v>
      </c>
      <c r="AE56" s="28">
        <v>1.08304</v>
      </c>
      <c r="AF56" s="28">
        <v>0.000299947051030466</v>
      </c>
      <c r="AG56" s="28">
        <v>0.64416</v>
      </c>
      <c r="AH56" s="28">
        <v>0.00039</v>
      </c>
      <c r="AI56" s="25">
        <v>3.91315</v>
      </c>
      <c r="AJ56" s="25">
        <v>0.29162</v>
      </c>
      <c r="AK56" s="25">
        <v>8.06893</v>
      </c>
      <c r="AL56" s="28">
        <v>0.03601</v>
      </c>
      <c r="AM56" s="21"/>
      <c r="AN56" s="26">
        <v>64.91480030097615</v>
      </c>
      <c r="AO56" s="29">
        <v>28.47218682414966</v>
      </c>
      <c r="AP56" s="29">
        <v>99.5458855232297</v>
      </c>
      <c r="AQ56" s="26">
        <v>76.18098352197136</v>
      </c>
      <c r="AR56" s="29">
        <v>27.70043710340347</v>
      </c>
      <c r="AS56" s="26">
        <v>43.213809397848436</v>
      </c>
      <c r="AT56" s="29">
        <v>26.50318864431187</v>
      </c>
      <c r="AU56" s="29">
        <v>7.098905814702832</v>
      </c>
      <c r="AV56" s="29">
        <v>170.21267155837884</v>
      </c>
      <c r="AW56" s="29">
        <v>9.094651489162638</v>
      </c>
      <c r="AX56" s="29">
        <v>287.29878407007175</v>
      </c>
      <c r="AY56" s="29">
        <v>410.9792284866469</v>
      </c>
      <c r="AZ56" s="21"/>
      <c r="BA56" s="25">
        <v>0.6521093258628741</v>
      </c>
      <c r="BB56" s="25">
        <v>0.2860207297820007</v>
      </c>
      <c r="BC56" s="25">
        <v>0.7652851056731422</v>
      </c>
      <c r="BD56" s="25">
        <v>0.27826802642625936</v>
      </c>
      <c r="BE56" s="25">
        <v>0.43410944782609023</v>
      </c>
      <c r="BF56" s="25">
        <v>0.26624092502675234</v>
      </c>
      <c r="BG56" s="25">
        <v>0.07131290035132848</v>
      </c>
      <c r="BH56" s="25">
        <v>1.7098915807892288</v>
      </c>
      <c r="BI56" s="25">
        <v>0.09136140023627938</v>
      </c>
      <c r="BJ56" s="25">
        <v>2.8860940114197753</v>
      </c>
      <c r="BK56" s="25">
        <v>4.128540585343853</v>
      </c>
      <c r="BL56" s="25">
        <v>0.592458725884702</v>
      </c>
      <c r="BM56" s="25">
        <v>7.511511327557545</v>
      </c>
      <c r="BN56" s="25">
        <v>0.2538812710135223</v>
      </c>
      <c r="BO56" s="30">
        <v>0.023140750929719907</v>
      </c>
      <c r="BP56" s="25">
        <v>0.13996261940759722</v>
      </c>
    </row>
    <row x14ac:dyDescent="0.25" r="57" customHeight="1" ht="17.25">
      <c r="A57" s="17" t="s">
        <v>162</v>
      </c>
      <c r="B57" s="18" t="s">
        <v>69</v>
      </c>
      <c r="C57" s="19">
        <v>44872</v>
      </c>
      <c r="D57" s="20">
        <v>1.4097222222222223</v>
      </c>
      <c r="E57" s="21" t="s">
        <v>70</v>
      </c>
      <c r="F57" s="21"/>
      <c r="G57" s="22" t="s">
        <v>163</v>
      </c>
      <c r="H57" s="21" t="s">
        <v>164</v>
      </c>
      <c r="I57" s="23">
        <v>27.86506</v>
      </c>
      <c r="J57" s="23">
        <v>85.5663</v>
      </c>
      <c r="K57" s="24">
        <v>1528</v>
      </c>
      <c r="L57" s="25">
        <v>18.8</v>
      </c>
      <c r="M57" s="25">
        <v>5.32</v>
      </c>
      <c r="N57" s="24">
        <v>130</v>
      </c>
      <c r="O57" s="25">
        <v>187.48</v>
      </c>
      <c r="P57" s="27">
        <v>349.7365894506023</v>
      </c>
      <c r="Q57" s="23">
        <v>0.7469135557084984</v>
      </c>
      <c r="R57" s="23">
        <v>0.00006233178383731633</v>
      </c>
      <c r="S57" s="25">
        <v>0.301903152639893</v>
      </c>
      <c r="T57" s="25">
        <v>0.0167547435497259</v>
      </c>
      <c r="U57" s="22"/>
      <c r="V57" s="22"/>
      <c r="W57" s="25">
        <v>-16.325176900000002</v>
      </c>
      <c r="X57" s="25">
        <v>-8.529869966666666</v>
      </c>
      <c r="Y57" s="25">
        <v>-56.911648033333336</v>
      </c>
      <c r="Z57" s="21"/>
      <c r="AA57" s="28">
        <v>0.00397246073437448</v>
      </c>
      <c r="AB57" s="28">
        <v>0.10534</v>
      </c>
      <c r="AC57" s="25">
        <v>8.34771</v>
      </c>
      <c r="AD57" s="28">
        <v>0.00880196389317207</v>
      </c>
      <c r="AE57" s="28">
        <v>4.66446</v>
      </c>
      <c r="AF57" s="28">
        <v>0.00016752900530876499</v>
      </c>
      <c r="AG57" s="28">
        <v>3.16685</v>
      </c>
      <c r="AH57" s="28">
        <v>0.02188</v>
      </c>
      <c r="AI57" s="25">
        <v>10.86914</v>
      </c>
      <c r="AJ57" s="25">
        <v>1.15934</v>
      </c>
      <c r="AK57" s="25">
        <v>5.88008</v>
      </c>
      <c r="AL57" s="28">
        <v>0.07261</v>
      </c>
      <c r="AM57" s="21"/>
      <c r="AN57" s="26">
        <v>147.2288417044884</v>
      </c>
      <c r="AO57" s="29">
        <v>767.0742097329731</v>
      </c>
      <c r="AP57" s="29">
        <v>208.2865911472628</v>
      </c>
      <c r="AQ57" s="26">
        <v>157.6141801982643</v>
      </c>
      <c r="AR57" s="29">
        <v>119.3008391669203</v>
      </c>
      <c r="AS57" s="26">
        <v>24.13614829401599</v>
      </c>
      <c r="AT57" s="29">
        <v>130.29623534252212</v>
      </c>
      <c r="AU57" s="29">
        <v>398.26681852743064</v>
      </c>
      <c r="AV57" s="29">
        <v>472.7816099413613</v>
      </c>
      <c r="AW57" s="29">
        <v>36.15593326056448</v>
      </c>
      <c r="AX57" s="29">
        <v>209.36355058660163</v>
      </c>
      <c r="AY57" s="29">
        <v>828.692079433919</v>
      </c>
      <c r="AZ57" s="21"/>
      <c r="BA57" s="25">
        <v>0.7068570323876232</v>
      </c>
      <c r="BB57" s="25">
        <v>3.6827824849782878</v>
      </c>
      <c r="BC57" s="25">
        <v>0.756717844053763</v>
      </c>
      <c r="BD57" s="25">
        <v>0.5727725366755472</v>
      </c>
      <c r="BE57" s="25">
        <v>0.11587951082722961</v>
      </c>
      <c r="BF57" s="25">
        <v>0.6255622823573893</v>
      </c>
      <c r="BG57" s="25">
        <v>1.9121097346388851</v>
      </c>
      <c r="BH57" s="25">
        <v>2.2698609993914354</v>
      </c>
      <c r="BI57" s="25">
        <v>0.1735874261584199</v>
      </c>
      <c r="BJ57" s="25">
        <v>1.0051705653897682</v>
      </c>
      <c r="BK57" s="25">
        <v>3.978614633181149</v>
      </c>
      <c r="BL57" s="25">
        <v>2.2581849066693143</v>
      </c>
      <c r="BM57" s="25">
        <v>1.3518219831789666</v>
      </c>
      <c r="BN57" s="25">
        <v>0.051051368721828194</v>
      </c>
      <c r="BO57" s="30">
        <v>0.041431631419331615</v>
      </c>
      <c r="BP57" s="25">
        <v>0.20149362533308643</v>
      </c>
    </row>
    <row x14ac:dyDescent="0.25" r="58" customHeight="1" ht="17.25">
      <c r="A58" s="17" t="s">
        <v>165</v>
      </c>
      <c r="B58" s="18" t="s">
        <v>69</v>
      </c>
      <c r="C58" s="19">
        <v>44872</v>
      </c>
      <c r="D58" s="20">
        <v>1.4375</v>
      </c>
      <c r="E58" s="21" t="s">
        <v>70</v>
      </c>
      <c r="F58" s="21"/>
      <c r="G58" s="22" t="s">
        <v>166</v>
      </c>
      <c r="H58" s="21" t="s">
        <v>164</v>
      </c>
      <c r="I58" s="23">
        <v>27.86408</v>
      </c>
      <c r="J58" s="23">
        <v>85.56533</v>
      </c>
      <c r="K58" s="24">
        <v>1503</v>
      </c>
      <c r="L58" s="25">
        <v>18.8</v>
      </c>
      <c r="M58" s="25">
        <v>6.41</v>
      </c>
      <c r="N58" s="24">
        <v>75</v>
      </c>
      <c r="O58" s="25">
        <v>147.56</v>
      </c>
      <c r="P58" s="27">
        <v>362.0998840262691</v>
      </c>
      <c r="Q58" s="23">
        <v>0.739428682871028</v>
      </c>
      <c r="R58" s="31">
        <v>0.0000250325724523141</v>
      </c>
      <c r="S58" s="22"/>
      <c r="T58" s="22"/>
      <c r="U58" s="22"/>
      <c r="V58" s="22"/>
      <c r="W58" s="25">
        <v>-15.93560805</v>
      </c>
      <c r="X58" s="25">
        <v>-8.737172116666668</v>
      </c>
      <c r="Y58" s="25">
        <v>-58.493346466666665</v>
      </c>
      <c r="Z58" s="21"/>
      <c r="AA58" s="28">
        <v>0.00427065720765189</v>
      </c>
      <c r="AB58" s="28">
        <v>0.33934</v>
      </c>
      <c r="AC58" s="25">
        <v>5.67924</v>
      </c>
      <c r="AD58" s="28">
        <v>0.007271122240538111</v>
      </c>
      <c r="AE58" s="28">
        <v>1.44025</v>
      </c>
      <c r="AF58" s="28">
        <v>0.000529080444029375</v>
      </c>
      <c r="AG58" s="28">
        <v>3.55996</v>
      </c>
      <c r="AH58" s="28">
        <v>0.00839</v>
      </c>
      <c r="AI58" s="25">
        <v>9.71548</v>
      </c>
      <c r="AJ58" s="25">
        <v>0.18608</v>
      </c>
      <c r="AK58" s="25">
        <v>3.22362</v>
      </c>
      <c r="AL58" s="28">
        <v>0.05388</v>
      </c>
      <c r="AM58" s="21"/>
      <c r="AN58" s="26">
        <v>158.2807121436583</v>
      </c>
      <c r="AO58" s="29">
        <v>2471.03628565395</v>
      </c>
      <c r="AP58" s="29">
        <v>141.70467588203005</v>
      </c>
      <c r="AQ58" s="26">
        <v>130.20184869796958</v>
      </c>
      <c r="AR58" s="29">
        <v>36.83663995621293</v>
      </c>
      <c r="AS58" s="26">
        <v>76.22539173453033</v>
      </c>
      <c r="AT58" s="29">
        <v>146.47027360625384</v>
      </c>
      <c r="AU58" s="29">
        <v>152.7174866291199</v>
      </c>
      <c r="AV58" s="29">
        <v>422.6001574874458</v>
      </c>
      <c r="AW58" s="29">
        <v>5.803212225167629</v>
      </c>
      <c r="AX58" s="29">
        <v>114.77880044863008</v>
      </c>
      <c r="AY58" s="29">
        <v>614.9280986076237</v>
      </c>
      <c r="AZ58" s="21"/>
      <c r="BA58" s="25">
        <v>1.1169759301057072</v>
      </c>
      <c r="BB58" s="25">
        <v>17.43793047246445</v>
      </c>
      <c r="BC58" s="25">
        <v>0.918825352004357</v>
      </c>
      <c r="BD58" s="25">
        <v>0.25995359522842876</v>
      </c>
      <c r="BE58" s="25">
        <v>0.53791726532714</v>
      </c>
      <c r="BF58" s="25">
        <v>1.033630490275361</v>
      </c>
      <c r="BG58" s="25">
        <v>1.0777166362263026</v>
      </c>
      <c r="BH58" s="25">
        <v>2.982259793877676</v>
      </c>
      <c r="BI58" s="25">
        <v>0.04095286333387359</v>
      </c>
      <c r="BJ58" s="25">
        <v>0.8099859777681866</v>
      </c>
      <c r="BK58" s="25">
        <v>4.339504640761148</v>
      </c>
      <c r="BL58" s="25">
        <v>3.6818659529081152</v>
      </c>
      <c r="BM58" s="25">
        <v>1.1670817255958792</v>
      </c>
      <c r="BN58" s="25">
        <v>0.18037236944663174</v>
      </c>
      <c r="BO58" s="30">
        <v>0.013118988007076348</v>
      </c>
      <c r="BP58" s="25">
        <v>0.08017781806153707</v>
      </c>
    </row>
    <row x14ac:dyDescent="0.25" r="59" customHeight="1" ht="17.25">
      <c r="A59" s="17" t="s">
        <v>167</v>
      </c>
      <c r="B59" s="18" t="s">
        <v>69</v>
      </c>
      <c r="C59" s="19">
        <v>44872</v>
      </c>
      <c r="D59" s="20">
        <v>1.46875</v>
      </c>
      <c r="E59" s="21" t="s">
        <v>70</v>
      </c>
      <c r="F59" s="21"/>
      <c r="G59" s="22" t="s">
        <v>168</v>
      </c>
      <c r="H59" s="21" t="s">
        <v>164</v>
      </c>
      <c r="I59" s="23">
        <v>27.86647</v>
      </c>
      <c r="J59" s="23">
        <v>85.56267</v>
      </c>
      <c r="K59" s="24">
        <v>1447</v>
      </c>
      <c r="L59" s="25">
        <v>18.6</v>
      </c>
      <c r="M59" s="25">
        <v>6.73</v>
      </c>
      <c r="N59" s="24">
        <v>40</v>
      </c>
      <c r="O59" s="25">
        <v>187.48</v>
      </c>
      <c r="P59" s="27">
        <v>152.0479935459099</v>
      </c>
      <c r="Q59" s="23">
        <v>0.7494339749027893</v>
      </c>
      <c r="R59" s="23">
        <v>0.00003745822670172938</v>
      </c>
      <c r="S59" s="25">
        <v>0.2571816580108077</v>
      </c>
      <c r="T59" s="25">
        <v>0.01419928815401509</v>
      </c>
      <c r="U59" s="22"/>
      <c r="V59" s="22"/>
      <c r="W59" s="25">
        <v>-14.4082101</v>
      </c>
      <c r="X59" s="25">
        <v>-8.436407799999998</v>
      </c>
      <c r="Y59" s="25">
        <v>-56.43565383333333</v>
      </c>
      <c r="Z59" s="21"/>
      <c r="AA59" s="28">
        <v>0.00246006757459851</v>
      </c>
      <c r="AB59" s="28">
        <v>0.04997</v>
      </c>
      <c r="AC59" s="25">
        <v>3.70216</v>
      </c>
      <c r="AD59" s="28">
        <v>0.0035554816073868597</v>
      </c>
      <c r="AE59" s="28">
        <v>1.29264</v>
      </c>
      <c r="AF59" s="28">
        <v>0.00035968045218363296</v>
      </c>
      <c r="AG59" s="28">
        <v>1.20248</v>
      </c>
      <c r="AH59" s="28">
        <v>0.0006</v>
      </c>
      <c r="AI59" s="25">
        <v>5.49903</v>
      </c>
      <c r="AJ59" s="25">
        <v>0.03002</v>
      </c>
      <c r="AK59" s="25">
        <v>8.0393</v>
      </c>
      <c r="AL59" s="28">
        <v>0.06129</v>
      </c>
      <c r="AM59" s="21"/>
      <c r="AN59" s="26">
        <v>91.17595458874715</v>
      </c>
      <c r="AO59" s="29">
        <v>363.8760039904753</v>
      </c>
      <c r="AP59" s="29">
        <v>92.37387095164429</v>
      </c>
      <c r="AQ59" s="26">
        <v>63.66696405026161</v>
      </c>
      <c r="AR59" s="29">
        <v>33.06128399444477</v>
      </c>
      <c r="AS59" s="26">
        <v>51.819687679532194</v>
      </c>
      <c r="AT59" s="29">
        <v>49.47459370499897</v>
      </c>
      <c r="AU59" s="29">
        <v>10.921393561081278</v>
      </c>
      <c r="AV59" s="29">
        <v>239.19466089459186</v>
      </c>
      <c r="AW59" s="29">
        <v>0.9362232964291285</v>
      </c>
      <c r="AX59" s="29">
        <v>286.243791280198</v>
      </c>
      <c r="AY59" s="29">
        <v>699.4978315453093</v>
      </c>
      <c r="AZ59" s="21"/>
      <c r="BA59" s="25">
        <v>0.9870318700455432</v>
      </c>
      <c r="BB59" s="25">
        <v>3.9391659160950008</v>
      </c>
      <c r="BC59" s="25">
        <v>0.6892313096155717</v>
      </c>
      <c r="BD59" s="25">
        <v>0.35790731354921385</v>
      </c>
      <c r="BE59" s="25">
        <v>0.5609777650939698</v>
      </c>
      <c r="BF59" s="25">
        <v>0.5355907811950182</v>
      </c>
      <c r="BG59" s="25">
        <v>0.11823033341103989</v>
      </c>
      <c r="BH59" s="25">
        <v>2.5894190470788545</v>
      </c>
      <c r="BI59" s="25">
        <v>0.01013515279574265</v>
      </c>
      <c r="BJ59" s="25">
        <v>3.0987528002376385</v>
      </c>
      <c r="BK59" s="25">
        <v>7.572464208103622</v>
      </c>
      <c r="BL59" s="25">
        <v>0.8356326606240666</v>
      </c>
      <c r="BM59" s="25">
        <v>1.5731523666727547</v>
      </c>
      <c r="BN59" s="25">
        <v>0.21664232590194837</v>
      </c>
      <c r="BO59" s="30">
        <v>0.019297684814009043</v>
      </c>
      <c r="BP59" s="25">
        <v>0.12143457145782274</v>
      </c>
    </row>
    <row x14ac:dyDescent="0.25" r="60" customHeight="1" ht="17.25">
      <c r="A60" s="17" t="s">
        <v>169</v>
      </c>
      <c r="B60" s="18" t="s">
        <v>69</v>
      </c>
      <c r="C60" s="19">
        <v>44872</v>
      </c>
      <c r="D60" s="20">
        <v>1.4722222222222223</v>
      </c>
      <c r="E60" s="21" t="s">
        <v>70</v>
      </c>
      <c r="F60" s="21"/>
      <c r="G60" s="22" t="s">
        <v>170</v>
      </c>
      <c r="H60" s="21" t="s">
        <v>164</v>
      </c>
      <c r="I60" s="23">
        <v>27.86648</v>
      </c>
      <c r="J60" s="23">
        <v>85.56269</v>
      </c>
      <c r="K60" s="24">
        <v>1444</v>
      </c>
      <c r="L60" s="25">
        <v>18.1</v>
      </c>
      <c r="M60" s="25">
        <v>6.53</v>
      </c>
      <c r="N60" s="24">
        <v>30</v>
      </c>
      <c r="O60" s="25">
        <v>301.92</v>
      </c>
      <c r="P60" s="27">
        <v>101.98936497019369</v>
      </c>
      <c r="Q60" s="23">
        <v>0.7487242149108164</v>
      </c>
      <c r="R60" s="31">
        <v>0.0000254029983969438</v>
      </c>
      <c r="S60" s="22"/>
      <c r="T60" s="22"/>
      <c r="U60" s="22"/>
      <c r="V60" s="22"/>
      <c r="W60" s="25">
        <v>-17.64540985</v>
      </c>
      <c r="X60" s="25">
        <v>-8.47823595</v>
      </c>
      <c r="Y60" s="25">
        <v>-56.679649600000005</v>
      </c>
      <c r="Z60" s="21"/>
      <c r="AA60" s="28">
        <v>0.00201234740485739</v>
      </c>
      <c r="AB60" s="28">
        <v>0.02216</v>
      </c>
      <c r="AC60" s="25">
        <v>3.27297</v>
      </c>
      <c r="AD60" s="28">
        <v>0.00388282469636891</v>
      </c>
      <c r="AE60" s="28">
        <v>1.30824</v>
      </c>
      <c r="AF60" s="28">
        <v>0.00105478517935758</v>
      </c>
      <c r="AG60" s="28">
        <v>0.76939</v>
      </c>
      <c r="AH60" s="28">
        <v>0.00152</v>
      </c>
      <c r="AI60" s="25">
        <v>5.29381</v>
      </c>
      <c r="AJ60" s="25">
        <v>0.0374</v>
      </c>
      <c r="AK60" s="25">
        <v>11.46974</v>
      </c>
      <c r="AL60" s="28">
        <v>0.04234</v>
      </c>
      <c r="AM60" s="21"/>
      <c r="AN60" s="26">
        <v>74.58238037709376</v>
      </c>
      <c r="AO60" s="29">
        <v>161.3666649675592</v>
      </c>
      <c r="AP60" s="29">
        <v>81.66500324367483</v>
      </c>
      <c r="AQ60" s="26">
        <v>69.52860052590044</v>
      </c>
      <c r="AR60" s="29">
        <v>33.46027832412151</v>
      </c>
      <c r="AS60" s="26">
        <v>151.96444018982567</v>
      </c>
      <c r="AT60" s="29">
        <v>31.655626414318043</v>
      </c>
      <c r="AU60" s="29">
        <v>27.66753035473924</v>
      </c>
      <c r="AV60" s="29">
        <v>230.26808142352365</v>
      </c>
      <c r="AW60" s="29">
        <v>1.1663807890222986</v>
      </c>
      <c r="AX60" s="29">
        <v>408.3865339766071</v>
      </c>
      <c r="AY60" s="29">
        <v>483.2230084455604</v>
      </c>
      <c r="AZ60" s="21"/>
      <c r="BA60" s="25">
        <v>0.9132722392057255</v>
      </c>
      <c r="BB60" s="25">
        <v>1.9759585937450808</v>
      </c>
      <c r="BC60" s="25">
        <v>0.8513879601331629</v>
      </c>
      <c r="BD60" s="25">
        <v>0.4097260392469659</v>
      </c>
      <c r="BE60" s="25">
        <v>1.8608269657002152</v>
      </c>
      <c r="BF60" s="25">
        <v>0.38762781065302726</v>
      </c>
      <c r="BG60" s="25">
        <v>0.3387929866626457</v>
      </c>
      <c r="BH60" s="25">
        <v>2.819666592511383</v>
      </c>
      <c r="BI60" s="25">
        <v>0.01428250465553784</v>
      </c>
      <c r="BJ60" s="25">
        <v>5.000753294015667</v>
      </c>
      <c r="BK60" s="25">
        <v>5.917136952823023</v>
      </c>
      <c r="BL60" s="25">
        <v>0.5638483697817365</v>
      </c>
      <c r="BM60" s="25">
        <v>2.2577656159622066</v>
      </c>
      <c r="BN60" s="25">
        <v>0.6599457434585692</v>
      </c>
      <c r="BO60" s="30">
        <v>0.00658048684778396</v>
      </c>
      <c r="BP60" s="25">
        <v>0.12687402430341121</v>
      </c>
    </row>
    <row x14ac:dyDescent="0.25" r="61" customHeight="1" ht="17.25">
      <c r="A61" s="17" t="s">
        <v>171</v>
      </c>
      <c r="B61" s="18" t="s">
        <v>69</v>
      </c>
      <c r="C61" s="19">
        <v>44872</v>
      </c>
      <c r="D61" s="20">
        <v>1.4895833333333333</v>
      </c>
      <c r="E61" s="21" t="s">
        <v>70</v>
      </c>
      <c r="F61" s="21"/>
      <c r="G61" s="22" t="s">
        <v>172</v>
      </c>
      <c r="H61" s="21" t="s">
        <v>164</v>
      </c>
      <c r="I61" s="23">
        <v>27.86668</v>
      </c>
      <c r="J61" s="23">
        <v>85.56257</v>
      </c>
      <c r="K61" s="24">
        <v>1430</v>
      </c>
      <c r="L61" s="25">
        <v>20.1</v>
      </c>
      <c r="M61" s="25">
        <v>6.51</v>
      </c>
      <c r="N61" s="24">
        <v>31</v>
      </c>
      <c r="O61" s="25">
        <v>240.04</v>
      </c>
      <c r="P61" s="27">
        <v>58.78746073676085</v>
      </c>
      <c r="Q61" s="23">
        <v>0.7488593327647874</v>
      </c>
      <c r="R61" s="31">
        <v>0.0000296547391845607</v>
      </c>
      <c r="S61" s="22"/>
      <c r="T61" s="22"/>
      <c r="U61" s="22"/>
      <c r="V61" s="22"/>
      <c r="W61" s="25">
        <v>-14.021502100000001</v>
      </c>
      <c r="X61" s="25">
        <v>-8.313068383333334</v>
      </c>
      <c r="Y61" s="25">
        <v>-55.46192026666667</v>
      </c>
      <c r="Z61" s="21"/>
      <c r="AA61" s="28">
        <v>0.00417374787710313</v>
      </c>
      <c r="AB61" s="28">
        <v>0.02158</v>
      </c>
      <c r="AC61" s="25">
        <v>1.56453</v>
      </c>
      <c r="AD61" s="28">
        <v>0.0037235475123740002</v>
      </c>
      <c r="AE61" s="28">
        <v>1.14626</v>
      </c>
      <c r="AF61" s="28">
        <v>0.0006323629864351001</v>
      </c>
      <c r="AG61" s="28">
        <v>0.47402</v>
      </c>
      <c r="AH61" s="28">
        <v>0.01017</v>
      </c>
      <c r="AI61" s="25">
        <v>3.54829</v>
      </c>
      <c r="AJ61" s="25">
        <v>-0.02588</v>
      </c>
      <c r="AK61" s="25">
        <v>9.08973</v>
      </c>
      <c r="AL61" s="28">
        <v>0.02313</v>
      </c>
      <c r="AM61" s="21"/>
      <c r="AN61" s="26">
        <v>154.68902189393754</v>
      </c>
      <c r="AO61" s="29">
        <v>157.14316922382343</v>
      </c>
      <c r="AP61" s="29">
        <v>39.0371276011777</v>
      </c>
      <c r="AQ61" s="26">
        <v>66.67647080981288</v>
      </c>
      <c r="AR61" s="29">
        <v>29.317387200978047</v>
      </c>
      <c r="AS61" s="26">
        <v>91.105458353998</v>
      </c>
      <c r="AT61" s="29">
        <v>19.502982925324005</v>
      </c>
      <c r="AU61" s="29">
        <v>185.1176208603277</v>
      </c>
      <c r="AV61" s="29">
        <v>154.34213366824173</v>
      </c>
      <c r="AW61" s="29">
        <v>-0.8071105566817403</v>
      </c>
      <c r="AX61" s="29">
        <v>323.6449413398373</v>
      </c>
      <c r="AY61" s="29">
        <v>263.98082629536634</v>
      </c>
      <c r="AZ61" s="21"/>
      <c r="BA61" s="25">
        <v>3.9626128098951305</v>
      </c>
      <c r="BB61" s="25">
        <v>4.025479815760897</v>
      </c>
      <c r="BC61" s="25">
        <v>1.7080270733803</v>
      </c>
      <c r="BD61" s="25">
        <v>0.7510129203280207</v>
      </c>
      <c r="BE61" s="25">
        <v>2.3338156250832722</v>
      </c>
      <c r="BF61" s="25">
        <v>0.4996008703451743</v>
      </c>
      <c r="BG61" s="25">
        <v>4.742091240717796</v>
      </c>
      <c r="BH61" s="25">
        <v>3.9537266994917273</v>
      </c>
      <c r="BI61" s="25">
        <v>-0.020675459652861106</v>
      </c>
      <c r="BJ61" s="25">
        <v>8.290695582071294</v>
      </c>
      <c r="BK61" s="25">
        <v>6.762301493909157</v>
      </c>
      <c r="BL61" s="25">
        <v>0.4768872117366965</v>
      </c>
      <c r="BM61" s="25">
        <v>2.6254260982517454</v>
      </c>
      <c r="BN61" s="25">
        <v>0.5902824859855126</v>
      </c>
      <c r="BO61" s="30">
        <v>0.010976290752134904</v>
      </c>
      <c r="BP61" s="25">
        <v>0.15962900840765215</v>
      </c>
    </row>
    <row x14ac:dyDescent="0.25" r="62" customHeight="1" ht="17.25">
      <c r="A62" s="17" t="s">
        <v>173</v>
      </c>
      <c r="B62" s="18" t="s">
        <v>69</v>
      </c>
      <c r="C62" s="19">
        <v>44872</v>
      </c>
      <c r="D62" s="20">
        <v>1.5</v>
      </c>
      <c r="E62" s="21" t="s">
        <v>70</v>
      </c>
      <c r="F62" s="21"/>
      <c r="G62" s="22" t="s">
        <v>174</v>
      </c>
      <c r="H62" s="21" t="s">
        <v>164</v>
      </c>
      <c r="I62" s="23">
        <v>27.86573</v>
      </c>
      <c r="J62" s="23">
        <v>85.56114</v>
      </c>
      <c r="K62" s="24">
        <v>1359</v>
      </c>
      <c r="L62" s="25">
        <v>18.4</v>
      </c>
      <c r="M62" s="25">
        <v>7.35</v>
      </c>
      <c r="N62" s="24">
        <v>31</v>
      </c>
      <c r="O62" s="25">
        <v>300.61</v>
      </c>
      <c r="P62" s="27">
        <v>126.01665905615522</v>
      </c>
      <c r="Q62" s="23">
        <v>0.7462903760347019</v>
      </c>
      <c r="R62" s="31">
        <v>0.0000296811485483395</v>
      </c>
      <c r="S62" s="22"/>
      <c r="T62" s="22"/>
      <c r="U62" s="22"/>
      <c r="V62" s="22"/>
      <c r="W62" s="25">
        <v>-13.618400000000001</v>
      </c>
      <c r="X62" s="25">
        <v>-8.583955449999998</v>
      </c>
      <c r="Y62" s="25">
        <v>-57.17843873333333</v>
      </c>
      <c r="Z62" s="21"/>
      <c r="AA62" s="28">
        <v>0.0058293787444493395</v>
      </c>
      <c r="AB62" s="28">
        <v>0.01248</v>
      </c>
      <c r="AC62" s="25">
        <v>2.68598</v>
      </c>
      <c r="AD62" s="28">
        <v>0.0029511089188908103</v>
      </c>
      <c r="AE62" s="28">
        <v>1.22608</v>
      </c>
      <c r="AF62" s="28">
        <v>0.00010731506339878801</v>
      </c>
      <c r="AG62" s="28">
        <v>1.14298</v>
      </c>
      <c r="AH62" s="28">
        <v>0.0009</v>
      </c>
      <c r="AI62" s="25">
        <v>5.94352</v>
      </c>
      <c r="AJ62" s="25">
        <v>0.09043</v>
      </c>
      <c r="AK62" s="25">
        <v>8.66654</v>
      </c>
      <c r="AL62" s="28">
        <v>0.01984</v>
      </c>
      <c r="AM62" s="21"/>
      <c r="AN62" s="26">
        <v>216.05063908509217</v>
      </c>
      <c r="AO62" s="29">
        <v>90.8779773824521</v>
      </c>
      <c r="AP62" s="29">
        <v>67.01881331403762</v>
      </c>
      <c r="AQ62" s="26">
        <v>52.8446399658127</v>
      </c>
      <c r="AR62" s="29">
        <v>31.358908187824024</v>
      </c>
      <c r="AS62" s="26">
        <v>15.461037804176344</v>
      </c>
      <c r="AT62" s="29">
        <v>47.026537749434276</v>
      </c>
      <c r="AU62" s="29">
        <v>16.382090341621918</v>
      </c>
      <c r="AV62" s="29">
        <v>258.52891344841265</v>
      </c>
      <c r="AW62" s="29">
        <v>2.8202089505691568</v>
      </c>
      <c r="AX62" s="29">
        <v>308.5770237311068</v>
      </c>
      <c r="AY62" s="29">
        <v>226.432321387811</v>
      </c>
      <c r="AZ62" s="21"/>
      <c r="BA62" s="25">
        <v>3.223731194294941</v>
      </c>
      <c r="BB62" s="25">
        <v>1.3560069611590242</v>
      </c>
      <c r="BC62" s="25">
        <v>0.7885045609237008</v>
      </c>
      <c r="BD62" s="25">
        <v>0.46791201809083144</v>
      </c>
      <c r="BE62" s="25">
        <v>0.23069697954406945</v>
      </c>
      <c r="BF62" s="25">
        <v>0.7016915911219842</v>
      </c>
      <c r="BG62" s="25">
        <v>0.2444401733116119</v>
      </c>
      <c r="BH62" s="25">
        <v>3.8575573136008026</v>
      </c>
      <c r="BI62" s="25">
        <v>0.04208085477960025</v>
      </c>
      <c r="BJ62" s="25">
        <v>4.6043343424356475</v>
      </c>
      <c r="BK62" s="25">
        <v>3.3786381792048674</v>
      </c>
      <c r="BL62" s="25">
        <v>0.837809990913951</v>
      </c>
      <c r="BM62" s="25">
        <v>2.0515455288590667</v>
      </c>
      <c r="BN62" s="25">
        <v>0.05980390200054536</v>
      </c>
      <c r="BO62" s="30">
        <v>0.0646787112654158</v>
      </c>
      <c r="BP62" s="25">
        <v>0.10817601101978852</v>
      </c>
    </row>
    <row x14ac:dyDescent="0.25" r="63" customHeight="1" ht="17.25">
      <c r="A63" s="17" t="s">
        <v>175</v>
      </c>
      <c r="B63" s="18" t="s">
        <v>69</v>
      </c>
      <c r="C63" s="19">
        <v>44872</v>
      </c>
      <c r="D63" s="20">
        <v>1.5729166666666665</v>
      </c>
      <c r="E63" s="21" t="s">
        <v>70</v>
      </c>
      <c r="F63" s="21"/>
      <c r="G63" s="22" t="s">
        <v>176</v>
      </c>
      <c r="H63" s="21" t="s">
        <v>164</v>
      </c>
      <c r="I63" s="23">
        <v>27.86869</v>
      </c>
      <c r="J63" s="23">
        <v>85.55297</v>
      </c>
      <c r="K63" s="24">
        <v>1126</v>
      </c>
      <c r="L63" s="25">
        <v>20.7</v>
      </c>
      <c r="M63" s="25">
        <v>6.83</v>
      </c>
      <c r="N63" s="24">
        <v>120</v>
      </c>
      <c r="O63" s="25">
        <v>1067.8</v>
      </c>
      <c r="P63" s="27">
        <v>235.79387531408918</v>
      </c>
      <c r="Q63" s="23">
        <v>0.7451040838129869</v>
      </c>
      <c r="R63" s="23">
        <v>0.000041481931618140005</v>
      </c>
      <c r="S63" s="25">
        <v>0.337436598198293</v>
      </c>
      <c r="T63" s="25">
        <v>0.01377969455864782</v>
      </c>
      <c r="U63" s="22"/>
      <c r="V63" s="22"/>
      <c r="W63" s="25">
        <v>-13.881799999999998</v>
      </c>
      <c r="X63" s="25">
        <v>-8.53982905</v>
      </c>
      <c r="Y63" s="25">
        <v>-58.09698456666667</v>
      </c>
      <c r="Z63" s="21"/>
      <c r="AA63" s="28">
        <v>0.00088218640061981</v>
      </c>
      <c r="AB63" s="28">
        <v>0.04379</v>
      </c>
      <c r="AC63" s="25">
        <v>13.1791</v>
      </c>
      <c r="AD63" s="28">
        <v>0.013792816016017</v>
      </c>
      <c r="AE63" s="28">
        <v>3.18481</v>
      </c>
      <c r="AF63" s="28">
        <v>0.00112039905135484</v>
      </c>
      <c r="AG63" s="28">
        <v>4.70409</v>
      </c>
      <c r="AH63" s="28">
        <v>0.00254</v>
      </c>
      <c r="AI63" s="25">
        <v>10.88094</v>
      </c>
      <c r="AJ63" s="25">
        <v>1.77094</v>
      </c>
      <c r="AK63" s="25">
        <v>12.04847</v>
      </c>
      <c r="AL63" s="28">
        <v>0.07332</v>
      </c>
      <c r="AM63" s="21"/>
      <c r="AN63" s="26">
        <v>32.69592592994084</v>
      </c>
      <c r="AO63" s="29">
        <v>318.8739286520495</v>
      </c>
      <c r="AP63" s="29">
        <v>328.8362692749139</v>
      </c>
      <c r="AQ63" s="26">
        <v>246.98390215806248</v>
      </c>
      <c r="AR63" s="29">
        <v>81.45648276267767</v>
      </c>
      <c r="AS63" s="26">
        <v>161.41752648823513</v>
      </c>
      <c r="AT63" s="29">
        <v>193.54412672289652</v>
      </c>
      <c r="AU63" s="29">
        <v>46.233899408577415</v>
      </c>
      <c r="AV63" s="29">
        <v>473.2948817363063</v>
      </c>
      <c r="AW63" s="29">
        <v>55.22968969281148</v>
      </c>
      <c r="AX63" s="29">
        <v>428.99254063484716</v>
      </c>
      <c r="AY63" s="29">
        <v>836.7952522255192</v>
      </c>
      <c r="AZ63" s="21"/>
      <c r="BA63" s="25">
        <v>0.09942919618336375</v>
      </c>
      <c r="BB63" s="25">
        <v>0.9697042523781474</v>
      </c>
      <c r="BC63" s="25">
        <v>0.7510847349736195</v>
      </c>
      <c r="BD63" s="25">
        <v>0.24771136998449028</v>
      </c>
      <c r="BE63" s="25">
        <v>0.49087506935947733</v>
      </c>
      <c r="BF63" s="25">
        <v>0.5885729306857257</v>
      </c>
      <c r="BG63" s="25">
        <v>0.14059854015046291</v>
      </c>
      <c r="BH63" s="25">
        <v>1.4393025525436247</v>
      </c>
      <c r="BI63" s="25">
        <v>0.1679549820176263</v>
      </c>
      <c r="BJ63" s="25">
        <v>1.304577933513169</v>
      </c>
      <c r="BK63" s="25">
        <v>2.5447170230663976</v>
      </c>
      <c r="BL63" s="25">
        <v>1.1032706560256225</v>
      </c>
      <c r="BM63" s="25">
        <v>2.0072399298151997</v>
      </c>
      <c r="BN63" s="25">
        <v>0.3410506487965108</v>
      </c>
      <c r="BO63" s="30">
        <v>0.006195114135099107</v>
      </c>
      <c r="BP63" s="25">
        <v>0.14683421794959253</v>
      </c>
    </row>
    <row x14ac:dyDescent="0.25" r="64" customHeight="1" ht="17.25">
      <c r="A64" s="17" t="s">
        <v>177</v>
      </c>
      <c r="B64" s="18" t="s">
        <v>69</v>
      </c>
      <c r="C64" s="19">
        <v>44872</v>
      </c>
      <c r="D64" s="20">
        <v>1.6041666666666665</v>
      </c>
      <c r="E64" s="21" t="s">
        <v>70</v>
      </c>
      <c r="F64" s="21"/>
      <c r="G64" s="22" t="s">
        <v>178</v>
      </c>
      <c r="H64" s="21" t="s">
        <v>164</v>
      </c>
      <c r="I64" s="23">
        <v>27.86311</v>
      </c>
      <c r="J64" s="23">
        <v>85.55605</v>
      </c>
      <c r="K64" s="24">
        <v>1288</v>
      </c>
      <c r="L64" s="25">
        <v>21.1</v>
      </c>
      <c r="M64" s="25">
        <v>5.42</v>
      </c>
      <c r="N64" s="24">
        <v>40</v>
      </c>
      <c r="O64" s="25">
        <v>262.43</v>
      </c>
      <c r="P64" s="27">
        <v>112.71188930589682</v>
      </c>
      <c r="Q64" s="23">
        <v>0.756959453131023</v>
      </c>
      <c r="R64" s="31">
        <v>0.0000225489721519293</v>
      </c>
      <c r="S64" s="22"/>
      <c r="T64" s="22"/>
      <c r="U64" s="22"/>
      <c r="V64" s="22"/>
      <c r="W64" s="25">
        <v>-18.4114</v>
      </c>
      <c r="X64" s="25">
        <v>-8.387838116666666</v>
      </c>
      <c r="Y64" s="25">
        <v>-56.05308886666667</v>
      </c>
      <c r="Z64" s="21"/>
      <c r="AA64" s="28">
        <v>0.00108658339183046</v>
      </c>
      <c r="AB64" s="28">
        <v>0.02291</v>
      </c>
      <c r="AC64" s="25">
        <v>5.95712</v>
      </c>
      <c r="AD64" s="28">
        <v>0.00521471408730329</v>
      </c>
      <c r="AE64" s="28">
        <v>1.19404</v>
      </c>
      <c r="AF64" s="28">
        <v>0.00120651270250286</v>
      </c>
      <c r="AG64" s="28">
        <v>1.42195</v>
      </c>
      <c r="AH64" s="28">
        <v>0.00235</v>
      </c>
      <c r="AI64" s="25">
        <v>6.38094</v>
      </c>
      <c r="AJ64" s="25">
        <v>0.09425</v>
      </c>
      <c r="AK64" s="25">
        <v>11.36522</v>
      </c>
      <c r="AL64" s="28">
        <v>0.04058</v>
      </c>
      <c r="AM64" s="21"/>
      <c r="AN64" s="26">
        <v>40.271364499647696</v>
      </c>
      <c r="AO64" s="29">
        <v>166.8280818775623</v>
      </c>
      <c r="AP64" s="29">
        <v>148.63815559658664</v>
      </c>
      <c r="AQ64" s="26">
        <v>93.3783523556861</v>
      </c>
      <c r="AR64" s="29">
        <v>30.53943521841103</v>
      </c>
      <c r="AS64" s="26">
        <v>173.82404588717188</v>
      </c>
      <c r="AT64" s="29">
        <v>58.504422958239054</v>
      </c>
      <c r="AU64" s="29">
        <v>42.775458114235015</v>
      </c>
      <c r="AV64" s="29">
        <v>277.55563790136387</v>
      </c>
      <c r="AW64" s="29">
        <v>2.939341961640418</v>
      </c>
      <c r="AX64" s="29">
        <v>404.66504067935415</v>
      </c>
      <c r="AY64" s="29">
        <v>463.1362702579319</v>
      </c>
      <c r="AZ64" s="21"/>
      <c r="BA64" s="25">
        <v>0.2709355773287898</v>
      </c>
      <c r="BB64" s="25">
        <v>1.1223772335438842</v>
      </c>
      <c r="BC64" s="25">
        <v>0.6282259893557941</v>
      </c>
      <c r="BD64" s="25">
        <v>0.20546161310893138</v>
      </c>
      <c r="BE64" s="25">
        <v>1.1694443138741666</v>
      </c>
      <c r="BF64" s="25">
        <v>0.3936029932786825</v>
      </c>
      <c r="BG64" s="25">
        <v>0.2877824872257586</v>
      </c>
      <c r="BH64" s="25">
        <v>1.8673242868719888</v>
      </c>
      <c r="BI64" s="25">
        <v>0.01977515093512044</v>
      </c>
      <c r="BJ64" s="25">
        <v>2.722484270981138</v>
      </c>
      <c r="BK64" s="25">
        <v>3.115863947578259</v>
      </c>
      <c r="BL64" s="25">
        <v>0.6858898348011525</v>
      </c>
      <c r="BM64" s="25">
        <v>2.462523160694129</v>
      </c>
      <c r="BN64" s="25">
        <v>0.6262673934548015</v>
      </c>
      <c r="BO64" s="30">
        <v>0.005752943989401178</v>
      </c>
      <c r="BP64" s="25">
        <v>0.09912341313727706</v>
      </c>
    </row>
    <row x14ac:dyDescent="0.25" r="65" customHeight="1" ht="17.25">
      <c r="A65" s="17" t="s">
        <v>179</v>
      </c>
      <c r="B65" s="18" t="s">
        <v>69</v>
      </c>
      <c r="C65" s="19">
        <v>44872</v>
      </c>
      <c r="D65" s="20">
        <v>1.6597222222222223</v>
      </c>
      <c r="E65" s="21" t="s">
        <v>70</v>
      </c>
      <c r="F65" s="21" t="s">
        <v>180</v>
      </c>
      <c r="G65" s="22" t="s">
        <v>181</v>
      </c>
      <c r="H65" s="21" t="s">
        <v>73</v>
      </c>
      <c r="I65" s="23">
        <v>27.85225</v>
      </c>
      <c r="J65" s="23">
        <v>85.55835</v>
      </c>
      <c r="K65" s="24">
        <v>1152</v>
      </c>
      <c r="L65" s="25">
        <v>22.1</v>
      </c>
      <c r="M65" s="25">
        <v>5.72</v>
      </c>
      <c r="N65" s="24">
        <v>44</v>
      </c>
      <c r="O65" s="25">
        <v>840.37</v>
      </c>
      <c r="P65" s="27">
        <v>9.107238581700463</v>
      </c>
      <c r="Q65" s="23">
        <v>0.7318117250517591</v>
      </c>
      <c r="R65" s="31">
        <v>0.00077721277</v>
      </c>
      <c r="S65" s="22"/>
      <c r="T65" s="22"/>
      <c r="U65" s="22"/>
      <c r="V65" s="22"/>
      <c r="W65" s="25">
        <v>-14.212200000000001</v>
      </c>
      <c r="X65" s="25">
        <v>-8.368686033333331</v>
      </c>
      <c r="Y65" s="25">
        <v>-57.67587816666667</v>
      </c>
      <c r="Z65" s="21"/>
      <c r="AA65" s="28">
        <v>0.00326813105819402</v>
      </c>
      <c r="AB65" s="28">
        <v>0.01191</v>
      </c>
      <c r="AC65" s="25">
        <v>6.37504</v>
      </c>
      <c r="AD65" s="28">
        <v>0.00544203210530467</v>
      </c>
      <c r="AE65" s="28">
        <v>1.53518</v>
      </c>
      <c r="AF65" s="28">
        <v>0.00219312873642741</v>
      </c>
      <c r="AG65" s="28">
        <v>1.36694</v>
      </c>
      <c r="AH65" s="28">
        <v>0.00102</v>
      </c>
      <c r="AI65" s="25">
        <v>9.4235</v>
      </c>
      <c r="AJ65" s="25">
        <v>0.33476</v>
      </c>
      <c r="AK65" s="25">
        <v>16.0486</v>
      </c>
      <c r="AL65" s="28">
        <v>0.06416</v>
      </c>
      <c r="AM65" s="21"/>
      <c r="AN65" s="26">
        <v>121.12470894243727</v>
      </c>
      <c r="AO65" s="29">
        <v>86.72730053084973</v>
      </c>
      <c r="AP65" s="29">
        <v>159.06582164778683</v>
      </c>
      <c r="AQ65" s="26">
        <v>97.44886928650139</v>
      </c>
      <c r="AR65" s="29">
        <v>39.26462275853426</v>
      </c>
      <c r="AS65" s="26">
        <v>315.9672578054185</v>
      </c>
      <c r="AT65" s="29">
        <v>56.241102653774945</v>
      </c>
      <c r="AU65" s="29">
        <v>18.566369053838176</v>
      </c>
      <c r="AV65" s="29">
        <v>409.89972539524</v>
      </c>
      <c r="AW65" s="29">
        <v>10.44004366131296</v>
      </c>
      <c r="AX65" s="29">
        <v>571.4194157127343</v>
      </c>
      <c r="AY65" s="29">
        <v>732.2529102944532</v>
      </c>
      <c r="AZ65" s="21"/>
      <c r="BA65" s="25">
        <v>0.7614753923104797</v>
      </c>
      <c r="BB65" s="25">
        <v>0.545229010433722</v>
      </c>
      <c r="BC65" s="25">
        <v>0.6126323573286446</v>
      </c>
      <c r="BD65" s="25">
        <v>0.24684512582141224</v>
      </c>
      <c r="BE65" s="25">
        <v>1.986393145505842</v>
      </c>
      <c r="BF65" s="25">
        <v>0.35357125793061567</v>
      </c>
      <c r="BG65" s="25">
        <v>0.1167212972686801</v>
      </c>
      <c r="BH65" s="25">
        <v>2.5769189204131155</v>
      </c>
      <c r="BI65" s="25">
        <v>0.06563348149315153</v>
      </c>
      <c r="BJ65" s="25">
        <v>3.5923456704483367</v>
      </c>
      <c r="BK65" s="25">
        <v>4.60345850987305</v>
      </c>
      <c r="BL65" s="25">
        <v>0.7173360129598851</v>
      </c>
      <c r="BM65" s="25">
        <v>45.008124220976036</v>
      </c>
      <c r="BN65" s="25">
        <v>0.7708403744373128</v>
      </c>
      <c r="BO65" s="30">
        <v>0.003164884890116773</v>
      </c>
      <c r="BP65" s="25">
        <v>0.08741705106366048</v>
      </c>
    </row>
    <row x14ac:dyDescent="0.25" r="66" customHeight="1" ht="17.25">
      <c r="A66" s="17" t="s">
        <v>182</v>
      </c>
      <c r="B66" s="18" t="s">
        <v>69</v>
      </c>
      <c r="C66" s="19">
        <v>44873</v>
      </c>
      <c r="D66" s="20">
        <v>1.3958333333333333</v>
      </c>
      <c r="E66" s="21" t="s">
        <v>70</v>
      </c>
      <c r="F66" s="21" t="s">
        <v>183</v>
      </c>
      <c r="G66" s="22" t="s">
        <v>184</v>
      </c>
      <c r="H66" s="21" t="s">
        <v>164</v>
      </c>
      <c r="I66" s="23">
        <v>27.86922</v>
      </c>
      <c r="J66" s="23">
        <v>85.54179</v>
      </c>
      <c r="K66" s="24">
        <v>950</v>
      </c>
      <c r="L66" s="25">
        <v>21.8</v>
      </c>
      <c r="M66" s="25">
        <v>7.54</v>
      </c>
      <c r="N66" s="24">
        <v>120</v>
      </c>
      <c r="O66" s="25">
        <v>1770.58</v>
      </c>
      <c r="P66" s="27">
        <v>60.858100670589444</v>
      </c>
      <c r="Q66" s="23">
        <v>0.7312784487693741</v>
      </c>
      <c r="R66" s="23">
        <v>0.000036773435415847266</v>
      </c>
      <c r="S66" s="22"/>
      <c r="T66" s="22"/>
      <c r="U66" s="25">
        <v>15.56282623475492</v>
      </c>
      <c r="V66" s="25">
        <v>0.6728072580605762</v>
      </c>
      <c r="W66" s="25">
        <v>-15.2022</v>
      </c>
      <c r="X66" s="25">
        <v>-7.5022457833333345</v>
      </c>
      <c r="Y66" s="25">
        <v>-51.9354541</v>
      </c>
      <c r="Z66" s="21"/>
      <c r="AA66" s="28">
        <v>0.00246716878716501</v>
      </c>
      <c r="AB66" s="28">
        <v>0.01245</v>
      </c>
      <c r="AC66" s="25">
        <v>23.43616</v>
      </c>
      <c r="AD66" s="28">
        <v>0.0269322821622228</v>
      </c>
      <c r="AE66" s="28">
        <v>1.93649</v>
      </c>
      <c r="AF66" s="28">
        <v>0.00211707633440068</v>
      </c>
      <c r="AG66" s="28">
        <v>3.83406</v>
      </c>
      <c r="AH66" s="28">
        <v>0.00017</v>
      </c>
      <c r="AI66" s="25">
        <v>7.52691</v>
      </c>
      <c r="AJ66" s="25">
        <v>0.89856</v>
      </c>
      <c r="AK66" s="25">
        <v>13.0466</v>
      </c>
      <c r="AL66" s="28">
        <v>0.11161</v>
      </c>
      <c r="AM66" s="21"/>
      <c r="AN66" s="26">
        <v>91.43914241381894</v>
      </c>
      <c r="AO66" s="29">
        <v>90.65952070605198</v>
      </c>
      <c r="AP66" s="29">
        <v>584.7637107640102</v>
      </c>
      <c r="AQ66" s="26">
        <v>482.2684602421488</v>
      </c>
      <c r="AR66" s="29">
        <v>49.52875188946834</v>
      </c>
      <c r="AS66" s="26">
        <v>305.0102772512145</v>
      </c>
      <c r="AT66" s="29">
        <v>157.74778852088048</v>
      </c>
      <c r="AU66" s="29">
        <v>3.0943948423063627</v>
      </c>
      <c r="AV66" s="29">
        <v>327.4025937363703</v>
      </c>
      <c r="AW66" s="29">
        <v>28.023078122563547</v>
      </c>
      <c r="AX66" s="29">
        <v>464.5315198233964</v>
      </c>
      <c r="AY66" s="29">
        <v>1273.7959370006847</v>
      </c>
      <c r="AZ66" s="21"/>
      <c r="BA66" s="25">
        <v>0.15636938601123374</v>
      </c>
      <c r="BB66" s="25">
        <v>0.15503616082400662</v>
      </c>
      <c r="BC66" s="25">
        <v>0.8247236471156043</v>
      </c>
      <c r="BD66" s="25">
        <v>0.08469874408717606</v>
      </c>
      <c r="BE66" s="25">
        <v>0.52159576874685</v>
      </c>
      <c r="BF66" s="25">
        <v>0.26976330031625695</v>
      </c>
      <c r="BG66" s="25">
        <v>0.005291701221102536</v>
      </c>
      <c r="BH66" s="25">
        <v>0.5598886998452924</v>
      </c>
      <c r="BI66" s="25">
        <v>0.04792205399673419</v>
      </c>
      <c r="BJ66" s="25">
        <v>0.7943918394260017</v>
      </c>
      <c r="BK66" s="25">
        <v>2.178308799867958</v>
      </c>
      <c r="BL66" s="25">
        <v>0.7048016760215556</v>
      </c>
      <c r="BM66" s="25">
        <v>5.379770155965323</v>
      </c>
      <c r="BN66" s="25">
        <v>0.9316061726035487</v>
      </c>
      <c r="BO66" s="30">
        <v>0.003278578049933621</v>
      </c>
      <c r="BP66" s="25">
        <v>0.13139992856585908</v>
      </c>
    </row>
    <row x14ac:dyDescent="0.25" r="67" customHeight="1" ht="17.25">
      <c r="A67" s="17" t="s">
        <v>185</v>
      </c>
      <c r="B67" s="18" t="s">
        <v>69</v>
      </c>
      <c r="C67" s="19">
        <v>44873</v>
      </c>
      <c r="D67" s="20">
        <v>1.4166666666666667</v>
      </c>
      <c r="E67" s="21" t="s">
        <v>70</v>
      </c>
      <c r="F67" s="21"/>
      <c r="G67" s="22" t="s">
        <v>186</v>
      </c>
      <c r="H67" s="21" t="s">
        <v>164</v>
      </c>
      <c r="I67" s="23">
        <v>27.86666</v>
      </c>
      <c r="J67" s="23">
        <v>85.54624</v>
      </c>
      <c r="K67" s="24">
        <v>996</v>
      </c>
      <c r="L67" s="25">
        <v>21.2</v>
      </c>
      <c r="M67" s="25">
        <v>7.99</v>
      </c>
      <c r="N67" s="24">
        <v>79</v>
      </c>
      <c r="O67" s="25">
        <v>844.16</v>
      </c>
      <c r="P67" s="27">
        <v>125.58981661365543</v>
      </c>
      <c r="Q67" s="23">
        <v>0.7425304249788698</v>
      </c>
      <c r="R67" s="23">
        <v>0.0000416839937985861</v>
      </c>
      <c r="S67" s="25">
        <v>0.3815979934618241</v>
      </c>
      <c r="T67" s="25">
        <v>0.01483019457884309</v>
      </c>
      <c r="U67" s="22"/>
      <c r="V67" s="22"/>
      <c r="W67" s="25">
        <v>-11.235</v>
      </c>
      <c r="X67" s="25">
        <v>-8.313528033333334</v>
      </c>
      <c r="Y67" s="25">
        <v>-56.35317216666667</v>
      </c>
      <c r="Z67" s="21"/>
      <c r="AA67" s="28">
        <v>0.0036264194946155</v>
      </c>
      <c r="AB67" s="28">
        <v>0.01426</v>
      </c>
      <c r="AC67" s="25">
        <v>11.15845</v>
      </c>
      <c r="AD67" s="28">
        <v>0.0140308286845551</v>
      </c>
      <c r="AE67" s="28">
        <v>1.93151</v>
      </c>
      <c r="AF67" s="28">
        <v>0.0022730589549508</v>
      </c>
      <c r="AG67" s="28">
        <v>2.30554</v>
      </c>
      <c r="AH67" s="28">
        <v>0.00086</v>
      </c>
      <c r="AI67" s="25">
        <v>8.71588</v>
      </c>
      <c r="AJ67" s="25">
        <v>0.45279</v>
      </c>
      <c r="AK67" s="25">
        <v>13.93298</v>
      </c>
      <c r="AL67" s="28">
        <v>0.0443</v>
      </c>
      <c r="AM67" s="21"/>
      <c r="AN67" s="26">
        <v>134.40373044011685</v>
      </c>
      <c r="AO67" s="29">
        <v>103.83974018219287</v>
      </c>
      <c r="AP67" s="29">
        <v>278.41833424821596</v>
      </c>
      <c r="AQ67" s="26">
        <v>251.24592505246846</v>
      </c>
      <c r="AR67" s="29">
        <v>49.401380622686915</v>
      </c>
      <c r="AS67" s="26">
        <v>327.4829210417519</v>
      </c>
      <c r="AT67" s="29">
        <v>94.85867105533842</v>
      </c>
      <c r="AU67" s="29">
        <v>15.653997437549831</v>
      </c>
      <c r="AV67" s="29">
        <v>379.11994679024394</v>
      </c>
      <c r="AW67" s="29">
        <v>14.121004210198038</v>
      </c>
      <c r="AX67" s="29">
        <v>496.0915775044062</v>
      </c>
      <c r="AY67" s="29">
        <v>505.5923305181465</v>
      </c>
      <c r="AZ67" s="21"/>
      <c r="BA67" s="25">
        <v>0.48274022902634356</v>
      </c>
      <c r="BB67" s="25">
        <v>0.37296301072478044</v>
      </c>
      <c r="BC67" s="25">
        <v>0.902404382710218</v>
      </c>
      <c r="BD67" s="25">
        <v>0.17743580269625678</v>
      </c>
      <c r="BE67" s="25">
        <v>1.1762261344103648</v>
      </c>
      <c r="BF67" s="25">
        <v>0.34070554768411865</v>
      </c>
      <c r="BG67" s="25">
        <v>0.05622473634798043</v>
      </c>
      <c r="BH67" s="25">
        <v>1.3616917428011415</v>
      </c>
      <c r="BI67" s="25">
        <v>0.05071865776486134</v>
      </c>
      <c r="BJ67" s="25">
        <v>1.7818207943954216</v>
      </c>
      <c r="BK67" s="25">
        <v>1.8159448151406583</v>
      </c>
      <c r="BL67" s="25">
        <v>0.7642136330905087</v>
      </c>
      <c r="BM67" s="25">
        <v>3.01871566511247</v>
      </c>
      <c r="BN67" s="25">
        <v>0.8637976551071281</v>
      </c>
      <c r="BO67" s="30">
        <v>0.003053594357894794</v>
      </c>
      <c r="BP67" s="25">
        <v>0.11528336505660745</v>
      </c>
    </row>
    <row x14ac:dyDescent="0.25" r="68" customHeight="1" ht="17.25">
      <c r="A68" s="17" t="s">
        <v>187</v>
      </c>
      <c r="B68" s="18" t="s">
        <v>69</v>
      </c>
      <c r="C68" s="19">
        <v>44873</v>
      </c>
      <c r="D68" s="20">
        <v>1.4375</v>
      </c>
      <c r="E68" s="21" t="s">
        <v>70</v>
      </c>
      <c r="F68" s="21"/>
      <c r="G68" s="22" t="s">
        <v>188</v>
      </c>
      <c r="H68" s="21" t="s">
        <v>164</v>
      </c>
      <c r="I68" s="23">
        <v>27.86658</v>
      </c>
      <c r="J68" s="23">
        <v>85.54633</v>
      </c>
      <c r="K68" s="24">
        <v>979</v>
      </c>
      <c r="L68" s="25">
        <v>21.5</v>
      </c>
      <c r="M68" s="25">
        <v>6.73</v>
      </c>
      <c r="N68" s="24">
        <v>67</v>
      </c>
      <c r="O68" s="25">
        <v>1100.94</v>
      </c>
      <c r="P68" s="27">
        <v>41.907507124146335</v>
      </c>
      <c r="Q68" s="23">
        <v>0.731909148790398</v>
      </c>
      <c r="R68" s="31">
        <v>0.00001881261</v>
      </c>
      <c r="S68" s="22"/>
      <c r="T68" s="22"/>
      <c r="U68" s="22"/>
      <c r="V68" s="22"/>
      <c r="W68" s="25">
        <v>-16.137199999999996</v>
      </c>
      <c r="X68" s="25">
        <v>-8.19693015</v>
      </c>
      <c r="Y68" s="25">
        <v>-56.136770266666666</v>
      </c>
      <c r="Z68" s="21"/>
      <c r="AA68" s="28">
        <v>0.00202104838006769</v>
      </c>
      <c r="AB68" s="28">
        <v>0.01779</v>
      </c>
      <c r="AC68" s="25">
        <v>11.07526</v>
      </c>
      <c r="AD68" s="28">
        <v>0.01101617610323</v>
      </c>
      <c r="AE68" s="28">
        <v>2.47718</v>
      </c>
      <c r="AF68" s="28">
        <v>0.005082982868850621</v>
      </c>
      <c r="AG68" s="28">
        <v>2.43366</v>
      </c>
      <c r="AH68" s="28">
        <v>0.00015</v>
      </c>
      <c r="AI68" s="25">
        <v>10.54678</v>
      </c>
      <c r="AJ68" s="25">
        <v>0.49575</v>
      </c>
      <c r="AK68" s="25">
        <v>16.37005</v>
      </c>
      <c r="AL68" s="28">
        <v>0.08092</v>
      </c>
      <c r="AM68" s="21"/>
      <c r="AN68" s="26">
        <v>74.90485921013216</v>
      </c>
      <c r="AO68" s="29">
        <v>129.54480910527428</v>
      </c>
      <c r="AP68" s="29">
        <v>276.3426318678577</v>
      </c>
      <c r="AQ68" s="26">
        <v>197.2634274013788</v>
      </c>
      <c r="AR68" s="29">
        <v>63.35774189670651</v>
      </c>
      <c r="AS68" s="26">
        <v>732.3127602435702</v>
      </c>
      <c r="AT68" s="29">
        <v>100.13001440032916</v>
      </c>
      <c r="AU68" s="29">
        <v>2.7303483902703194</v>
      </c>
      <c r="AV68" s="29">
        <v>458.7597204652209</v>
      </c>
      <c r="AW68" s="29">
        <v>15.460782784968035</v>
      </c>
      <c r="AX68" s="29">
        <v>582.8648234854285</v>
      </c>
      <c r="AY68" s="29">
        <v>923.5334398539146</v>
      </c>
      <c r="AZ68" s="21"/>
      <c r="BA68" s="25">
        <v>0.27105792075523977</v>
      </c>
      <c r="BB68" s="25">
        <v>0.4687832935137579</v>
      </c>
      <c r="BC68" s="25">
        <v>0.7138363924090685</v>
      </c>
      <c r="BD68" s="25">
        <v>0.22927241254256817</v>
      </c>
      <c r="BE68" s="25">
        <v>2.6500173183330964</v>
      </c>
      <c r="BF68" s="25">
        <v>0.3623400910801545</v>
      </c>
      <c r="BG68" s="25">
        <v>0.009880301029976168</v>
      </c>
      <c r="BH68" s="25">
        <v>1.6601120043055533</v>
      </c>
      <c r="BI68" s="25">
        <v>0.05594787413170878</v>
      </c>
      <c r="BJ68" s="25">
        <v>2.1092106547068874</v>
      </c>
      <c r="BK68" s="25">
        <v>3.341986842969392</v>
      </c>
      <c r="BL68" s="25">
        <v>0.7870773839497106</v>
      </c>
      <c r="BM68" s="25">
        <v>10.946958002207007</v>
      </c>
      <c r="BN68" s="25">
        <v>1.5962882693819405</v>
      </c>
      <c r="BO68" s="30">
        <v>0.0013655367682892702</v>
      </c>
      <c r="BP68" s="25">
        <v>0.12134767837507693</v>
      </c>
    </row>
    <row x14ac:dyDescent="0.25" r="69" customHeight="1" ht="17.25">
      <c r="A69" s="17" t="s">
        <v>189</v>
      </c>
      <c r="B69" s="18" t="s">
        <v>69</v>
      </c>
      <c r="C69" s="19">
        <v>44873</v>
      </c>
      <c r="D69" s="20">
        <v>1.4722222222222223</v>
      </c>
      <c r="E69" s="21" t="s">
        <v>190</v>
      </c>
      <c r="F69" s="21"/>
      <c r="G69" s="22" t="s">
        <v>191</v>
      </c>
      <c r="H69" s="21" t="s">
        <v>164</v>
      </c>
      <c r="I69" s="23">
        <v>27.86815</v>
      </c>
      <c r="J69" s="23">
        <v>85.54938</v>
      </c>
      <c r="K69" s="24">
        <v>1045</v>
      </c>
      <c r="L69" s="25">
        <v>18.9</v>
      </c>
      <c r="M69" s="25">
        <v>7.94</v>
      </c>
      <c r="N69" s="24">
        <v>65</v>
      </c>
      <c r="O69" s="25">
        <v>871.89</v>
      </c>
      <c r="P69" s="27">
        <v>132.1710610817013</v>
      </c>
      <c r="Q69" s="23">
        <v>0.742624987634492</v>
      </c>
      <c r="R69" s="31">
        <v>0.000022160872</v>
      </c>
      <c r="S69" s="22"/>
      <c r="T69" s="22"/>
      <c r="U69" s="22"/>
      <c r="V69" s="22"/>
      <c r="W69" s="25">
        <v>-2.407599999999999</v>
      </c>
      <c r="X69" s="25">
        <v>-8.333599416666667</v>
      </c>
      <c r="Y69" s="25">
        <v>-56.27713906666667</v>
      </c>
      <c r="Z69" s="21"/>
      <c r="AA69" s="28">
        <v>0.00420010720818405</v>
      </c>
      <c r="AB69" s="28">
        <v>0.01526</v>
      </c>
      <c r="AC69" s="25">
        <v>11.62489</v>
      </c>
      <c r="AD69" s="28">
        <v>0.014297935268196399</v>
      </c>
      <c r="AE69" s="28">
        <v>1.95168</v>
      </c>
      <c r="AF69" s="28">
        <v>0.0022106536940908602</v>
      </c>
      <c r="AG69" s="28">
        <v>2.41336</v>
      </c>
      <c r="AH69" s="28">
        <v>0.00174</v>
      </c>
      <c r="AI69" s="25">
        <v>8.6865</v>
      </c>
      <c r="AJ69" s="25">
        <v>0.47874</v>
      </c>
      <c r="AK69" s="25">
        <v>13.48147</v>
      </c>
      <c r="AL69" s="28">
        <v>0.04379</v>
      </c>
      <c r="AM69" s="21"/>
      <c r="AN69" s="26">
        <v>155.66596138878694</v>
      </c>
      <c r="AO69" s="29">
        <v>111.12162939553038</v>
      </c>
      <c r="AP69" s="29">
        <v>290.0566395528719</v>
      </c>
      <c r="AQ69" s="26">
        <v>256.02892413280324</v>
      </c>
      <c r="AR69" s="29">
        <v>49.91725982971126</v>
      </c>
      <c r="AS69" s="26">
        <v>318.4921040326841</v>
      </c>
      <c r="AT69" s="29">
        <v>99.29479530960708</v>
      </c>
      <c r="AU69" s="29">
        <v>31.67204132713571</v>
      </c>
      <c r="AV69" s="29">
        <v>377.84198701605055</v>
      </c>
      <c r="AW69" s="29">
        <v>14.930297832527678</v>
      </c>
      <c r="AX69" s="29">
        <v>480.0153103914831</v>
      </c>
      <c r="AY69" s="29">
        <v>499.7717416115042</v>
      </c>
      <c r="AZ69" s="21"/>
      <c r="BA69" s="25">
        <v>0.5366743599758624</v>
      </c>
      <c r="BB69" s="25">
        <v>0.38310320896920885</v>
      </c>
      <c r="BC69" s="25">
        <v>0.8826859627398185</v>
      </c>
      <c r="BD69" s="25">
        <v>0.1720948705282517</v>
      </c>
      <c r="BE69" s="25">
        <v>1.0980341788543302</v>
      </c>
      <c r="BF69" s="25">
        <v>0.3423289860307007</v>
      </c>
      <c r="BG69" s="25">
        <v>0.1091926093329868</v>
      </c>
      <c r="BH69" s="25">
        <v>1.3026489846896852</v>
      </c>
      <c r="BI69" s="25">
        <v>0.05147373235635299</v>
      </c>
      <c r="BJ69" s="25">
        <v>1.6549019913194758</v>
      </c>
      <c r="BK69" s="25">
        <v>1.723014313280028</v>
      </c>
      <c r="BL69" s="25">
        <v>0.7871456989734271</v>
      </c>
      <c r="BM69" s="25">
        <v>2.85873461197749</v>
      </c>
      <c r="BN69" s="25">
        <v>0.8429240660836211</v>
      </c>
      <c r="BO69" s="30">
        <v>0.0031397952644294713</v>
      </c>
      <c r="BP69" s="25">
        <v>0.11669475341046233</v>
      </c>
    </row>
    <row x14ac:dyDescent="0.25" r="70" customHeight="1" ht="17.25">
      <c r="A70" s="17" t="s">
        <v>192</v>
      </c>
      <c r="B70" s="18" t="s">
        <v>69</v>
      </c>
      <c r="C70" s="19">
        <v>44873</v>
      </c>
      <c r="D70" s="20"/>
      <c r="E70" s="21" t="s">
        <v>70</v>
      </c>
      <c r="F70" s="21"/>
      <c r="G70" s="22" t="s">
        <v>193</v>
      </c>
      <c r="H70" s="21" t="s">
        <v>164</v>
      </c>
      <c r="I70" s="23">
        <v>27.86765</v>
      </c>
      <c r="J70" s="23">
        <v>85.55021</v>
      </c>
      <c r="K70" s="24">
        <v>1054</v>
      </c>
      <c r="L70" s="25">
        <v>21.1</v>
      </c>
      <c r="M70" s="25">
        <v>6.53</v>
      </c>
      <c r="N70" s="24">
        <v>85</v>
      </c>
      <c r="O70" s="25">
        <v>1306.99</v>
      </c>
      <c r="P70" s="27">
        <v>117.32844763789772</v>
      </c>
      <c r="Q70" s="23">
        <v>0.7392046927938389</v>
      </c>
      <c r="R70" s="23">
        <v>0.00007100774127678562</v>
      </c>
      <c r="S70" s="25">
        <v>0.2359703781515954</v>
      </c>
      <c r="T70" s="25">
        <v>0.01306921752135082</v>
      </c>
      <c r="U70" s="22"/>
      <c r="V70" s="22"/>
      <c r="W70" s="25">
        <v>-16.760800000000003</v>
      </c>
      <c r="X70" s="25">
        <v>-8.251781716666667</v>
      </c>
      <c r="Y70" s="25">
        <v>-56.04109153333333</v>
      </c>
      <c r="Z70" s="21"/>
      <c r="AA70" s="28">
        <v>0.000323487736585339</v>
      </c>
      <c r="AB70" s="28">
        <v>0.01679</v>
      </c>
      <c r="AC70" s="25">
        <v>16.50071</v>
      </c>
      <c r="AD70" s="28">
        <v>0.0208629053378446</v>
      </c>
      <c r="AE70" s="28">
        <v>2.09969</v>
      </c>
      <c r="AF70" s="28">
        <v>0.005837391778291481</v>
      </c>
      <c r="AG70" s="28">
        <v>3.14472</v>
      </c>
      <c r="AH70" s="28">
        <v>0.00038</v>
      </c>
      <c r="AI70" s="25">
        <v>9.7101</v>
      </c>
      <c r="AJ70" s="25">
        <v>0.44727</v>
      </c>
      <c r="AK70" s="25">
        <v>16.96685</v>
      </c>
      <c r="AL70" s="28">
        <v>0.05607</v>
      </c>
      <c r="AM70" s="21"/>
      <c r="AN70" s="26">
        <v>11.989224802385772</v>
      </c>
      <c r="AO70" s="29">
        <v>122.26291989193676</v>
      </c>
      <c r="AP70" s="29">
        <v>411.7149059334298</v>
      </c>
      <c r="AQ70" s="26">
        <v>373.58591347201366</v>
      </c>
      <c r="AR70" s="29">
        <v>53.70284641531729</v>
      </c>
      <c r="AS70" s="26">
        <v>841.001552844184</v>
      </c>
      <c r="AT70" s="29">
        <v>129.38572310224234</v>
      </c>
      <c r="AU70" s="29">
        <v>6.91688258868481</v>
      </c>
      <c r="AV70" s="29">
        <v>422.36614034703877</v>
      </c>
      <c r="AW70" s="29">
        <v>13.948853890534851</v>
      </c>
      <c r="AX70" s="29">
        <v>604.1142226415767</v>
      </c>
      <c r="AY70" s="29">
        <v>639.9223921479114</v>
      </c>
      <c r="AZ70" s="21"/>
      <c r="BA70" s="25">
        <v>0.02912021068366252</v>
      </c>
      <c r="BB70" s="25">
        <v>0.2969601491953402</v>
      </c>
      <c r="BC70" s="25">
        <v>0.9073898177794388</v>
      </c>
      <c r="BD70" s="25">
        <v>0.13043697384131267</v>
      </c>
      <c r="BE70" s="25">
        <v>2.042679389849843</v>
      </c>
      <c r="BF70" s="25">
        <v>0.3142604779122637</v>
      </c>
      <c r="BG70" s="25">
        <v>0.016800175288779078</v>
      </c>
      <c r="BH70" s="25">
        <v>1.0258704124142912</v>
      </c>
      <c r="BI70" s="25">
        <v>0.03387988554582535</v>
      </c>
      <c r="BJ70" s="25">
        <v>1.4673120014247334</v>
      </c>
      <c r="BK70" s="25">
        <v>1.5542852175757282</v>
      </c>
      <c r="BL70" s="25">
        <v>0.6991494729261327</v>
      </c>
      <c r="BM70" s="25">
        <v>3.599861319656736</v>
      </c>
      <c r="BN70" s="25">
        <v>1.9911670763976765</v>
      </c>
      <c r="BO70" s="30">
        <v>0.0011890584465844315</v>
      </c>
      <c r="BP70" s="25">
        <v>0.11280475710156826</v>
      </c>
    </row>
    <row x14ac:dyDescent="0.25" r="71" customHeight="1" ht="17.25">
      <c r="A71" s="17" t="s">
        <v>194</v>
      </c>
      <c r="B71" s="18" t="s">
        <v>69</v>
      </c>
      <c r="C71" s="19">
        <v>44873</v>
      </c>
      <c r="D71" s="20">
        <v>1.5208333333333335</v>
      </c>
      <c r="E71" s="21" t="s">
        <v>70</v>
      </c>
      <c r="F71" s="21"/>
      <c r="G71" s="22" t="s">
        <v>195</v>
      </c>
      <c r="H71" s="21" t="s">
        <v>164</v>
      </c>
      <c r="I71" s="23">
        <v>27.86757</v>
      </c>
      <c r="J71" s="23">
        <v>85.55021</v>
      </c>
      <c r="K71" s="24">
        <v>1073</v>
      </c>
      <c r="L71" s="25">
        <v>21.5</v>
      </c>
      <c r="M71" s="25">
        <v>6.82</v>
      </c>
      <c r="N71" s="24">
        <v>86</v>
      </c>
      <c r="O71" s="25">
        <v>1378.46</v>
      </c>
      <c r="P71" s="27">
        <v>111.78252313676614</v>
      </c>
      <c r="Q71" s="23">
        <v>0.7370139273467735</v>
      </c>
      <c r="R71" s="31">
        <v>0.00002109891</v>
      </c>
      <c r="S71" s="22"/>
      <c r="T71" s="22"/>
      <c r="U71" s="22"/>
      <c r="V71" s="22"/>
      <c r="W71" s="25">
        <v>-16.0192</v>
      </c>
      <c r="X71" s="25">
        <v>-8.2681759</v>
      </c>
      <c r="Y71" s="25">
        <v>-55.679821833333335</v>
      </c>
      <c r="Z71" s="21"/>
      <c r="AA71" s="28">
        <v>-0.00009453740982399091</v>
      </c>
      <c r="AB71" s="28">
        <v>0.01529</v>
      </c>
      <c r="AC71" s="25">
        <v>17.44721</v>
      </c>
      <c r="AD71" s="28">
        <v>0.0173500947426671</v>
      </c>
      <c r="AE71" s="28">
        <v>1.96815</v>
      </c>
      <c r="AF71" s="28">
        <v>0.0043017388321345005</v>
      </c>
      <c r="AG71" s="28">
        <v>3.17905</v>
      </c>
      <c r="AH71" s="28">
        <v>0.00015</v>
      </c>
      <c r="AI71" s="25">
        <v>9.21177</v>
      </c>
      <c r="AJ71" s="25">
        <v>0.4604</v>
      </c>
      <c r="AK71" s="25">
        <v>16.44383</v>
      </c>
      <c r="AL71" s="28">
        <v>0.05309</v>
      </c>
      <c r="AM71" s="21"/>
      <c r="AN71" s="26">
        <v>-3.5037812270082482</v>
      </c>
      <c r="AO71" s="29">
        <v>111.3400860719305</v>
      </c>
      <c r="AP71" s="29">
        <v>435.331353859973</v>
      </c>
      <c r="AQ71" s="26">
        <v>310.6830466947283</v>
      </c>
      <c r="AR71" s="29">
        <v>50.33850576623536</v>
      </c>
      <c r="AS71" s="26">
        <v>619.7577916920472</v>
      </c>
      <c r="AT71" s="29">
        <v>130.79818967290683</v>
      </c>
      <c r="AU71" s="29">
        <v>2.7303483902703194</v>
      </c>
      <c r="AV71" s="29">
        <v>400.6899764847572</v>
      </c>
      <c r="AW71" s="29">
        <v>14.358334632777172</v>
      </c>
      <c r="AX71" s="29">
        <v>585.4918018194442</v>
      </c>
      <c r="AY71" s="29">
        <v>605.9118922620406</v>
      </c>
      <c r="AZ71" s="21"/>
      <c r="BA71" s="25">
        <v>-0.008048538649791949</v>
      </c>
      <c r="BB71" s="25">
        <v>0.25575940047668544</v>
      </c>
      <c r="BC71" s="25">
        <v>0.7136702742404845</v>
      </c>
      <c r="BD71" s="25">
        <v>0.11563262172571895</v>
      </c>
      <c r="BE71" s="25">
        <v>1.423646117369704</v>
      </c>
      <c r="BF71" s="25">
        <v>0.3004566257705823</v>
      </c>
      <c r="BG71" s="25">
        <v>0.006271885463936863</v>
      </c>
      <c r="BH71" s="25">
        <v>0.9204252644151186</v>
      </c>
      <c r="BI71" s="25">
        <v>0.0329825419314861</v>
      </c>
      <c r="BJ71" s="25">
        <v>1.344933684716335</v>
      </c>
      <c r="BK71" s="25">
        <v>1.391840690751018</v>
      </c>
      <c r="BL71" s="25">
        <v>0.6843647942457839</v>
      </c>
      <c r="BM71" s="25">
        <v>3.5845494021861737</v>
      </c>
      <c r="BN71" s="25">
        <v>1.5467264670036578</v>
      </c>
      <c r="BO71" s="30">
        <v>0.0016135335665080142</v>
      </c>
      <c r="BP71" s="25">
        <v>0.11160826366221038</v>
      </c>
    </row>
    <row x14ac:dyDescent="0.25" r="72" customHeight="1" ht="17.25">
      <c r="A72" s="17" t="s">
        <v>196</v>
      </c>
      <c r="B72" s="18" t="s">
        <v>69</v>
      </c>
      <c r="C72" s="19">
        <v>44873</v>
      </c>
      <c r="D72" s="20">
        <v>1.5833333333333335</v>
      </c>
      <c r="E72" s="21" t="s">
        <v>70</v>
      </c>
      <c r="F72" s="21"/>
      <c r="G72" s="22" t="s">
        <v>197</v>
      </c>
      <c r="H72" s="21" t="s">
        <v>164</v>
      </c>
      <c r="I72" s="23">
        <v>27.87169</v>
      </c>
      <c r="J72" s="23">
        <v>85.561</v>
      </c>
      <c r="K72" s="24">
        <v>1273</v>
      </c>
      <c r="L72" s="25">
        <v>21.5</v>
      </c>
      <c r="M72" s="25">
        <v>6.25</v>
      </c>
      <c r="N72" s="24">
        <v>42</v>
      </c>
      <c r="O72" s="25">
        <v>461.78</v>
      </c>
      <c r="P72" s="27">
        <v>38.020516371169826</v>
      </c>
      <c r="Q72" s="23"/>
      <c r="R72" s="23"/>
      <c r="S72" s="22"/>
      <c r="T72" s="22"/>
      <c r="U72" s="22"/>
      <c r="V72" s="22"/>
      <c r="W72" s="25">
        <v>-18.1098</v>
      </c>
      <c r="X72" s="25">
        <v>-8.857753633333333</v>
      </c>
      <c r="Y72" s="25">
        <v>-60.01760766666666</v>
      </c>
      <c r="Z72" s="21"/>
      <c r="AA72" s="28">
        <v>0.000468549677949372</v>
      </c>
      <c r="AB72" s="28">
        <v>0.0115</v>
      </c>
      <c r="AC72" s="25">
        <v>3.03448</v>
      </c>
      <c r="AD72" s="28">
        <v>0.0023842599882333</v>
      </c>
      <c r="AE72" s="28">
        <v>2.38596</v>
      </c>
      <c r="AF72" s="28">
        <v>0.0013442393374861901</v>
      </c>
      <c r="AG72" s="28">
        <v>1.86056</v>
      </c>
      <c r="AH72" s="28">
        <v>0.00059</v>
      </c>
      <c r="AI72" s="25">
        <v>5.66915</v>
      </c>
      <c r="AJ72" s="25">
        <v>0.13703</v>
      </c>
      <c r="AK72" s="25">
        <v>11.95639</v>
      </c>
      <c r="AL72" s="28">
        <v>0.02141</v>
      </c>
      <c r="AM72" s="21"/>
      <c r="AN72" s="26">
        <v>17.36556532039822</v>
      </c>
      <c r="AO72" s="29">
        <v>83.74172595338135</v>
      </c>
      <c r="AP72" s="29">
        <v>75.7143570038425</v>
      </c>
      <c r="AQ72" s="26">
        <v>42.69424278329842</v>
      </c>
      <c r="AR72" s="29">
        <v>61.02464813048137</v>
      </c>
      <c r="AS72" s="26">
        <v>193.66652319351536</v>
      </c>
      <c r="AT72" s="29">
        <v>76.55050401152026</v>
      </c>
      <c r="AU72" s="29">
        <v>10.73937033506326</v>
      </c>
      <c r="AV72" s="29">
        <v>246.59447426374751</v>
      </c>
      <c r="AW72" s="29">
        <v>4.273506939030096</v>
      </c>
      <c r="AX72" s="29">
        <v>425.71398052375787</v>
      </c>
      <c r="AY72" s="29">
        <v>244.3506048847295</v>
      </c>
      <c r="AZ72" s="21"/>
      <c r="BA72" s="25">
        <v>0.2293563071468324</v>
      </c>
      <c r="BB72" s="25">
        <v>1.1060217542246507</v>
      </c>
      <c r="BC72" s="25">
        <v>0.5638856945074723</v>
      </c>
      <c r="BD72" s="25">
        <v>0.8059851598209355</v>
      </c>
      <c r="BE72" s="25">
        <v>2.5578573319150926</v>
      </c>
      <c r="BF72" s="25">
        <v>1.0110434406467368</v>
      </c>
      <c r="BG72" s="25">
        <v>0.14184060672295268</v>
      </c>
      <c r="BH72" s="25">
        <v>3.256905084081119</v>
      </c>
      <c r="BI72" s="25">
        <v>0.05644249133375346</v>
      </c>
      <c r="BJ72" s="25">
        <v>5.622632184569077</v>
      </c>
      <c r="BK72" s="25">
        <v>3.227269101318905</v>
      </c>
      <c r="BL72" s="25">
        <v>0.5792491803073068</v>
      </c>
      <c r="BM72" s="25">
        <v>6.485826543132776</v>
      </c>
      <c r="BN72" s="25">
        <v>0.7853644075835108</v>
      </c>
      <c r="BO72" s="30">
        <v>0.005163515012869728</v>
      </c>
      <c r="BP72" s="25">
        <v>0.1983772909028565</v>
      </c>
    </row>
    <row x14ac:dyDescent="0.25" r="73" customHeight="1" ht="17.25">
      <c r="A73" s="17" t="s">
        <v>198</v>
      </c>
      <c r="B73" s="18" t="s">
        <v>69</v>
      </c>
      <c r="C73" s="19">
        <v>44873</v>
      </c>
      <c r="D73" s="20">
        <v>1.5972222222222223</v>
      </c>
      <c r="E73" s="21" t="s">
        <v>70</v>
      </c>
      <c r="F73" s="21"/>
      <c r="G73" s="22" t="s">
        <v>199</v>
      </c>
      <c r="H73" s="21" t="s">
        <v>164</v>
      </c>
      <c r="I73" s="23">
        <v>27.87172</v>
      </c>
      <c r="J73" s="23">
        <v>85.56097</v>
      </c>
      <c r="K73" s="24">
        <v>1272</v>
      </c>
      <c r="L73" s="25">
        <v>19.5</v>
      </c>
      <c r="M73" s="25">
        <v>6.74</v>
      </c>
      <c r="N73" s="24">
        <v>31</v>
      </c>
      <c r="O73" s="25">
        <v>360.74</v>
      </c>
      <c r="P73" s="27">
        <v>40.315172906026675</v>
      </c>
      <c r="Q73" s="23">
        <v>0.7458409378247746</v>
      </c>
      <c r="R73" s="31">
        <v>0.000036474291284609</v>
      </c>
      <c r="S73" s="22"/>
      <c r="T73" s="22"/>
      <c r="U73" s="22"/>
      <c r="V73" s="22"/>
      <c r="W73" s="25">
        <v>-13.524800000000003</v>
      </c>
      <c r="X73" s="25">
        <v>-8.771492649999999</v>
      </c>
      <c r="Y73" s="25">
        <v>-59.160098266666665</v>
      </c>
      <c r="Z73" s="21"/>
      <c r="AA73" s="28">
        <v>0.00045913451312416895</v>
      </c>
      <c r="AB73" s="28">
        <v>0.00549</v>
      </c>
      <c r="AC73" s="25">
        <v>2.34308</v>
      </c>
      <c r="AD73" s="28">
        <v>0.0019689222984785</v>
      </c>
      <c r="AE73" s="28">
        <v>1.24002</v>
      </c>
      <c r="AF73" s="28">
        <v>0.000692158287602897</v>
      </c>
      <c r="AG73" s="28">
        <v>1.00908</v>
      </c>
      <c r="AH73" s="28">
        <v>0.00035</v>
      </c>
      <c r="AI73" s="25">
        <v>5.15617</v>
      </c>
      <c r="AJ73" s="25">
        <v>0.25532</v>
      </c>
      <c r="AK73" s="25">
        <v>11.22503</v>
      </c>
      <c r="AL73" s="28">
        <v>0.02094</v>
      </c>
      <c r="AM73" s="21"/>
      <c r="AN73" s="26">
        <v>17.01661692182084</v>
      </c>
      <c r="AO73" s="29">
        <v>39.97757178122292</v>
      </c>
      <c r="AP73" s="29">
        <v>58.46299715554668</v>
      </c>
      <c r="AQ73" s="26">
        <v>35.25691285662996</v>
      </c>
      <c r="AR73" s="29">
        <v>31.715445428573616</v>
      </c>
      <c r="AS73" s="26">
        <v>99.7202546611291</v>
      </c>
      <c r="AT73" s="29">
        <v>41.51738325447439</v>
      </c>
      <c r="AU73" s="29">
        <v>6.370812910630746</v>
      </c>
      <c r="AV73" s="29">
        <v>224.28107041875893</v>
      </c>
      <c r="AW73" s="29">
        <v>7.962576017464525</v>
      </c>
      <c r="AX73" s="29">
        <v>399.67349700023146</v>
      </c>
      <c r="AY73" s="29">
        <v>238.98653275507874</v>
      </c>
      <c r="AZ73" s="21"/>
      <c r="BA73" s="25">
        <v>0.29106644800550374</v>
      </c>
      <c r="BB73" s="25">
        <v>0.6838098237567015</v>
      </c>
      <c r="BC73" s="25">
        <v>0.6030637252966248</v>
      </c>
      <c r="BD73" s="25">
        <v>0.5424875044327865</v>
      </c>
      <c r="BE73" s="25">
        <v>1.705698638675902</v>
      </c>
      <c r="BF73" s="25">
        <v>0.7101480470461208</v>
      </c>
      <c r="BG73" s="25">
        <v>0.10897171237527487</v>
      </c>
      <c r="BH73" s="25">
        <v>3.836291010227146</v>
      </c>
      <c r="BI73" s="25">
        <v>0.13619855985623336</v>
      </c>
      <c r="BJ73" s="25">
        <v>6.836349767304265</v>
      </c>
      <c r="BK73" s="25">
        <v>4.087825537223674</v>
      </c>
      <c r="BL73" s="25">
        <v>0.5611607276992626</v>
      </c>
      <c r="BM73" s="25">
        <v>5.56319257123244</v>
      </c>
      <c r="BN73" s="25">
        <v>0.4446218063563713</v>
      </c>
      <c r="BO73" s="30">
        <v>0.010028053010877433</v>
      </c>
      <c r="BP73" s="25">
        <v>0.12389014484668849</v>
      </c>
    </row>
    <row x14ac:dyDescent="0.25" r="74" customHeight="1" ht="17.25">
      <c r="A74" s="17" t="s">
        <v>200</v>
      </c>
      <c r="B74" s="18" t="s">
        <v>69</v>
      </c>
      <c r="C74" s="19">
        <v>44873</v>
      </c>
      <c r="D74" s="20">
        <v>1.625</v>
      </c>
      <c r="E74" s="21" t="s">
        <v>70</v>
      </c>
      <c r="F74" s="21"/>
      <c r="G74" s="22" t="s">
        <v>201</v>
      </c>
      <c r="H74" s="21" t="s">
        <v>164</v>
      </c>
      <c r="I74" s="23">
        <v>27.86697</v>
      </c>
      <c r="J74" s="23">
        <v>85.55768</v>
      </c>
      <c r="K74" s="24">
        <v>1276</v>
      </c>
      <c r="L74" s="25">
        <v>21.7</v>
      </c>
      <c r="M74" s="25">
        <v>5.67</v>
      </c>
      <c r="N74" s="24">
        <v>66</v>
      </c>
      <c r="O74" s="25">
        <v>349.75</v>
      </c>
      <c r="P74" s="27">
        <v>305.6265098075955</v>
      </c>
      <c r="Q74" s="23">
        <v>0.7475234899212718</v>
      </c>
      <c r="R74" s="23">
        <v>0.00005645048419216314</v>
      </c>
      <c r="S74" s="25">
        <v>0.3126858931381538</v>
      </c>
      <c r="T74" s="25">
        <v>0.0143192747173781</v>
      </c>
      <c r="U74" s="22"/>
      <c r="V74" s="22"/>
      <c r="W74" s="25">
        <v>-17.5044</v>
      </c>
      <c r="X74" s="25">
        <v>-8.539982266666668</v>
      </c>
      <c r="Y74" s="25">
        <v>-57.41448626666667</v>
      </c>
      <c r="Z74" s="21"/>
      <c r="AA74" s="28">
        <v>0.000017469130780253297</v>
      </c>
      <c r="AB74" s="28">
        <v>0.04713</v>
      </c>
      <c r="AC74" s="25">
        <v>8.61943</v>
      </c>
      <c r="AD74" s="28">
        <v>0.00813676727809179</v>
      </c>
      <c r="AE74" s="28">
        <v>2.02927</v>
      </c>
      <c r="AF74" s="28">
        <v>0.000149317681443354</v>
      </c>
      <c r="AG74" s="28">
        <v>3.45901</v>
      </c>
      <c r="AH74" s="28">
        <v>0.00251</v>
      </c>
      <c r="AI74" s="25">
        <v>7.95736</v>
      </c>
      <c r="AJ74" s="25">
        <v>0.35394</v>
      </c>
      <c r="AK74" s="25">
        <v>9.7605</v>
      </c>
      <c r="AL74" s="28">
        <v>0.06588</v>
      </c>
      <c r="AM74" s="21"/>
      <c r="AN74" s="26">
        <v>0.6474475299668153</v>
      </c>
      <c r="AO74" s="29">
        <v>343.19543862459676</v>
      </c>
      <c r="AP74" s="29">
        <v>215.0663705773741</v>
      </c>
      <c r="AQ74" s="26">
        <v>145.7026999389702</v>
      </c>
      <c r="AR74" s="29">
        <v>51.90174508866114</v>
      </c>
      <c r="AS74" s="26">
        <v>21.51241628632099</v>
      </c>
      <c r="AT74" s="29">
        <v>142.31680724130837</v>
      </c>
      <c r="AU74" s="29">
        <v>45.687829730523354</v>
      </c>
      <c r="AV74" s="29">
        <v>346.12613984942607</v>
      </c>
      <c r="AW74" s="29">
        <v>11.038203648838298</v>
      </c>
      <c r="AX74" s="29">
        <v>347.52808388670314</v>
      </c>
      <c r="AY74" s="29">
        <v>751.88313170509</v>
      </c>
      <c r="AZ74" s="21"/>
      <c r="BA74" s="25">
        <v>0.0030104545319133663</v>
      </c>
      <c r="BB74" s="25">
        <v>1.5957652407637848</v>
      </c>
      <c r="BC74" s="25">
        <v>0.6774778388076762</v>
      </c>
      <c r="BD74" s="25">
        <v>0.24132896718963565</v>
      </c>
      <c r="BE74" s="25">
        <v>0.10002687183760094</v>
      </c>
      <c r="BF74" s="25">
        <v>0.6617343606963751</v>
      </c>
      <c r="BG74" s="25">
        <v>0.21243595457471262</v>
      </c>
      <c r="BH74" s="25">
        <v>1.6093922026033392</v>
      </c>
      <c r="BI74" s="25">
        <v>0.051324638153351365</v>
      </c>
      <c r="BJ74" s="25">
        <v>1.6159108602322068</v>
      </c>
      <c r="BK74" s="25">
        <v>3.4960516127489405</v>
      </c>
      <c r="BL74" s="25">
        <v>0.9959659546889047</v>
      </c>
      <c r="BM74" s="25">
        <v>1.1325134723009689</v>
      </c>
      <c r="BN74" s="25">
        <v>0.06215195505222302</v>
      </c>
      <c r="BO74" s="30">
        <v>0.046484782866342444</v>
      </c>
      <c r="BP74" s="25">
        <v>0.13039725871652033</v>
      </c>
    </row>
    <row x14ac:dyDescent="0.25" r="75" customHeight="1" ht="17.25">
      <c r="A75" s="17" t="s">
        <v>202</v>
      </c>
      <c r="B75" s="18" t="s">
        <v>69</v>
      </c>
      <c r="C75" s="19">
        <v>44874</v>
      </c>
      <c r="D75" s="20">
        <v>1.3888888888888888</v>
      </c>
      <c r="E75" s="21" t="s">
        <v>70</v>
      </c>
      <c r="F75" s="21"/>
      <c r="G75" s="22" t="s">
        <v>203</v>
      </c>
      <c r="H75" s="21" t="s">
        <v>73</v>
      </c>
      <c r="I75" s="23">
        <v>27.84107</v>
      </c>
      <c r="J75" s="23">
        <v>85.57582</v>
      </c>
      <c r="K75" s="24">
        <v>1211</v>
      </c>
      <c r="L75" s="24">
        <v>19</v>
      </c>
      <c r="M75" s="25">
        <v>7.71</v>
      </c>
      <c r="N75" s="24">
        <v>56</v>
      </c>
      <c r="O75" s="25">
        <v>643.24</v>
      </c>
      <c r="P75" s="27">
        <v>6.431148374822555</v>
      </c>
      <c r="Q75" s="23">
        <v>0.7519190607396771</v>
      </c>
      <c r="R75" s="31">
        <v>0.0000327922134904967</v>
      </c>
      <c r="S75" s="22"/>
      <c r="T75" s="22"/>
      <c r="U75" s="22"/>
      <c r="V75" s="22"/>
      <c r="W75" s="25">
        <v>-12.956599999999998</v>
      </c>
      <c r="X75" s="25">
        <v>-7.9166968666666655</v>
      </c>
      <c r="Y75" s="25">
        <v>-53.34244136666667</v>
      </c>
      <c r="Z75" s="21"/>
      <c r="AA75" s="28">
        <v>0.007624910407537011</v>
      </c>
      <c r="AB75" s="28">
        <v>0.00929</v>
      </c>
      <c r="AC75" s="25">
        <v>4.27762</v>
      </c>
      <c r="AD75" s="28">
        <v>0.008182681095122771</v>
      </c>
      <c r="AE75" s="28">
        <v>1.45909</v>
      </c>
      <c r="AF75" s="28">
        <v>0.00096641403317537</v>
      </c>
      <c r="AG75" s="28">
        <v>1.26999</v>
      </c>
      <c r="AH75" s="28">
        <v>0.00227</v>
      </c>
      <c r="AI75" s="25">
        <v>10.47859</v>
      </c>
      <c r="AJ75" s="25">
        <v>0.1786</v>
      </c>
      <c r="AK75" s="25">
        <v>17.8918</v>
      </c>
      <c r="AL75" s="28">
        <v>0.02492</v>
      </c>
      <c r="AM75" s="21"/>
      <c r="AN75" s="26">
        <v>282.5973124637927</v>
      </c>
      <c r="AO75" s="29">
        <v>67.64875079190546</v>
      </c>
      <c r="AP75" s="29">
        <v>106.73237187484403</v>
      </c>
      <c r="AQ75" s="26">
        <v>146.5248651647018</v>
      </c>
      <c r="AR75" s="29">
        <v>37.31850233897637</v>
      </c>
      <c r="AS75" s="26">
        <v>139.23268018662583</v>
      </c>
      <c r="AT75" s="29">
        <v>52.252211479119524</v>
      </c>
      <c r="AU75" s="29">
        <v>41.31927230609084</v>
      </c>
      <c r="AV75" s="29">
        <v>455.7936184569754</v>
      </c>
      <c r="AW75" s="29">
        <v>5.569936067363169</v>
      </c>
      <c r="AX75" s="29">
        <v>637.0475868330633</v>
      </c>
      <c r="AY75" s="29">
        <v>284.4099520657384</v>
      </c>
      <c r="AZ75" s="21"/>
      <c r="BA75" s="25">
        <v>2.647718845742232</v>
      </c>
      <c r="BB75" s="25">
        <v>0.6338166163048582</v>
      </c>
      <c r="BC75" s="25">
        <v>1.3728249695089605</v>
      </c>
      <c r="BD75" s="25">
        <v>0.34964558252988703</v>
      </c>
      <c r="BE75" s="25">
        <v>1.3045028208488811</v>
      </c>
      <c r="BF75" s="25">
        <v>0.4895629185528758</v>
      </c>
      <c r="BG75" s="25">
        <v>0.38712971126082</v>
      </c>
      <c r="BH75" s="25">
        <v>4.270434643684728</v>
      </c>
      <c r="BI75" s="25">
        <v>0.052186004766150595</v>
      </c>
      <c r="BJ75" s="25">
        <v>5.9686445231450005</v>
      </c>
      <c r="BK75" s="25">
        <v>2.664701880693158</v>
      </c>
      <c r="BL75" s="25">
        <v>0.7154781336239721</v>
      </c>
      <c r="BM75" s="25">
        <v>70.87281957937279</v>
      </c>
      <c r="BN75" s="25">
        <v>0.3054730793686368</v>
      </c>
      <c r="BO75" s="30">
        <v>0.0071822218652949285</v>
      </c>
      <c r="BP75" s="25">
        <v>0.07567954784550641</v>
      </c>
    </row>
    <row x14ac:dyDescent="0.25" r="76" customHeight="1" ht="17.25">
      <c r="A76" s="17" t="s">
        <v>204</v>
      </c>
      <c r="B76" s="18" t="s">
        <v>69</v>
      </c>
      <c r="C76" s="19">
        <v>44874</v>
      </c>
      <c r="D76" s="20">
        <v>1.3958333333333333</v>
      </c>
      <c r="E76" s="21" t="s">
        <v>70</v>
      </c>
      <c r="F76" s="21"/>
      <c r="G76" s="22" t="s">
        <v>205</v>
      </c>
      <c r="H76" s="21" t="s">
        <v>73</v>
      </c>
      <c r="I76" s="23">
        <v>27.84088</v>
      </c>
      <c r="J76" s="23">
        <v>85.57579</v>
      </c>
      <c r="K76" s="24">
        <v>1209</v>
      </c>
      <c r="L76" s="25">
        <v>18.3</v>
      </c>
      <c r="M76" s="25">
        <v>7.89</v>
      </c>
      <c r="N76" s="24">
        <v>54</v>
      </c>
      <c r="O76" s="25">
        <v>773.64</v>
      </c>
      <c r="P76" s="27">
        <v>10.639027772515195</v>
      </c>
      <c r="Q76" s="23">
        <v>0.7550612453065371</v>
      </c>
      <c r="R76" s="31">
        <v>0.000026554513</v>
      </c>
      <c r="S76" s="22"/>
      <c r="T76" s="22"/>
      <c r="U76" s="22"/>
      <c r="V76" s="22"/>
      <c r="W76" s="25">
        <v>-11.6946</v>
      </c>
      <c r="X76" s="25">
        <v>-7.8644499833333334</v>
      </c>
      <c r="Y76" s="25">
        <v>-52.99571843333334</v>
      </c>
      <c r="Z76" s="21"/>
      <c r="AA76" s="28">
        <v>0.00890825176631667</v>
      </c>
      <c r="AB76" s="28">
        <v>0.00703</v>
      </c>
      <c r="AC76" s="25">
        <v>4.71466</v>
      </c>
      <c r="AD76" s="28">
        <v>0.00570357220139874</v>
      </c>
      <c r="AE76" s="28">
        <v>1.45767</v>
      </c>
      <c r="AF76" s="28">
        <v>0.000750659981627396</v>
      </c>
      <c r="AG76" s="28">
        <v>1.01964</v>
      </c>
      <c r="AH76" s="28">
        <v>0.00054</v>
      </c>
      <c r="AI76" s="25">
        <v>10.3951</v>
      </c>
      <c r="AJ76" s="25">
        <v>0.06643</v>
      </c>
      <c r="AK76" s="25">
        <v>20.31445</v>
      </c>
      <c r="AL76" s="28">
        <v>0.02261</v>
      </c>
      <c r="AM76" s="21"/>
      <c r="AN76" s="26">
        <v>330.1609951276934</v>
      </c>
      <c r="AO76" s="29">
        <v>51.19168116976268</v>
      </c>
      <c r="AP76" s="29">
        <v>117.63710764010179</v>
      </c>
      <c r="AQ76" s="26">
        <v>102.13219091053345</v>
      </c>
      <c r="AR76" s="29">
        <v>37.28218362435196</v>
      </c>
      <c r="AS76" s="26">
        <v>108.14867909917821</v>
      </c>
      <c r="AT76" s="29">
        <v>41.95186175684016</v>
      </c>
      <c r="AU76" s="29">
        <v>9.829254204973152</v>
      </c>
      <c r="AV76" s="29">
        <v>452.16200301969104</v>
      </c>
      <c r="AW76" s="29">
        <v>2.07172929985966</v>
      </c>
      <c r="AX76" s="29">
        <v>723.3074006159762</v>
      </c>
      <c r="AY76" s="29">
        <v>258.0461081944762</v>
      </c>
      <c r="AZ76" s="21"/>
      <c r="BA76" s="25">
        <v>2.8066058555076503</v>
      </c>
      <c r="BB76" s="25">
        <v>0.4351660984931573</v>
      </c>
      <c r="BC76" s="25">
        <v>0.8681970592391307</v>
      </c>
      <c r="BD76" s="25">
        <v>0.3169253679579817</v>
      </c>
      <c r="BE76" s="25">
        <v>0.9193415349011095</v>
      </c>
      <c r="BF76" s="25">
        <v>0.35662098974064727</v>
      </c>
      <c r="BG76" s="25">
        <v>0.08355572830849181</v>
      </c>
      <c r="BH76" s="25">
        <v>3.8437021454406426</v>
      </c>
      <c r="BI76" s="25">
        <v>0.017611188692244078</v>
      </c>
      <c r="BJ76" s="25">
        <v>6.148632987720663</v>
      </c>
      <c r="BK76" s="25">
        <v>2.193577463532517</v>
      </c>
      <c r="BL76" s="25">
        <v>0.6251311719396554</v>
      </c>
      <c r="BM76" s="25">
        <v>42.50031231122489</v>
      </c>
      <c r="BN76" s="25">
        <v>0.23918126330148198</v>
      </c>
      <c r="BO76" s="30">
        <v>0.009246529946823906</v>
      </c>
      <c r="BP76" s="25">
        <v>0.07617249247556411</v>
      </c>
    </row>
    <row x14ac:dyDescent="0.25" r="77" customHeight="1" ht="17.25">
      <c r="A77" s="17" t="s">
        <v>206</v>
      </c>
      <c r="B77" s="18" t="s">
        <v>69</v>
      </c>
      <c r="C77" s="19">
        <v>44874</v>
      </c>
      <c r="D77" s="20">
        <v>1.4166666666666667</v>
      </c>
      <c r="E77" s="21" t="s">
        <v>70</v>
      </c>
      <c r="F77" s="21" t="s">
        <v>207</v>
      </c>
      <c r="G77" s="22" t="s">
        <v>208</v>
      </c>
      <c r="H77" s="21" t="s">
        <v>73</v>
      </c>
      <c r="I77" s="23">
        <v>27.84123</v>
      </c>
      <c r="J77" s="23">
        <v>85.57448</v>
      </c>
      <c r="K77" s="24">
        <v>1213</v>
      </c>
      <c r="L77" s="25">
        <v>22.8</v>
      </c>
      <c r="M77" s="25">
        <v>7.04</v>
      </c>
      <c r="N77" s="24">
        <v>54</v>
      </c>
      <c r="O77" s="25">
        <v>910.71</v>
      </c>
      <c r="P77" s="27">
        <v>13.100183132460604</v>
      </c>
      <c r="Q77" s="23">
        <v>0.7551676047297852</v>
      </c>
      <c r="R77" s="23">
        <v>0.00002281101220830847</v>
      </c>
      <c r="S77" s="25">
        <v>0.252130834371922</v>
      </c>
      <c r="T77" s="25">
        <v>0.01337076026034477</v>
      </c>
      <c r="U77" s="25">
        <v>14.799211616071595</v>
      </c>
      <c r="V77" s="25">
        <v>0.19969682693549728</v>
      </c>
      <c r="W77" s="25">
        <v>-18.8234</v>
      </c>
      <c r="X77" s="25">
        <v>-7.989934433333332</v>
      </c>
      <c r="Y77" s="25">
        <v>-53.665469566666665</v>
      </c>
      <c r="Z77" s="21"/>
      <c r="AA77" s="28">
        <v>0.000336840498649773</v>
      </c>
      <c r="AB77" s="28">
        <v>0.01531</v>
      </c>
      <c r="AC77" s="25">
        <v>5.96328</v>
      </c>
      <c r="AD77" s="28">
        <v>0.00515999201979893</v>
      </c>
      <c r="AE77" s="28">
        <v>2.0134</v>
      </c>
      <c r="AF77" s="28">
        <v>0.00387048668309218</v>
      </c>
      <c r="AG77" s="28">
        <v>1.34623</v>
      </c>
      <c r="AH77" s="28">
        <v>0.00078</v>
      </c>
      <c r="AI77" s="25">
        <v>11.38055</v>
      </c>
      <c r="AJ77" s="25">
        <v>0.12025</v>
      </c>
      <c r="AK77" s="25">
        <v>22.23333</v>
      </c>
      <c r="AL77" s="28">
        <v>0.03153</v>
      </c>
      <c r="AM77" s="21"/>
      <c r="AN77" s="26">
        <v>12.484109918628919</v>
      </c>
      <c r="AO77" s="29">
        <v>111.48572385619725</v>
      </c>
      <c r="AP77" s="29">
        <v>148.79185588103198</v>
      </c>
      <c r="AQ77" s="26">
        <v>92.39846037781234</v>
      </c>
      <c r="AR77" s="29">
        <v>51.49584508789384</v>
      </c>
      <c r="AS77" s="26">
        <v>557.6266651912088</v>
      </c>
      <c r="AT77" s="29">
        <v>55.38901460604814</v>
      </c>
      <c r="AU77" s="29">
        <v>14.197811629405663</v>
      </c>
      <c r="AV77" s="29">
        <v>495.0267225390564</v>
      </c>
      <c r="AW77" s="29">
        <v>3.7501949165757056</v>
      </c>
      <c r="AX77" s="29">
        <v>791.6302006373395</v>
      </c>
      <c r="AY77" s="29">
        <v>359.84934946359283</v>
      </c>
      <c r="AZ77" s="21"/>
      <c r="BA77" s="25">
        <v>0.0839031803502116</v>
      </c>
      <c r="BB77" s="25">
        <v>0.7492730243605321</v>
      </c>
      <c r="BC77" s="25">
        <v>0.6209913831015755</v>
      </c>
      <c r="BD77" s="25">
        <v>0.3460931701064866</v>
      </c>
      <c r="BE77" s="25">
        <v>3.747696148350114</v>
      </c>
      <c r="BF77" s="25">
        <v>0.3722583758235732</v>
      </c>
      <c r="BG77" s="25">
        <v>0.0954206232951195</v>
      </c>
      <c r="BH77" s="25">
        <v>3.32697458209581</v>
      </c>
      <c r="BI77" s="25">
        <v>0.025204302307877735</v>
      </c>
      <c r="BJ77" s="25">
        <v>5.320386629697632</v>
      </c>
      <c r="BK77" s="25">
        <v>2.4184747702274376</v>
      </c>
      <c r="BL77" s="25">
        <v>0.6253257166547103</v>
      </c>
      <c r="BM77" s="25">
        <v>37.78777117340005</v>
      </c>
      <c r="BN77" s="25">
        <v>1.1264577038004517</v>
      </c>
      <c r="BO77" s="30">
        <v>0.0017933145282015926</v>
      </c>
      <c r="BP77" s="25">
        <v>0.09422455382125096</v>
      </c>
    </row>
    <row x14ac:dyDescent="0.25" r="78" customHeight="1" ht="17.25">
      <c r="A78" s="17" t="s">
        <v>209</v>
      </c>
      <c r="B78" s="18" t="s">
        <v>69</v>
      </c>
      <c r="C78" s="19">
        <v>44874</v>
      </c>
      <c r="D78" s="20">
        <v>1.4479166666666667</v>
      </c>
      <c r="E78" s="21" t="s">
        <v>70</v>
      </c>
      <c r="F78" s="21"/>
      <c r="G78" s="22" t="s">
        <v>210</v>
      </c>
      <c r="H78" s="21" t="s">
        <v>73</v>
      </c>
      <c r="I78" s="23">
        <v>27.84662</v>
      </c>
      <c r="J78" s="23">
        <v>85.57538</v>
      </c>
      <c r="K78" s="24">
        <v>1245</v>
      </c>
      <c r="L78" s="25">
        <v>22.1</v>
      </c>
      <c r="M78" s="25">
        <v>6.24</v>
      </c>
      <c r="N78" s="24">
        <v>54</v>
      </c>
      <c r="O78" s="25">
        <v>878.04</v>
      </c>
      <c r="P78" s="27">
        <v>4.306017916419509</v>
      </c>
      <c r="Q78" s="23">
        <v>0.751544359307234</v>
      </c>
      <c r="R78" s="31">
        <v>0.0000269628892364137</v>
      </c>
      <c r="S78" s="22"/>
      <c r="T78" s="22"/>
      <c r="U78" s="25">
        <v>17.02064819601007</v>
      </c>
      <c r="V78" s="25">
        <v>0.20106367421140092</v>
      </c>
      <c r="W78" s="25">
        <v>-18.691000000000003</v>
      </c>
      <c r="X78" s="25">
        <v>-8.286408683333335</v>
      </c>
      <c r="Y78" s="25">
        <v>-55.340447266666665</v>
      </c>
      <c r="Z78" s="21"/>
      <c r="AA78" s="28">
        <v>-0.000052216997358969206</v>
      </c>
      <c r="AB78" s="28">
        <v>0.01441</v>
      </c>
      <c r="AC78" s="25">
        <v>5.54233</v>
      </c>
      <c r="AD78" s="28">
        <v>0.004718063384665679</v>
      </c>
      <c r="AE78" s="28">
        <v>2.01455</v>
      </c>
      <c r="AF78" s="28">
        <v>0.0049620143469245506</v>
      </c>
      <c r="AG78" s="28">
        <v>1.6409</v>
      </c>
      <c r="AH78" s="28">
        <v>0.00344</v>
      </c>
      <c r="AI78" s="25">
        <v>10.66226</v>
      </c>
      <c r="AJ78" s="25">
        <v>0.10069</v>
      </c>
      <c r="AK78" s="25">
        <v>21.85306</v>
      </c>
      <c r="AL78" s="28">
        <v>0.02876</v>
      </c>
      <c r="AM78" s="21"/>
      <c r="AN78" s="26">
        <v>-1.9352860990979501</v>
      </c>
      <c r="AO78" s="29">
        <v>104.93202356419349</v>
      </c>
      <c r="AP78" s="29">
        <v>138.288587254853</v>
      </c>
      <c r="AQ78" s="26">
        <v>84.48497420835669</v>
      </c>
      <c r="AR78" s="29">
        <v>51.5252581314277</v>
      </c>
      <c r="AS78" s="26">
        <v>714.8846487429117</v>
      </c>
      <c r="AT78" s="29">
        <v>67.51285743674141</v>
      </c>
      <c r="AU78" s="29">
        <v>62.615989750199326</v>
      </c>
      <c r="AV78" s="29">
        <v>463.78282443812293</v>
      </c>
      <c r="AW78" s="29">
        <v>3.140184001247466</v>
      </c>
      <c r="AX78" s="29">
        <v>778.0904737319969</v>
      </c>
      <c r="AY78" s="29">
        <v>328.23556265692764</v>
      </c>
      <c r="AZ78" s="21"/>
      <c r="BA78" s="25">
        <v>-0.013994546748325643</v>
      </c>
      <c r="BB78" s="25">
        <v>0.7587901912022105</v>
      </c>
      <c r="BC78" s="25">
        <v>0.6109323689355416</v>
      </c>
      <c r="BD78" s="25">
        <v>0.37259226631964526</v>
      </c>
      <c r="BE78" s="25">
        <v>5.169512994050954</v>
      </c>
      <c r="BF78" s="25">
        <v>0.4882026693375751</v>
      </c>
      <c r="BG78" s="25">
        <v>0.452792171741576</v>
      </c>
      <c r="BH78" s="25">
        <v>3.3537317405912486</v>
      </c>
      <c r="BI78" s="25">
        <v>0.022707470396384908</v>
      </c>
      <c r="BJ78" s="25">
        <v>5.626570414650693</v>
      </c>
      <c r="BK78" s="25">
        <v>2.373554963375394</v>
      </c>
      <c r="BL78" s="25">
        <v>0.5960525672723592</v>
      </c>
      <c r="BM78" s="25">
        <v>107.70573495982161</v>
      </c>
      <c r="BN78" s="25">
        <v>1.5414211373804128</v>
      </c>
      <c r="BO78" s="30">
        <v>0.001398827071973708</v>
      </c>
      <c r="BP78" s="25">
        <v>0.09998922950034145</v>
      </c>
    </row>
    <row x14ac:dyDescent="0.25" r="79" customHeight="1" ht="17.25">
      <c r="A79" s="17" t="s">
        <v>211</v>
      </c>
      <c r="B79" s="18" t="s">
        <v>69</v>
      </c>
      <c r="C79" s="19">
        <v>44874</v>
      </c>
      <c r="D79" s="20">
        <v>1.5416666666666665</v>
      </c>
      <c r="E79" s="21" t="s">
        <v>70</v>
      </c>
      <c r="F79" s="21"/>
      <c r="G79" s="22" t="s">
        <v>212</v>
      </c>
      <c r="H79" s="21" t="s">
        <v>73</v>
      </c>
      <c r="I79" s="23">
        <v>27.84353</v>
      </c>
      <c r="J79" s="23">
        <v>85.56782</v>
      </c>
      <c r="K79" s="24">
        <v>1173</v>
      </c>
      <c r="L79" s="25">
        <v>23.8</v>
      </c>
      <c r="M79" s="25">
        <v>7.86</v>
      </c>
      <c r="N79" s="24">
        <v>49</v>
      </c>
      <c r="O79" s="25">
        <v>878.54</v>
      </c>
      <c r="P79" s="27">
        <v>3.1707986544520703</v>
      </c>
      <c r="Q79" s="23">
        <v>0.7496887060372395</v>
      </c>
      <c r="R79" s="23">
        <v>0.00006134949211222151</v>
      </c>
      <c r="S79" s="25">
        <v>0.3478291126890465</v>
      </c>
      <c r="T79" s="25">
        <v>0.01400552238165215</v>
      </c>
      <c r="U79" s="25">
        <v>11.20492896990876</v>
      </c>
      <c r="V79" s="25">
        <v>0.24927191908452961</v>
      </c>
      <c r="W79" s="25">
        <v>-15.138399999999999</v>
      </c>
      <c r="X79" s="25">
        <v>-7.853265166666667</v>
      </c>
      <c r="Y79" s="25">
        <v>-52.20239476666667</v>
      </c>
      <c r="Z79" s="21"/>
      <c r="AA79" s="28">
        <v>0.0008615605791612801</v>
      </c>
      <c r="AB79" s="28">
        <v>0.00495</v>
      </c>
      <c r="AC79" s="25">
        <v>5.46346</v>
      </c>
      <c r="AD79" s="28">
        <v>0.00430345137013447</v>
      </c>
      <c r="AE79" s="28">
        <v>1.32147</v>
      </c>
      <c r="AF79" s="28">
        <v>0.0056547300669949705</v>
      </c>
      <c r="AG79" s="28">
        <v>1.25203</v>
      </c>
      <c r="AH79" s="28">
        <v>0.00032</v>
      </c>
      <c r="AI79" s="25">
        <v>11.75896</v>
      </c>
      <c r="AJ79" s="25">
        <v>0.01957</v>
      </c>
      <c r="AK79" s="25">
        <v>24.87391</v>
      </c>
      <c r="AL79" s="28">
        <v>0.02599</v>
      </c>
      <c r="AM79" s="21"/>
      <c r="AN79" s="26">
        <v>31.93148393652712</v>
      </c>
      <c r="AO79" s="29">
        <v>36.045351606020674</v>
      </c>
      <c r="AP79" s="29">
        <v>136.32067468436549</v>
      </c>
      <c r="AQ79" s="26">
        <v>77.06063873461312</v>
      </c>
      <c r="AR79" s="29">
        <v>33.79865620755889</v>
      </c>
      <c r="AS79" s="26">
        <v>814.6852135131783</v>
      </c>
      <c r="AT79" s="29">
        <v>51.513268874717134</v>
      </c>
      <c r="AU79" s="29">
        <v>5.824743232576682</v>
      </c>
      <c r="AV79" s="29">
        <v>511.48665304118543</v>
      </c>
      <c r="AW79" s="29">
        <v>0.6103227818493685</v>
      </c>
      <c r="AX79" s="29">
        <v>885.6495344572822</v>
      </c>
      <c r="AY79" s="29">
        <v>296.62177585026245</v>
      </c>
      <c r="AZ79" s="21"/>
      <c r="BA79" s="25">
        <v>0.2342380127626328</v>
      </c>
      <c r="BB79" s="25">
        <v>0.2644158832802101</v>
      </c>
      <c r="BC79" s="25">
        <v>0.5652894464690553</v>
      </c>
      <c r="BD79" s="25">
        <v>0.2479349246606629</v>
      </c>
      <c r="BE79" s="25">
        <v>5.97624106100917</v>
      </c>
      <c r="BF79" s="25">
        <v>0.3778830246695159</v>
      </c>
      <c r="BG79" s="25">
        <v>0.04272824533815719</v>
      </c>
      <c r="BH79" s="25">
        <v>3.7520842251219246</v>
      </c>
      <c r="BI79" s="25">
        <v>0.00447711092438839</v>
      </c>
      <c r="BJ79" s="25">
        <v>6.496810087742741</v>
      </c>
      <c r="BK79" s="25">
        <v>2.175911882310261</v>
      </c>
      <c r="BL79" s="25">
        <v>0.577527151701852</v>
      </c>
      <c r="BM79" s="25">
        <v>161.311615394757</v>
      </c>
      <c r="BN79" s="25">
        <v>1.5927790269193574</v>
      </c>
      <c r="BO79" s="30">
        <v>0.0012274679635925713</v>
      </c>
      <c r="BP79" s="25">
        <v>0.061983434422842425</v>
      </c>
    </row>
    <row x14ac:dyDescent="0.25" r="80" customHeight="1" ht="17.25">
      <c r="A80" s="17" t="s">
        <v>213</v>
      </c>
      <c r="B80" s="18" t="s">
        <v>69</v>
      </c>
      <c r="C80" s="19">
        <v>44874</v>
      </c>
      <c r="D80" s="20">
        <v>1.5625</v>
      </c>
      <c r="E80" s="21" t="s">
        <v>70</v>
      </c>
      <c r="F80" s="21"/>
      <c r="G80" s="22" t="s">
        <v>214</v>
      </c>
      <c r="H80" s="21" t="s">
        <v>73</v>
      </c>
      <c r="I80" s="23">
        <v>27.84386</v>
      </c>
      <c r="J80" s="23">
        <v>85.56874</v>
      </c>
      <c r="K80" s="24">
        <v>1197</v>
      </c>
      <c r="L80" s="25">
        <v>21.2</v>
      </c>
      <c r="M80" s="25">
        <v>7.56</v>
      </c>
      <c r="N80" s="24">
        <v>48</v>
      </c>
      <c r="O80" s="25">
        <v>657.17</v>
      </c>
      <c r="P80" s="27">
        <v>2.37463154539224</v>
      </c>
      <c r="Q80" s="23">
        <v>0.753942091127954</v>
      </c>
      <c r="R80" s="31">
        <v>0.0000323215483073338</v>
      </c>
      <c r="S80" s="22"/>
      <c r="T80" s="22"/>
      <c r="U80" s="22"/>
      <c r="V80" s="22"/>
      <c r="W80" s="25">
        <v>-11.9056</v>
      </c>
      <c r="X80" s="25">
        <v>-7.8754815833333325</v>
      </c>
      <c r="Y80" s="25">
        <v>-54.1246675</v>
      </c>
      <c r="Z80" s="21"/>
      <c r="AA80" s="28">
        <v>0.0010164589394308</v>
      </c>
      <c r="AB80" s="28">
        <v>0.00241</v>
      </c>
      <c r="AC80" s="25">
        <v>3.98242</v>
      </c>
      <c r="AD80" s="28">
        <v>0.004351596095211171</v>
      </c>
      <c r="AE80" s="28">
        <v>0.77904</v>
      </c>
      <c r="AF80" s="28">
        <v>0.00093925149207908</v>
      </c>
      <c r="AG80" s="28">
        <v>1.07922</v>
      </c>
      <c r="AH80" s="28">
        <v>0.01435</v>
      </c>
      <c r="AI80" s="25">
        <v>8.59687</v>
      </c>
      <c r="AJ80" s="25">
        <v>0.07202</v>
      </c>
      <c r="AK80" s="25">
        <v>14.44668</v>
      </c>
      <c r="AL80" s="28">
        <v>0.01497</v>
      </c>
      <c r="AM80" s="21"/>
      <c r="AN80" s="26">
        <v>37.672385531114436</v>
      </c>
      <c r="AO80" s="29">
        <v>17.549353004143395</v>
      </c>
      <c r="AP80" s="29">
        <v>99.36673486700933</v>
      </c>
      <c r="AQ80" s="26">
        <v>77.92275217496947</v>
      </c>
      <c r="AR80" s="29">
        <v>19.925162986626013</v>
      </c>
      <c r="AS80" s="26">
        <v>135.31933324867884</v>
      </c>
      <c r="AT80" s="29">
        <v>44.40320921621066</v>
      </c>
      <c r="AU80" s="29">
        <v>261.2033293358606</v>
      </c>
      <c r="AV80" s="29">
        <v>373.94329625495584</v>
      </c>
      <c r="AW80" s="29">
        <v>2.246062685170747</v>
      </c>
      <c r="AX80" s="29">
        <v>514.3821544925318</v>
      </c>
      <c r="AY80" s="29">
        <v>170.85140378908923</v>
      </c>
      <c r="AZ80" s="21"/>
      <c r="BA80" s="25">
        <v>0.3791247199732837</v>
      </c>
      <c r="BB80" s="25">
        <v>0.17661195195385193</v>
      </c>
      <c r="BC80" s="25">
        <v>0.7841935460520052</v>
      </c>
      <c r="BD80" s="25">
        <v>0.20052146237162263</v>
      </c>
      <c r="BE80" s="25">
        <v>1.3618172462825495</v>
      </c>
      <c r="BF80" s="25">
        <v>0.4468619128487932</v>
      </c>
      <c r="BG80" s="25">
        <v>2.628679806028149</v>
      </c>
      <c r="BH80" s="25">
        <v>3.76326440388159</v>
      </c>
      <c r="BI80" s="25">
        <v>0.022603768637228922</v>
      </c>
      <c r="BJ80" s="25">
        <v>5.176603167860669</v>
      </c>
      <c r="BK80" s="25">
        <v>1.7194024138737547</v>
      </c>
      <c r="BL80" s="25">
        <v>0.726975640560223</v>
      </c>
      <c r="BM80" s="25">
        <v>157.474239311172</v>
      </c>
      <c r="BN80" s="25">
        <v>0.36187126391595387</v>
      </c>
      <c r="BO80" s="30">
        <v>0.007389927041410125</v>
      </c>
      <c r="BP80" s="25">
        <v>0.05058836908391485</v>
      </c>
    </row>
    <row x14ac:dyDescent="0.25" r="81" customHeight="1" ht="17.25">
      <c r="A81" s="17" t="s">
        <v>215</v>
      </c>
      <c r="B81" s="18" t="s">
        <v>69</v>
      </c>
      <c r="C81" s="19">
        <v>44874</v>
      </c>
      <c r="D81" s="20">
        <v>1.5833333333333335</v>
      </c>
      <c r="E81" s="21" t="s">
        <v>70</v>
      </c>
      <c r="F81" s="21"/>
      <c r="G81" s="22" t="s">
        <v>216</v>
      </c>
      <c r="H81" s="21" t="s">
        <v>73</v>
      </c>
      <c r="I81" s="23">
        <v>27.83977</v>
      </c>
      <c r="J81" s="23">
        <v>85.56988</v>
      </c>
      <c r="K81" s="24">
        <v>1125</v>
      </c>
      <c r="L81" s="25">
        <v>20.4</v>
      </c>
      <c r="M81" s="25">
        <v>8.27</v>
      </c>
      <c r="N81" s="24">
        <v>41</v>
      </c>
      <c r="O81" s="25">
        <v>582.51</v>
      </c>
      <c r="P81" s="27">
        <v>54.461518535823586</v>
      </c>
      <c r="Q81" s="23">
        <v>0.7595715718309252</v>
      </c>
      <c r="R81" s="23">
        <v>0.00003461592833707894</v>
      </c>
      <c r="S81" s="25">
        <v>0.3817804422550086</v>
      </c>
      <c r="T81" s="25">
        <v>0.01462566871775747</v>
      </c>
      <c r="U81" s="22"/>
      <c r="V81" s="22"/>
      <c r="W81" s="25">
        <v>-13.012599999999999</v>
      </c>
      <c r="X81" s="25">
        <v>-7.65576888333333</v>
      </c>
      <c r="Y81" s="25">
        <v>-52.85654936666667</v>
      </c>
      <c r="Z81" s="21"/>
      <c r="AA81" s="28">
        <v>0.0093976637374942</v>
      </c>
      <c r="AB81" s="28">
        <v>0.00495</v>
      </c>
      <c r="AC81" s="25">
        <v>4.08908</v>
      </c>
      <c r="AD81" s="28">
        <v>0.004958294386106681</v>
      </c>
      <c r="AE81" s="28">
        <v>1.52598</v>
      </c>
      <c r="AF81" s="28">
        <v>0.00035662510922472503</v>
      </c>
      <c r="AG81" s="28">
        <v>0.94319</v>
      </c>
      <c r="AH81" s="28">
        <v>0.0012</v>
      </c>
      <c r="AI81" s="25">
        <v>8.11193</v>
      </c>
      <c r="AJ81" s="25">
        <v>0.52595</v>
      </c>
      <c r="AK81" s="25">
        <v>14.04464</v>
      </c>
      <c r="AL81" s="28">
        <v>0.01673</v>
      </c>
      <c r="AM81" s="21"/>
      <c r="AN81" s="26">
        <v>348.29976664764007</v>
      </c>
      <c r="AO81" s="29">
        <v>36.045351606020674</v>
      </c>
      <c r="AP81" s="29">
        <v>102.02804531164229</v>
      </c>
      <c r="AQ81" s="26">
        <v>88.78672013800127</v>
      </c>
      <c r="AR81" s="29">
        <v>39.02931841026336</v>
      </c>
      <c r="AS81" s="26">
        <v>51.37949996034074</v>
      </c>
      <c r="AT81" s="29">
        <v>38.80641843242131</v>
      </c>
      <c r="AU81" s="29">
        <v>21.842787122162555</v>
      </c>
      <c r="AV81" s="29">
        <v>352.8495653871076</v>
      </c>
      <c r="AW81" s="29">
        <v>16.402619678777487</v>
      </c>
      <c r="AX81" s="29">
        <v>500.0672945114026</v>
      </c>
      <c r="AY81" s="29">
        <v>190.93814197671762</v>
      </c>
      <c r="AZ81" s="21"/>
      <c r="BA81" s="25">
        <v>3.413764966130308</v>
      </c>
      <c r="BB81" s="25">
        <v>0.3532886619156624</v>
      </c>
      <c r="BC81" s="25">
        <v>0.8702187704057673</v>
      </c>
      <c r="BD81" s="25">
        <v>0.3825351969750005</v>
      </c>
      <c r="BE81" s="25">
        <v>0.5035821259086485</v>
      </c>
      <c r="BF81" s="25">
        <v>0.38035050376480317</v>
      </c>
      <c r="BG81" s="25">
        <v>0.21408610794653835</v>
      </c>
      <c r="BH81" s="25">
        <v>3.458358574932381</v>
      </c>
      <c r="BI81" s="25">
        <v>0.16076579364699253</v>
      </c>
      <c r="BJ81" s="25">
        <v>4.901272909658895</v>
      </c>
      <c r="BK81" s="25">
        <v>1.871428011714833</v>
      </c>
      <c r="BL81" s="25">
        <v>0.7056041641992683</v>
      </c>
      <c r="BM81" s="25">
        <v>6.4788785710227845</v>
      </c>
      <c r="BN81" s="25">
        <v>0.14561304589952612</v>
      </c>
      <c r="BO81" s="30">
        <v>0.019463015419999976</v>
      </c>
      <c r="BP81" s="25">
        <v>0.09959535975009123</v>
      </c>
    </row>
    <row x14ac:dyDescent="0.25" r="82" customHeight="1" ht="17.25">
      <c r="A82" s="17" t="s">
        <v>217</v>
      </c>
      <c r="B82" s="18" t="s">
        <v>69</v>
      </c>
      <c r="C82" s="19">
        <v>44874</v>
      </c>
      <c r="D82" s="20">
        <v>1.625</v>
      </c>
      <c r="E82" s="21" t="s">
        <v>70</v>
      </c>
      <c r="F82" s="21"/>
      <c r="G82" s="22" t="s">
        <v>218</v>
      </c>
      <c r="H82" s="21" t="s">
        <v>73</v>
      </c>
      <c r="I82" s="23">
        <v>27.8355</v>
      </c>
      <c r="J82" s="23">
        <v>85.5724</v>
      </c>
      <c r="K82" s="24">
        <v>1268</v>
      </c>
      <c r="L82" s="25">
        <v>23.4</v>
      </c>
      <c r="M82" s="25">
        <v>6.26</v>
      </c>
      <c r="N82" s="24">
        <v>79</v>
      </c>
      <c r="O82" s="25">
        <v>1240.76</v>
      </c>
      <c r="P82" s="27">
        <v>223.00979279865317</v>
      </c>
      <c r="Q82" s="23">
        <v>0.74340757</v>
      </c>
      <c r="R82" s="31">
        <v>0.000025176098</v>
      </c>
      <c r="S82" s="22"/>
      <c r="T82" s="22"/>
      <c r="U82" s="22"/>
      <c r="V82" s="22"/>
      <c r="W82" s="25">
        <v>-15.71</v>
      </c>
      <c r="X82" s="25">
        <v>-7.947646633333331</v>
      </c>
      <c r="Y82" s="25">
        <v>-53.645524</v>
      </c>
      <c r="Z82" s="21"/>
      <c r="AA82" s="28">
        <v>-0.0000798401472454955</v>
      </c>
      <c r="AB82" s="28">
        <v>0.04484</v>
      </c>
      <c r="AC82" s="25">
        <v>12.65792</v>
      </c>
      <c r="AD82" s="28">
        <v>0.0120505586085606</v>
      </c>
      <c r="AE82" s="28">
        <v>2.70513</v>
      </c>
      <c r="AF82" s="28">
        <v>0.00203209833280079</v>
      </c>
      <c r="AG82" s="28">
        <v>3.67811</v>
      </c>
      <c r="AH82" s="28">
        <v>0.00324</v>
      </c>
      <c r="AI82" s="25">
        <v>9.51132</v>
      </c>
      <c r="AJ82" s="25">
        <v>1.84273</v>
      </c>
      <c r="AK82" s="25">
        <v>12.43297</v>
      </c>
      <c r="AL82" s="28">
        <v>0.10151</v>
      </c>
      <c r="AM82" s="21"/>
      <c r="AN82" s="26">
        <v>-2.9590657243641845</v>
      </c>
      <c r="AO82" s="29">
        <v>326.5199123260538</v>
      </c>
      <c r="AP82" s="29">
        <v>315.83212735166427</v>
      </c>
      <c r="AQ82" s="26">
        <v>215.7858108794091</v>
      </c>
      <c r="AR82" s="29">
        <v>69.18791865630988</v>
      </c>
      <c r="AS82" s="26">
        <v>292.7673725400937</v>
      </c>
      <c r="AT82" s="29">
        <v>151.33141328944663</v>
      </c>
      <c r="AU82" s="29">
        <v>58.97552522983891</v>
      </c>
      <c r="AV82" s="29">
        <v>413.7196854827032</v>
      </c>
      <c r="AW82" s="29">
        <v>57.46857944799626</v>
      </c>
      <c r="AX82" s="29">
        <v>442.68287906571004</v>
      </c>
      <c r="AY82" s="29">
        <v>1158.5254508103174</v>
      </c>
      <c r="AZ82" s="21"/>
      <c r="BA82" s="25">
        <v>-0.009369109308722742</v>
      </c>
      <c r="BB82" s="25">
        <v>1.0338400816408686</v>
      </c>
      <c r="BC82" s="25">
        <v>0.6832294506858123</v>
      </c>
      <c r="BD82" s="25">
        <v>0.21906548658133304</v>
      </c>
      <c r="BE82" s="25">
        <v>0.926971473722529</v>
      </c>
      <c r="BF82" s="25">
        <v>0.4791514231259513</v>
      </c>
      <c r="BG82" s="25">
        <v>0.18673060820114867</v>
      </c>
      <c r="BH82" s="25">
        <v>1.309935404456323</v>
      </c>
      <c r="BI82" s="25">
        <v>0.18195925769137378</v>
      </c>
      <c r="BJ82" s="25">
        <v>1.4016397976283248</v>
      </c>
      <c r="BK82" s="25">
        <v>3.6681684682456437</v>
      </c>
      <c r="BL82" s="25">
        <v>0.9345734950397581</v>
      </c>
      <c r="BM82" s="25">
        <v>1.8551637589127512</v>
      </c>
      <c r="BN82" s="25">
        <v>0.7076467057604724</v>
      </c>
      <c r="BO82" s="30">
        <v>0.003415681164618345</v>
      </c>
      <c r="BP82" s="25">
        <v>0.14327361603606675</v>
      </c>
    </row>
    <row x14ac:dyDescent="0.25" r="83" customHeight="1" ht="17.25">
      <c r="A83" s="17" t="s">
        <v>219</v>
      </c>
      <c r="B83" s="18" t="s">
        <v>69</v>
      </c>
      <c r="C83" s="19">
        <v>44874</v>
      </c>
      <c r="D83" s="20">
        <v>1.6388888888888888</v>
      </c>
      <c r="E83" s="21" t="s">
        <v>220</v>
      </c>
      <c r="F83" s="21"/>
      <c r="G83" s="22" t="s">
        <v>221</v>
      </c>
      <c r="H83" s="21" t="s">
        <v>73</v>
      </c>
      <c r="I83" s="23">
        <v>27.83535</v>
      </c>
      <c r="J83" s="23">
        <v>85.56877</v>
      </c>
      <c r="K83" s="24">
        <v>832</v>
      </c>
      <c r="L83" s="25">
        <v>18.7</v>
      </c>
      <c r="M83" s="25">
        <v>7.79</v>
      </c>
      <c r="N83" s="24">
        <v>35</v>
      </c>
      <c r="O83" s="25">
        <v>573.95</v>
      </c>
      <c r="P83" s="27">
        <v>11.12944249368513</v>
      </c>
      <c r="Q83" s="23">
        <v>0.7346643612030119</v>
      </c>
      <c r="R83" s="31">
        <v>0.0000274770995754058</v>
      </c>
      <c r="S83" s="22"/>
      <c r="T83" s="22"/>
      <c r="U83" s="22"/>
      <c r="V83" s="22"/>
      <c r="W83" s="25">
        <v>-7.5013999999999985</v>
      </c>
      <c r="X83" s="25">
        <v>-11.412028683333332</v>
      </c>
      <c r="Y83" s="25">
        <v>-77.67033396666667</v>
      </c>
      <c r="Z83" s="21"/>
      <c r="AA83" s="28">
        <v>0.0103891946020322</v>
      </c>
      <c r="AB83" s="28">
        <v>0.00541</v>
      </c>
      <c r="AC83" s="25">
        <v>8.61816</v>
      </c>
      <c r="AD83" s="28">
        <v>0.0106918009333187</v>
      </c>
      <c r="AE83" s="28">
        <v>1.16457</v>
      </c>
      <c r="AF83" s="28">
        <v>0.000371073000747922</v>
      </c>
      <c r="AG83" s="28">
        <v>0.67833</v>
      </c>
      <c r="AH83" s="28">
        <v>0.01446</v>
      </c>
      <c r="AI83" s="25">
        <v>2.90132</v>
      </c>
      <c r="AJ83" s="25">
        <v>0.93056</v>
      </c>
      <c r="AK83" s="25">
        <v>5.84086</v>
      </c>
      <c r="AL83" s="28">
        <v>0.03305</v>
      </c>
      <c r="AM83" s="21"/>
      <c r="AN83" s="26">
        <v>385.0482584418998</v>
      </c>
      <c r="AO83" s="29">
        <v>39.39502064415592</v>
      </c>
      <c r="AP83" s="29">
        <v>215.03468236937968</v>
      </c>
      <c r="AQ83" s="26">
        <v>191.454936580154</v>
      </c>
      <c r="AR83" s="29">
        <v>29.785694007156323</v>
      </c>
      <c r="AS83" s="26">
        <v>53.46102877797464</v>
      </c>
      <c r="AT83" s="29">
        <v>27.90907220736474</v>
      </c>
      <c r="AU83" s="29">
        <v>263.2055848220589</v>
      </c>
      <c r="AV83" s="29">
        <v>126.20048509404336</v>
      </c>
      <c r="AW83" s="29">
        <v>29.021050990176207</v>
      </c>
      <c r="AX83" s="29">
        <v>207.96710046109203</v>
      </c>
      <c r="AY83" s="29">
        <v>377.19698698927186</v>
      </c>
      <c r="AZ83" s="21"/>
      <c r="BA83" s="25">
        <v>1.7906332792422586</v>
      </c>
      <c r="BB83" s="25">
        <v>0.183203101053645</v>
      </c>
      <c r="BC83" s="25">
        <v>0.8903444526742846</v>
      </c>
      <c r="BD83" s="25">
        <v>0.13851576721931494</v>
      </c>
      <c r="BE83" s="25">
        <v>0.24861584275108237</v>
      </c>
      <c r="BF83" s="25">
        <v>0.12978870152407987</v>
      </c>
      <c r="BG83" s="25">
        <v>1.22401457254199</v>
      </c>
      <c r="BH83" s="25">
        <v>0.5868843281627483</v>
      </c>
      <c r="BI83" s="25">
        <v>0.13495986168558974</v>
      </c>
      <c r="BJ83" s="25">
        <v>0.9671328279214644</v>
      </c>
      <c r="BK83" s="25">
        <v>1.7541216274188505</v>
      </c>
      <c r="BL83" s="25">
        <v>0.6068290840918554</v>
      </c>
      <c r="BM83" s="25">
        <v>11.339335745312471</v>
      </c>
      <c r="BN83" s="25">
        <v>0.42361983583609847</v>
      </c>
      <c r="BO83" s="30">
        <v>0.018705214300178023</v>
      </c>
      <c r="BP83" s="25">
        <v>0.19095085333061562</v>
      </c>
    </row>
    <row x14ac:dyDescent="0.25" r="84" customHeight="1" ht="17.25">
      <c r="A84" s="17" t="s">
        <v>222</v>
      </c>
      <c r="B84" s="18" t="s">
        <v>69</v>
      </c>
      <c r="C84" s="19">
        <v>44874</v>
      </c>
      <c r="D84" s="20">
        <v>1.6597222222222223</v>
      </c>
      <c r="E84" s="21" t="s">
        <v>223</v>
      </c>
      <c r="F84" s="21"/>
      <c r="G84" s="22" t="s">
        <v>224</v>
      </c>
      <c r="H84" s="21" t="s">
        <v>73</v>
      </c>
      <c r="I84" s="23">
        <v>27.8342</v>
      </c>
      <c r="J84" s="23">
        <v>85.57772</v>
      </c>
      <c r="K84" s="24">
        <v>834</v>
      </c>
      <c r="L84" s="25">
        <v>17.7</v>
      </c>
      <c r="M84" s="25">
        <v>8.13</v>
      </c>
      <c r="N84" s="24">
        <v>34</v>
      </c>
      <c r="O84" s="25">
        <v>551.65</v>
      </c>
      <c r="P84" s="27">
        <v>10.224294335476424</v>
      </c>
      <c r="Q84" s="23">
        <v>0.7345182964958125</v>
      </c>
      <c r="R84" s="31">
        <v>0.0000297367818454586</v>
      </c>
      <c r="S84" s="22"/>
      <c r="T84" s="22"/>
      <c r="U84" s="22"/>
      <c r="V84" s="22"/>
      <c r="W84" s="25">
        <v>-7.02</v>
      </c>
      <c r="X84" s="25">
        <v>-11.686746166666667</v>
      </c>
      <c r="Y84" s="25">
        <v>-80.0195618</v>
      </c>
      <c r="Z84" s="21"/>
      <c r="AA84" s="28">
        <v>0.00800361360661707</v>
      </c>
      <c r="AB84" s="28">
        <v>0.00397</v>
      </c>
      <c r="AC84" s="25">
        <v>8.72607</v>
      </c>
      <c r="AD84" s="28">
        <v>0.00898378272446109</v>
      </c>
      <c r="AE84" s="28">
        <v>1.04104</v>
      </c>
      <c r="AF84" s="28">
        <v>0.0006984950554811789</v>
      </c>
      <c r="AG84" s="28">
        <v>0.67119</v>
      </c>
      <c r="AH84" s="28">
        <v>0.00206</v>
      </c>
      <c r="AI84" s="25">
        <v>2.58537</v>
      </c>
      <c r="AJ84" s="25">
        <v>1.08882</v>
      </c>
      <c r="AK84" s="25">
        <v>4.91289</v>
      </c>
      <c r="AL84" s="28">
        <v>0.02533</v>
      </c>
      <c r="AM84" s="21"/>
      <c r="AN84" s="26">
        <v>296.63295361384206</v>
      </c>
      <c r="AO84" s="29">
        <v>28.909100176949906</v>
      </c>
      <c r="AP84" s="29">
        <v>217.7271819951095</v>
      </c>
      <c r="AQ84" s="26">
        <v>160.8699565665877</v>
      </c>
      <c r="AR84" s="29">
        <v>26.626221600427638</v>
      </c>
      <c r="AS84" s="26">
        <v>100.6332020575103</v>
      </c>
      <c r="AT84" s="29">
        <v>27.615305492696972</v>
      </c>
      <c r="AU84" s="29">
        <v>37.496784559712395</v>
      </c>
      <c r="AV84" s="29">
        <v>112.45741529634336</v>
      </c>
      <c r="AW84" s="29">
        <v>33.95665055356307</v>
      </c>
      <c r="AX84" s="29">
        <v>174.92620747360738</v>
      </c>
      <c r="AY84" s="29">
        <v>289.0892490299018</v>
      </c>
      <c r="AZ84" s="21"/>
      <c r="BA84" s="25">
        <v>1.3624066177483751</v>
      </c>
      <c r="BB84" s="25">
        <v>0.1327767158516719</v>
      </c>
      <c r="BC84" s="25">
        <v>0.7388602336762944</v>
      </c>
      <c r="BD84" s="25">
        <v>0.12229167417886162</v>
      </c>
      <c r="BE84" s="25">
        <v>0.46219861542033225</v>
      </c>
      <c r="BF84" s="25">
        <v>0.12683444133914917</v>
      </c>
      <c r="BG84" s="25">
        <v>0.17221912402538067</v>
      </c>
      <c r="BH84" s="25">
        <v>0.5165060892528767</v>
      </c>
      <c r="BI84" s="25">
        <v>0.15595962912120817</v>
      </c>
      <c r="BJ84" s="25">
        <v>0.8034192417809206</v>
      </c>
      <c r="BK84" s="25">
        <v>1.3277591083523745</v>
      </c>
      <c r="BL84" s="25">
        <v>0.6428848879794685</v>
      </c>
      <c r="BM84" s="25">
        <v>10.999039308379139</v>
      </c>
      <c r="BN84" s="25">
        <v>0.8948560821207356</v>
      </c>
      <c r="BO84" s="30">
        <v>0.009937078216278119</v>
      </c>
      <c r="BP84" s="25">
        <v>0.19144036059532896</v>
      </c>
    </row>
    <row x14ac:dyDescent="0.25" r="85" customHeight="1" ht="17.25">
      <c r="A85" s="17" t="s">
        <v>225</v>
      </c>
      <c r="B85" s="18" t="s">
        <v>69</v>
      </c>
      <c r="C85" s="19">
        <v>44875</v>
      </c>
      <c r="D85" s="20">
        <v>1.375</v>
      </c>
      <c r="E85" s="21" t="s">
        <v>126</v>
      </c>
      <c r="F85" s="21"/>
      <c r="G85" s="22" t="s">
        <v>226</v>
      </c>
      <c r="H85" s="21" t="s">
        <v>227</v>
      </c>
      <c r="I85" s="23">
        <v>27.84357</v>
      </c>
      <c r="J85" s="23">
        <v>85.55694</v>
      </c>
      <c r="K85" s="24">
        <v>870</v>
      </c>
      <c r="L85" s="25">
        <v>16.4</v>
      </c>
      <c r="M85" s="25">
        <v>7.76</v>
      </c>
      <c r="N85" s="24">
        <v>40</v>
      </c>
      <c r="O85" s="25">
        <v>591.23</v>
      </c>
      <c r="P85" s="27">
        <v>56.629030513340076</v>
      </c>
      <c r="Q85" s="33"/>
      <c r="R85" s="23"/>
      <c r="S85" s="22"/>
      <c r="T85" s="22"/>
      <c r="U85" s="22"/>
      <c r="V85" s="22"/>
      <c r="W85" s="25">
        <v>-10.0752</v>
      </c>
      <c r="X85" s="25">
        <v>-8.28150575</v>
      </c>
      <c r="Y85" s="25">
        <v>-56.3350262</v>
      </c>
      <c r="Z85" s="21"/>
      <c r="AA85" s="28">
        <v>0.00626088570603619</v>
      </c>
      <c r="AB85" s="28">
        <v>0.00502</v>
      </c>
      <c r="AC85" s="25">
        <v>4.87722</v>
      </c>
      <c r="AD85" s="28">
        <v>0.00434941815435904</v>
      </c>
      <c r="AE85" s="28">
        <v>1.32989</v>
      </c>
      <c r="AF85" s="28">
        <v>0.000876957368076013</v>
      </c>
      <c r="AG85" s="28">
        <v>1.15</v>
      </c>
      <c r="AH85" s="28">
        <v>0.00041</v>
      </c>
      <c r="AI85" s="25">
        <v>8.16893</v>
      </c>
      <c r="AJ85" s="25">
        <v>0.25059</v>
      </c>
      <c r="AK85" s="25">
        <v>12.98367</v>
      </c>
      <c r="AL85" s="28">
        <v>0.02823</v>
      </c>
      <c r="AM85" s="21"/>
      <c r="AN85" s="26">
        <v>232.0433132460009</v>
      </c>
      <c r="AO85" s="29">
        <v>36.5550838509543</v>
      </c>
      <c r="AP85" s="29">
        <v>121.69319826338639</v>
      </c>
      <c r="AQ85" s="26">
        <v>77.88375242831123</v>
      </c>
      <c r="AR85" s="29">
        <v>34.01401083934596</v>
      </c>
      <c r="AS85" s="26">
        <v>126.34452788877869</v>
      </c>
      <c r="AT85" s="29">
        <v>47.31536720839333</v>
      </c>
      <c r="AU85" s="29">
        <v>7.462952266738874</v>
      </c>
      <c r="AV85" s="29">
        <v>355.32892914235026</v>
      </c>
      <c r="AW85" s="29">
        <v>7.815063152970529</v>
      </c>
      <c r="AX85" s="29">
        <v>462.29086183261825</v>
      </c>
      <c r="AY85" s="29">
        <v>322.18671536178954</v>
      </c>
      <c r="AZ85" s="21"/>
      <c r="BA85" s="25">
        <v>1.9067895047328651</v>
      </c>
      <c r="BB85" s="25">
        <v>0.3003872391605354</v>
      </c>
      <c r="BC85" s="25">
        <v>0.6400008672608284</v>
      </c>
      <c r="BD85" s="25">
        <v>0.27950626102970694</v>
      </c>
      <c r="BE85" s="25">
        <v>1.0382217715679163</v>
      </c>
      <c r="BF85" s="25">
        <v>0.3888086424188345</v>
      </c>
      <c r="BG85" s="25">
        <v>0.06132596047468857</v>
      </c>
      <c r="BH85" s="25">
        <v>2.9198750153093593</v>
      </c>
      <c r="BI85" s="25">
        <v>0.06421939158880528</v>
      </c>
      <c r="BJ85" s="25">
        <v>3.7988225178539565</v>
      </c>
      <c r="BK85" s="25">
        <v>2.647532647342093</v>
      </c>
      <c r="BL85" s="25">
        <v>0.768626331339866</v>
      </c>
      <c r="BM85" s="25">
        <v>6.2746779508903225</v>
      </c>
      <c r="BN85" s="25">
        <v>0.3555706207027211</v>
      </c>
      <c r="BO85" s="30">
        <v>0.007914865936103714</v>
      </c>
      <c r="BP85" s="25">
        <v>0.08736259823009768</v>
      </c>
    </row>
    <row x14ac:dyDescent="0.25" r="86" customHeight="1" ht="17.25">
      <c r="A86" s="17"/>
      <c r="B86" s="21"/>
      <c r="C86" s="34"/>
      <c r="D86" s="35"/>
      <c r="E86" s="21"/>
      <c r="F86" s="21"/>
      <c r="G86" s="22"/>
      <c r="H86" s="21"/>
      <c r="I86" s="36"/>
      <c r="J86" s="36"/>
      <c r="K86" s="37"/>
      <c r="L86" s="22"/>
      <c r="M86" s="22"/>
      <c r="N86" s="38"/>
      <c r="O86" s="32"/>
      <c r="P86" s="39"/>
      <c r="Q86" s="36"/>
      <c r="R86" s="36"/>
      <c r="S86" s="40"/>
      <c r="T86" s="40"/>
      <c r="U86" s="40"/>
      <c r="V86" s="22"/>
      <c r="W86" s="40"/>
      <c r="X86" s="22"/>
      <c r="Y86" s="22"/>
      <c r="Z86" s="41"/>
      <c r="AA86" s="42"/>
      <c r="AB86" s="43"/>
      <c r="AC86" s="22"/>
      <c r="AD86" s="42"/>
      <c r="AE86" s="22"/>
      <c r="AF86" s="42"/>
      <c r="AG86" s="22"/>
      <c r="AH86" s="42"/>
      <c r="AI86" s="22"/>
      <c r="AJ86" s="22"/>
      <c r="AK86" s="22"/>
      <c r="AL86" s="22"/>
      <c r="AM86" s="21"/>
      <c r="AN86" s="44"/>
      <c r="AO86" s="45"/>
      <c r="AP86" s="46"/>
      <c r="AQ86" s="44"/>
      <c r="AR86" s="46"/>
      <c r="AS86" s="44"/>
      <c r="AT86" s="46"/>
      <c r="AU86" s="45"/>
      <c r="AV86" s="46"/>
      <c r="AW86" s="45"/>
      <c r="AX86" s="47"/>
      <c r="AY86" s="47"/>
      <c r="AZ86" s="21"/>
      <c r="BA86" s="40"/>
      <c r="BB86" s="22"/>
      <c r="BC86" s="40"/>
      <c r="BD86" s="43"/>
      <c r="BE86" s="40"/>
      <c r="BF86" s="48"/>
      <c r="BG86" s="22"/>
      <c r="BH86" s="48"/>
      <c r="BI86" s="22"/>
      <c r="BJ86" s="48"/>
      <c r="BK86" s="48"/>
      <c r="BL86" s="40"/>
      <c r="BM86" s="22"/>
      <c r="BN86" s="40"/>
      <c r="BO86" s="22"/>
      <c r="BP86" s="46"/>
    </row>
    <row x14ac:dyDescent="0.25" r="87" customHeight="1" ht="17.25">
      <c r="A87" s="17" t="s">
        <v>228</v>
      </c>
      <c r="B87" s="18" t="s">
        <v>229</v>
      </c>
      <c r="C87" s="19">
        <v>45023</v>
      </c>
      <c r="D87" s="49">
        <v>1.6875</v>
      </c>
      <c r="E87" s="21" t="s">
        <v>70</v>
      </c>
      <c r="F87" s="21" t="s">
        <v>230</v>
      </c>
      <c r="G87" s="22" t="s">
        <v>72</v>
      </c>
      <c r="H87" s="21" t="s">
        <v>73</v>
      </c>
      <c r="I87" s="23">
        <v>27.8376</v>
      </c>
      <c r="J87" s="23">
        <v>85.56761</v>
      </c>
      <c r="K87" s="24">
        <v>866</v>
      </c>
      <c r="L87" s="25">
        <v>24.1</v>
      </c>
      <c r="M87" s="25">
        <v>7.06</v>
      </c>
      <c r="N87" s="24">
        <v>160</v>
      </c>
      <c r="O87" s="24">
        <v>2164</v>
      </c>
      <c r="P87" s="48"/>
      <c r="Q87" s="33"/>
      <c r="R87" s="33"/>
      <c r="S87" s="22"/>
      <c r="T87" s="22"/>
      <c r="U87" s="22"/>
      <c r="V87" s="22"/>
      <c r="W87" s="25">
        <v>-12.215704800000001</v>
      </c>
      <c r="X87" s="25">
        <v>-8.062344266666667</v>
      </c>
      <c r="Y87" s="25">
        <v>-54.70528853333333</v>
      </c>
      <c r="Z87" s="41"/>
      <c r="AA87" s="25">
        <v>0.00054</v>
      </c>
      <c r="AB87" s="25">
        <v>0.01566</v>
      </c>
      <c r="AC87" s="25">
        <v>48.86225</v>
      </c>
      <c r="AD87" s="25">
        <v>0.060520000000000004</v>
      </c>
      <c r="AE87" s="25">
        <v>4.13124</v>
      </c>
      <c r="AF87" s="25">
        <v>0.00327</v>
      </c>
      <c r="AG87" s="25">
        <v>4.34657</v>
      </c>
      <c r="AH87" s="25">
        <v>-0.00022</v>
      </c>
      <c r="AI87" s="25">
        <v>11.61975</v>
      </c>
      <c r="AJ87" s="25">
        <v>5.60762</v>
      </c>
      <c r="AK87" s="25">
        <v>16.61115</v>
      </c>
      <c r="AL87" s="30">
        <v>0.05182</v>
      </c>
      <c r="AM87" s="21"/>
      <c r="AN87" s="26">
        <v>20.013684171240193</v>
      </c>
      <c r="AO87" s="29">
        <v>114.03438508086539</v>
      </c>
      <c r="AP87" s="29">
        <v>1219.178851240082</v>
      </c>
      <c r="AQ87" s="26">
        <v>1083.7138508371386</v>
      </c>
      <c r="AR87" s="29">
        <v>105.66290605985427</v>
      </c>
      <c r="AS87" s="26">
        <v>471.1136723815012</v>
      </c>
      <c r="AT87" s="29">
        <v>178.83439621477063</v>
      </c>
      <c r="AU87" s="29">
        <v>-4.004510972396469</v>
      </c>
      <c r="AV87" s="29">
        <v>505.4313507891272</v>
      </c>
      <c r="AW87" s="29">
        <v>174.88289412131607</v>
      </c>
      <c r="AX87" s="29">
        <v>591.4493243844688</v>
      </c>
      <c r="AY87" s="29">
        <v>591.4174845925587</v>
      </c>
      <c r="AZ87" s="21"/>
      <c r="BA87" s="25">
        <v>0.016415708122629727</v>
      </c>
      <c r="BB87" s="25">
        <v>0.09353376247043316</v>
      </c>
      <c r="BC87" s="25">
        <v>0.8888883281848633</v>
      </c>
      <c r="BD87" s="25">
        <v>0.08666727277329306</v>
      </c>
      <c r="BE87" s="25">
        <v>0.38641883584374037</v>
      </c>
      <c r="BF87" s="25">
        <v>0.1466842998735338</v>
      </c>
      <c r="BG87" s="25">
        <v>-0.003284596815572465</v>
      </c>
      <c r="BH87" s="25">
        <v>0.4145670262201728</v>
      </c>
      <c r="BI87" s="25">
        <v>0.143443182223375</v>
      </c>
      <c r="BJ87" s="25">
        <v>0.4851210499451159</v>
      </c>
      <c r="BK87" s="25">
        <v>0.48509493417721383</v>
      </c>
      <c r="BL87" s="25">
        <v>0.8545640851228261</v>
      </c>
      <c r="BM87" s="22"/>
      <c r="BN87" s="25">
        <v>0.9321021967591722</v>
      </c>
      <c r="BO87" s="22"/>
      <c r="BP87" s="25">
        <v>0.1729077059317979</v>
      </c>
    </row>
    <row x14ac:dyDescent="0.25" r="88" customHeight="1" ht="17.25">
      <c r="A88" s="17" t="s">
        <v>231</v>
      </c>
      <c r="B88" s="18" t="s">
        <v>229</v>
      </c>
      <c r="C88" s="19">
        <v>45025</v>
      </c>
      <c r="D88" s="20">
        <v>1.6993055555555556</v>
      </c>
      <c r="E88" s="21" t="s">
        <v>70</v>
      </c>
      <c r="F88" s="21" t="s">
        <v>232</v>
      </c>
      <c r="G88" s="22" t="s">
        <v>233</v>
      </c>
      <c r="H88" s="21" t="s">
        <v>100</v>
      </c>
      <c r="I88" s="23">
        <v>28.00214</v>
      </c>
      <c r="J88" s="23">
        <v>85.5545</v>
      </c>
      <c r="K88" s="24">
        <v>2522</v>
      </c>
      <c r="L88" s="25">
        <v>12.9</v>
      </c>
      <c r="M88" s="25">
        <v>6.33</v>
      </c>
      <c r="N88" s="24">
        <v>12</v>
      </c>
      <c r="O88" s="24">
        <v>134</v>
      </c>
      <c r="P88" s="48"/>
      <c r="Q88" s="33"/>
      <c r="R88" s="33"/>
      <c r="S88" s="22"/>
      <c r="T88" s="22"/>
      <c r="U88" s="22"/>
      <c r="V88" s="22"/>
      <c r="W88" s="25">
        <v>-15.372886560000001</v>
      </c>
      <c r="X88" s="25">
        <v>-11.415362933333332</v>
      </c>
      <c r="Y88" s="25">
        <v>-77.34017766666666</v>
      </c>
      <c r="Z88" s="41"/>
      <c r="AA88" s="25">
        <v>0.0050999999999999995</v>
      </c>
      <c r="AB88" s="25">
        <v>0.00159</v>
      </c>
      <c r="AC88" s="25">
        <v>1.32243</v>
      </c>
      <c r="AD88" s="25">
        <v>0.0033399999999999997</v>
      </c>
      <c r="AE88" s="25">
        <v>0.68932</v>
      </c>
      <c r="AF88" s="25">
        <v>0.00007000000000000001</v>
      </c>
      <c r="AG88" s="25">
        <v>0.35621</v>
      </c>
      <c r="AH88" s="25">
        <v>0.00056</v>
      </c>
      <c r="AI88" s="25">
        <v>1.3814</v>
      </c>
      <c r="AJ88" s="25">
        <v>0.12759</v>
      </c>
      <c r="AK88" s="25">
        <v>5.30939</v>
      </c>
      <c r="AL88" s="30">
        <v>0.01242</v>
      </c>
      <c r="AM88" s="21"/>
      <c r="AN88" s="26">
        <v>189.01812828393514</v>
      </c>
      <c r="AO88" s="29">
        <v>11.57820384920664</v>
      </c>
      <c r="AP88" s="29">
        <v>32.996407006337634</v>
      </c>
      <c r="AQ88" s="26">
        <v>59.808398245142804</v>
      </c>
      <c r="AR88" s="29">
        <v>17.630434059792883</v>
      </c>
      <c r="AS88" s="26">
        <v>10.085002161071893</v>
      </c>
      <c r="AT88" s="29">
        <v>14.655832133305905</v>
      </c>
      <c r="AU88" s="29">
        <v>10.193300657009194</v>
      </c>
      <c r="AV88" s="29">
        <v>60.08759809635321</v>
      </c>
      <c r="AW88" s="29">
        <v>3.9791049430843604</v>
      </c>
      <c r="AX88" s="29">
        <v>189.0438126435349</v>
      </c>
      <c r="AY88" s="29">
        <v>141.74845925587766</v>
      </c>
      <c r="AZ88" s="21"/>
      <c r="BA88" s="25">
        <v>5.72844577434235</v>
      </c>
      <c r="BB88" s="25">
        <v>0.35089286681979676</v>
      </c>
      <c r="BC88" s="25">
        <v>1.8125730548073122</v>
      </c>
      <c r="BD88" s="25">
        <v>0.5343137529006294</v>
      </c>
      <c r="BE88" s="25">
        <v>0.30563940368219067</v>
      </c>
      <c r="BF88" s="25">
        <v>0.4441644852571661</v>
      </c>
      <c r="BG88" s="25">
        <v>0.3089215336400525</v>
      </c>
      <c r="BH88" s="25">
        <v>1.8210345776378671</v>
      </c>
      <c r="BI88" s="25">
        <v>0.12059206756420758</v>
      </c>
      <c r="BJ88" s="25">
        <v>5.729224173020571</v>
      </c>
      <c r="BK88" s="25">
        <v>4.295875585140284</v>
      </c>
      <c r="BL88" s="25">
        <v>0.3178501176849183</v>
      </c>
      <c r="BM88" s="22"/>
      <c r="BN88" s="25">
        <v>0.16783833071343826</v>
      </c>
      <c r="BO88" s="22"/>
      <c r="BP88" s="25">
        <v>0.22685126695399266</v>
      </c>
    </row>
    <row x14ac:dyDescent="0.25" r="89" customHeight="1" ht="17.25">
      <c r="A89" s="17" t="s">
        <v>234</v>
      </c>
      <c r="B89" s="18" t="s">
        <v>229</v>
      </c>
      <c r="C89" s="19">
        <v>45025</v>
      </c>
      <c r="D89" s="20">
        <v>1.7368055555555557</v>
      </c>
      <c r="E89" s="21" t="s">
        <v>70</v>
      </c>
      <c r="F89" s="21" t="s">
        <v>111</v>
      </c>
      <c r="G89" s="22" t="s">
        <v>235</v>
      </c>
      <c r="H89" s="21" t="s">
        <v>100</v>
      </c>
      <c r="I89" s="23">
        <v>27.99787</v>
      </c>
      <c r="J89" s="23">
        <v>85.55405</v>
      </c>
      <c r="K89" s="24">
        <v>2573</v>
      </c>
      <c r="L89" s="25">
        <v>12.1</v>
      </c>
      <c r="M89" s="25">
        <v>6.8</v>
      </c>
      <c r="N89" s="24">
        <v>17</v>
      </c>
      <c r="O89" s="24">
        <v>237</v>
      </c>
      <c r="P89" s="48"/>
      <c r="Q89" s="33"/>
      <c r="R89" s="33"/>
      <c r="S89" s="22"/>
      <c r="T89" s="22"/>
      <c r="U89" s="22"/>
      <c r="V89" s="22"/>
      <c r="W89" s="25">
        <v>-18.50553168</v>
      </c>
      <c r="X89" s="25">
        <v>-11.499340533333333</v>
      </c>
      <c r="Y89" s="25">
        <v>-77.5004658</v>
      </c>
      <c r="Z89" s="41"/>
      <c r="AA89" s="25">
        <v>0.00722</v>
      </c>
      <c r="AB89" s="25">
        <v>0.00089</v>
      </c>
      <c r="AC89" s="25">
        <v>2.49131</v>
      </c>
      <c r="AD89" s="25">
        <v>0.0049299999999999995</v>
      </c>
      <c r="AE89" s="25">
        <v>0.99275</v>
      </c>
      <c r="AF89" s="25">
        <v>0.00004</v>
      </c>
      <c r="AG89" s="25">
        <v>0.54441</v>
      </c>
      <c r="AH89" s="25">
        <v>0.00009</v>
      </c>
      <c r="AI89" s="25">
        <v>1.76705</v>
      </c>
      <c r="AJ89" s="25">
        <v>0.18513</v>
      </c>
      <c r="AK89" s="25">
        <v>6.00763</v>
      </c>
      <c r="AL89" s="30">
        <v>0.01593</v>
      </c>
      <c r="AM89" s="21"/>
      <c r="AN89" s="26">
        <v>267.5903698451003</v>
      </c>
      <c r="AO89" s="29">
        <v>6.480881399870382</v>
      </c>
      <c r="AP89" s="29">
        <v>62.161535006736855</v>
      </c>
      <c r="AQ89" s="26">
        <v>88.28006088280061</v>
      </c>
      <c r="AR89" s="29">
        <v>25.39112953760138</v>
      </c>
      <c r="AS89" s="26">
        <v>5.762858377755368</v>
      </c>
      <c r="AT89" s="29">
        <v>22.399094836453404</v>
      </c>
      <c r="AU89" s="29">
        <v>1.638209034162192</v>
      </c>
      <c r="AV89" s="29">
        <v>76.86245129300777</v>
      </c>
      <c r="AW89" s="29">
        <v>5.773584905660377</v>
      </c>
      <c r="AX89" s="29">
        <v>213.90503996724289</v>
      </c>
      <c r="AY89" s="29">
        <v>181.80780643688655</v>
      </c>
      <c r="AZ89" s="21"/>
      <c r="BA89" s="25">
        <v>4.304758076133413</v>
      </c>
      <c r="BB89" s="25">
        <v>0.10425870917067936</v>
      </c>
      <c r="BC89" s="25">
        <v>1.4201718293030106</v>
      </c>
      <c r="BD89" s="25">
        <v>0.4084701179732704</v>
      </c>
      <c r="BE89" s="25">
        <v>0.09270778749480381</v>
      </c>
      <c r="BF89" s="25">
        <v>0.3603369002072723</v>
      </c>
      <c r="BG89" s="25">
        <v>0.026354063392814358</v>
      </c>
      <c r="BH89" s="25">
        <v>1.2364953871341446</v>
      </c>
      <c r="BI89" s="25">
        <v>0.09288034642379175</v>
      </c>
      <c r="BJ89" s="25">
        <v>3.441115795227074</v>
      </c>
      <c r="BK89" s="25">
        <v>2.9247637854693074</v>
      </c>
      <c r="BL89" s="25">
        <v>0.3593297815927029</v>
      </c>
      <c r="BM89" s="22"/>
      <c r="BN89" s="25">
        <v>0.07497625018211745</v>
      </c>
      <c r="BO89" s="22"/>
      <c r="BP89" s="25">
        <v>0.2483153091691109</v>
      </c>
    </row>
    <row x14ac:dyDescent="0.25" r="90" customHeight="1" ht="17.25">
      <c r="A90" s="17" t="s">
        <v>236</v>
      </c>
      <c r="B90" s="18" t="s">
        <v>229</v>
      </c>
      <c r="C90" s="19">
        <v>45027</v>
      </c>
      <c r="D90" s="20">
        <v>1.645138888888889</v>
      </c>
      <c r="E90" s="21" t="s">
        <v>70</v>
      </c>
      <c r="F90" s="21" t="s">
        <v>162</v>
      </c>
      <c r="G90" s="22" t="s">
        <v>237</v>
      </c>
      <c r="H90" s="21" t="s">
        <v>164</v>
      </c>
      <c r="I90" s="23">
        <v>27.86511</v>
      </c>
      <c r="J90" s="23">
        <v>85.56629</v>
      </c>
      <c r="K90" s="24">
        <v>1533</v>
      </c>
      <c r="L90" s="25">
        <v>17.8</v>
      </c>
      <c r="M90" s="25">
        <v>5.2</v>
      </c>
      <c r="N90" s="24">
        <v>120</v>
      </c>
      <c r="O90" s="24">
        <v>191</v>
      </c>
      <c r="P90" s="48"/>
      <c r="Q90" s="33"/>
      <c r="R90" s="33"/>
      <c r="S90" s="22"/>
      <c r="T90" s="22"/>
      <c r="U90" s="22"/>
      <c r="V90" s="22"/>
      <c r="W90" s="25">
        <v>-15.674767680000002</v>
      </c>
      <c r="X90" s="25">
        <v>-8.804298533333332</v>
      </c>
      <c r="Y90" s="25">
        <v>-59.2249372</v>
      </c>
      <c r="Z90" s="41"/>
      <c r="AA90" s="25">
        <v>0.00592</v>
      </c>
      <c r="AB90" s="25">
        <v>0.07698</v>
      </c>
      <c r="AC90" s="25">
        <v>10.7535</v>
      </c>
      <c r="AD90" s="25">
        <v>0.01409</v>
      </c>
      <c r="AE90" s="25">
        <v>2.67966</v>
      </c>
      <c r="AF90" s="25">
        <v>0.0002</v>
      </c>
      <c r="AG90" s="25">
        <v>3.00001</v>
      </c>
      <c r="AH90" s="25">
        <v>0.012</v>
      </c>
      <c r="AI90" s="25">
        <v>10.99091</v>
      </c>
      <c r="AJ90" s="25">
        <v>0.17572</v>
      </c>
      <c r="AK90" s="25">
        <v>7.56352</v>
      </c>
      <c r="AL90" s="30">
        <v>0.08636</v>
      </c>
      <c r="AM90" s="21"/>
      <c r="AN90" s="26">
        <v>219.40927832174435</v>
      </c>
      <c r="AO90" s="29">
        <v>560.5598316427214</v>
      </c>
      <c r="AP90" s="29">
        <v>268.31428714007683</v>
      </c>
      <c r="AQ90" s="26">
        <v>252.30548840540783</v>
      </c>
      <c r="AR90" s="29">
        <v>68.5364836834338</v>
      </c>
      <c r="AS90" s="26">
        <v>28.814291888776836</v>
      </c>
      <c r="AT90" s="29">
        <v>123.43180415552357</v>
      </c>
      <c r="AU90" s="29">
        <v>218.4278712216256</v>
      </c>
      <c r="AV90" s="29">
        <v>478.07831387953485</v>
      </c>
      <c r="AW90" s="29">
        <v>5.480118509278029</v>
      </c>
      <c r="AX90" s="29">
        <v>269.3033771875167</v>
      </c>
      <c r="AY90" s="29">
        <v>985.619721524766</v>
      </c>
      <c r="AZ90" s="21"/>
      <c r="BA90" s="25">
        <v>0.8177323714677892</v>
      </c>
      <c r="BB90" s="25">
        <v>2.0891911407985297</v>
      </c>
      <c r="BC90" s="25">
        <v>0.9403356455397718</v>
      </c>
      <c r="BD90" s="25">
        <v>0.25543359771838564</v>
      </c>
      <c r="BE90" s="25">
        <v>0.1073900767488165</v>
      </c>
      <c r="BF90" s="25">
        <v>0.4600269537308852</v>
      </c>
      <c r="BG90" s="25">
        <v>0.8140746940828857</v>
      </c>
      <c r="BH90" s="25">
        <v>1.7817847829696376</v>
      </c>
      <c r="BI90" s="25">
        <v>0.02042425160318453</v>
      </c>
      <c r="BJ90" s="25">
        <v>1.0036863115191605</v>
      </c>
      <c r="BK90" s="25">
        <v>3.6733777095150018</v>
      </c>
      <c r="BL90" s="25">
        <v>1.7752406927546536</v>
      </c>
      <c r="BM90" s="22"/>
      <c r="BN90" s="25">
        <v>0.060271070768621815</v>
      </c>
      <c r="BO90" s="22"/>
      <c r="BP90" s="25">
        <v>0.12538351319612523</v>
      </c>
    </row>
    <row x14ac:dyDescent="0.25" r="91" customHeight="1" ht="17.25">
      <c r="A91" s="17" t="s">
        <v>238</v>
      </c>
      <c r="B91" s="18" t="s">
        <v>229</v>
      </c>
      <c r="C91" s="19">
        <v>45027</v>
      </c>
      <c r="D91" s="20">
        <v>1.6631944444444444</v>
      </c>
      <c r="E91" s="21" t="s">
        <v>70</v>
      </c>
      <c r="F91" s="21" t="s">
        <v>239</v>
      </c>
      <c r="G91" s="22" t="s">
        <v>240</v>
      </c>
      <c r="H91" s="21" t="s">
        <v>164</v>
      </c>
      <c r="I91" s="23">
        <v>27.86655</v>
      </c>
      <c r="J91" s="23">
        <v>85.5626</v>
      </c>
      <c r="K91" s="24">
        <v>1448</v>
      </c>
      <c r="L91" s="25">
        <v>19.9</v>
      </c>
      <c r="M91" s="25">
        <v>6.61</v>
      </c>
      <c r="N91" s="24">
        <v>100</v>
      </c>
      <c r="O91" s="24">
        <v>252</v>
      </c>
      <c r="P91" s="48"/>
      <c r="Q91" s="33"/>
      <c r="R91" s="33"/>
      <c r="S91" s="22"/>
      <c r="T91" s="22"/>
      <c r="U91" s="22"/>
      <c r="V91" s="22"/>
      <c r="W91" s="25">
        <v>-15.621269760000002</v>
      </c>
      <c r="X91" s="25">
        <v>-8.192114</v>
      </c>
      <c r="Y91" s="25">
        <v>-55.29370686666667</v>
      </c>
      <c r="Z91" s="41"/>
      <c r="AA91" s="25">
        <v>0.00302</v>
      </c>
      <c r="AB91" s="25">
        <v>0.01862</v>
      </c>
      <c r="AC91" s="25">
        <v>3.49903</v>
      </c>
      <c r="AD91" s="25">
        <v>0.00517</v>
      </c>
      <c r="AE91" s="25">
        <v>1.71735</v>
      </c>
      <c r="AF91" s="25">
        <v>0.00106</v>
      </c>
      <c r="AG91" s="25">
        <v>0.78438</v>
      </c>
      <c r="AH91" s="25">
        <v>0.00127</v>
      </c>
      <c r="AI91" s="25">
        <v>5.62579</v>
      </c>
      <c r="AJ91" s="25">
        <v>-0.01291</v>
      </c>
      <c r="AK91" s="25">
        <v>12.43863</v>
      </c>
      <c r="AL91" s="30">
        <v>0.04112</v>
      </c>
      <c r="AM91" s="21"/>
      <c r="AN91" s="26">
        <v>111.92838184656553</v>
      </c>
      <c r="AO91" s="29">
        <v>135.58877715234442</v>
      </c>
      <c r="AP91" s="29">
        <v>87.30550426667996</v>
      </c>
      <c r="AQ91" s="26">
        <v>92.5776703375414</v>
      </c>
      <c r="AR91" s="29">
        <v>43.92390461989395</v>
      </c>
      <c r="AS91" s="26">
        <v>152.71574701051722</v>
      </c>
      <c r="AT91" s="29">
        <v>32.27237193993005</v>
      </c>
      <c r="AU91" s="29">
        <v>23.116949704288707</v>
      </c>
      <c r="AV91" s="29">
        <v>244.70841790537352</v>
      </c>
      <c r="AW91" s="29">
        <v>-0.4026196787774833</v>
      </c>
      <c r="AX91" s="29">
        <v>442.88440654430224</v>
      </c>
      <c r="AY91" s="29">
        <v>469.2992467473179</v>
      </c>
      <c r="AZ91" s="21"/>
      <c r="BA91" s="25">
        <v>1.282031216550488</v>
      </c>
      <c r="BB91" s="25">
        <v>1.5530381307710024</v>
      </c>
      <c r="BC91" s="25">
        <v>1.0603875564907945</v>
      </c>
      <c r="BD91" s="25">
        <v>0.5031057891347345</v>
      </c>
      <c r="BE91" s="25">
        <v>1.749210983811945</v>
      </c>
      <c r="BF91" s="25">
        <v>0.3696487662605113</v>
      </c>
      <c r="BG91" s="25">
        <v>0.2647822711575731</v>
      </c>
      <c r="BH91" s="25">
        <v>2.802897938231899</v>
      </c>
      <c r="BI91" s="25">
        <v>-0.004611618501711611</v>
      </c>
      <c r="BJ91" s="25">
        <v>5.07281196373925</v>
      </c>
      <c r="BK91" s="25">
        <v>5.375368376704118</v>
      </c>
      <c r="BL91" s="25">
        <v>0.5525333795668307</v>
      </c>
      <c r="BM91" s="22"/>
      <c r="BN91" s="25">
        <v>0.6240723074331304</v>
      </c>
      <c r="BO91" s="22"/>
      <c r="BP91" s="25">
        <v>0.1521794379631504</v>
      </c>
    </row>
    <row x14ac:dyDescent="0.25" r="92" customHeight="1" ht="17.25">
      <c r="A92" s="17" t="s">
        <v>241</v>
      </c>
      <c r="B92" s="18" t="s">
        <v>229</v>
      </c>
      <c r="C92" s="19">
        <v>45027</v>
      </c>
      <c r="D92" s="20">
        <v>1.6840277777777777</v>
      </c>
      <c r="E92" s="21" t="s">
        <v>70</v>
      </c>
      <c r="F92" s="21" t="s">
        <v>242</v>
      </c>
      <c r="G92" s="22" t="s">
        <v>243</v>
      </c>
      <c r="H92" s="21" t="s">
        <v>164</v>
      </c>
      <c r="I92" s="23">
        <v>27.86711</v>
      </c>
      <c r="J92" s="23">
        <v>85.5571</v>
      </c>
      <c r="K92" s="24">
        <v>1258</v>
      </c>
      <c r="L92" s="25">
        <v>21.4</v>
      </c>
      <c r="M92" s="25">
        <v>5.79</v>
      </c>
      <c r="N92" s="24">
        <v>89</v>
      </c>
      <c r="O92" s="24">
        <v>538</v>
      </c>
      <c r="P92" s="48"/>
      <c r="Q92" s="33"/>
      <c r="R92" s="33"/>
      <c r="S92" s="22"/>
      <c r="T92" s="22"/>
      <c r="U92" s="22"/>
      <c r="V92" s="22"/>
      <c r="W92" s="25">
        <v>-17.43617664</v>
      </c>
      <c r="X92" s="25">
        <v>-8.382584933333332</v>
      </c>
      <c r="Y92" s="25">
        <v>-56.90522826666667</v>
      </c>
      <c r="Z92" s="41"/>
      <c r="AA92" s="25">
        <v>0.00139</v>
      </c>
      <c r="AB92" s="25">
        <v>0.06618</v>
      </c>
      <c r="AC92" s="25">
        <v>10.0565</v>
      </c>
      <c r="AD92" s="25">
        <v>0.01217</v>
      </c>
      <c r="AE92" s="25">
        <v>3.81214</v>
      </c>
      <c r="AF92" s="25">
        <v>0.00122</v>
      </c>
      <c r="AG92" s="25">
        <v>3.63886</v>
      </c>
      <c r="AH92" s="25">
        <v>0.00075</v>
      </c>
      <c r="AI92" s="25">
        <v>11.9656</v>
      </c>
      <c r="AJ92" s="25">
        <v>0.04935</v>
      </c>
      <c r="AK92" s="25">
        <v>17.93565</v>
      </c>
      <c r="AL92" s="30">
        <v>0.07061</v>
      </c>
      <c r="AM92" s="21"/>
      <c r="AN92" s="26">
        <v>51.51670555189605</v>
      </c>
      <c r="AO92" s="29">
        <v>481.91542813867636</v>
      </c>
      <c r="AP92" s="29">
        <v>250.92319976046707</v>
      </c>
      <c r="AQ92" s="26">
        <v>217.92461276748142</v>
      </c>
      <c r="AR92" s="29">
        <v>97.50142589319739</v>
      </c>
      <c r="AS92" s="26">
        <v>175.76718052153868</v>
      </c>
      <c r="AT92" s="29">
        <v>149.71651923472538</v>
      </c>
      <c r="AU92" s="29">
        <v>13.6517419513516</v>
      </c>
      <c r="AV92" s="29">
        <v>520.4749991180861</v>
      </c>
      <c r="AW92" s="29">
        <v>1.539061281771402</v>
      </c>
      <c r="AX92" s="29">
        <v>638.6088907087287</v>
      </c>
      <c r="AY92" s="29">
        <v>805.8662405843415</v>
      </c>
      <c r="AZ92" s="21"/>
      <c r="BA92" s="25">
        <v>0.20530865858985634</v>
      </c>
      <c r="BB92" s="25">
        <v>1.9205694355831424</v>
      </c>
      <c r="BC92" s="25">
        <v>0.8684912872764005</v>
      </c>
      <c r="BD92" s="25">
        <v>0.38857078973276643</v>
      </c>
      <c r="BE92" s="25">
        <v>0.7004819828908893</v>
      </c>
      <c r="BF92" s="25">
        <v>0.5966627214129493</v>
      </c>
      <c r="BG92" s="25">
        <v>0.0544060571696186</v>
      </c>
      <c r="BH92" s="25">
        <v>2.0742402440863774</v>
      </c>
      <c r="BI92" s="25">
        <v>0.0061335949933708795</v>
      </c>
      <c r="BJ92" s="25">
        <v>2.54503725171028</v>
      </c>
      <c r="BK92" s="25">
        <v>3.2116051499168936</v>
      </c>
      <c r="BL92" s="25">
        <v>0.8150137066530071</v>
      </c>
      <c r="BM92" s="22"/>
      <c r="BN92" s="25">
        <v>0.3377053284391483</v>
      </c>
      <c r="BO92" s="22"/>
      <c r="BP92" s="25">
        <v>0.1577753162532327</v>
      </c>
    </row>
    <row x14ac:dyDescent="0.25" r="93" customHeight="1" ht="17.25">
      <c r="A93" s="17" t="s">
        <v>244</v>
      </c>
      <c r="B93" s="18" t="s">
        <v>229</v>
      </c>
      <c r="C93" s="19">
        <v>45027</v>
      </c>
      <c r="D93" s="20">
        <v>1.7041666666666666</v>
      </c>
      <c r="E93" s="21" t="s">
        <v>70</v>
      </c>
      <c r="F93" s="21" t="s">
        <v>175</v>
      </c>
      <c r="G93" s="22" t="s">
        <v>245</v>
      </c>
      <c r="H93" s="21" t="s">
        <v>164</v>
      </c>
      <c r="I93" s="23">
        <v>27.86883</v>
      </c>
      <c r="J93" s="23">
        <v>85.553</v>
      </c>
      <c r="K93" s="24">
        <v>1126</v>
      </c>
      <c r="L93" s="25">
        <v>19.1</v>
      </c>
      <c r="M93" s="25">
        <v>6.9</v>
      </c>
      <c r="N93" s="24">
        <v>85</v>
      </c>
      <c r="O93" s="24">
        <v>965</v>
      </c>
      <c r="P93" s="48"/>
      <c r="Q93" s="33"/>
      <c r="R93" s="33"/>
      <c r="S93" s="22"/>
      <c r="T93" s="22"/>
      <c r="U93" s="22"/>
      <c r="V93" s="22"/>
      <c r="W93" s="25">
        <v>-15.1952976</v>
      </c>
      <c r="X93" s="25">
        <v>-8.095965733333333</v>
      </c>
      <c r="Y93" s="25">
        <v>-54.6419777</v>
      </c>
      <c r="Z93" s="41"/>
      <c r="AA93" s="25">
        <v>0.00149</v>
      </c>
      <c r="AB93" s="25">
        <v>0.03827</v>
      </c>
      <c r="AC93" s="25">
        <v>13.15154</v>
      </c>
      <c r="AD93" s="25">
        <v>0.01618</v>
      </c>
      <c r="AE93" s="25">
        <v>3.70687</v>
      </c>
      <c r="AF93" s="25">
        <v>0.00133</v>
      </c>
      <c r="AG93" s="25">
        <v>4.00431</v>
      </c>
      <c r="AH93" s="25">
        <v>0.00061</v>
      </c>
      <c r="AI93" s="25">
        <v>11.40014</v>
      </c>
      <c r="AJ93" s="25">
        <v>1.77287</v>
      </c>
      <c r="AK93" s="25">
        <v>13.64426</v>
      </c>
      <c r="AL93" s="30">
        <v>0.06494</v>
      </c>
      <c r="AM93" s="21"/>
      <c r="AN93" s="26">
        <v>55.22294336138498</v>
      </c>
      <c r="AO93" s="29">
        <v>278.67790019442646</v>
      </c>
      <c r="AP93" s="29">
        <v>328.14861021009034</v>
      </c>
      <c r="AQ93" s="26">
        <v>289.73050407377565</v>
      </c>
      <c r="AR93" s="29">
        <v>94.80898146466726</v>
      </c>
      <c r="AS93" s="26">
        <v>191.61504106036594</v>
      </c>
      <c r="AT93" s="29">
        <v>164.75252005760132</v>
      </c>
      <c r="AU93" s="29">
        <v>11.103416787099299</v>
      </c>
      <c r="AV93" s="29">
        <v>495.87884071388453</v>
      </c>
      <c r="AW93" s="29">
        <v>55.28987993138937</v>
      </c>
      <c r="AX93" s="29">
        <v>485.8115397625109</v>
      </c>
      <c r="AY93" s="29">
        <v>741.1549874457886</v>
      </c>
      <c r="AZ93" s="21"/>
      <c r="BA93" s="25">
        <v>0.16828638501936558</v>
      </c>
      <c r="BB93" s="25">
        <v>0.8492429695679915</v>
      </c>
      <c r="BC93" s="25">
        <v>0.8829246721120705</v>
      </c>
      <c r="BD93" s="25">
        <v>0.28892086851737014</v>
      </c>
      <c r="BE93" s="25">
        <v>0.5839276324762991</v>
      </c>
      <c r="BF93" s="25">
        <v>0.5020667920919182</v>
      </c>
      <c r="BG93" s="25">
        <v>0.0338365497875812</v>
      </c>
      <c r="BH93" s="25">
        <v>1.511141066227306</v>
      </c>
      <c r="BI93" s="25">
        <v>0.1684903675075484</v>
      </c>
      <c r="BJ93" s="25">
        <v>1.4804619756014816</v>
      </c>
      <c r="BK93" s="25">
        <v>2.258595539902727</v>
      </c>
      <c r="BL93" s="25">
        <v>1.02072264680311</v>
      </c>
      <c r="BM93" s="22"/>
      <c r="BN93" s="25">
        <v>0.386415037964738</v>
      </c>
      <c r="BO93" s="22"/>
      <c r="BP93" s="25">
        <v>0.16050607089713897</v>
      </c>
    </row>
    <row x14ac:dyDescent="0.25" r="94" customHeight="1" ht="17.25">
      <c r="A94" s="17" t="s">
        <v>246</v>
      </c>
      <c r="B94" s="18" t="s">
        <v>229</v>
      </c>
      <c r="C94" s="19">
        <v>45028</v>
      </c>
      <c r="D94" s="20">
        <v>1.5493055555555557</v>
      </c>
      <c r="E94" s="21" t="s">
        <v>70</v>
      </c>
      <c r="F94" s="21" t="s">
        <v>185</v>
      </c>
      <c r="G94" s="22" t="s">
        <v>247</v>
      </c>
      <c r="H94" s="21" t="s">
        <v>164</v>
      </c>
      <c r="I94" s="23">
        <v>27.86661</v>
      </c>
      <c r="J94" s="23">
        <v>85.54635</v>
      </c>
      <c r="K94" s="24">
        <v>996</v>
      </c>
      <c r="L94" s="24">
        <v>23</v>
      </c>
      <c r="M94" s="25">
        <v>6.66</v>
      </c>
      <c r="N94" s="24">
        <v>79</v>
      </c>
      <c r="O94" s="24">
        <v>1242</v>
      </c>
      <c r="P94" s="48"/>
      <c r="Q94" s="33"/>
      <c r="R94" s="33"/>
      <c r="S94" s="22"/>
      <c r="T94" s="22"/>
      <c r="U94" s="22"/>
      <c r="V94" s="22"/>
      <c r="W94" s="25">
        <v>-15.137173920000002</v>
      </c>
      <c r="X94" s="25">
        <v>-8.236993333333333</v>
      </c>
      <c r="Y94" s="25">
        <v>-56.86783763333334</v>
      </c>
      <c r="Z94" s="41"/>
      <c r="AA94" s="25">
        <v>0.00211</v>
      </c>
      <c r="AB94" s="25">
        <v>0.02197</v>
      </c>
      <c r="AC94" s="25">
        <v>14.26983</v>
      </c>
      <c r="AD94" s="25">
        <v>0.01723</v>
      </c>
      <c r="AE94" s="25">
        <v>3.49281</v>
      </c>
      <c r="AF94" s="25">
        <v>0.00661</v>
      </c>
      <c r="AG94" s="25">
        <v>2.84333</v>
      </c>
      <c r="AH94" s="25">
        <v>-0.00004</v>
      </c>
      <c r="AI94" s="25">
        <v>12.40592</v>
      </c>
      <c r="AJ94" s="25">
        <v>0.48929</v>
      </c>
      <c r="AK94" s="25">
        <v>18.17054</v>
      </c>
      <c r="AL94" s="30">
        <v>0.09553</v>
      </c>
      <c r="AM94" s="21"/>
      <c r="AN94" s="26">
        <v>78.20161778021631</v>
      </c>
      <c r="AO94" s="29">
        <v>159.98310601702505</v>
      </c>
      <c r="AP94" s="29">
        <v>356.0514496731374</v>
      </c>
      <c r="AQ94" s="26">
        <v>308.53254543826665</v>
      </c>
      <c r="AR94" s="29">
        <v>89.33406311783376</v>
      </c>
      <c r="AS94" s="26">
        <v>952.3123469240744</v>
      </c>
      <c r="AT94" s="29">
        <v>116.98539395186175</v>
      </c>
      <c r="AU94" s="29">
        <v>-0.7280929040720853</v>
      </c>
      <c r="AV94" s="29">
        <v>539.6278666392864</v>
      </c>
      <c r="AW94" s="29">
        <v>15.259317012318729</v>
      </c>
      <c r="AX94" s="29">
        <v>646.9722810703031</v>
      </c>
      <c r="AY94" s="29">
        <v>1090.27619265008</v>
      </c>
      <c r="AZ94" s="21"/>
      <c r="BA94" s="25">
        <v>0.21963572357873282</v>
      </c>
      <c r="BB94" s="25">
        <v>0.44932580997463384</v>
      </c>
      <c r="BC94" s="25">
        <v>0.8665392198838283</v>
      </c>
      <c r="BD94" s="25">
        <v>0.25090211878042984</v>
      </c>
      <c r="BE94" s="25">
        <v>2.6746481380663294</v>
      </c>
      <c r="BF94" s="25">
        <v>0.32856317270792396</v>
      </c>
      <c r="BG94" s="25">
        <v>-0.002044909253256768</v>
      </c>
      <c r="BH94" s="25">
        <v>1.5155895787945137</v>
      </c>
      <c r="BI94" s="25">
        <v>0.04285705626624213</v>
      </c>
      <c r="BJ94" s="25">
        <v>1.8170752616349042</v>
      </c>
      <c r="BK94" s="25">
        <v>3.062131030925379</v>
      </c>
      <c r="BL94" s="25">
        <v>0.8340818956672548</v>
      </c>
      <c r="BM94" s="22"/>
      <c r="BN94" s="25">
        <v>1.7647575408863132</v>
      </c>
      <c r="BO94" s="22"/>
      <c r="BP94" s="25">
        <v>0.14203413416823335</v>
      </c>
    </row>
    <row x14ac:dyDescent="0.25" r="95" customHeight="1" ht="17.25">
      <c r="A95" s="17" t="s">
        <v>248</v>
      </c>
      <c r="B95" s="18" t="s">
        <v>229</v>
      </c>
      <c r="C95" s="19">
        <v>45028</v>
      </c>
      <c r="D95" s="20">
        <v>1.5777777777777777</v>
      </c>
      <c r="E95" s="21" t="s">
        <v>70</v>
      </c>
      <c r="F95" s="21" t="s">
        <v>192</v>
      </c>
      <c r="G95" s="22" t="s">
        <v>249</v>
      </c>
      <c r="H95" s="21" t="s">
        <v>164</v>
      </c>
      <c r="I95" s="23">
        <v>27.86767</v>
      </c>
      <c r="J95" s="23">
        <v>85.55017</v>
      </c>
      <c r="K95" s="24">
        <v>1070</v>
      </c>
      <c r="L95" s="25">
        <v>23.6</v>
      </c>
      <c r="M95" s="25">
        <v>6.42</v>
      </c>
      <c r="N95" s="24">
        <v>88</v>
      </c>
      <c r="O95" s="24">
        <v>1222</v>
      </c>
      <c r="P95" s="48"/>
      <c r="Q95" s="33"/>
      <c r="R95" s="33"/>
      <c r="S95" s="22"/>
      <c r="T95" s="22"/>
      <c r="U95" s="22"/>
      <c r="V95" s="22"/>
      <c r="W95" s="25">
        <v>-16.152226560000003</v>
      </c>
      <c r="X95" s="25">
        <v>-8.273201066666667</v>
      </c>
      <c r="Y95" s="25">
        <v>-55.6256046</v>
      </c>
      <c r="Z95" s="41"/>
      <c r="AA95" s="25">
        <v>0.001</v>
      </c>
      <c r="AB95" s="25">
        <v>0.01699</v>
      </c>
      <c r="AC95" s="25">
        <v>18.50101</v>
      </c>
      <c r="AD95" s="25">
        <v>0.02214</v>
      </c>
      <c r="AE95" s="25">
        <v>2.6556</v>
      </c>
      <c r="AF95" s="25">
        <v>0.00594</v>
      </c>
      <c r="AG95" s="25">
        <v>2.96195</v>
      </c>
      <c r="AH95" s="25">
        <v>-0.00012</v>
      </c>
      <c r="AI95" s="25">
        <v>10.18477</v>
      </c>
      <c r="AJ95" s="25">
        <v>0.36984</v>
      </c>
      <c r="AK95" s="25">
        <v>17.69397</v>
      </c>
      <c r="AL95" s="30">
        <v>0.05504</v>
      </c>
      <c r="AM95" s="21"/>
      <c r="AN95" s="26">
        <v>37.062378094889254</v>
      </c>
      <c r="AO95" s="29">
        <v>123.71929773460428</v>
      </c>
      <c r="AP95" s="29">
        <v>461.6250810918708</v>
      </c>
      <c r="AQ95" s="26">
        <v>396.45447219983885</v>
      </c>
      <c r="AR95" s="29">
        <v>67.92111165958623</v>
      </c>
      <c r="AS95" s="26">
        <v>855.784469096672</v>
      </c>
      <c r="AT95" s="29">
        <v>121.86587121991359</v>
      </c>
      <c r="AU95" s="29">
        <v>-2.1842787122162557</v>
      </c>
      <c r="AV95" s="29">
        <v>443.01315076284584</v>
      </c>
      <c r="AW95" s="29">
        <v>11.53407141743334</v>
      </c>
      <c r="AX95" s="29">
        <v>630.0037385839669</v>
      </c>
      <c r="AY95" s="29">
        <v>628.167085140379</v>
      </c>
      <c r="AZ95" s="21"/>
      <c r="BA95" s="25">
        <v>0.08028675133341216</v>
      </c>
      <c r="BB95" s="25">
        <v>0.2680081798024795</v>
      </c>
      <c r="BC95" s="25">
        <v>0.8588235094638154</v>
      </c>
      <c r="BD95" s="25">
        <v>0.14713479497026904</v>
      </c>
      <c r="BE95" s="25">
        <v>1.8538517601177678</v>
      </c>
      <c r="BF95" s="25">
        <v>0.2639931758726522</v>
      </c>
      <c r="BG95" s="25">
        <v>-0.004731715848388986</v>
      </c>
      <c r="BH95" s="25">
        <v>0.9596817177155916</v>
      </c>
      <c r="BI95" s="25">
        <v>0.024985798843841143</v>
      </c>
      <c r="BJ95" s="25">
        <v>1.3647519694853538</v>
      </c>
      <c r="BK95" s="25">
        <v>1.360773300390417</v>
      </c>
      <c r="BL95" s="25">
        <v>0.7031913044811258</v>
      </c>
      <c r="BM95" s="22"/>
      <c r="BN95" s="25">
        <v>1.9317360390386948</v>
      </c>
      <c r="BO95" s="22"/>
      <c r="BP95" s="25">
        <v>0.13293512816611655</v>
      </c>
    </row>
    <row x14ac:dyDescent="0.25" r="96" customHeight="1" ht="17.25">
      <c r="A96" s="17" t="s">
        <v>250</v>
      </c>
      <c r="B96" s="18" t="s">
        <v>229</v>
      </c>
      <c r="C96" s="19">
        <v>45028</v>
      </c>
      <c r="D96" s="20">
        <v>1.604861111111111</v>
      </c>
      <c r="E96" s="21" t="s">
        <v>70</v>
      </c>
      <c r="F96" s="21" t="s">
        <v>251</v>
      </c>
      <c r="G96" s="22" t="s">
        <v>252</v>
      </c>
      <c r="H96" s="21" t="s">
        <v>164</v>
      </c>
      <c r="I96" s="23">
        <v>27.86928</v>
      </c>
      <c r="J96" s="23">
        <v>85.54176</v>
      </c>
      <c r="K96" s="24">
        <v>950</v>
      </c>
      <c r="L96" s="25">
        <v>23.2</v>
      </c>
      <c r="M96" s="25">
        <v>7.22</v>
      </c>
      <c r="N96" s="24">
        <v>145</v>
      </c>
      <c r="O96" s="24">
        <v>2435</v>
      </c>
      <c r="P96" s="48"/>
      <c r="Q96" s="33"/>
      <c r="R96" s="33"/>
      <c r="S96" s="22"/>
      <c r="T96" s="22"/>
      <c r="U96" s="22"/>
      <c r="V96" s="22"/>
      <c r="W96" s="25">
        <v>-15.471406879999998</v>
      </c>
      <c r="X96" s="25">
        <v>-7.532159600000002</v>
      </c>
      <c r="Y96" s="25">
        <v>-51.8063972</v>
      </c>
      <c r="Z96" s="41"/>
      <c r="AA96" s="25">
        <v>0.0023</v>
      </c>
      <c r="AB96" s="25">
        <v>0.01431</v>
      </c>
      <c r="AC96" s="25">
        <v>43.54063</v>
      </c>
      <c r="AD96" s="25">
        <v>0.0545</v>
      </c>
      <c r="AE96" s="25">
        <v>2.78788</v>
      </c>
      <c r="AF96" s="25">
        <v>0.004059999999999999</v>
      </c>
      <c r="AG96" s="25">
        <v>4.59286</v>
      </c>
      <c r="AH96" s="25">
        <v>0.00015</v>
      </c>
      <c r="AI96" s="25">
        <v>8.75146</v>
      </c>
      <c r="AJ96" s="25">
        <v>0.96196</v>
      </c>
      <c r="AK96" s="25">
        <v>15.07937</v>
      </c>
      <c r="AL96" s="30">
        <v>0.13792</v>
      </c>
      <c r="AM96" s="21"/>
      <c r="AN96" s="26">
        <v>85.24346961824527</v>
      </c>
      <c r="AO96" s="29">
        <v>104.20383464285975</v>
      </c>
      <c r="AP96" s="29">
        <v>1086.3972753131393</v>
      </c>
      <c r="AQ96" s="26">
        <v>975.91548034739</v>
      </c>
      <c r="AR96" s="29">
        <v>71.3043789627682</v>
      </c>
      <c r="AS96" s="26">
        <v>584.9301253421697</v>
      </c>
      <c r="AT96" s="29">
        <v>188.96770211890558</v>
      </c>
      <c r="AU96" s="29">
        <v>2.7303483902703194</v>
      </c>
      <c r="AV96" s="29">
        <v>380.66759174483224</v>
      </c>
      <c r="AW96" s="29">
        <v>30.00031186652113</v>
      </c>
      <c r="AX96" s="29">
        <v>536.9094372540991</v>
      </c>
      <c r="AY96" s="29">
        <v>1574.0698470668794</v>
      </c>
      <c r="AZ96" s="21"/>
      <c r="BA96" s="25">
        <v>0.0784643624899326</v>
      </c>
      <c r="BB96" s="25">
        <v>0.09591687774881837</v>
      </c>
      <c r="BC96" s="25">
        <v>0.8983044255758977</v>
      </c>
      <c r="BD96" s="25">
        <v>0.06563379767517889</v>
      </c>
      <c r="BE96" s="25">
        <v>0.5384127322793326</v>
      </c>
      <c r="BF96" s="25">
        <v>0.17393977913322564</v>
      </c>
      <c r="BG96" s="25">
        <v>0.0025132135843062876</v>
      </c>
      <c r="BH96" s="25">
        <v>0.3503944647091553</v>
      </c>
      <c r="BI96" s="25">
        <v>0.027614494760099566</v>
      </c>
      <c r="BJ96" s="25">
        <v>0.4942109571283141</v>
      </c>
      <c r="BK96" s="25">
        <v>1.448889722788724</v>
      </c>
      <c r="BL96" s="25">
        <v>0.708997766348958</v>
      </c>
      <c r="BM96" s="22"/>
      <c r="BN96" s="25">
        <v>1.5365902903924062</v>
      </c>
      <c r="BO96" s="22"/>
      <c r="BP96" s="25">
        <v>0.15776283394551024</v>
      </c>
    </row>
    <row x14ac:dyDescent="0.25" r="97" customHeight="1" ht="17.25">
      <c r="A97" s="17" t="s">
        <v>253</v>
      </c>
      <c r="B97" s="18" t="s">
        <v>229</v>
      </c>
      <c r="C97" s="19">
        <v>45029</v>
      </c>
      <c r="D97" s="20">
        <v>1.4194444444444445</v>
      </c>
      <c r="E97" s="21" t="s">
        <v>70</v>
      </c>
      <c r="F97" s="21" t="s">
        <v>254</v>
      </c>
      <c r="G97" s="22" t="s">
        <v>255</v>
      </c>
      <c r="H97" s="21" t="s">
        <v>73</v>
      </c>
      <c r="I97" s="23">
        <v>27.84133</v>
      </c>
      <c r="J97" s="23">
        <v>85.57446</v>
      </c>
      <c r="K97" s="24">
        <v>1229</v>
      </c>
      <c r="L97" s="25">
        <v>22.9</v>
      </c>
      <c r="M97" s="25">
        <v>6.18</v>
      </c>
      <c r="N97" s="24">
        <v>64</v>
      </c>
      <c r="O97" s="24">
        <v>831</v>
      </c>
      <c r="P97" s="48"/>
      <c r="Q97" s="33"/>
      <c r="R97" s="33"/>
      <c r="S97" s="22"/>
      <c r="T97" s="22"/>
      <c r="U97" s="22"/>
      <c r="V97" s="22"/>
      <c r="W97" s="25">
        <v>-18.09504016</v>
      </c>
      <c r="X97" s="25">
        <v>-7.956763733333332</v>
      </c>
      <c r="Y97" s="25">
        <v>-53.3128971</v>
      </c>
      <c r="Z97" s="41"/>
      <c r="AA97" s="25">
        <v>0.0033799999999999998</v>
      </c>
      <c r="AB97" s="25">
        <v>0.01629</v>
      </c>
      <c r="AC97" s="25">
        <v>6.41323</v>
      </c>
      <c r="AD97" s="25">
        <v>0.00843</v>
      </c>
      <c r="AE97" s="25">
        <v>2.69853</v>
      </c>
      <c r="AF97" s="25">
        <v>0.00491</v>
      </c>
      <c r="AG97" s="25">
        <v>1.38523</v>
      </c>
      <c r="AH97" s="25">
        <v>0.00069</v>
      </c>
      <c r="AI97" s="25">
        <v>12.30597</v>
      </c>
      <c r="AJ97" s="25">
        <v>-0.00102</v>
      </c>
      <c r="AK97" s="25">
        <v>23.77922</v>
      </c>
      <c r="AL97" s="30">
        <v>0.03277</v>
      </c>
      <c r="AM97" s="21"/>
      <c r="AN97" s="26">
        <v>125.27083796072566</v>
      </c>
      <c r="AO97" s="29">
        <v>118.62197528526801</v>
      </c>
      <c r="AP97" s="29">
        <v>160.01871350865812</v>
      </c>
      <c r="AQ97" s="26">
        <v>150.95353209777062</v>
      </c>
      <c r="AR97" s="29">
        <v>69.01911336298508</v>
      </c>
      <c r="AS97" s="26">
        <v>707.3908658694713</v>
      </c>
      <c r="AT97" s="29">
        <v>56.993622711376254</v>
      </c>
      <c r="AU97" s="29">
        <v>12.55960259524347</v>
      </c>
      <c r="AV97" s="29">
        <v>535.2802805456637</v>
      </c>
      <c r="AW97" s="29">
        <v>-0.0318103851551536</v>
      </c>
      <c r="AX97" s="29">
        <v>846.6724822417261</v>
      </c>
      <c r="AY97" s="29">
        <v>374.001369550331</v>
      </c>
      <c r="AZ97" s="21"/>
      <c r="BA97" s="25">
        <v>0.7828511754279767</v>
      </c>
      <c r="BB97" s="25">
        <v>0.7413006434328678</v>
      </c>
      <c r="BC97" s="25">
        <v>0.943349242022265</v>
      </c>
      <c r="BD97" s="25">
        <v>0.4313190116932834</v>
      </c>
      <c r="BE97" s="25">
        <v>4.420675871957917</v>
      </c>
      <c r="BF97" s="25">
        <v>0.35616848468346485</v>
      </c>
      <c r="BG97" s="25">
        <v>0.07848833626926958</v>
      </c>
      <c r="BH97" s="25">
        <v>3.345110511194688</v>
      </c>
      <c r="BI97" s="25">
        <v>-0.00019879165666103444</v>
      </c>
      <c r="BJ97" s="25">
        <v>5.291084171826661</v>
      </c>
      <c r="BK97" s="25">
        <v>2.3372351979951076</v>
      </c>
      <c r="BL97" s="25">
        <v>0.6322164612323381</v>
      </c>
      <c r="BM97" s="22"/>
      <c r="BN97" s="25">
        <v>1.3215335807782018</v>
      </c>
      <c r="BO97" s="22"/>
      <c r="BP97" s="25">
        <v>0.1142134413151813</v>
      </c>
    </row>
    <row x14ac:dyDescent="0.25" r="98" customHeight="1" ht="17.25">
      <c r="A98" s="17" t="s">
        <v>256</v>
      </c>
      <c r="B98" s="18" t="s">
        <v>229</v>
      </c>
      <c r="C98" s="19">
        <v>45029</v>
      </c>
      <c r="D98" s="20">
        <v>1.4701388888888889</v>
      </c>
      <c r="E98" s="21" t="s">
        <v>70</v>
      </c>
      <c r="F98" s="21" t="s">
        <v>257</v>
      </c>
      <c r="G98" s="22" t="s">
        <v>258</v>
      </c>
      <c r="H98" s="21" t="s">
        <v>73</v>
      </c>
      <c r="I98" s="23">
        <v>27.8552</v>
      </c>
      <c r="J98" s="23">
        <v>85.56491</v>
      </c>
      <c r="K98" s="24">
        <v>1439</v>
      </c>
      <c r="L98" s="25">
        <v>20.3</v>
      </c>
      <c r="M98" s="25">
        <v>6.93</v>
      </c>
      <c r="N98" s="24">
        <v>49</v>
      </c>
      <c r="O98" s="24">
        <v>546</v>
      </c>
      <c r="P98" s="48"/>
      <c r="Q98" s="33"/>
      <c r="R98" s="33"/>
      <c r="S98" s="22"/>
      <c r="T98" s="22"/>
      <c r="U98" s="22"/>
      <c r="V98" s="22"/>
      <c r="W98" s="25">
        <v>-17.105613599999998</v>
      </c>
      <c r="X98" s="25">
        <v>-8.702673466666665</v>
      </c>
      <c r="Y98" s="25">
        <v>-58.47980593333334</v>
      </c>
      <c r="Z98" s="41"/>
      <c r="AA98" s="25">
        <v>0.00442</v>
      </c>
      <c r="AB98" s="25">
        <v>0.01209</v>
      </c>
      <c r="AC98" s="25">
        <v>6.45628</v>
      </c>
      <c r="AD98" s="25">
        <v>0.00905</v>
      </c>
      <c r="AE98" s="25">
        <v>1.59205</v>
      </c>
      <c r="AF98" s="25">
        <v>0.00254</v>
      </c>
      <c r="AG98" s="25">
        <v>1.00394</v>
      </c>
      <c r="AH98" s="25">
        <v>0.00145</v>
      </c>
      <c r="AI98" s="25">
        <v>8.80929</v>
      </c>
      <c r="AJ98" s="25">
        <v>-0.00042</v>
      </c>
      <c r="AK98" s="25">
        <v>18.78497</v>
      </c>
      <c r="AL98" s="30">
        <v>0.0615</v>
      </c>
      <c r="AM98" s="21"/>
      <c r="AN98" s="26">
        <v>163.8157111794105</v>
      </c>
      <c r="AO98" s="29">
        <v>88.03804058925049</v>
      </c>
      <c r="AP98" s="29">
        <v>161.092868905634</v>
      </c>
      <c r="AQ98" s="26">
        <v>162.05568985585103</v>
      </c>
      <c r="AR98" s="29">
        <v>40.71916170268272</v>
      </c>
      <c r="AS98" s="26">
        <v>365.9415069874658</v>
      </c>
      <c r="AT98" s="29">
        <v>41.30590413495166</v>
      </c>
      <c r="AU98" s="29">
        <v>26.39336777261309</v>
      </c>
      <c r="AV98" s="29">
        <v>383.18305851616003</v>
      </c>
      <c r="AW98" s="29">
        <v>-0.013098393887416187</v>
      </c>
      <c r="AX98" s="29">
        <v>668.8494062772605</v>
      </c>
      <c r="AY98" s="29">
        <v>701.8945446245149</v>
      </c>
      <c r="AZ98" s="21"/>
      <c r="BA98" s="25">
        <v>1.0169023141264653</v>
      </c>
      <c r="BB98" s="25">
        <v>0.5465048899267041</v>
      </c>
      <c r="BC98" s="25">
        <v>1.005976806774613</v>
      </c>
      <c r="BD98" s="25">
        <v>0.25276824467342157</v>
      </c>
      <c r="BE98" s="25">
        <v>2.271618287472609</v>
      </c>
      <c r="BF98" s="25">
        <v>0.2564105066571761</v>
      </c>
      <c r="BG98" s="25">
        <v>0.1638394545451541</v>
      </c>
      <c r="BH98" s="25">
        <v>2.378646932786475</v>
      </c>
      <c r="BI98" s="25">
        <v>-0.0000813095823322201</v>
      </c>
      <c r="BJ98" s="25">
        <v>4.151949188198166</v>
      </c>
      <c r="BK98" s="25">
        <v>4.3570801699215815</v>
      </c>
      <c r="BL98" s="25">
        <v>0.5728988542412158</v>
      </c>
      <c r="BM98" s="22"/>
      <c r="BN98" s="25">
        <v>0.9550044002585591</v>
      </c>
      <c r="BO98" s="22"/>
      <c r="BP98" s="25">
        <v>0.09605791090610741</v>
      </c>
    </row>
    <row x14ac:dyDescent="0.25" r="99" customHeight="1" ht="17.25">
      <c r="A99" s="17" t="s">
        <v>259</v>
      </c>
      <c r="B99" s="18" t="s">
        <v>229</v>
      </c>
      <c r="C99" s="19">
        <v>45029</v>
      </c>
      <c r="D99" s="20">
        <v>1.5958333333333332</v>
      </c>
      <c r="E99" s="21" t="s">
        <v>70</v>
      </c>
      <c r="F99" s="21" t="s">
        <v>260</v>
      </c>
      <c r="G99" s="22" t="s">
        <v>261</v>
      </c>
      <c r="H99" s="21" t="s">
        <v>82</v>
      </c>
      <c r="I99" s="23">
        <v>27.90422</v>
      </c>
      <c r="J99" s="23">
        <v>85.5468</v>
      </c>
      <c r="K99" s="24">
        <v>1091</v>
      </c>
      <c r="L99" s="25">
        <v>23.9</v>
      </c>
      <c r="M99" s="25">
        <v>5.76</v>
      </c>
      <c r="N99" s="24">
        <v>43</v>
      </c>
      <c r="O99" s="24">
        <v>433</v>
      </c>
      <c r="P99" s="48"/>
      <c r="Q99" s="33"/>
      <c r="R99" s="33"/>
      <c r="S99" s="22"/>
      <c r="T99" s="22"/>
      <c r="U99" s="22"/>
      <c r="V99" s="22"/>
      <c r="W99" s="25">
        <v>-17.108728479999996</v>
      </c>
      <c r="X99" s="25">
        <v>-8.907140666666667</v>
      </c>
      <c r="Y99" s="25">
        <v>-60.20215853333333</v>
      </c>
      <c r="Z99" s="41"/>
      <c r="AA99" s="25">
        <v>0.00114</v>
      </c>
      <c r="AB99" s="25">
        <v>0.02022</v>
      </c>
      <c r="AC99" s="25">
        <v>5.92843</v>
      </c>
      <c r="AD99" s="25">
        <v>0.00719</v>
      </c>
      <c r="AE99" s="25">
        <v>2.80301</v>
      </c>
      <c r="AF99" s="25">
        <v>0.00022</v>
      </c>
      <c r="AG99" s="25">
        <v>0.98255</v>
      </c>
      <c r="AH99" s="25">
        <v>0.00152</v>
      </c>
      <c r="AI99" s="25">
        <v>6.00179</v>
      </c>
      <c r="AJ99" s="25">
        <v>0.88824</v>
      </c>
      <c r="AK99" s="25">
        <v>11.40172</v>
      </c>
      <c r="AL99" s="30">
        <v>0.06794</v>
      </c>
      <c r="AM99" s="21"/>
      <c r="AN99" s="26">
        <v>42.25111102817374</v>
      </c>
      <c r="AO99" s="29">
        <v>147.2397998936844</v>
      </c>
      <c r="AP99" s="29">
        <v>147.9223015120515</v>
      </c>
      <c r="AQ99" s="26">
        <v>128.74921658160983</v>
      </c>
      <c r="AR99" s="29">
        <v>71.69135230943544</v>
      </c>
      <c r="AS99" s="26">
        <v>31.695721077654518</v>
      </c>
      <c r="AT99" s="29">
        <v>40.42583830487554</v>
      </c>
      <c r="AU99" s="29">
        <v>27.66753035473924</v>
      </c>
      <c r="AV99" s="29">
        <v>261.06351916802646</v>
      </c>
      <c r="AW99" s="29">
        <v>27.701231872758463</v>
      </c>
      <c r="AX99" s="29">
        <v>405.96464367734234</v>
      </c>
      <c r="AY99" s="29">
        <v>775.3937457201552</v>
      </c>
      <c r="AZ99" s="21"/>
      <c r="BA99" s="25">
        <v>0.2856304329792453</v>
      </c>
      <c r="BB99" s="25">
        <v>0.995386080317906</v>
      </c>
      <c r="BC99" s="25">
        <v>0.8703840818155497</v>
      </c>
      <c r="BD99" s="25">
        <v>0.4846554682871441</v>
      </c>
      <c r="BE99" s="25">
        <v>0.21427276856608543</v>
      </c>
      <c r="BF99" s="25">
        <v>0.273291031113263</v>
      </c>
      <c r="BG99" s="25">
        <v>0.18704096726405464</v>
      </c>
      <c r="BH99" s="25">
        <v>1.7648692353989446</v>
      </c>
      <c r="BI99" s="25">
        <v>0.1872687998334152</v>
      </c>
      <c r="BJ99" s="25">
        <v>2.7444451548387225</v>
      </c>
      <c r="BK99" s="25">
        <v>5.241898873896188</v>
      </c>
      <c r="BL99" s="25">
        <v>0.643069595428901</v>
      </c>
      <c r="BM99" s="22"/>
      <c r="BN99" s="25">
        <v>0.12140999699484793</v>
      </c>
      <c r="BO99" s="22"/>
      <c r="BP99" s="25">
        <v>0.21544794217773378</v>
      </c>
    </row>
    <row x14ac:dyDescent="0.25" r="100" customHeight="1" ht="17.25">
      <c r="A100" s="17" t="s">
        <v>262</v>
      </c>
      <c r="B100" s="18" t="s">
        <v>229</v>
      </c>
      <c r="C100" s="19">
        <v>45029</v>
      </c>
      <c r="D100" s="20">
        <v>1.6618055555555555</v>
      </c>
      <c r="E100" s="21" t="s">
        <v>70</v>
      </c>
      <c r="F100" s="21" t="s">
        <v>158</v>
      </c>
      <c r="G100" s="22" t="s">
        <v>263</v>
      </c>
      <c r="H100" s="21" t="s">
        <v>84</v>
      </c>
      <c r="I100" s="23">
        <v>27.93159</v>
      </c>
      <c r="J100" s="23">
        <v>85.56051</v>
      </c>
      <c r="K100" s="24">
        <v>1328</v>
      </c>
      <c r="L100" s="25">
        <v>20.4</v>
      </c>
      <c r="M100" s="25">
        <v>7.15</v>
      </c>
      <c r="N100" s="24">
        <v>14</v>
      </c>
      <c r="O100" s="24">
        <v>186</v>
      </c>
      <c r="P100" s="48"/>
      <c r="Q100" s="33"/>
      <c r="R100" s="33"/>
      <c r="S100" s="22"/>
      <c r="T100" s="22"/>
      <c r="U100" s="22"/>
      <c r="V100" s="22"/>
      <c r="W100" s="25">
        <v>-16.736048159999992</v>
      </c>
      <c r="X100" s="25">
        <v>-9.7730836</v>
      </c>
      <c r="Y100" s="25">
        <v>-65.08439206666667</v>
      </c>
      <c r="Z100" s="41"/>
      <c r="AA100" s="25">
        <v>0.00277</v>
      </c>
      <c r="AB100" s="25">
        <v>0.00171</v>
      </c>
      <c r="AC100" s="25">
        <v>1.52853</v>
      </c>
      <c r="AD100" s="25">
        <v>0.00199</v>
      </c>
      <c r="AE100" s="25">
        <v>0.596</v>
      </c>
      <c r="AF100" s="25">
        <v>0.00015</v>
      </c>
      <c r="AG100" s="25">
        <v>0.21962</v>
      </c>
      <c r="AH100" s="25">
        <v>-0.00016</v>
      </c>
      <c r="AI100" s="25">
        <v>2.88376</v>
      </c>
      <c r="AJ100" s="25">
        <v>0.11685</v>
      </c>
      <c r="AK100" s="25">
        <v>7.7523</v>
      </c>
      <c r="AL100" s="30">
        <v>0.01736</v>
      </c>
      <c r="AM100" s="21"/>
      <c r="AN100" s="26">
        <v>102.6627873228432</v>
      </c>
      <c r="AO100" s="29">
        <v>12.452030554807138</v>
      </c>
      <c r="AP100" s="29">
        <v>38.1388791855881</v>
      </c>
      <c r="AQ100" s="26">
        <v>35.634345062225805</v>
      </c>
      <c r="AR100" s="29">
        <v>15.243629518418958</v>
      </c>
      <c r="AS100" s="26">
        <v>21.610718916582623</v>
      </c>
      <c r="AT100" s="29">
        <v>9.036000822875952</v>
      </c>
      <c r="AU100" s="29">
        <v>-2.912371616288341</v>
      </c>
      <c r="AV100" s="29">
        <v>125.43666706698967</v>
      </c>
      <c r="AW100" s="29">
        <v>3.6441602993918605</v>
      </c>
      <c r="AX100" s="29">
        <v>276.0249951042353</v>
      </c>
      <c r="AY100" s="29">
        <v>198.1282812143346</v>
      </c>
      <c r="AZ100" s="21"/>
      <c r="BA100" s="25">
        <v>2.6918144821003906</v>
      </c>
      <c r="BB100" s="25">
        <v>0.32649178006029356</v>
      </c>
      <c r="BC100" s="25">
        <v>0.9343312080259373</v>
      </c>
      <c r="BD100" s="25">
        <v>0.39968740151596305</v>
      </c>
      <c r="BE100" s="25">
        <v>0.5666322497686002</v>
      </c>
      <c r="BF100" s="25">
        <v>0.23692360698136275</v>
      </c>
      <c r="BG100" s="25">
        <v>-0.07636227593675239</v>
      </c>
      <c r="BH100" s="25">
        <v>3.288944765696985</v>
      </c>
      <c r="BI100" s="25">
        <v>0.09554974811029354</v>
      </c>
      <c r="BJ100" s="25">
        <v>7.237365150692196</v>
      </c>
      <c r="BK100" s="25">
        <v>5.1949161969396105</v>
      </c>
      <c r="BL100" s="25">
        <v>0.45443952283966543</v>
      </c>
      <c r="BM100" s="22"/>
      <c r="BN100" s="25">
        <v>0.17228390567043192</v>
      </c>
      <c r="BO100" s="22"/>
      <c r="BP100" s="25">
        <v>0.10835653526764052</v>
      </c>
    </row>
    <row x14ac:dyDescent="0.25" r="101" customHeight="1" ht="17.25">
      <c r="A101" s="17" t="s">
        <v>264</v>
      </c>
      <c r="B101" s="18" t="s">
        <v>229</v>
      </c>
      <c r="C101" s="19">
        <v>45029</v>
      </c>
      <c r="D101" s="20">
        <v>1.6875</v>
      </c>
      <c r="E101" s="21" t="s">
        <v>70</v>
      </c>
      <c r="F101" s="21" t="s">
        <v>265</v>
      </c>
      <c r="G101" s="22" t="s">
        <v>266</v>
      </c>
      <c r="H101" s="21" t="s">
        <v>84</v>
      </c>
      <c r="I101" s="23">
        <v>27.9306</v>
      </c>
      <c r="J101" s="23">
        <v>85.55969</v>
      </c>
      <c r="K101" s="24">
        <v>1318</v>
      </c>
      <c r="L101" s="25">
        <v>19.7</v>
      </c>
      <c r="M101" s="25">
        <v>6.35</v>
      </c>
      <c r="N101" s="24">
        <v>20</v>
      </c>
      <c r="O101" s="24">
        <v>193</v>
      </c>
      <c r="P101" s="48"/>
      <c r="Q101" s="33"/>
      <c r="R101" s="33"/>
      <c r="S101" s="22"/>
      <c r="T101" s="22"/>
      <c r="U101" s="22"/>
      <c r="V101" s="22"/>
      <c r="W101" s="25">
        <v>-20.343380639999996</v>
      </c>
      <c r="X101" s="25">
        <v>-9.56739933333333</v>
      </c>
      <c r="Y101" s="25">
        <v>-64.34761783</v>
      </c>
      <c r="Z101" s="41"/>
      <c r="AA101" s="25">
        <v>0.005860000000000001</v>
      </c>
      <c r="AB101" s="25">
        <v>0.00516</v>
      </c>
      <c r="AC101" s="25">
        <v>2.60082</v>
      </c>
      <c r="AD101" s="25">
        <v>0.00369</v>
      </c>
      <c r="AE101" s="25">
        <v>1.84706</v>
      </c>
      <c r="AF101" s="25">
        <v>0.00026000000000000003</v>
      </c>
      <c r="AG101" s="25">
        <v>0.3831</v>
      </c>
      <c r="AH101" s="25">
        <v>0.00761</v>
      </c>
      <c r="AI101" s="25">
        <v>3.80301</v>
      </c>
      <c r="AJ101" s="25">
        <v>0.14502</v>
      </c>
      <c r="AK101" s="25">
        <v>7.99097</v>
      </c>
      <c r="AL101" s="30">
        <v>0.0283</v>
      </c>
      <c r="AM101" s="21"/>
      <c r="AN101" s="26">
        <v>217.18553563605101</v>
      </c>
      <c r="AO101" s="29">
        <v>37.57454834082154</v>
      </c>
      <c r="AP101" s="29">
        <v>64.89395678427067</v>
      </c>
      <c r="AQ101" s="26">
        <v>66.07574536663981</v>
      </c>
      <c r="AR101" s="29">
        <v>47.24144016491765</v>
      </c>
      <c r="AS101" s="26">
        <v>37.45857945540989</v>
      </c>
      <c r="AT101" s="29">
        <v>15.762188850030858</v>
      </c>
      <c r="AU101" s="29">
        <v>138.51967499971423</v>
      </c>
      <c r="AV101" s="29">
        <v>165.4218448214943</v>
      </c>
      <c r="AW101" s="29">
        <v>4.522688289412132</v>
      </c>
      <c r="AX101" s="29">
        <v>284.52297448861515</v>
      </c>
      <c r="AY101" s="29">
        <v>322.9856197215247</v>
      </c>
      <c r="AZ101" s="21"/>
      <c r="BA101" s="25">
        <v>3.346775977277033</v>
      </c>
      <c r="BB101" s="25">
        <v>0.5790145986279119</v>
      </c>
      <c r="BC101" s="25">
        <v>1.0182110729709055</v>
      </c>
      <c r="BD101" s="25">
        <v>0.7279790369689443</v>
      </c>
      <c r="BE101" s="25">
        <v>0.5772275464714658</v>
      </c>
      <c r="BF101" s="25">
        <v>0.24289147450863063</v>
      </c>
      <c r="BG101" s="25">
        <v>2.134554307733156</v>
      </c>
      <c r="BH101" s="25">
        <v>2.549110164008216</v>
      </c>
      <c r="BI101" s="25">
        <v>0.06969352022172216</v>
      </c>
      <c r="BJ101" s="25">
        <v>4.384429438236679</v>
      </c>
      <c r="BK101" s="25">
        <v>4.977129392729704</v>
      </c>
      <c r="BL101" s="25">
        <v>0.5814006588354201</v>
      </c>
      <c r="BM101" s="22"/>
      <c r="BN101" s="25">
        <v>0.2264427621142251</v>
      </c>
      <c r="BO101" s="22"/>
      <c r="BP101" s="25">
        <v>0.22214196572735215</v>
      </c>
    </row>
    <row x14ac:dyDescent="0.25" r="102" customHeight="1" ht="17.25">
      <c r="A102" s="17" t="s">
        <v>267</v>
      </c>
      <c r="B102" s="18" t="s">
        <v>229</v>
      </c>
      <c r="C102" s="19">
        <v>45029</v>
      </c>
      <c r="D102" s="20">
        <v>1.7034722222222223</v>
      </c>
      <c r="E102" s="21" t="s">
        <v>70</v>
      </c>
      <c r="F102" s="21" t="s">
        <v>127</v>
      </c>
      <c r="G102" s="22" t="s">
        <v>268</v>
      </c>
      <c r="H102" s="21" t="s">
        <v>84</v>
      </c>
      <c r="I102" s="23">
        <v>27.93158</v>
      </c>
      <c r="J102" s="23">
        <v>85.55743</v>
      </c>
      <c r="K102" s="24">
        <v>1210</v>
      </c>
      <c r="L102" s="25">
        <v>20.9</v>
      </c>
      <c r="M102" s="25">
        <v>7.51</v>
      </c>
      <c r="N102" s="24">
        <v>25</v>
      </c>
      <c r="O102" s="24">
        <v>302</v>
      </c>
      <c r="P102" s="48"/>
      <c r="Q102" s="33"/>
      <c r="R102" s="33"/>
      <c r="S102" s="22"/>
      <c r="T102" s="22"/>
      <c r="U102" s="22"/>
      <c r="V102" s="22"/>
      <c r="W102" s="25">
        <v>-17.368067359999998</v>
      </c>
      <c r="X102" s="25">
        <v>-9.491636933333332</v>
      </c>
      <c r="Y102" s="25">
        <v>-63.47972313333334</v>
      </c>
      <c r="Z102" s="41"/>
      <c r="AA102" s="25">
        <v>0.00259</v>
      </c>
      <c r="AB102" s="25">
        <v>0.00259</v>
      </c>
      <c r="AC102" s="25">
        <v>3.13595</v>
      </c>
      <c r="AD102" s="25">
        <v>0.00375</v>
      </c>
      <c r="AE102" s="25">
        <v>0.82121</v>
      </c>
      <c r="AF102" s="25">
        <v>0.00055</v>
      </c>
      <c r="AG102" s="25">
        <v>0.46281</v>
      </c>
      <c r="AH102" s="25">
        <v>-0.00003</v>
      </c>
      <c r="AI102" s="25">
        <v>4.81737</v>
      </c>
      <c r="AJ102" s="25">
        <v>0.14283</v>
      </c>
      <c r="AK102" s="25">
        <v>10.47364</v>
      </c>
      <c r="AL102" s="30">
        <v>0.02787</v>
      </c>
      <c r="AM102" s="21"/>
      <c r="AN102" s="26">
        <v>95.99155926576314</v>
      </c>
      <c r="AO102" s="29">
        <v>18.86009306254415</v>
      </c>
      <c r="AP102" s="29">
        <v>78.24616996856129</v>
      </c>
      <c r="AQ102" s="26">
        <v>67.150147730325</v>
      </c>
      <c r="AR102" s="29">
        <v>21.00372650473294</v>
      </c>
      <c r="AS102" s="26">
        <v>79.2393026941363</v>
      </c>
      <c r="AT102" s="29">
        <v>19.041760954536105</v>
      </c>
      <c r="AU102" s="29">
        <v>-0.5460696780540639</v>
      </c>
      <c r="AV102" s="29">
        <v>209.54408023847478</v>
      </c>
      <c r="AW102" s="29">
        <v>4.454389521284891</v>
      </c>
      <c r="AX102" s="29">
        <v>372.919834078083</v>
      </c>
      <c r="AY102" s="29">
        <v>318.0780643688655</v>
      </c>
      <c r="AZ102" s="21"/>
      <c r="BA102" s="25">
        <v>1.2267892384295846</v>
      </c>
      <c r="BB102" s="25">
        <v>0.24103535125261707</v>
      </c>
      <c r="BC102" s="25">
        <v>0.8581908578695343</v>
      </c>
      <c r="BD102" s="25">
        <v>0.2684313687580117</v>
      </c>
      <c r="BE102" s="25">
        <v>1.012692413264113</v>
      </c>
      <c r="BF102" s="25">
        <v>0.2433570992955558</v>
      </c>
      <c r="BG102" s="25">
        <v>-0.006978867825396061</v>
      </c>
      <c r="BH102" s="25">
        <v>2.6780106978101035</v>
      </c>
      <c r="BI102" s="25">
        <v>0.05692789210097606</v>
      </c>
      <c r="BJ102" s="25">
        <v>4.765981954489521</v>
      </c>
      <c r="BK102" s="25">
        <v>4.065094361764503</v>
      </c>
      <c r="BL102" s="25">
        <v>0.561901140915449</v>
      </c>
      <c r="BM102" s="22"/>
      <c r="BN102" s="25">
        <v>0.3781509962197778</v>
      </c>
      <c r="BO102" s="22"/>
      <c r="BP102" s="25">
        <v>0.09110356243001534</v>
      </c>
    </row>
    <row x14ac:dyDescent="0.25" r="103" customHeight="1" ht="17.25">
      <c r="A103" s="17" t="s">
        <v>269</v>
      </c>
      <c r="B103" s="18" t="s">
        <v>229</v>
      </c>
      <c r="C103" s="19">
        <v>45029</v>
      </c>
      <c r="D103" s="20">
        <v>1.7208333333333332</v>
      </c>
      <c r="E103" s="21" t="s">
        <v>70</v>
      </c>
      <c r="F103" s="21" t="s">
        <v>270</v>
      </c>
      <c r="G103" s="22" t="s">
        <v>271</v>
      </c>
      <c r="H103" s="21" t="s">
        <v>84</v>
      </c>
      <c r="I103" s="23">
        <v>27.93147</v>
      </c>
      <c r="J103" s="23">
        <v>85.55767</v>
      </c>
      <c r="K103" s="24">
        <v>1220</v>
      </c>
      <c r="L103" s="25">
        <v>21.3</v>
      </c>
      <c r="M103" s="25">
        <v>6.07</v>
      </c>
      <c r="N103" s="24">
        <v>24</v>
      </c>
      <c r="O103" s="24">
        <v>275</v>
      </c>
      <c r="P103" s="48"/>
      <c r="Q103" s="33"/>
      <c r="R103" s="33"/>
      <c r="S103" s="22"/>
      <c r="T103" s="22"/>
      <c r="U103" s="22"/>
      <c r="V103" s="22"/>
      <c r="W103" s="25">
        <v>-17.800030879999998</v>
      </c>
      <c r="X103" s="25">
        <v>-9.518260266666665</v>
      </c>
      <c r="Y103" s="25">
        <v>-63.36695536666667</v>
      </c>
      <c r="Z103" s="41"/>
      <c r="AA103" s="25">
        <v>0.00134</v>
      </c>
      <c r="AB103" s="25">
        <v>0.0025</v>
      </c>
      <c r="AC103" s="25">
        <v>2.99145</v>
      </c>
      <c r="AD103" s="25">
        <v>0.00323</v>
      </c>
      <c r="AE103" s="25">
        <v>0.75902</v>
      </c>
      <c r="AF103" s="25">
        <v>0.00028000000000000003</v>
      </c>
      <c r="AG103" s="25">
        <v>0.37713</v>
      </c>
      <c r="AH103" s="25">
        <v>0.0001</v>
      </c>
      <c r="AI103" s="25">
        <v>4.50998</v>
      </c>
      <c r="AJ103" s="25">
        <v>0.12472</v>
      </c>
      <c r="AK103" s="25">
        <v>10.11602</v>
      </c>
      <c r="AL103" s="30">
        <v>0.02967</v>
      </c>
      <c r="AM103" s="21"/>
      <c r="AN103" s="26">
        <v>49.6635866471516</v>
      </c>
      <c r="AO103" s="29">
        <v>18.20472303334377</v>
      </c>
      <c r="AP103" s="29">
        <v>74.64070063376415</v>
      </c>
      <c r="AQ103" s="26">
        <v>57.8386605783866</v>
      </c>
      <c r="AR103" s="29">
        <v>19.41312026354087</v>
      </c>
      <c r="AS103" s="26">
        <v>40.34000864428757</v>
      </c>
      <c r="AT103" s="29">
        <v>15.51656037852294</v>
      </c>
      <c r="AU103" s="29">
        <v>1.8202322601802132</v>
      </c>
      <c r="AV103" s="29">
        <v>196.17334998015855</v>
      </c>
      <c r="AW103" s="29">
        <v>3.8895992515203495</v>
      </c>
      <c r="AX103" s="29">
        <v>360.1865731427249</v>
      </c>
      <c r="AY103" s="29">
        <v>338.6213193334855</v>
      </c>
      <c r="AZ103" s="21"/>
      <c r="BA103" s="25">
        <v>0.6653687093698848</v>
      </c>
      <c r="BB103" s="25">
        <v>0.24389807275079034</v>
      </c>
      <c r="BC103" s="25">
        <v>0.7748943952466457</v>
      </c>
      <c r="BD103" s="25">
        <v>0.260087594284441</v>
      </c>
      <c r="BE103" s="25">
        <v>0.5404559215249318</v>
      </c>
      <c r="BF103" s="25">
        <v>0.20788336988766062</v>
      </c>
      <c r="BG103" s="25">
        <v>0.024386591293019302</v>
      </c>
      <c r="BH103" s="25">
        <v>2.628235645090105</v>
      </c>
      <c r="BI103" s="25">
        <v>0.0521109691963538</v>
      </c>
      <c r="BJ103" s="25">
        <v>4.825605468389621</v>
      </c>
      <c r="BK103" s="25">
        <v>4.536684629944486</v>
      </c>
      <c r="BL103" s="25">
        <v>0.5446437058119441</v>
      </c>
      <c r="BM103" s="22"/>
      <c r="BN103" s="25">
        <v>0.2056344995299701</v>
      </c>
      <c r="BO103" s="22"/>
      <c r="BP103" s="25">
        <v>0.09004795264561935</v>
      </c>
    </row>
    <row x14ac:dyDescent="0.25" r="104" customHeight="1" ht="17.25">
      <c r="A104" s="17" t="s">
        <v>272</v>
      </c>
      <c r="B104" s="18" t="s">
        <v>229</v>
      </c>
      <c r="C104" s="19">
        <v>45030</v>
      </c>
      <c r="D104" s="20">
        <v>1.8819444444444444</v>
      </c>
      <c r="E104" s="21" t="s">
        <v>70</v>
      </c>
      <c r="F104" s="21" t="s">
        <v>138</v>
      </c>
      <c r="G104" s="22" t="s">
        <v>273</v>
      </c>
      <c r="H104" s="21" t="s">
        <v>84</v>
      </c>
      <c r="I104" s="23">
        <v>27.95152</v>
      </c>
      <c r="J104" s="23">
        <v>85.5662</v>
      </c>
      <c r="K104" s="24">
        <v>1700</v>
      </c>
      <c r="L104" s="25">
        <v>18.9</v>
      </c>
      <c r="M104" s="25">
        <v>7.1</v>
      </c>
      <c r="N104" s="24">
        <v>26</v>
      </c>
      <c r="O104" s="24">
        <v>340</v>
      </c>
      <c r="P104" s="48"/>
      <c r="Q104" s="33"/>
      <c r="R104" s="33"/>
      <c r="S104" s="22"/>
      <c r="T104" s="22"/>
      <c r="U104" s="22"/>
      <c r="V104" s="22"/>
      <c r="W104" s="25">
        <v>-17.381330719999998</v>
      </c>
      <c r="X104" s="25">
        <v>-9.732159733333333</v>
      </c>
      <c r="Y104" s="25">
        <v>-64.9662615</v>
      </c>
      <c r="Z104" s="41"/>
      <c r="AA104" s="25">
        <v>0.0008900000000000001</v>
      </c>
      <c r="AB104" s="25">
        <v>0.00254</v>
      </c>
      <c r="AC104" s="25">
        <v>3.80162</v>
      </c>
      <c r="AD104" s="25">
        <v>0.004019999999999999</v>
      </c>
      <c r="AE104" s="25">
        <v>0.98769</v>
      </c>
      <c r="AF104" s="25">
        <v>0.00032</v>
      </c>
      <c r="AG104" s="25">
        <v>0.56716</v>
      </c>
      <c r="AH104" s="25">
        <v>-0.00022</v>
      </c>
      <c r="AI104" s="25">
        <v>4.23236</v>
      </c>
      <c r="AJ104" s="25">
        <v>0.08163</v>
      </c>
      <c r="AK104" s="25">
        <v>11.08291</v>
      </c>
      <c r="AL104" s="30">
        <v>0.04936</v>
      </c>
      <c r="AM104" s="21"/>
      <c r="AN104" s="26">
        <v>32.98551650445143</v>
      </c>
      <c r="AO104" s="29">
        <v>18.495998601877275</v>
      </c>
      <c r="AP104" s="29">
        <v>94.85553171315934</v>
      </c>
      <c r="AQ104" s="26">
        <v>71.9849583669084</v>
      </c>
      <c r="AR104" s="29">
        <v>25.261712146052385</v>
      </c>
      <c r="AS104" s="26">
        <v>46.10286702204294</v>
      </c>
      <c r="AT104" s="29">
        <v>23.335116231228145</v>
      </c>
      <c r="AU104" s="29">
        <v>-4.004510972396469</v>
      </c>
      <c r="AV104" s="29">
        <v>184.09754356383485</v>
      </c>
      <c r="AW104" s="29">
        <v>2.5457664119756744</v>
      </c>
      <c r="AX104" s="29">
        <v>394.6132345872425</v>
      </c>
      <c r="AY104" s="29">
        <v>563.3417028075781</v>
      </c>
      <c r="AZ104" s="21"/>
      <c r="BA104" s="25">
        <v>0.3477447852403461</v>
      </c>
      <c r="BB104" s="25">
        <v>0.1949912489849163</v>
      </c>
      <c r="BC104" s="25">
        <v>0.7588904628629255</v>
      </c>
      <c r="BD104" s="25">
        <v>0.2663177538495398</v>
      </c>
      <c r="BE104" s="25">
        <v>0.48603245577133886</v>
      </c>
      <c r="BF104" s="25">
        <v>0.24600690976877268</v>
      </c>
      <c r="BG104" s="25">
        <v>-0.04221694718349169</v>
      </c>
      <c r="BH104" s="25">
        <v>1.940820321586948</v>
      </c>
      <c r="BI104" s="25">
        <v>0.026838354769587985</v>
      </c>
      <c r="BJ104" s="25">
        <v>4.160149940232718</v>
      </c>
      <c r="BK104" s="25">
        <v>5.938944125168248</v>
      </c>
      <c r="BL104" s="25">
        <v>0.46652653136785227</v>
      </c>
      <c r="BM104" s="22"/>
      <c r="BN104" s="25">
        <v>0.25042630189173065</v>
      </c>
      <c r="BO104" s="22"/>
      <c r="BP104" s="25">
        <v>0.12066202690870272</v>
      </c>
    </row>
    <row x14ac:dyDescent="0.25" r="105" customHeight="1" ht="17.25">
      <c r="A105" s="17" t="s">
        <v>274</v>
      </c>
      <c r="B105" s="18" t="s">
        <v>229</v>
      </c>
      <c r="C105" s="19">
        <v>45030</v>
      </c>
      <c r="D105" s="20">
        <v>1.4361111111111111</v>
      </c>
      <c r="E105" s="21" t="s">
        <v>70</v>
      </c>
      <c r="F105" s="21" t="s">
        <v>275</v>
      </c>
      <c r="G105" s="22" t="s">
        <v>276</v>
      </c>
      <c r="H105" s="21" t="s">
        <v>84</v>
      </c>
      <c r="I105" s="23">
        <v>27.95135</v>
      </c>
      <c r="J105" s="23">
        <v>85.56506</v>
      </c>
      <c r="K105" s="24">
        <v>2014</v>
      </c>
      <c r="L105" s="25">
        <v>15.8</v>
      </c>
      <c r="M105" s="25">
        <v>7.02</v>
      </c>
      <c r="N105" s="24">
        <v>13</v>
      </c>
      <c r="O105" s="24">
        <v>185</v>
      </c>
      <c r="P105" s="48"/>
      <c r="Q105" s="33"/>
      <c r="R105" s="33"/>
      <c r="S105" s="22"/>
      <c r="T105" s="22"/>
      <c r="U105" s="22"/>
      <c r="V105" s="22"/>
      <c r="W105" s="25">
        <v>-17.286377119999997</v>
      </c>
      <c r="X105" s="25">
        <v>-10.578021066666667</v>
      </c>
      <c r="Y105" s="25">
        <v>-70.34544783333334</v>
      </c>
      <c r="Z105" s="41"/>
      <c r="AA105" s="25">
        <v>0.00148</v>
      </c>
      <c r="AB105" s="25">
        <v>0.00051</v>
      </c>
      <c r="AC105" s="25">
        <v>1.46427</v>
      </c>
      <c r="AD105" s="25">
        <v>0.0014199999999999998</v>
      </c>
      <c r="AE105" s="25">
        <v>0.70195</v>
      </c>
      <c r="AF105" s="25">
        <v>0.00007000000000000001</v>
      </c>
      <c r="AG105" s="25">
        <v>0.24321</v>
      </c>
      <c r="AH105" s="25">
        <v>-0.00013</v>
      </c>
      <c r="AI105" s="25">
        <v>1.56089</v>
      </c>
      <c r="AJ105" s="25">
        <v>0.0992</v>
      </c>
      <c r="AK105" s="25">
        <v>5.28524</v>
      </c>
      <c r="AL105" s="30">
        <v>0.01118</v>
      </c>
      <c r="AM105" s="21"/>
      <c r="AN105" s="26">
        <v>54.85231958043609</v>
      </c>
      <c r="AO105" s="29">
        <v>3.7137634988021295</v>
      </c>
      <c r="AP105" s="29">
        <v>36.53550576376066</v>
      </c>
      <c r="AQ105" s="26">
        <v>25.4275226072164</v>
      </c>
      <c r="AR105" s="29">
        <v>17.953466007473466</v>
      </c>
      <c r="AS105" s="26">
        <v>10.085002161071893</v>
      </c>
      <c r="AT105" s="29">
        <v>10.006583007611603</v>
      </c>
      <c r="AU105" s="29">
        <v>-2.3663019382342774</v>
      </c>
      <c r="AV105" s="29">
        <v>67.89498406878296</v>
      </c>
      <c r="AW105" s="29">
        <v>3.093715889599252</v>
      </c>
      <c r="AX105" s="29">
        <v>188.18393833116733</v>
      </c>
      <c r="AY105" s="29">
        <v>127.59643916913949</v>
      </c>
      <c r="AZ105" s="21"/>
      <c r="BA105" s="25">
        <v>1.5013428289487034</v>
      </c>
      <c r="BB105" s="25">
        <v>0.1016480659338727</v>
      </c>
      <c r="BC105" s="25">
        <v>0.6959674452471327</v>
      </c>
      <c r="BD105" s="25">
        <v>0.4913977686133853</v>
      </c>
      <c r="BE105" s="25">
        <v>0.27603291511226713</v>
      </c>
      <c r="BF105" s="25">
        <v>0.2738865330704432</v>
      </c>
      <c r="BG105" s="25">
        <v>-0.06476718711750797</v>
      </c>
      <c r="BH105" s="25">
        <v>1.8583288406569034</v>
      </c>
      <c r="BI105" s="25">
        <v>0.0846769690175711</v>
      </c>
      <c r="BJ105" s="25">
        <v>5.150713926008541</v>
      </c>
      <c r="BK105" s="25">
        <v>3.492395588942458</v>
      </c>
      <c r="BL105" s="25">
        <v>0.36079053648723686</v>
      </c>
      <c r="BM105" s="22"/>
      <c r="BN105" s="25">
        <v>0.14853825064389134</v>
      </c>
      <c r="BO105" s="22"/>
      <c r="BP105" s="25">
        <v>0.20912976287313256</v>
      </c>
    </row>
    <row x14ac:dyDescent="0.25" r="106" customHeight="1" ht="17.25">
      <c r="A106" s="17" t="s">
        <v>277</v>
      </c>
      <c r="B106" s="18" t="s">
        <v>229</v>
      </c>
      <c r="C106" s="19">
        <v>45030</v>
      </c>
      <c r="D106" s="20">
        <v>1.5027777777777778</v>
      </c>
      <c r="E106" s="21" t="s">
        <v>70</v>
      </c>
      <c r="F106" s="21" t="s">
        <v>129</v>
      </c>
      <c r="G106" s="22" t="s">
        <v>278</v>
      </c>
      <c r="H106" s="21" t="s">
        <v>84</v>
      </c>
      <c r="I106" s="23">
        <v>27.95378</v>
      </c>
      <c r="J106" s="23">
        <v>85.58693</v>
      </c>
      <c r="K106" s="24">
        <v>2561</v>
      </c>
      <c r="L106" s="25">
        <v>18.8</v>
      </c>
      <c r="M106" s="25">
        <v>7.18</v>
      </c>
      <c r="N106" s="24">
        <v>20</v>
      </c>
      <c r="O106" s="24">
        <v>177</v>
      </c>
      <c r="P106" s="48"/>
      <c r="Q106" s="33"/>
      <c r="R106" s="33"/>
      <c r="S106" s="22"/>
      <c r="T106" s="22"/>
      <c r="U106" s="22"/>
      <c r="V106" s="22"/>
      <c r="W106" s="25">
        <v>-11.80248016</v>
      </c>
      <c r="X106" s="25">
        <v>-11.111096266666665</v>
      </c>
      <c r="Y106" s="25">
        <v>-74.39495769999999</v>
      </c>
      <c r="Z106" s="41"/>
      <c r="AA106" s="25">
        <v>0.00396</v>
      </c>
      <c r="AB106" s="25">
        <v>0.00101</v>
      </c>
      <c r="AC106" s="25">
        <v>3.55734</v>
      </c>
      <c r="AD106" s="25">
        <v>0.004030000000000001</v>
      </c>
      <c r="AE106" s="25">
        <v>0.76312</v>
      </c>
      <c r="AF106" s="25">
        <v>0.00025</v>
      </c>
      <c r="AG106" s="25">
        <v>0.53982</v>
      </c>
      <c r="AH106" s="25">
        <v>0.00003</v>
      </c>
      <c r="AI106" s="25">
        <v>1.59342</v>
      </c>
      <c r="AJ106" s="25">
        <v>2.61511</v>
      </c>
      <c r="AK106" s="25">
        <v>4.70487</v>
      </c>
      <c r="AL106" s="30">
        <v>0.01694</v>
      </c>
      <c r="AM106" s="21"/>
      <c r="AN106" s="26">
        <v>146.76701725576143</v>
      </c>
      <c r="AO106" s="29">
        <v>7.354708105470883</v>
      </c>
      <c r="AP106" s="29">
        <v>88.76041718648635</v>
      </c>
      <c r="AQ106" s="26">
        <v>72.16402542752262</v>
      </c>
      <c r="AR106" s="29">
        <v>19.517984157878985</v>
      </c>
      <c r="AS106" s="26">
        <v>36.017864860971045</v>
      </c>
      <c r="AT106" s="29">
        <v>22.210244805595558</v>
      </c>
      <c r="AU106" s="29">
        <v>0.5460696780540639</v>
      </c>
      <c r="AV106" s="29">
        <v>69.30996131366088</v>
      </c>
      <c r="AW106" s="29">
        <v>81.55652580695464</v>
      </c>
      <c r="AX106" s="29">
        <v>167.5195385519218</v>
      </c>
      <c r="AY106" s="29">
        <v>193.3348550559233</v>
      </c>
      <c r="AZ106" s="21"/>
      <c r="BA106" s="25">
        <v>1.6535187858277272</v>
      </c>
      <c r="BB106" s="25">
        <v>0.08286022462037985</v>
      </c>
      <c r="BC106" s="25">
        <v>0.8130203497794002</v>
      </c>
      <c r="BD106" s="25">
        <v>0.21989513768137822</v>
      </c>
      <c r="BE106" s="25">
        <v>0.4057874670113055</v>
      </c>
      <c r="BF106" s="25">
        <v>0.2502269086785797</v>
      </c>
      <c r="BG106" s="25">
        <v>0.0061521756585119144</v>
      </c>
      <c r="BH106" s="25">
        <v>0.7808656551043478</v>
      </c>
      <c r="BI106" s="25">
        <v>0.9188389193304908</v>
      </c>
      <c r="BJ106" s="25">
        <v>1.8873225685720012</v>
      </c>
      <c r="BK106" s="25">
        <v>2.178165236084067</v>
      </c>
      <c r="BL106" s="25">
        <v>0.41374255154230033</v>
      </c>
      <c r="BM106" s="22"/>
      <c r="BN106" s="25">
        <v>0.519663612247205</v>
      </c>
      <c r="BO106" s="22"/>
      <c r="BP106" s="25">
        <v>0.21972797022680743</v>
      </c>
    </row>
    <row x14ac:dyDescent="0.25" r="107" customHeight="1" ht="17.25">
      <c r="A107" s="17" t="s">
        <v>279</v>
      </c>
      <c r="B107" s="18" t="s">
        <v>229</v>
      </c>
      <c r="C107" s="19">
        <v>45030</v>
      </c>
      <c r="D107" s="20">
        <v>1.5631944444444446</v>
      </c>
      <c r="E107" s="21" t="s">
        <v>70</v>
      </c>
      <c r="F107" s="21" t="s">
        <v>280</v>
      </c>
      <c r="G107" s="22" t="s">
        <v>281</v>
      </c>
      <c r="H107" s="21" t="s">
        <v>84</v>
      </c>
      <c r="I107" s="23">
        <v>27.92399</v>
      </c>
      <c r="J107" s="23">
        <v>85.5926</v>
      </c>
      <c r="K107" s="24">
        <v>2419</v>
      </c>
      <c r="L107" s="25">
        <v>13.8</v>
      </c>
      <c r="M107" s="25">
        <v>6.97</v>
      </c>
      <c r="N107" s="24">
        <v>12</v>
      </c>
      <c r="O107" s="24">
        <v>160</v>
      </c>
      <c r="P107" s="48"/>
      <c r="Q107" s="33"/>
      <c r="R107" s="33"/>
      <c r="S107" s="22"/>
      <c r="T107" s="22"/>
      <c r="U107" s="22"/>
      <c r="V107" s="22"/>
      <c r="W107" s="25">
        <v>-17.575960479999996</v>
      </c>
      <c r="X107" s="25">
        <v>-10.146570933333331</v>
      </c>
      <c r="Y107" s="25">
        <v>-67.45758003333333</v>
      </c>
      <c r="Z107" s="41"/>
      <c r="AA107" s="25">
        <v>0.01014</v>
      </c>
      <c r="AB107" s="25">
        <v>0.0037</v>
      </c>
      <c r="AC107" s="25">
        <v>1.44201</v>
      </c>
      <c r="AD107" s="25">
        <v>0.0028399999999999996</v>
      </c>
      <c r="AE107" s="25">
        <v>0.21286</v>
      </c>
      <c r="AF107" s="25">
        <v>0.000059999999999999995</v>
      </c>
      <c r="AG107" s="25">
        <v>0.22312</v>
      </c>
      <c r="AH107" s="25">
        <v>0.00074</v>
      </c>
      <c r="AI107" s="25">
        <v>2.37331</v>
      </c>
      <c r="AJ107" s="25">
        <v>0.016</v>
      </c>
      <c r="AK107" s="25">
        <v>6.93201</v>
      </c>
      <c r="AL107" s="30">
        <v>0.01782</v>
      </c>
      <c r="AM107" s="21"/>
      <c r="AN107" s="26">
        <v>375.8125138821769</v>
      </c>
      <c r="AO107" s="29">
        <v>26.942990089348783</v>
      </c>
      <c r="AP107" s="29">
        <v>35.980088826787764</v>
      </c>
      <c r="AQ107" s="26">
        <v>50.8550452144328</v>
      </c>
      <c r="AR107" s="29">
        <v>5.444226475319899</v>
      </c>
      <c r="AS107" s="26">
        <v>8.64428756663305</v>
      </c>
      <c r="AT107" s="29">
        <v>9.180004114379757</v>
      </c>
      <c r="AU107" s="29">
        <v>13.469718725333578</v>
      </c>
      <c r="AV107" s="29">
        <v>103.23331217464604</v>
      </c>
      <c r="AW107" s="29">
        <v>0.4989864338063309</v>
      </c>
      <c r="AX107" s="29">
        <v>246.81810898862403</v>
      </c>
      <c r="AY107" s="29">
        <v>203.37822414973746</v>
      </c>
      <c r="AZ107" s="21"/>
      <c r="BA107" s="25">
        <v>10.44501350987156</v>
      </c>
      <c r="BB107" s="25">
        <v>0.7488305606763618</v>
      </c>
      <c r="BC107" s="25">
        <v>1.413421891737254</v>
      </c>
      <c r="BD107" s="25">
        <v>0.1513122021885222</v>
      </c>
      <c r="BE107" s="25">
        <v>0.24025197959481515</v>
      </c>
      <c r="BF107" s="25">
        <v>0.25514122987781773</v>
      </c>
      <c r="BG107" s="25">
        <v>0.37436591082857895</v>
      </c>
      <c r="BH107" s="25">
        <v>2.869178913693708</v>
      </c>
      <c r="BI107" s="25">
        <v>0.013868404722637243</v>
      </c>
      <c r="BJ107" s="25">
        <v>6.859852686213046</v>
      </c>
      <c r="BK107" s="25">
        <v>5.652521457876976</v>
      </c>
      <c r="BL107" s="25">
        <v>0.41825663683131176</v>
      </c>
      <c r="BM107" s="22"/>
      <c r="BN107" s="25">
        <v>0.08373544725571708</v>
      </c>
      <c r="BO107" s="22"/>
      <c r="BP107" s="25">
        <v>0.05009523166378414</v>
      </c>
    </row>
    <row x14ac:dyDescent="0.25" r="108" customHeight="1" ht="17.25">
      <c r="A108" s="17" t="s">
        <v>282</v>
      </c>
      <c r="B108" s="18" t="s">
        <v>229</v>
      </c>
      <c r="C108" s="19">
        <v>45030</v>
      </c>
      <c r="D108" s="20">
        <v>1.5972222222222223</v>
      </c>
      <c r="E108" s="21" t="s">
        <v>70</v>
      </c>
      <c r="F108" s="21" t="s">
        <v>283</v>
      </c>
      <c r="G108" s="22" t="s">
        <v>284</v>
      </c>
      <c r="H108" s="21" t="s">
        <v>84</v>
      </c>
      <c r="I108" s="23">
        <v>27.93051</v>
      </c>
      <c r="J108" s="23">
        <v>85.59676</v>
      </c>
      <c r="K108" s="24">
        <v>2520</v>
      </c>
      <c r="L108" s="25">
        <v>13.2</v>
      </c>
      <c r="M108" s="25">
        <v>5.95</v>
      </c>
      <c r="N108" s="24">
        <v>7</v>
      </c>
      <c r="O108" s="24">
        <v>93</v>
      </c>
      <c r="P108" s="48"/>
      <c r="Q108" s="33"/>
      <c r="R108" s="33"/>
      <c r="S108" s="22"/>
      <c r="T108" s="22"/>
      <c r="U108" s="22"/>
      <c r="V108" s="22"/>
      <c r="W108" s="25">
        <v>-18.161055519999998</v>
      </c>
      <c r="X108" s="25">
        <v>-8.670725466666667</v>
      </c>
      <c r="Y108" s="25">
        <v>-60.64488746666667</v>
      </c>
      <c r="Z108" s="41"/>
      <c r="AA108" s="25">
        <v>0.01528</v>
      </c>
      <c r="AB108" s="25">
        <v>0.00479</v>
      </c>
      <c r="AC108" s="25">
        <v>0.59694</v>
      </c>
      <c r="AD108" s="25">
        <v>0.00934</v>
      </c>
      <c r="AE108" s="25">
        <v>0.31733</v>
      </c>
      <c r="AF108" s="25">
        <v>0.00017999999999999998</v>
      </c>
      <c r="AG108" s="25">
        <v>0.12522</v>
      </c>
      <c r="AH108" s="25">
        <v>0.01347</v>
      </c>
      <c r="AI108" s="25">
        <v>0.53342</v>
      </c>
      <c r="AJ108" s="25">
        <v>0.09948</v>
      </c>
      <c r="AK108" s="25">
        <v>2.94176</v>
      </c>
      <c r="AL108" s="30">
        <v>0.00429</v>
      </c>
      <c r="AM108" s="21"/>
      <c r="AN108" s="26">
        <v>566.3131372899077</v>
      </c>
      <c r="AO108" s="29">
        <v>34.88024933188667</v>
      </c>
      <c r="AP108" s="29">
        <v>14.894455811168221</v>
      </c>
      <c r="AQ108" s="26">
        <v>167.2486346136628</v>
      </c>
      <c r="AR108" s="29">
        <v>8.11620965617431</v>
      </c>
      <c r="AS108" s="26">
        <v>25.93286269989915</v>
      </c>
      <c r="AT108" s="29">
        <v>5.152026332030446</v>
      </c>
      <c r="AU108" s="29">
        <v>245.18528544627472</v>
      </c>
      <c r="AV108" s="29">
        <v>23.202494988096664</v>
      </c>
      <c r="AW108" s="29">
        <v>3.1024481521908625</v>
      </c>
      <c r="AX108" s="29">
        <v>104.74301685923342</v>
      </c>
      <c r="AY108" s="29">
        <v>48.961424332344215</v>
      </c>
      <c r="AZ108" s="21"/>
      <c r="BA108" s="25">
        <v>38.021740738273394</v>
      </c>
      <c r="BB108" s="25">
        <v>2.341827709189121</v>
      </c>
      <c r="BC108" s="25">
        <v>11.228918782534892</v>
      </c>
      <c r="BD108" s="25">
        <v>0.5449148165647368</v>
      </c>
      <c r="BE108" s="25">
        <v>1.7411084385140185</v>
      </c>
      <c r="BF108" s="25">
        <v>0.3459022872233662</v>
      </c>
      <c r="BG108" s="25">
        <v>16.461513502388513</v>
      </c>
      <c r="BH108" s="25">
        <v>1.5577940733288742</v>
      </c>
      <c r="BI108" s="25">
        <v>0.20829550213338927</v>
      </c>
      <c r="BJ108" s="25">
        <v>7.032349364566551</v>
      </c>
      <c r="BK108" s="25">
        <v>3.2872247870668603</v>
      </c>
      <c r="BL108" s="25">
        <v>0.22151829958534647</v>
      </c>
      <c r="BM108" s="22"/>
      <c r="BN108" s="25">
        <v>1.117675608300022</v>
      </c>
      <c r="BO108" s="22"/>
      <c r="BP108" s="25">
        <v>0.25914895741573973</v>
      </c>
    </row>
    <row x14ac:dyDescent="0.25" r="109" customHeight="1" ht="17.25">
      <c r="A109" s="17" t="s">
        <v>285</v>
      </c>
      <c r="B109" s="18" t="s">
        <v>229</v>
      </c>
      <c r="C109" s="19">
        <v>45031</v>
      </c>
      <c r="D109" s="20">
        <v>1.3319444444444444</v>
      </c>
      <c r="E109" s="21" t="s">
        <v>70</v>
      </c>
      <c r="F109" s="21" t="s">
        <v>286</v>
      </c>
      <c r="G109" s="50" t="s">
        <v>287</v>
      </c>
      <c r="H109" s="21" t="s">
        <v>84</v>
      </c>
      <c r="I109" s="23">
        <v>27.92894</v>
      </c>
      <c r="J109" s="23">
        <v>85.58551</v>
      </c>
      <c r="K109" s="24">
        <v>2122</v>
      </c>
      <c r="L109" s="25">
        <v>15.5</v>
      </c>
      <c r="M109" s="25">
        <v>5.76</v>
      </c>
      <c r="N109" s="24">
        <v>21</v>
      </c>
      <c r="O109" s="24">
        <v>114</v>
      </c>
      <c r="P109" s="48"/>
      <c r="Q109" s="33"/>
      <c r="R109" s="33"/>
      <c r="S109" s="22"/>
      <c r="T109" s="22"/>
      <c r="U109" s="22"/>
      <c r="V109" s="22"/>
      <c r="W109" s="25">
        <v>-19.622135199999995</v>
      </c>
      <c r="X109" s="25">
        <v>-9.844282</v>
      </c>
      <c r="Y109" s="25">
        <v>-65.89596246666667</v>
      </c>
      <c r="Z109" s="41"/>
      <c r="AA109" s="25">
        <v>0.00063</v>
      </c>
      <c r="AB109" s="25">
        <v>0.00604</v>
      </c>
      <c r="AC109" s="25">
        <v>1.22548</v>
      </c>
      <c r="AD109" s="25">
        <v>0.00102</v>
      </c>
      <c r="AE109" s="25">
        <v>0.34599</v>
      </c>
      <c r="AF109" s="25">
        <v>0.00008</v>
      </c>
      <c r="AG109" s="25">
        <v>0.19883</v>
      </c>
      <c r="AH109" s="25">
        <v>0.00028</v>
      </c>
      <c r="AI109" s="25">
        <v>1.69183</v>
      </c>
      <c r="AJ109" s="25">
        <v>0.08029</v>
      </c>
      <c r="AK109" s="25">
        <v>5.86078</v>
      </c>
      <c r="AL109" s="30">
        <v>0.01593</v>
      </c>
      <c r="AM109" s="21"/>
      <c r="AN109" s="26">
        <v>23.349298199780225</v>
      </c>
      <c r="AO109" s="29">
        <v>43.98261084855855</v>
      </c>
      <c r="AP109" s="29">
        <v>30.577374120465088</v>
      </c>
      <c r="AQ109" s="26">
        <v>18.264840182648403</v>
      </c>
      <c r="AR109" s="29">
        <v>8.849233854157342</v>
      </c>
      <c r="AS109" s="26">
        <v>11.525716755510736</v>
      </c>
      <c r="AT109" s="29">
        <v>8.180621271343346</v>
      </c>
      <c r="AU109" s="29">
        <v>5.096650328504597</v>
      </c>
      <c r="AV109" s="29">
        <v>73.59056108828236</v>
      </c>
      <c r="AW109" s="29">
        <v>2.5039762981443943</v>
      </c>
      <c r="AX109" s="29">
        <v>208.67636324793935</v>
      </c>
      <c r="AY109" s="29">
        <v>181.80780643688655</v>
      </c>
      <c r="AZ109" s="21"/>
      <c r="BA109" s="25">
        <v>0.7636135826376539</v>
      </c>
      <c r="BB109" s="25">
        <v>1.4384037908317802</v>
      </c>
      <c r="BC109" s="25">
        <v>0.5973318739107801</v>
      </c>
      <c r="BD109" s="25">
        <v>0.28940463688262397</v>
      </c>
      <c r="BE109" s="25">
        <v>0.3769361198284422</v>
      </c>
      <c r="BF109" s="25">
        <v>0.26753838439868355</v>
      </c>
      <c r="BG109" s="25">
        <v>0.166680445103802</v>
      </c>
      <c r="BH109" s="25">
        <v>2.4066998296962665</v>
      </c>
      <c r="BI109" s="25">
        <v>0.08188984077833261</v>
      </c>
      <c r="BJ109" s="25">
        <v>6.824535109712859</v>
      </c>
      <c r="BK109" s="25">
        <v>5.945827974652822</v>
      </c>
      <c r="BL109" s="25">
        <v>0.35265403298621584</v>
      </c>
      <c r="BM109" s="22"/>
      <c r="BN109" s="25">
        <v>0.15661949827619873</v>
      </c>
      <c r="BO109" s="22"/>
      <c r="BP109" s="25">
        <v>0.10734177420426587</v>
      </c>
    </row>
    <row x14ac:dyDescent="0.25" r="110" customHeight="1" ht="17.25">
      <c r="A110" s="17" t="s">
        <v>288</v>
      </c>
      <c r="B110" s="18" t="s">
        <v>229</v>
      </c>
      <c r="C110" s="19">
        <v>45031</v>
      </c>
      <c r="D110" s="20">
        <v>1.4381944444444446</v>
      </c>
      <c r="E110" s="21" t="s">
        <v>70</v>
      </c>
      <c r="F110" s="21" t="s">
        <v>289</v>
      </c>
      <c r="G110" s="22" t="s">
        <v>290</v>
      </c>
      <c r="H110" s="21" t="s">
        <v>84</v>
      </c>
      <c r="I110" s="23">
        <v>27.93276</v>
      </c>
      <c r="J110" s="23">
        <v>85.57418</v>
      </c>
      <c r="K110" s="24">
        <v>1771</v>
      </c>
      <c r="L110" s="25">
        <v>17.9</v>
      </c>
      <c r="M110" s="25">
        <v>6.97</v>
      </c>
      <c r="N110" s="24">
        <v>25</v>
      </c>
      <c r="O110" s="24">
        <v>262</v>
      </c>
      <c r="P110" s="48"/>
      <c r="Q110" s="33"/>
      <c r="R110" s="33"/>
      <c r="S110" s="22"/>
      <c r="T110" s="22"/>
      <c r="U110" s="22"/>
      <c r="V110" s="22"/>
      <c r="W110" s="25">
        <v>-19.930106399999996</v>
      </c>
      <c r="X110" s="25">
        <v>-9.6840856</v>
      </c>
      <c r="Y110" s="25">
        <v>-65.32095113333334</v>
      </c>
      <c r="Z110" s="41"/>
      <c r="AA110" s="25">
        <v>0.00365</v>
      </c>
      <c r="AB110" s="25">
        <v>0.00568</v>
      </c>
      <c r="AC110" s="25">
        <v>3.10642</v>
      </c>
      <c r="AD110" s="25">
        <v>0.00352</v>
      </c>
      <c r="AE110" s="25">
        <v>0.96335</v>
      </c>
      <c r="AF110" s="25">
        <v>0.00023999999999999998</v>
      </c>
      <c r="AG110" s="25">
        <v>0.49738</v>
      </c>
      <c r="AH110" s="24">
        <v>0</v>
      </c>
      <c r="AI110" s="25">
        <v>3.51692</v>
      </c>
      <c r="AJ110" s="25">
        <v>0.06156</v>
      </c>
      <c r="AK110" s="25">
        <v>8.62946</v>
      </c>
      <c r="AL110" s="30">
        <v>0.03437</v>
      </c>
      <c r="AM110" s="21"/>
      <c r="AN110" s="26">
        <v>135.27768004634575</v>
      </c>
      <c r="AO110" s="29">
        <v>41.36113073175705</v>
      </c>
      <c r="AP110" s="29">
        <v>77.50935675432905</v>
      </c>
      <c r="AQ110" s="26">
        <v>63.0316053361984</v>
      </c>
      <c r="AR110" s="29">
        <v>24.639178685518296</v>
      </c>
      <c r="AS110" s="26">
        <v>34.5771502665322</v>
      </c>
      <c r="AT110" s="29">
        <v>20.46410203661798</v>
      </c>
      <c r="AU110" s="29">
        <v>0</v>
      </c>
      <c r="AV110" s="29">
        <v>152.97761365066347</v>
      </c>
      <c r="AW110" s="29">
        <v>1.919850304069858</v>
      </c>
      <c r="AX110" s="29">
        <v>307.25676950739705</v>
      </c>
      <c r="AY110" s="29">
        <v>392.2620406299931</v>
      </c>
      <c r="AZ110" s="21"/>
      <c r="BA110" s="25">
        <v>1.7453077371692964</v>
      </c>
      <c r="BB110" s="25">
        <v>0.5336275833491155</v>
      </c>
      <c r="BC110" s="25">
        <v>0.8132128555263487</v>
      </c>
      <c r="BD110" s="25">
        <v>0.3178865070911861</v>
      </c>
      <c r="BE110" s="25">
        <v>0.4461029185950637</v>
      </c>
      <c r="BF110" s="25">
        <v>0.2640210536320187</v>
      </c>
      <c r="BG110" s="25">
        <v>0</v>
      </c>
      <c r="BH110" s="25">
        <v>1.9736664069544014</v>
      </c>
      <c r="BI110" s="25">
        <v>0.02476927153653137</v>
      </c>
      <c r="BJ110" s="25">
        <v>3.9641248795454125</v>
      </c>
      <c r="BK110" s="25">
        <v>5.060834679267088</v>
      </c>
      <c r="BL110" s="25">
        <v>0.4978819958822115</v>
      </c>
      <c r="BM110" s="22"/>
      <c r="BN110" s="25">
        <v>0.2260275176307291</v>
      </c>
      <c r="BO110" s="22"/>
      <c r="BP110" s="25">
        <v>0.13872099794980436</v>
      </c>
    </row>
    <row x14ac:dyDescent="0.25" r="111" customHeight="1" ht="17.25">
      <c r="A111" s="17" t="s">
        <v>291</v>
      </c>
      <c r="B111" s="18" t="s">
        <v>229</v>
      </c>
      <c r="C111" s="19">
        <v>45031</v>
      </c>
      <c r="D111" s="20">
        <v>1.5416666666666665</v>
      </c>
      <c r="E111" s="21" t="s">
        <v>70</v>
      </c>
      <c r="F111" s="21" t="s">
        <v>292</v>
      </c>
      <c r="G111" s="22" t="s">
        <v>293</v>
      </c>
      <c r="H111" s="21" t="s">
        <v>84</v>
      </c>
      <c r="I111" s="23">
        <v>27.93296</v>
      </c>
      <c r="J111" s="23">
        <v>85.56345</v>
      </c>
      <c r="K111" s="24">
        <v>1438</v>
      </c>
      <c r="L111" s="25">
        <v>22.5</v>
      </c>
      <c r="M111" s="25">
        <v>7.04</v>
      </c>
      <c r="N111" s="24">
        <v>26</v>
      </c>
      <c r="O111" s="24">
        <v>330</v>
      </c>
      <c r="P111" s="48"/>
      <c r="Q111" s="33"/>
      <c r="R111" s="33"/>
      <c r="S111" s="22"/>
      <c r="T111" s="22"/>
      <c r="U111" s="22"/>
      <c r="V111" s="22"/>
      <c r="W111" s="25">
        <v>-17.589826719999994</v>
      </c>
      <c r="X111" s="25">
        <v>-9.325050933333333</v>
      </c>
      <c r="Y111" s="25">
        <v>-62.86329906666667</v>
      </c>
      <c r="Z111" s="41"/>
      <c r="AA111" s="25">
        <v>0.0058200000000000005</v>
      </c>
      <c r="AB111" s="25">
        <v>0.00357</v>
      </c>
      <c r="AC111" s="25">
        <v>3.58595</v>
      </c>
      <c r="AD111" s="25">
        <v>0.00445</v>
      </c>
      <c r="AE111" s="25">
        <v>1.03947</v>
      </c>
      <c r="AF111" s="25">
        <v>0.00075</v>
      </c>
      <c r="AG111" s="25">
        <v>0.31045</v>
      </c>
      <c r="AH111" s="25">
        <v>0.00043</v>
      </c>
      <c r="AI111" s="25">
        <v>4.54574</v>
      </c>
      <c r="AJ111" s="25">
        <v>0.08791</v>
      </c>
      <c r="AK111" s="25">
        <v>11.44005</v>
      </c>
      <c r="AL111" s="30">
        <v>0.03135</v>
      </c>
      <c r="AM111" s="21"/>
      <c r="AN111" s="26">
        <v>215.70304051225546</v>
      </c>
      <c r="AO111" s="29">
        <v>25.996344491614906</v>
      </c>
      <c r="AP111" s="29">
        <v>89.4742751634313</v>
      </c>
      <c r="AQ111" s="26">
        <v>79.68484197331901</v>
      </c>
      <c r="AR111" s="29">
        <v>26.586066401864016</v>
      </c>
      <c r="AS111" s="26">
        <v>108.05359458291312</v>
      </c>
      <c r="AT111" s="29">
        <v>12.773091956387576</v>
      </c>
      <c r="AU111" s="29">
        <v>7.826998718774916</v>
      </c>
      <c r="AV111" s="29">
        <v>197.72882450450027</v>
      </c>
      <c r="AW111" s="29">
        <v>2.7416185872446595</v>
      </c>
      <c r="AX111" s="29">
        <v>407.32940485303806</v>
      </c>
      <c r="AY111" s="29">
        <v>357.7950239671308</v>
      </c>
      <c r="AZ111" s="21"/>
      <c r="BA111" s="25">
        <v>2.41078276541786</v>
      </c>
      <c r="BB111" s="25">
        <v>0.290545460626875</v>
      </c>
      <c r="BC111" s="25">
        <v>0.8905894105067498</v>
      </c>
      <c r="BD111" s="25">
        <v>0.297136426680212</v>
      </c>
      <c r="BE111" s="25">
        <v>1.2076498455622617</v>
      </c>
      <c r="BF111" s="25">
        <v>0.14275714369361014</v>
      </c>
      <c r="BG111" s="25">
        <v>0.08747764320502548</v>
      </c>
      <c r="BH111" s="25">
        <v>2.2098957956723777</v>
      </c>
      <c r="BI111" s="25">
        <v>0.030641417125055137</v>
      </c>
      <c r="BJ111" s="25">
        <v>4.552475045022954</v>
      </c>
      <c r="BK111" s="25">
        <v>3.99885915044958</v>
      </c>
      <c r="BL111" s="25">
        <v>0.48542732773205904</v>
      </c>
      <c r="BM111" s="22"/>
      <c r="BN111" s="25">
        <v>0.5464736608518798</v>
      </c>
      <c r="BO111" s="22"/>
      <c r="BP111" s="25">
        <v>0.11852118374504987</v>
      </c>
    </row>
    <row x14ac:dyDescent="0.25" r="112" customHeight="1" ht="17.25">
      <c r="A112" s="17" t="s">
        <v>294</v>
      </c>
      <c r="B112" s="18" t="s">
        <v>229</v>
      </c>
      <c r="C112" s="19">
        <v>45031</v>
      </c>
      <c r="D112" s="20">
        <v>1.6840277777777777</v>
      </c>
      <c r="E112" s="21" t="s">
        <v>70</v>
      </c>
      <c r="F112" s="21" t="s">
        <v>295</v>
      </c>
      <c r="G112" s="22" t="s">
        <v>296</v>
      </c>
      <c r="H112" s="21" t="s">
        <v>100</v>
      </c>
      <c r="I112" s="23">
        <v>27.96857</v>
      </c>
      <c r="J112" s="23">
        <v>85.54126</v>
      </c>
      <c r="K112" s="24">
        <v>1895</v>
      </c>
      <c r="L112" s="25">
        <v>17.4</v>
      </c>
      <c r="M112" s="25">
        <v>6.26</v>
      </c>
      <c r="N112" s="24">
        <v>31</v>
      </c>
      <c r="O112" s="24">
        <v>298</v>
      </c>
      <c r="P112" s="48"/>
      <c r="Q112" s="33"/>
      <c r="R112" s="33"/>
      <c r="S112" s="22"/>
      <c r="T112" s="22"/>
      <c r="U112" s="22"/>
      <c r="V112" s="22"/>
      <c r="W112" s="25">
        <v>-17.826457119999997</v>
      </c>
      <c r="X112" s="25">
        <v>-9.978311466666666</v>
      </c>
      <c r="Y112" s="25">
        <v>-66.4204741</v>
      </c>
      <c r="Z112" s="41"/>
      <c r="AA112" s="25">
        <v>0.01236</v>
      </c>
      <c r="AB112" s="25">
        <v>0.00305</v>
      </c>
      <c r="AC112" s="25">
        <v>3.02702</v>
      </c>
      <c r="AD112" s="25">
        <v>0.03744</v>
      </c>
      <c r="AE112" s="25">
        <v>0.52591</v>
      </c>
      <c r="AF112" s="25">
        <v>0.00022</v>
      </c>
      <c r="AG112" s="25">
        <v>0.71123</v>
      </c>
      <c r="AH112" s="25">
        <v>0.03088</v>
      </c>
      <c r="AI112" s="25">
        <v>3.92828</v>
      </c>
      <c r="AJ112" s="25">
        <v>-0.0233</v>
      </c>
      <c r="AK112" s="25">
        <v>9.87958</v>
      </c>
      <c r="AL112" s="30">
        <v>0.0263</v>
      </c>
      <c r="AM112" s="21"/>
      <c r="AN112" s="26">
        <v>458.0909932528311</v>
      </c>
      <c r="AO112" s="29">
        <v>22.209762100679402</v>
      </c>
      <c r="AP112" s="29">
        <v>75.52821997105643</v>
      </c>
      <c r="AQ112" s="26">
        <v>670.4270749395649</v>
      </c>
      <c r="AR112" s="29">
        <v>13.45096845642905</v>
      </c>
      <c r="AS112" s="26">
        <v>31.695721077654518</v>
      </c>
      <c r="AT112" s="29">
        <v>29.262703147500517</v>
      </c>
      <c r="AU112" s="29">
        <v>562.0877219436499</v>
      </c>
      <c r="AV112" s="29">
        <v>170.8707903937617</v>
      </c>
      <c r="AW112" s="29">
        <v>-0.7266489942304695</v>
      </c>
      <c r="AX112" s="29">
        <v>351.7679941606879</v>
      </c>
      <c r="AY112" s="29">
        <v>300.1597808719471</v>
      </c>
      <c r="AZ112" s="21"/>
      <c r="BA112" s="25">
        <v>6.065163371099949</v>
      </c>
      <c r="BB112" s="25">
        <v>0.2940591226589283</v>
      </c>
      <c r="BC112" s="25">
        <v>8.876510994122235</v>
      </c>
      <c r="BD112" s="25">
        <v>0.17809195637847242</v>
      </c>
      <c r="BE112" s="25">
        <v>0.419654019250034</v>
      </c>
      <c r="BF112" s="25">
        <v>0.3874406567335286</v>
      </c>
      <c r="BG112" s="25">
        <v>7.442088826653805</v>
      </c>
      <c r="BH112" s="25">
        <v>2.2623436704749826</v>
      </c>
      <c r="BI112" s="25">
        <v>-0.009620893945454196</v>
      </c>
      <c r="BJ112" s="25">
        <v>4.6574378993108905</v>
      </c>
      <c r="BK112" s="25">
        <v>3.974140804416851</v>
      </c>
      <c r="BL112" s="25">
        <v>0.48574854230685854</v>
      </c>
      <c r="BM112" s="22"/>
      <c r="BN112" s="25">
        <v>0.1854952564134197</v>
      </c>
      <c r="BO112" s="22"/>
      <c r="BP112" s="25">
        <v>0.07297547799205548</v>
      </c>
    </row>
    <row x14ac:dyDescent="0.25" r="113" customHeight="1" ht="17.25">
      <c r="A113" s="17" t="s">
        <v>297</v>
      </c>
      <c r="B113" s="18" t="s">
        <v>229</v>
      </c>
      <c r="C113" s="19">
        <v>45032</v>
      </c>
      <c r="D113" s="20">
        <v>1.3513888888888888</v>
      </c>
      <c r="E113" s="21" t="s">
        <v>70</v>
      </c>
      <c r="F113" s="21" t="s">
        <v>298</v>
      </c>
      <c r="G113" s="22" t="s">
        <v>299</v>
      </c>
      <c r="H113" s="21" t="s">
        <v>100</v>
      </c>
      <c r="I113" s="23">
        <v>27.97613</v>
      </c>
      <c r="J113" s="23">
        <v>85.5602</v>
      </c>
      <c r="K113" s="24">
        <v>2198</v>
      </c>
      <c r="L113" s="25">
        <v>14.6</v>
      </c>
      <c r="M113" s="25">
        <v>6.92</v>
      </c>
      <c r="N113" s="24">
        <v>30</v>
      </c>
      <c r="O113" s="24">
        <v>178</v>
      </c>
      <c r="P113" s="48"/>
      <c r="Q113" s="33"/>
      <c r="R113" s="33"/>
      <c r="S113" s="22"/>
      <c r="T113" s="22"/>
      <c r="U113" s="22"/>
      <c r="V113" s="22"/>
      <c r="W113" s="25">
        <v>-19.812846239999995</v>
      </c>
      <c r="X113" s="25">
        <v>-9.767302533333332</v>
      </c>
      <c r="Y113" s="25">
        <v>-69.35288293333333</v>
      </c>
      <c r="Z113" s="41"/>
      <c r="AA113" s="25">
        <v>0.00098</v>
      </c>
      <c r="AB113" s="25">
        <v>0.00096</v>
      </c>
      <c r="AC113" s="25">
        <v>2.04367</v>
      </c>
      <c r="AD113" s="25">
        <v>0.00186</v>
      </c>
      <c r="AE113" s="25">
        <v>0.47055</v>
      </c>
      <c r="AF113" s="25">
        <v>0.00008999999999999999</v>
      </c>
      <c r="AG113" s="25">
        <v>0.35892</v>
      </c>
      <c r="AH113" s="25">
        <v>0.00006</v>
      </c>
      <c r="AI113" s="25">
        <v>2.51896</v>
      </c>
      <c r="AJ113" s="25">
        <v>0.07236</v>
      </c>
      <c r="AK113" s="25">
        <v>7.8324</v>
      </c>
      <c r="AL113" s="30">
        <v>0.02288</v>
      </c>
      <c r="AM113" s="21"/>
      <c r="AN113" s="26">
        <v>36.32113053299146</v>
      </c>
      <c r="AO113" s="29">
        <v>6.990613644804008</v>
      </c>
      <c r="AP113" s="29">
        <v>50.99231498577773</v>
      </c>
      <c r="AQ113" s="26">
        <v>33.306473274241206</v>
      </c>
      <c r="AR113" s="29">
        <v>12.035050117268526</v>
      </c>
      <c r="AS113" s="26">
        <v>12.966431349949575</v>
      </c>
      <c r="AT113" s="29">
        <v>14.767331824727423</v>
      </c>
      <c r="AU113" s="29">
        <v>1.0921393561081278</v>
      </c>
      <c r="AV113" s="29">
        <v>109.568739033437</v>
      </c>
      <c r="AW113" s="29">
        <v>2.2566661468891316</v>
      </c>
      <c r="AX113" s="29">
        <v>278.87700058749175</v>
      </c>
      <c r="AY113" s="29">
        <v>261.12759643916917</v>
      </c>
      <c r="AZ113" s="21"/>
      <c r="BA113" s="25">
        <v>0.7122863620355693</v>
      </c>
      <c r="BB113" s="25">
        <v>0.13709151362815672</v>
      </c>
      <c r="BC113" s="25">
        <v>0.6531665268292038</v>
      </c>
      <c r="BD113" s="25">
        <v>0.23601693942754357</v>
      </c>
      <c r="BE113" s="25">
        <v>0.25428206884833615</v>
      </c>
      <c r="BF113" s="25">
        <v>0.2895991646750335</v>
      </c>
      <c r="BG113" s="25">
        <v>0.021417724541683125</v>
      </c>
      <c r="BH113" s="25">
        <v>2.148730432497462</v>
      </c>
      <c r="BI113" s="25">
        <v>0.044255024458460815</v>
      </c>
      <c r="BJ113" s="25">
        <v>5.469000586956551</v>
      </c>
      <c r="BK113" s="25">
        <v>5.120920603663518</v>
      </c>
      <c r="BL113" s="25">
        <v>0.39289270467846316</v>
      </c>
      <c r="BM113" s="22"/>
      <c r="BN113" s="25">
        <v>0.11834060941408316</v>
      </c>
      <c r="BO113" s="22"/>
      <c r="BP113" s="25">
        <v>0.09896936765969763</v>
      </c>
    </row>
    <row x14ac:dyDescent="0.25" r="114" customHeight="1" ht="17.25">
      <c r="A114" s="17" t="s">
        <v>300</v>
      </c>
      <c r="B114" s="18" t="s">
        <v>229</v>
      </c>
      <c r="C114" s="19">
        <v>45032</v>
      </c>
      <c r="D114" s="20">
        <v>1.45</v>
      </c>
      <c r="E114" s="21" t="s">
        <v>70</v>
      </c>
      <c r="F114" s="21" t="s">
        <v>301</v>
      </c>
      <c r="G114" s="22" t="s">
        <v>302</v>
      </c>
      <c r="H114" s="21" t="s">
        <v>100</v>
      </c>
      <c r="I114" s="23">
        <v>27.99335</v>
      </c>
      <c r="J114" s="23">
        <v>85.54379</v>
      </c>
      <c r="K114" s="24">
        <v>2255</v>
      </c>
      <c r="L114" s="25">
        <v>15.9</v>
      </c>
      <c r="M114" s="25">
        <v>6.19</v>
      </c>
      <c r="N114" s="24">
        <v>23</v>
      </c>
      <c r="O114" s="24">
        <v>239</v>
      </c>
      <c r="P114" s="48"/>
      <c r="Q114" s="33"/>
      <c r="R114" s="33"/>
      <c r="S114" s="22"/>
      <c r="T114" s="22"/>
      <c r="U114" s="22"/>
      <c r="V114" s="22"/>
      <c r="W114" s="25">
        <v>-18.594928159999995</v>
      </c>
      <c r="X114" s="25">
        <v>-10.625334533333332</v>
      </c>
      <c r="Y114" s="25">
        <v>-71.9499678</v>
      </c>
      <c r="Z114" s="41"/>
      <c r="AA114" s="25">
        <v>0.00049</v>
      </c>
      <c r="AB114" s="25">
        <v>0.00288</v>
      </c>
      <c r="AC114" s="25">
        <v>2.85617</v>
      </c>
      <c r="AD114" s="25">
        <v>0.00202</v>
      </c>
      <c r="AE114" s="25">
        <v>1.09325</v>
      </c>
      <c r="AF114" s="25">
        <v>0.00007000000000000001</v>
      </c>
      <c r="AG114" s="25">
        <v>0.48021</v>
      </c>
      <c r="AH114" s="25">
        <v>0.0001</v>
      </c>
      <c r="AI114" s="25">
        <v>2.37283</v>
      </c>
      <c r="AJ114" s="25">
        <v>0.0459</v>
      </c>
      <c r="AK114" s="25">
        <v>8.03311</v>
      </c>
      <c r="AL114" s="30">
        <v>0.02636</v>
      </c>
      <c r="AM114" s="21"/>
      <c r="AN114" s="26">
        <v>18.16056526649573</v>
      </c>
      <c r="AO114" s="29">
        <v>20.971840934412025</v>
      </c>
      <c r="AP114" s="29">
        <v>71.26528269873745</v>
      </c>
      <c r="AQ114" s="26">
        <v>36.17154624406841</v>
      </c>
      <c r="AR114" s="29">
        <v>27.961573776864977</v>
      </c>
      <c r="AS114" s="26">
        <v>10.085002161071893</v>
      </c>
      <c r="AT114" s="29">
        <v>19.75766303229788</v>
      </c>
      <c r="AU114" s="29">
        <v>1.8202322601802132</v>
      </c>
      <c r="AV114" s="29">
        <v>103.21243332197032</v>
      </c>
      <c r="AW114" s="29">
        <v>1.4314673319819118</v>
      </c>
      <c r="AX114" s="29">
        <v>286.02339285396386</v>
      </c>
      <c r="AY114" s="29">
        <v>300.8445560374344</v>
      </c>
      <c r="AZ114" s="21"/>
      <c r="BA114" s="25">
        <v>0.2548304669367075</v>
      </c>
      <c r="BB114" s="25">
        <v>0.29427850617062895</v>
      </c>
      <c r="BC114" s="25">
        <v>0.5075619554752602</v>
      </c>
      <c r="BD114" s="25">
        <v>0.39235898207361425</v>
      </c>
      <c r="BE114" s="25">
        <v>0.14151353617307072</v>
      </c>
      <c r="BF114" s="25">
        <v>0.27724106723634606</v>
      </c>
      <c r="BG114" s="25">
        <v>0.02554164091195643</v>
      </c>
      <c r="BH114" s="25">
        <v>1.4482849069480903</v>
      </c>
      <c r="BI114" s="25">
        <v>0.020086461145930063</v>
      </c>
      <c r="BJ114" s="25">
        <v>4.013502536193982</v>
      </c>
      <c r="BK114" s="25">
        <v>4.221474252887012</v>
      </c>
      <c r="BL114" s="25">
        <v>0.36085311866315745</v>
      </c>
      <c r="BM114" s="22"/>
      <c r="BN114" s="25">
        <v>0.09771111712492828</v>
      </c>
      <c r="BO114" s="22"/>
      <c r="BP114" s="25">
        <v>0.21316398267681838</v>
      </c>
    </row>
    <row x14ac:dyDescent="0.25" r="115" customHeight="1" ht="17.25">
      <c r="A115" s="17" t="s">
        <v>303</v>
      </c>
      <c r="B115" s="18" t="s">
        <v>229</v>
      </c>
      <c r="C115" s="19">
        <v>45032</v>
      </c>
      <c r="D115" s="20">
        <v>1.6076388888888888</v>
      </c>
      <c r="E115" s="21" t="s">
        <v>70</v>
      </c>
      <c r="F115" s="21" t="s">
        <v>304</v>
      </c>
      <c r="G115" s="22" t="s">
        <v>305</v>
      </c>
      <c r="H115" s="21" t="s">
        <v>100</v>
      </c>
      <c r="I115" s="23">
        <v>28.01336</v>
      </c>
      <c r="J115" s="23">
        <v>85.53666</v>
      </c>
      <c r="K115" s="24">
        <v>2024</v>
      </c>
      <c r="L115" s="25">
        <v>17.4</v>
      </c>
      <c r="M115" s="25">
        <v>6.54</v>
      </c>
      <c r="N115" s="24">
        <v>28</v>
      </c>
      <c r="O115" s="24">
        <v>258</v>
      </c>
      <c r="P115" s="48"/>
      <c r="Q115" s="33"/>
      <c r="R115" s="33"/>
      <c r="S115" s="22"/>
      <c r="T115" s="22"/>
      <c r="U115" s="22"/>
      <c r="V115" s="22"/>
      <c r="W115" s="25">
        <v>-18.074140319999998</v>
      </c>
      <c r="X115" s="25">
        <v>-11.22261</v>
      </c>
      <c r="Y115" s="25">
        <v>-75.96908846666668</v>
      </c>
      <c r="Z115" s="41"/>
      <c r="AA115" s="25">
        <v>0.0028599999999999997</v>
      </c>
      <c r="AB115" s="25">
        <v>0.00157</v>
      </c>
      <c r="AC115" s="25">
        <v>3.62594</v>
      </c>
      <c r="AD115" s="25">
        <v>0.0035299999999999997</v>
      </c>
      <c r="AE115" s="25">
        <v>1.68204</v>
      </c>
      <c r="AF115" s="25">
        <v>0.00020999999999999998</v>
      </c>
      <c r="AG115" s="25">
        <v>0.85888</v>
      </c>
      <c r="AH115" s="25">
        <v>0.00036</v>
      </c>
      <c r="AI115" s="25">
        <v>2.85109</v>
      </c>
      <c r="AJ115" s="25">
        <v>1.77924</v>
      </c>
      <c r="AK115" s="25">
        <v>7.20624</v>
      </c>
      <c r="AL115" s="30">
        <v>0.01997</v>
      </c>
      <c r="AM115" s="21"/>
      <c r="AN115" s="26">
        <v>105.99840135138324</v>
      </c>
      <c r="AO115" s="29">
        <v>11.432566064939888</v>
      </c>
      <c r="AP115" s="29">
        <v>90.47207944508207</v>
      </c>
      <c r="AQ115" s="26">
        <v>63.2106723968126</v>
      </c>
      <c r="AR115" s="29">
        <v>43.02079630060641</v>
      </c>
      <c r="AS115" s="26">
        <v>30.25500648321567</v>
      </c>
      <c r="AT115" s="29">
        <v>35.33758485908249</v>
      </c>
      <c r="AU115" s="29">
        <v>6.552836136648768</v>
      </c>
      <c r="AV115" s="29">
        <v>124.015600156748</v>
      </c>
      <c r="AW115" s="29">
        <v>55.48853890534851</v>
      </c>
      <c r="AX115" s="29">
        <v>256.58222214309876</v>
      </c>
      <c r="AY115" s="29">
        <v>227.91600091303354</v>
      </c>
      <c r="AZ115" s="21"/>
      <c r="BA115" s="25">
        <v>1.1716145135773726</v>
      </c>
      <c r="BB115" s="25">
        <v>0.1263656824852758</v>
      </c>
      <c r="BC115" s="25">
        <v>0.6986760200994655</v>
      </c>
      <c r="BD115" s="25">
        <v>0.4755146180399301</v>
      </c>
      <c r="BE115" s="25">
        <v>0.33441263502273005</v>
      </c>
      <c r="BF115" s="25">
        <v>0.3905910539011424</v>
      </c>
      <c r="BG115" s="25">
        <v>0.07242937464067507</v>
      </c>
      <c r="BH115" s="25">
        <v>1.3707610228195026</v>
      </c>
      <c r="BI115" s="25">
        <v>0.6133222453346051</v>
      </c>
      <c r="BJ115" s="25">
        <v>2.8360376341172535</v>
      </c>
      <c r="BK115" s="25">
        <v>2.519186055089869</v>
      </c>
      <c r="BL115" s="25">
        <v>0.48333668295842847</v>
      </c>
      <c r="BM115" s="22"/>
      <c r="BN115" s="25">
        <v>0.24396129555455304</v>
      </c>
      <c r="BO115" s="22"/>
      <c r="BP115" s="25">
        <v>0.2575534267562455</v>
      </c>
    </row>
    <row x14ac:dyDescent="0.25" r="116" customHeight="1" ht="17.25">
      <c r="A116" s="17" t="s">
        <v>306</v>
      </c>
      <c r="B116" s="18" t="s">
        <v>229</v>
      </c>
      <c r="C116" s="19">
        <v>45032</v>
      </c>
      <c r="D116" s="20">
        <v>1.6805555555555556</v>
      </c>
      <c r="E116" s="21" t="s">
        <v>70</v>
      </c>
      <c r="F116" s="21" t="s">
        <v>116</v>
      </c>
      <c r="G116" s="22" t="s">
        <v>307</v>
      </c>
      <c r="H116" s="21" t="s">
        <v>100</v>
      </c>
      <c r="I116" s="23">
        <v>28.00533</v>
      </c>
      <c r="J116" s="23">
        <v>85.54339</v>
      </c>
      <c r="K116" s="24">
        <v>2064</v>
      </c>
      <c r="L116" s="25">
        <v>18.4</v>
      </c>
      <c r="M116" s="25">
        <v>6.99</v>
      </c>
      <c r="N116" s="24">
        <v>44</v>
      </c>
      <c r="O116" s="24">
        <v>495</v>
      </c>
      <c r="P116" s="48"/>
      <c r="Q116" s="33"/>
      <c r="R116" s="33"/>
      <c r="S116" s="22"/>
      <c r="T116" s="22"/>
      <c r="U116" s="22"/>
      <c r="V116" s="22"/>
      <c r="W116" s="25">
        <v>-17.322851359999998</v>
      </c>
      <c r="X116" s="25">
        <v>-10.684970799999999</v>
      </c>
      <c r="Y116" s="25">
        <v>-74.9911223</v>
      </c>
      <c r="Z116" s="41"/>
      <c r="AA116" s="25">
        <v>0.01048</v>
      </c>
      <c r="AB116" s="25">
        <v>0.00135</v>
      </c>
      <c r="AC116" s="25">
        <v>9.40193</v>
      </c>
      <c r="AD116" s="25">
        <v>0.01218</v>
      </c>
      <c r="AE116" s="25">
        <v>1.48621</v>
      </c>
      <c r="AF116" s="25">
        <v>0.00111</v>
      </c>
      <c r="AG116" s="25">
        <v>0.74484</v>
      </c>
      <c r="AH116" s="25">
        <v>0.00069</v>
      </c>
      <c r="AI116" s="25">
        <v>5.1622</v>
      </c>
      <c r="AJ116" s="25">
        <v>3.80719</v>
      </c>
      <c r="AK116" s="25">
        <v>6.85768</v>
      </c>
      <c r="AL116" s="30">
        <v>0.01639</v>
      </c>
      <c r="AM116" s="21"/>
      <c r="AN116" s="26">
        <v>388.4137224344393</v>
      </c>
      <c r="AO116" s="29">
        <v>9.830550438005636</v>
      </c>
      <c r="AP116" s="29">
        <v>234.59079794400915</v>
      </c>
      <c r="AQ116" s="26">
        <v>218.10367982809564</v>
      </c>
      <c r="AR116" s="29">
        <v>38.01213863518363</v>
      </c>
      <c r="AS116" s="26">
        <v>159.91931998271144</v>
      </c>
      <c r="AT116" s="29">
        <v>30.645546183912774</v>
      </c>
      <c r="AU116" s="29">
        <v>12.55960259524347</v>
      </c>
      <c r="AV116" s="29">
        <v>224.54336100549773</v>
      </c>
      <c r="AW116" s="29">
        <v>118.73351005769531</v>
      </c>
      <c r="AX116" s="29">
        <v>244.17154759573444</v>
      </c>
      <c r="AY116" s="29">
        <v>187.0577493722894</v>
      </c>
      <c r="AZ116" s="21"/>
      <c r="BA116" s="25">
        <v>1.6557074098326046</v>
      </c>
      <c r="BB116" s="25">
        <v>0.041905098256888734</v>
      </c>
      <c r="BC116" s="25">
        <v>0.9297196724662296</v>
      </c>
      <c r="BD116" s="25">
        <v>0.16203593222039409</v>
      </c>
      <c r="BE116" s="25">
        <v>0.681694769719314</v>
      </c>
      <c r="BF116" s="25">
        <v>0.13063405066394415</v>
      </c>
      <c r="BG116" s="25">
        <v>0.05353834295853807</v>
      </c>
      <c r="BH116" s="25">
        <v>0.9571703705918189</v>
      </c>
      <c r="BI116" s="25">
        <v>0.5061302962362316</v>
      </c>
      <c r="BJ116" s="25">
        <v>1.0408402620038488</v>
      </c>
      <c r="BK116" s="25">
        <v>0.7973788870309197</v>
      </c>
      <c r="BL116" s="25">
        <v>0.9196131294431801</v>
      </c>
      <c r="BM116" s="22"/>
      <c r="BN116" s="25">
        <v>0.7121979437138467</v>
      </c>
      <c r="BO116" s="22"/>
      <c r="BP116" s="25">
        <v>0.14477753727194784</v>
      </c>
    </row>
    <row x14ac:dyDescent="0.25" r="117" customHeight="1" ht="17.25">
      <c r="A117" s="17" t="s">
        <v>308</v>
      </c>
      <c r="B117" s="18" t="s">
        <v>229</v>
      </c>
      <c r="C117" s="19">
        <v>45033</v>
      </c>
      <c r="D117" s="20">
        <v>1.4930555555555556</v>
      </c>
      <c r="E117" s="21" t="s">
        <v>70</v>
      </c>
      <c r="F117" s="21" t="s">
        <v>309</v>
      </c>
      <c r="G117" s="22" t="s">
        <v>310</v>
      </c>
      <c r="H117" s="21" t="s">
        <v>100</v>
      </c>
      <c r="I117" s="23">
        <v>27.9989</v>
      </c>
      <c r="J117" s="23">
        <v>85.5659</v>
      </c>
      <c r="K117" s="24">
        <v>3140</v>
      </c>
      <c r="L117" s="25">
        <v>10.4</v>
      </c>
      <c r="M117" s="25">
        <v>6.87</v>
      </c>
      <c r="N117" s="24">
        <v>11</v>
      </c>
      <c r="O117" s="24">
        <v>161</v>
      </c>
      <c r="P117" s="48"/>
      <c r="Q117" s="33"/>
      <c r="R117" s="33"/>
      <c r="S117" s="22"/>
      <c r="T117" s="22"/>
      <c r="U117" s="22"/>
      <c r="V117" s="22"/>
      <c r="W117" s="25">
        <v>-15.789627040000001</v>
      </c>
      <c r="X117" s="25">
        <v>-11.561106666666667</v>
      </c>
      <c r="Y117" s="25">
        <v>-78.46725946666668</v>
      </c>
      <c r="Z117" s="41"/>
      <c r="AA117" s="25">
        <v>0.00626</v>
      </c>
      <c r="AB117" s="25">
        <v>0.00131</v>
      </c>
      <c r="AC117" s="25">
        <v>1.49435</v>
      </c>
      <c r="AD117" s="25">
        <v>0.00225</v>
      </c>
      <c r="AE117" s="25">
        <v>0.78215</v>
      </c>
      <c r="AF117" s="25">
        <v>0.00014000000000000001</v>
      </c>
      <c r="AG117" s="25">
        <v>0.31631</v>
      </c>
      <c r="AH117" s="25">
        <v>0.00015</v>
      </c>
      <c r="AI117" s="25">
        <v>1.5243</v>
      </c>
      <c r="AJ117" s="25">
        <v>0.15339</v>
      </c>
      <c r="AK117" s="25">
        <v>6.06548</v>
      </c>
      <c r="AL117" s="30">
        <v>0.016</v>
      </c>
      <c r="AM117" s="21"/>
      <c r="AN117" s="26">
        <v>232.0104868740067</v>
      </c>
      <c r="AO117" s="29">
        <v>9.539274869472134</v>
      </c>
      <c r="AP117" s="29">
        <v>37.28604221767553</v>
      </c>
      <c r="AQ117" s="26">
        <v>40.290088638195</v>
      </c>
      <c r="AR117" s="29">
        <v>20.004706086965417</v>
      </c>
      <c r="AS117" s="26">
        <v>20.170004322143786</v>
      </c>
      <c r="AT117" s="29">
        <v>13.014194610162518</v>
      </c>
      <c r="AU117" s="29">
        <v>2.7303483902703194</v>
      </c>
      <c r="AV117" s="29">
        <v>66.30340652835616</v>
      </c>
      <c r="AW117" s="29">
        <v>4.7837205675970695</v>
      </c>
      <c r="AX117" s="29">
        <v>215.96482170515034</v>
      </c>
      <c r="AY117" s="29">
        <v>182.60671079662177</v>
      </c>
      <c r="AZ117" s="21"/>
      <c r="BA117" s="25">
        <v>6.222448752257798</v>
      </c>
      <c r="BB117" s="25">
        <v>0.2558403708761028</v>
      </c>
      <c r="BC117" s="25">
        <v>1.0805675862024153</v>
      </c>
      <c r="BD117" s="25">
        <v>0.5365199655725901</v>
      </c>
      <c r="BE117" s="25">
        <v>0.5409532125826472</v>
      </c>
      <c r="BF117" s="25">
        <v>0.349036632372666</v>
      </c>
      <c r="BG117" s="25">
        <v>0.07322709056462935</v>
      </c>
      <c r="BH117" s="25">
        <v>1.7782366425827005</v>
      </c>
      <c r="BI117" s="25">
        <v>0.1282978906602572</v>
      </c>
      <c r="BJ117" s="25">
        <v>5.792109026867211</v>
      </c>
      <c r="BK117" s="25">
        <v>4.897454917058927</v>
      </c>
      <c r="BL117" s="25">
        <v>0.30701021585301524</v>
      </c>
      <c r="BM117" s="22"/>
      <c r="BN117" s="25">
        <v>0.30420766259600285</v>
      </c>
      <c r="BO117" s="22"/>
      <c r="BP117" s="25">
        <v>0.23178245336133263</v>
      </c>
    </row>
    <row x14ac:dyDescent="0.25" r="118" customHeight="1" ht="17.25">
      <c r="A118" s="17" t="s">
        <v>311</v>
      </c>
      <c r="B118" s="18" t="s">
        <v>229</v>
      </c>
      <c r="C118" s="19">
        <v>45034</v>
      </c>
      <c r="D118" s="20">
        <v>1.425</v>
      </c>
      <c r="E118" s="21" t="s">
        <v>70</v>
      </c>
      <c r="F118" s="21" t="s">
        <v>103</v>
      </c>
      <c r="G118" s="22" t="s">
        <v>312</v>
      </c>
      <c r="H118" s="21" t="s">
        <v>100</v>
      </c>
      <c r="I118" s="23">
        <v>27.98755</v>
      </c>
      <c r="J118" s="23">
        <v>85.55588</v>
      </c>
      <c r="K118" s="24">
        <v>2648</v>
      </c>
      <c r="L118" s="25">
        <v>14.7</v>
      </c>
      <c r="M118" s="25">
        <v>7.12</v>
      </c>
      <c r="N118" s="24">
        <v>13</v>
      </c>
      <c r="O118" s="24">
        <v>166</v>
      </c>
      <c r="P118" s="48"/>
      <c r="Q118" s="33"/>
      <c r="R118" s="33"/>
      <c r="S118" s="22"/>
      <c r="T118" s="22"/>
      <c r="U118" s="22"/>
      <c r="V118" s="22"/>
      <c r="W118" s="25">
        <v>-16.623510559999996</v>
      </c>
      <c r="X118" s="25">
        <v>-11.204962533333333</v>
      </c>
      <c r="Y118" s="25">
        <v>-75.1631788</v>
      </c>
      <c r="Z118" s="41"/>
      <c r="AA118" s="25">
        <v>0.006730000000000001</v>
      </c>
      <c r="AB118" s="25">
        <v>0.00061</v>
      </c>
      <c r="AC118" s="25">
        <v>1.7389</v>
      </c>
      <c r="AD118" s="25">
        <v>0.00266</v>
      </c>
      <c r="AE118" s="25">
        <v>0.74243</v>
      </c>
      <c r="AF118" s="25">
        <v>0.00005</v>
      </c>
      <c r="AG118" s="25">
        <v>0.30093</v>
      </c>
      <c r="AH118" s="25">
        <v>0.00016</v>
      </c>
      <c r="AI118" s="25">
        <v>1.3106</v>
      </c>
      <c r="AJ118" s="25">
        <v>0.04392</v>
      </c>
      <c r="AK118" s="25">
        <v>5.8882</v>
      </c>
      <c r="AL118" s="30">
        <v>0.013</v>
      </c>
      <c r="AM118" s="21"/>
      <c r="AN118" s="26">
        <v>249.42980457860466</v>
      </c>
      <c r="AO118" s="29">
        <v>4.4419524201358795</v>
      </c>
      <c r="AP118" s="29">
        <v>43.387893607465436</v>
      </c>
      <c r="AQ118" s="26">
        <v>47.63183812337721</v>
      </c>
      <c r="AR118" s="29">
        <v>18.988805139865416</v>
      </c>
      <c r="AS118" s="26">
        <v>7.203572972194209</v>
      </c>
      <c r="AT118" s="29">
        <v>12.381403003497223</v>
      </c>
      <c r="AU118" s="29">
        <v>2.912371616288341</v>
      </c>
      <c r="AV118" s="29">
        <v>57.00796732668345</v>
      </c>
      <c r="AW118" s="29">
        <v>1.3697177607983784</v>
      </c>
      <c r="AX118" s="29">
        <v>209.65266774670204</v>
      </c>
      <c r="AY118" s="29">
        <v>148.3679525222552</v>
      </c>
      <c r="AZ118" s="21"/>
      <c r="BA118" s="25">
        <v>5.748834152568474</v>
      </c>
      <c r="BB118" s="25">
        <v>0.10237769227339456</v>
      </c>
      <c r="BC118" s="25">
        <v>1.09781402513584</v>
      </c>
      <c r="BD118" s="25">
        <v>0.4376521550379701</v>
      </c>
      <c r="BE118" s="25">
        <v>0.16602725721985137</v>
      </c>
      <c r="BF118" s="25">
        <v>0.28536538591877725</v>
      </c>
      <c r="BG118" s="25">
        <v>0.0671240609797022</v>
      </c>
      <c r="BH118" s="25">
        <v>1.3139141494731263</v>
      </c>
      <c r="BI118" s="25">
        <v>0.03156912324876498</v>
      </c>
      <c r="BJ118" s="25">
        <v>4.832054527547487</v>
      </c>
      <c r="BK118" s="25">
        <v>3.4195703037477396</v>
      </c>
      <c r="BL118" s="25">
        <v>0.2719162505270826</v>
      </c>
      <c r="BM118" s="22"/>
      <c r="BN118" s="25">
        <v>0.12636081077780276</v>
      </c>
      <c r="BO118" s="22"/>
      <c r="BP118" s="25">
        <v>0.24986331029023146</v>
      </c>
    </row>
    <row x14ac:dyDescent="0.25" r="119" customHeight="1" ht="17.25">
      <c r="A119" s="17" t="s">
        <v>313</v>
      </c>
      <c r="B119" s="18" t="s">
        <v>229</v>
      </c>
      <c r="C119" s="19">
        <v>45034</v>
      </c>
      <c r="D119" s="20">
        <v>1.4819444444444445</v>
      </c>
      <c r="E119" s="21" t="s">
        <v>70</v>
      </c>
      <c r="F119" s="21" t="s">
        <v>121</v>
      </c>
      <c r="G119" s="22" t="s">
        <v>314</v>
      </c>
      <c r="H119" s="21" t="s">
        <v>100</v>
      </c>
      <c r="I119" s="23">
        <v>27.97834</v>
      </c>
      <c r="J119" s="23">
        <v>85.57122</v>
      </c>
      <c r="K119" s="24">
        <v>2513</v>
      </c>
      <c r="L119" s="25">
        <v>18.2</v>
      </c>
      <c r="M119" s="25">
        <v>7.06</v>
      </c>
      <c r="N119" s="24">
        <v>17</v>
      </c>
      <c r="O119" s="24">
        <v>178</v>
      </c>
      <c r="P119" s="48"/>
      <c r="Q119" s="33"/>
      <c r="R119" s="33"/>
      <c r="S119" s="22"/>
      <c r="T119" s="22"/>
      <c r="U119" s="22"/>
      <c r="V119" s="22"/>
      <c r="W119" s="25">
        <v>-13.722351520000002</v>
      </c>
      <c r="X119" s="25">
        <v>-11.024380266666666</v>
      </c>
      <c r="Y119" s="25">
        <v>-74.3462456</v>
      </c>
      <c r="Z119" s="41"/>
      <c r="AA119" s="25">
        <v>0.0034300000000000003</v>
      </c>
      <c r="AB119" s="25">
        <v>0.00112</v>
      </c>
      <c r="AC119" s="25">
        <v>2.64594</v>
      </c>
      <c r="AD119" s="25">
        <v>0.00225</v>
      </c>
      <c r="AE119" s="25">
        <v>0.50029</v>
      </c>
      <c r="AF119" s="25">
        <v>0.00008999999999999999</v>
      </c>
      <c r="AG119" s="25">
        <v>0.35349</v>
      </c>
      <c r="AH119" s="25">
        <v>-0.00029</v>
      </c>
      <c r="AI119" s="25">
        <v>1.81198</v>
      </c>
      <c r="AJ119" s="25">
        <v>0.6984</v>
      </c>
      <c r="AK119" s="25">
        <v>4.82451</v>
      </c>
      <c r="AL119" s="30">
        <v>0.01394</v>
      </c>
      <c r="AM119" s="21"/>
      <c r="AN119" s="26">
        <v>127.12395686547013</v>
      </c>
      <c r="AO119" s="29">
        <v>8.155715918938009</v>
      </c>
      <c r="AP119" s="29">
        <v>66.01976146514296</v>
      </c>
      <c r="AQ119" s="26">
        <v>40.290088638195</v>
      </c>
      <c r="AR119" s="29">
        <v>12.795696999613794</v>
      </c>
      <c r="AS119" s="26">
        <v>12.966431349949575</v>
      </c>
      <c r="AT119" s="29">
        <v>14.543921003908661</v>
      </c>
      <c r="AU119" s="29">
        <v>-5.278673554522618</v>
      </c>
      <c r="AV119" s="29">
        <v>78.81679889867532</v>
      </c>
      <c r="AW119" s="29">
        <v>21.780757835646344</v>
      </c>
      <c r="AX119" s="29">
        <v>171.7793879403963</v>
      </c>
      <c r="AY119" s="29">
        <v>159.0960967815567</v>
      </c>
      <c r="AZ119" s="21"/>
      <c r="BA119" s="25">
        <v>1.9255440196128077</v>
      </c>
      <c r="BB119" s="25">
        <v>0.12353446510472557</v>
      </c>
      <c r="BC119" s="25">
        <v>0.6102731628236391</v>
      </c>
      <c r="BD119" s="25">
        <v>0.19381616527605378</v>
      </c>
      <c r="BE119" s="25">
        <v>0.1964022750490484</v>
      </c>
      <c r="BF119" s="25">
        <v>0.2202964791320481</v>
      </c>
      <c r="BG119" s="25">
        <v>-0.07995596223578673</v>
      </c>
      <c r="BH119" s="25">
        <v>1.1938364688016772</v>
      </c>
      <c r="BI119" s="25">
        <v>0.32991270117124133</v>
      </c>
      <c r="BJ119" s="25">
        <v>2.6019389365878305</v>
      </c>
      <c r="BK119" s="25">
        <v>2.40982538032277</v>
      </c>
      <c r="BL119" s="25">
        <v>0.458825705712859</v>
      </c>
      <c r="BM119" s="22"/>
      <c r="BN119" s="25">
        <v>0.16451354953680444</v>
      </c>
      <c r="BO119" s="22"/>
      <c r="BP119" s="25">
        <v>0.13967196149551425</v>
      </c>
    </row>
    <row x14ac:dyDescent="0.25" r="120" customHeight="1" ht="17.25">
      <c r="A120" s="17" t="s">
        <v>315</v>
      </c>
      <c r="B120" s="18" t="s">
        <v>229</v>
      </c>
      <c r="C120" s="19">
        <v>45034</v>
      </c>
      <c r="D120" s="20">
        <v>1.725</v>
      </c>
      <c r="E120" s="21" t="s">
        <v>70</v>
      </c>
      <c r="F120" s="21" t="s">
        <v>211</v>
      </c>
      <c r="G120" s="22" t="s">
        <v>316</v>
      </c>
      <c r="H120" s="21" t="s">
        <v>73</v>
      </c>
      <c r="I120" s="23">
        <v>27.84356</v>
      </c>
      <c r="J120" s="23">
        <v>85.56781</v>
      </c>
      <c r="K120" s="24">
        <v>1185</v>
      </c>
      <c r="L120" s="25">
        <v>21.8</v>
      </c>
      <c r="M120" s="25">
        <v>7.87</v>
      </c>
      <c r="N120" s="24">
        <v>54</v>
      </c>
      <c r="O120" s="24">
        <v>891</v>
      </c>
      <c r="P120" s="48"/>
      <c r="Q120" s="33"/>
      <c r="R120" s="33"/>
      <c r="S120" s="22"/>
      <c r="T120" s="22"/>
      <c r="U120" s="22"/>
      <c r="V120" s="22"/>
      <c r="W120" s="25">
        <v>-15.51360848</v>
      </c>
      <c r="X120" s="25">
        <v>-7.761576666666667</v>
      </c>
      <c r="Y120" s="25">
        <v>-52.38796306666667</v>
      </c>
      <c r="Z120" s="41"/>
      <c r="AA120" s="25">
        <v>0.00408</v>
      </c>
      <c r="AB120" s="25">
        <v>0.00562</v>
      </c>
      <c r="AC120" s="25">
        <v>6.07709</v>
      </c>
      <c r="AD120" s="25">
        <v>0.00717</v>
      </c>
      <c r="AE120" s="25">
        <v>2.34303</v>
      </c>
      <c r="AF120" s="25">
        <v>0.00631</v>
      </c>
      <c r="AG120" s="25">
        <v>1.35283</v>
      </c>
      <c r="AH120" s="25">
        <v>0.00074</v>
      </c>
      <c r="AI120" s="25">
        <v>12.57273</v>
      </c>
      <c r="AJ120" s="25">
        <v>0.00094</v>
      </c>
      <c r="AK120" s="25">
        <v>26.05458</v>
      </c>
      <c r="AL120" s="30">
        <v>0.02829</v>
      </c>
      <c r="AM120" s="21"/>
      <c r="AN120" s="26">
        <v>151.21450262714814</v>
      </c>
      <c r="AO120" s="29">
        <v>40.9242173789568</v>
      </c>
      <c r="AP120" s="29">
        <v>151.631568441539</v>
      </c>
      <c r="AQ120" s="26">
        <v>128.39108246038143</v>
      </c>
      <c r="AR120" s="29">
        <v>59.92664642708251</v>
      </c>
      <c r="AS120" s="26">
        <v>909.0909090909091</v>
      </c>
      <c r="AT120" s="29">
        <v>55.66056367002675</v>
      </c>
      <c r="AU120" s="29">
        <v>13.469718725333578</v>
      </c>
      <c r="AV120" s="29">
        <v>546.8837029201991</v>
      </c>
      <c r="AW120" s="29">
        <v>0.02931545298612194</v>
      </c>
      <c r="AX120" s="29">
        <v>927.6879528582365</v>
      </c>
      <c r="AY120" s="29">
        <v>322.8714905272769</v>
      </c>
      <c r="AZ120" s="21"/>
      <c r="BA120" s="25">
        <v>0.9972494789925512</v>
      </c>
      <c r="BB120" s="25">
        <v>0.2698924623650185</v>
      </c>
      <c r="BC120" s="25">
        <v>0.8467305573633378</v>
      </c>
      <c r="BD120" s="25">
        <v>0.39521220444400407</v>
      </c>
      <c r="BE120" s="25">
        <v>5.99539342918164</v>
      </c>
      <c r="BF120" s="25">
        <v>0.36707767546100717</v>
      </c>
      <c r="BG120" s="25">
        <v>0.08883188945266882</v>
      </c>
      <c r="BH120" s="25">
        <v>3.606661254915714</v>
      </c>
      <c r="BI120" s="25">
        <v>0.00019333344162712665</v>
      </c>
      <c r="BJ120" s="25">
        <v>6.118039682586962</v>
      </c>
      <c r="BK120" s="25">
        <v>2.12931577405505</v>
      </c>
      <c r="BL120" s="25">
        <v>0.5895125631794967</v>
      </c>
      <c r="BM120" s="22"/>
      <c r="BN120" s="25">
        <v>1.662311208464669</v>
      </c>
      <c r="BO120" s="22"/>
      <c r="BP120" s="25">
        <v>0.09875679689962917</v>
      </c>
    </row>
    <row x14ac:dyDescent="0.25" r="121" customHeight="1" ht="17.25">
      <c r="A121" s="17" t="s">
        <v>317</v>
      </c>
      <c r="B121" s="18" t="s">
        <v>229</v>
      </c>
      <c r="C121" s="19">
        <v>45034</v>
      </c>
      <c r="D121" s="20">
        <v>1.7416666666666667</v>
      </c>
      <c r="E121" s="21" t="s">
        <v>70</v>
      </c>
      <c r="F121" s="21" t="s">
        <v>202</v>
      </c>
      <c r="G121" s="22" t="s">
        <v>318</v>
      </c>
      <c r="H121" s="21" t="s">
        <v>73</v>
      </c>
      <c r="I121" s="23">
        <v>27.84113</v>
      </c>
      <c r="J121" s="23">
        <v>85.57581</v>
      </c>
      <c r="K121" s="24">
        <v>1053</v>
      </c>
      <c r="L121" s="25">
        <v>19.8</v>
      </c>
      <c r="M121" s="25">
        <v>7.67</v>
      </c>
      <c r="N121" s="24">
        <v>48</v>
      </c>
      <c r="O121" s="24">
        <v>756</v>
      </c>
      <c r="P121" s="48"/>
      <c r="Q121" s="33"/>
      <c r="R121" s="33"/>
      <c r="S121" s="22"/>
      <c r="T121" s="22"/>
      <c r="U121" s="22"/>
      <c r="V121" s="22"/>
      <c r="W121" s="25">
        <v>-13.717126559999999</v>
      </c>
      <c r="X121" s="25">
        <v>-7.6462596000000005</v>
      </c>
      <c r="Y121" s="25">
        <v>-51.5780313</v>
      </c>
      <c r="Z121" s="41"/>
      <c r="AA121" s="25">
        <v>0.00326</v>
      </c>
      <c r="AB121" s="25">
        <v>0.00923</v>
      </c>
      <c r="AC121" s="25">
        <v>4.36054</v>
      </c>
      <c r="AD121" s="25">
        <v>0.004940000000000001</v>
      </c>
      <c r="AE121" s="25">
        <v>1.7414</v>
      </c>
      <c r="AF121" s="25">
        <v>0.0005</v>
      </c>
      <c r="AG121" s="25">
        <v>1.38034</v>
      </c>
      <c r="AH121" s="25">
        <v>-0.00018</v>
      </c>
      <c r="AI121" s="25">
        <v>11.96943</v>
      </c>
      <c r="AJ121" s="25">
        <v>0.1062</v>
      </c>
      <c r="AK121" s="25">
        <v>18.38392</v>
      </c>
      <c r="AL121" s="30">
        <v>0.02371</v>
      </c>
      <c r="AM121" s="21"/>
      <c r="AN121" s="26">
        <v>120.82335258933894</v>
      </c>
      <c r="AO121" s="29">
        <v>67.21183743910521</v>
      </c>
      <c r="AP121" s="29">
        <v>108.80133739208543</v>
      </c>
      <c r="AQ121" s="26">
        <v>88.45912794341483</v>
      </c>
      <c r="AR121" s="29">
        <v>44.5390208781456</v>
      </c>
      <c r="AS121" s="26">
        <v>72.03572972194209</v>
      </c>
      <c r="AT121" s="29">
        <v>56.792429541246655</v>
      </c>
      <c r="AU121" s="29">
        <v>-3.276418068324384</v>
      </c>
      <c r="AV121" s="29">
        <v>520.6415949633944</v>
      </c>
      <c r="AW121" s="29">
        <v>3.312022454389522</v>
      </c>
      <c r="AX121" s="29">
        <v>654.5697958021043</v>
      </c>
      <c r="AY121" s="29">
        <v>270.60031956174385</v>
      </c>
      <c r="AZ121" s="21"/>
      <c r="BA121" s="25">
        <v>1.1104951049813845</v>
      </c>
      <c r="BB121" s="25">
        <v>0.6177482653259593</v>
      </c>
      <c r="BC121" s="25">
        <v>0.8130334613869337</v>
      </c>
      <c r="BD121" s="25">
        <v>0.40936096876862027</v>
      </c>
      <c r="BE121" s="25">
        <v>0.6620849655767393</v>
      </c>
      <c r="BF121" s="25">
        <v>0.521982825786275</v>
      </c>
      <c r="BG121" s="25">
        <v>-0.030113766492751968</v>
      </c>
      <c r="BH121" s="25">
        <v>4.785249955955666</v>
      </c>
      <c r="BI121" s="25">
        <v>0.030441008665675184</v>
      </c>
      <c r="BJ121" s="25">
        <v>6.01619255325183</v>
      </c>
      <c r="BK121" s="25">
        <v>2.487104718084359</v>
      </c>
      <c r="BL121" s="25">
        <v>0.7953950797949737</v>
      </c>
      <c r="BM121" s="22"/>
      <c r="BN121" s="25">
        <v>0.1383595364235292</v>
      </c>
      <c r="BO121" s="22"/>
      <c r="BP121" s="25">
        <v>0.07880493355531683</v>
      </c>
    </row>
    <row x14ac:dyDescent="0.25" r="122" customHeight="1" ht="17.25">
      <c r="A122" s="51">
        <v>44887</v>
      </c>
      <c r="B122" s="52" t="s">
        <v>319</v>
      </c>
      <c r="C122" s="19">
        <v>44887</v>
      </c>
      <c r="D122" s="51"/>
      <c r="E122" s="52" t="s">
        <v>319</v>
      </c>
      <c r="F122" s="51"/>
      <c r="G122" s="51"/>
      <c r="H122" s="52" t="s">
        <v>319</v>
      </c>
      <c r="I122" s="23">
        <v>27.93136</v>
      </c>
      <c r="J122" s="23">
        <v>85.56086</v>
      </c>
      <c r="K122" s="24">
        <v>1315</v>
      </c>
      <c r="L122" s="22"/>
      <c r="M122" s="22"/>
      <c r="N122" s="38"/>
      <c r="O122" s="32"/>
      <c r="P122" s="48"/>
      <c r="Q122" s="33"/>
      <c r="R122" s="33"/>
      <c r="S122" s="22"/>
      <c r="T122" s="22"/>
      <c r="U122" s="22"/>
      <c r="V122" s="22"/>
      <c r="W122" s="25">
        <v>-17.64131904</v>
      </c>
      <c r="X122" s="25">
        <v>-9.676022533333335</v>
      </c>
      <c r="Y122" s="25">
        <v>-64.423278</v>
      </c>
      <c r="Z122" s="41"/>
      <c r="AA122" s="25">
        <v>0.00369</v>
      </c>
      <c r="AB122" s="25">
        <v>0.0068</v>
      </c>
      <c r="AC122" s="25">
        <v>1.28987</v>
      </c>
      <c r="AD122" s="25">
        <v>0.00126</v>
      </c>
      <c r="AE122" s="25">
        <v>0.3647</v>
      </c>
      <c r="AF122" s="25">
        <v>0.000059999999999999995</v>
      </c>
      <c r="AG122" s="25">
        <v>0.21624</v>
      </c>
      <c r="AH122" s="25">
        <v>-0.00032</v>
      </c>
      <c r="AI122" s="25">
        <v>1.65059</v>
      </c>
      <c r="AJ122" s="25">
        <v>0.07152</v>
      </c>
      <c r="AK122" s="25">
        <v>5.61168</v>
      </c>
      <c r="AL122" s="30">
        <v>0.01904</v>
      </c>
      <c r="AM122" s="21"/>
      <c r="AN122" s="26">
        <v>136.76017517014134</v>
      </c>
      <c r="AO122" s="29">
        <v>49.51684665069505</v>
      </c>
      <c r="AP122" s="29">
        <v>32.183991217126604</v>
      </c>
      <c r="AQ122" s="26">
        <v>22.562449637389204</v>
      </c>
      <c r="AR122" s="29">
        <v>9.32777128417348</v>
      </c>
      <c r="AS122" s="26">
        <v>8.64428756663305</v>
      </c>
      <c r="AT122" s="29">
        <v>8.896934787080847</v>
      </c>
      <c r="AU122" s="29">
        <v>-5.824743232576682</v>
      </c>
      <c r="AV122" s="29">
        <v>71.79671966255945</v>
      </c>
      <c r="AW122" s="29">
        <v>2.230469359114299</v>
      </c>
      <c r="AX122" s="29">
        <v>199.80701785618913</v>
      </c>
      <c r="AY122" s="29">
        <v>217.30198584797992</v>
      </c>
      <c r="AZ122" s="21"/>
      <c r="BA122" s="25">
        <v>4.2493230329172125</v>
      </c>
      <c r="BB122" s="25">
        <v>1.5385551877836963</v>
      </c>
      <c r="BC122" s="25">
        <v>0.7010457306296638</v>
      </c>
      <c r="BD122" s="25">
        <v>0.28982643020390014</v>
      </c>
      <c r="BE122" s="25">
        <v>0.2685896695756312</v>
      </c>
      <c r="BF122" s="25">
        <v>0.2764397593529783</v>
      </c>
      <c r="BG122" s="25">
        <v>-0.18098262559421358</v>
      </c>
      <c r="BH122" s="25">
        <v>2.2308208816671895</v>
      </c>
      <c r="BI122" s="25">
        <v>0.06930369027466557</v>
      </c>
      <c r="BJ122" s="25">
        <v>6.208273439680237</v>
      </c>
      <c r="BK122" s="25">
        <v>6.751865683220277</v>
      </c>
      <c r="BL122" s="25">
        <v>0.35933031999023707</v>
      </c>
      <c r="BM122" s="22"/>
      <c r="BN122" s="25">
        <v>0.12039947796028448</v>
      </c>
      <c r="BO122" s="22"/>
      <c r="BP122" s="25">
        <v>0.11498095304287552</v>
      </c>
    </row>
    <row x14ac:dyDescent="0.25" r="123" customHeight="1" ht="17.25">
      <c r="A123" s="51">
        <v>44896</v>
      </c>
      <c r="B123" s="52" t="s">
        <v>319</v>
      </c>
      <c r="C123" s="19">
        <v>44896</v>
      </c>
      <c r="D123" s="51"/>
      <c r="E123" s="52" t="s">
        <v>319</v>
      </c>
      <c r="F123" s="51"/>
      <c r="G123" s="51"/>
      <c r="H123" s="52" t="s">
        <v>319</v>
      </c>
      <c r="I123" s="23">
        <v>27.93136</v>
      </c>
      <c r="J123" s="23">
        <v>85.56086</v>
      </c>
      <c r="K123" s="24">
        <v>1315</v>
      </c>
      <c r="L123" s="22"/>
      <c r="M123" s="22"/>
      <c r="N123" s="38"/>
      <c r="O123" s="32"/>
      <c r="P123" s="48"/>
      <c r="Q123" s="33"/>
      <c r="R123" s="33"/>
      <c r="S123" s="22"/>
      <c r="T123" s="22"/>
      <c r="U123" s="22"/>
      <c r="V123" s="22"/>
      <c r="W123" s="25">
        <v>-17.602100640000003</v>
      </c>
      <c r="X123" s="25">
        <v>-9.7854064</v>
      </c>
      <c r="Y123" s="25">
        <v>-65.01303703333333</v>
      </c>
      <c r="Z123" s="41"/>
      <c r="AA123" s="25">
        <v>0.01604</v>
      </c>
      <c r="AB123" s="25">
        <v>0.00726</v>
      </c>
      <c r="AC123" s="25">
        <v>1.32944</v>
      </c>
      <c r="AD123" s="25">
        <v>0.0069299999999999995</v>
      </c>
      <c r="AE123" s="25">
        <v>0.41759</v>
      </c>
      <c r="AF123" s="25">
        <v>0.00007000000000000001</v>
      </c>
      <c r="AG123" s="25">
        <v>0.2311</v>
      </c>
      <c r="AH123" s="25">
        <v>0.00347</v>
      </c>
      <c r="AI123" s="25">
        <v>1.727</v>
      </c>
      <c r="AJ123" s="25">
        <v>0.05216</v>
      </c>
      <c r="AK123" s="25">
        <v>5.61781</v>
      </c>
      <c r="AL123" s="30">
        <v>0.01913</v>
      </c>
      <c r="AM123" s="21"/>
      <c r="AN123" s="26">
        <v>594.4805446420236</v>
      </c>
      <c r="AO123" s="29">
        <v>52.86651568883031</v>
      </c>
      <c r="AP123" s="29">
        <v>33.17131593392884</v>
      </c>
      <c r="AQ123" s="26">
        <v>124.0934730056406</v>
      </c>
      <c r="AR123" s="29">
        <v>10.68051552113519</v>
      </c>
      <c r="AS123" s="26">
        <v>10.085002161071893</v>
      </c>
      <c r="AT123" s="29">
        <v>9.508331619008436</v>
      </c>
      <c r="AU123" s="29">
        <v>63.16205942825341</v>
      </c>
      <c r="AV123" s="29">
        <v>75.1203720228768</v>
      </c>
      <c r="AW123" s="29">
        <v>1.6266957742086388</v>
      </c>
      <c r="AX123" s="29">
        <v>200.025279948728</v>
      </c>
      <c r="AY123" s="29">
        <v>218.3291485962109</v>
      </c>
      <c r="AZ123" s="21"/>
      <c r="BA123" s="25">
        <v>17.921524302084354</v>
      </c>
      <c r="BB123" s="25">
        <v>1.5937418881460925</v>
      </c>
      <c r="BC123" s="25">
        <v>3.7409873413768686</v>
      </c>
      <c r="BD123" s="25">
        <v>0.3219804587315382</v>
      </c>
      <c r="BE123" s="25">
        <v>0.30402779863058077</v>
      </c>
      <c r="BF123" s="25">
        <v>0.286643184067442</v>
      </c>
      <c r="BG123" s="25">
        <v>1.9041167843344116</v>
      </c>
      <c r="BH123" s="25">
        <v>2.26461838814302</v>
      </c>
      <c r="BI123" s="25">
        <v>0.04903922947912943</v>
      </c>
      <c r="BJ123" s="25">
        <v>6.030067674949694</v>
      </c>
      <c r="BK123" s="25">
        <v>6.581865761101622</v>
      </c>
      <c r="BL123" s="25">
        <v>0.37555439013574793</v>
      </c>
      <c r="BM123" s="22"/>
      <c r="BN123" s="25">
        <v>0.13425122758977626</v>
      </c>
      <c r="BO123" s="22"/>
      <c r="BP123" s="25">
        <v>0.12448024521490605</v>
      </c>
    </row>
    <row x14ac:dyDescent="0.25" r="124" customHeight="1" ht="17.25">
      <c r="A124" s="51">
        <v>44911</v>
      </c>
      <c r="B124" s="52" t="s">
        <v>319</v>
      </c>
      <c r="C124" s="19">
        <v>44911</v>
      </c>
      <c r="D124" s="51"/>
      <c r="E124" s="52" t="s">
        <v>319</v>
      </c>
      <c r="F124" s="51"/>
      <c r="G124" s="51"/>
      <c r="H124" s="52" t="s">
        <v>319</v>
      </c>
      <c r="I124" s="23">
        <v>27.93136</v>
      </c>
      <c r="J124" s="23">
        <v>85.56086</v>
      </c>
      <c r="K124" s="24">
        <v>1315</v>
      </c>
      <c r="L124" s="22"/>
      <c r="M124" s="22"/>
      <c r="N124" s="38"/>
      <c r="O124" s="32"/>
      <c r="P124" s="48"/>
      <c r="Q124" s="33"/>
      <c r="R124" s="33"/>
      <c r="S124" s="22"/>
      <c r="T124" s="22"/>
      <c r="U124" s="22"/>
      <c r="V124" s="22"/>
      <c r="W124" s="25">
        <v>-16.547025120000004</v>
      </c>
      <c r="X124" s="25">
        <v>-9.817810799999998</v>
      </c>
      <c r="Y124" s="25">
        <v>-65.29741440000001</v>
      </c>
      <c r="Z124" s="41"/>
      <c r="AA124" s="25">
        <v>0.00452</v>
      </c>
      <c r="AB124" s="25">
        <v>0.00706</v>
      </c>
      <c r="AC124" s="25">
        <v>1.37722</v>
      </c>
      <c r="AD124" s="25">
        <v>0.0016699999999999998</v>
      </c>
      <c r="AE124" s="25">
        <v>0.40624</v>
      </c>
      <c r="AF124" s="25">
        <v>0.000059999999999999995</v>
      </c>
      <c r="AG124" s="25">
        <v>0.24383</v>
      </c>
      <c r="AH124" s="25">
        <v>0.00153</v>
      </c>
      <c r="AI124" s="25">
        <v>1.75169</v>
      </c>
      <c r="AJ124" s="25">
        <v>0.08369</v>
      </c>
      <c r="AK124" s="25">
        <v>5.72081</v>
      </c>
      <c r="AL124" s="30">
        <v>0.01932</v>
      </c>
      <c r="AM124" s="21"/>
      <c r="AN124" s="26">
        <v>167.5219489888994</v>
      </c>
      <c r="AO124" s="29">
        <v>51.41013784616281</v>
      </c>
      <c r="AP124" s="29">
        <v>34.36349119217526</v>
      </c>
      <c r="AQ124" s="26">
        <v>29.904199122571402</v>
      </c>
      <c r="AR124" s="29">
        <v>10.390221569735766</v>
      </c>
      <c r="AS124" s="26">
        <v>8.64428756663305</v>
      </c>
      <c r="AT124" s="29">
        <v>10.032092162106562</v>
      </c>
      <c r="AU124" s="29">
        <v>27.84955358075726</v>
      </c>
      <c r="AV124" s="29">
        <v>76.1943280073845</v>
      </c>
      <c r="AW124" s="29">
        <v>2.61001091532824</v>
      </c>
      <c r="AX124" s="29">
        <v>203.69265279236618</v>
      </c>
      <c r="AY124" s="29">
        <v>220.4976032869208</v>
      </c>
      <c r="AZ124" s="21"/>
      <c r="BA124" s="25">
        <v>4.874997946280994</v>
      </c>
      <c r="BB124" s="25">
        <v>1.4960685326952217</v>
      </c>
      <c r="BC124" s="25">
        <v>0.8702316931459146</v>
      </c>
      <c r="BD124" s="25">
        <v>0.302362222500305</v>
      </c>
      <c r="BE124" s="25">
        <v>0.25155440459441436</v>
      </c>
      <c r="BF124" s="25">
        <v>0.29194042322425373</v>
      </c>
      <c r="BG124" s="25">
        <v>0.8104401681718166</v>
      </c>
      <c r="BH124" s="25">
        <v>2.2173046266246175</v>
      </c>
      <c r="BI124" s="25">
        <v>0.0759530194627766</v>
      </c>
      <c r="BJ124" s="25">
        <v>5.927589011641169</v>
      </c>
      <c r="BK124" s="25">
        <v>6.416624028501772</v>
      </c>
      <c r="BL124" s="25">
        <v>0.3740651759543486</v>
      </c>
      <c r="BM124" s="22"/>
      <c r="BN124" s="25">
        <v>0.11345053880907349</v>
      </c>
      <c r="BO124" s="22"/>
      <c r="BP124" s="25">
        <v>0.12000087337153918</v>
      </c>
    </row>
    <row x14ac:dyDescent="0.25" r="125" customHeight="1" ht="17.25">
      <c r="A125" s="51">
        <v>44925</v>
      </c>
      <c r="B125" s="52" t="s">
        <v>319</v>
      </c>
      <c r="C125" s="19">
        <v>44925</v>
      </c>
      <c r="D125" s="51"/>
      <c r="E125" s="52" t="s">
        <v>319</v>
      </c>
      <c r="F125" s="51"/>
      <c r="G125" s="51"/>
      <c r="H125" s="52" t="s">
        <v>319</v>
      </c>
      <c r="I125" s="23">
        <v>27.93136</v>
      </c>
      <c r="J125" s="23">
        <v>85.56086</v>
      </c>
      <c r="K125" s="24">
        <v>1315</v>
      </c>
      <c r="L125" s="22"/>
      <c r="M125" s="22"/>
      <c r="N125" s="38"/>
      <c r="O125" s="32"/>
      <c r="P125" s="48"/>
      <c r="Q125" s="33"/>
      <c r="R125" s="33"/>
      <c r="S125" s="22"/>
      <c r="T125" s="22"/>
      <c r="U125" s="22"/>
      <c r="V125" s="22"/>
      <c r="W125" s="25">
        <v>-17.932741920000005</v>
      </c>
      <c r="X125" s="25">
        <v>-9.8118776</v>
      </c>
      <c r="Y125" s="25">
        <v>-65.241105</v>
      </c>
      <c r="Z125" s="41"/>
      <c r="AA125" s="25">
        <v>0.01139</v>
      </c>
      <c r="AB125" s="25">
        <v>0.00677</v>
      </c>
      <c r="AC125" s="25">
        <v>1.35876</v>
      </c>
      <c r="AD125" s="25">
        <v>0.00394</v>
      </c>
      <c r="AE125" s="25">
        <v>0.44185</v>
      </c>
      <c r="AF125" s="25">
        <v>0.00007000000000000001</v>
      </c>
      <c r="AG125" s="25">
        <v>0.26555</v>
      </c>
      <c r="AH125" s="25">
        <v>0.00245</v>
      </c>
      <c r="AI125" s="25">
        <v>1.76585</v>
      </c>
      <c r="AJ125" s="25">
        <v>0.07883</v>
      </c>
      <c r="AK125" s="25">
        <v>5.74236</v>
      </c>
      <c r="AL125" s="30">
        <v>0.01797</v>
      </c>
      <c r="AM125" s="21"/>
      <c r="AN125" s="26">
        <v>422.14048650078854</v>
      </c>
      <c r="AO125" s="29">
        <v>49.29838997429493</v>
      </c>
      <c r="AP125" s="29">
        <v>33.902889365736804</v>
      </c>
      <c r="AQ125" s="26">
        <v>70.5524218819948</v>
      </c>
      <c r="AR125" s="29">
        <v>11.301002856901707</v>
      </c>
      <c r="AS125" s="26">
        <v>10.085002161071893</v>
      </c>
      <c r="AT125" s="29">
        <v>10.925735445381608</v>
      </c>
      <c r="AU125" s="29">
        <v>44.59569037441523</v>
      </c>
      <c r="AV125" s="29">
        <v>76.81025416131845</v>
      </c>
      <c r="AW125" s="29">
        <v>2.4584437860595667</v>
      </c>
      <c r="AX125" s="29">
        <v>204.45995264460308</v>
      </c>
      <c r="AY125" s="29">
        <v>205.0901620634558</v>
      </c>
      <c r="AZ125" s="21"/>
      <c r="BA125" s="25">
        <v>12.451460462464754</v>
      </c>
      <c r="BB125" s="25">
        <v>1.4541058563615301</v>
      </c>
      <c r="BC125" s="25">
        <v>2.081015016770135</v>
      </c>
      <c r="BD125" s="25">
        <v>0.33333450535702164</v>
      </c>
      <c r="BE125" s="25">
        <v>0.2974673353730162</v>
      </c>
      <c r="BF125" s="25">
        <v>0.3222656136330214</v>
      </c>
      <c r="BG125" s="25">
        <v>1.3153949769096926</v>
      </c>
      <c r="BH125" s="25">
        <v>2.265596106948484</v>
      </c>
      <c r="BI125" s="25">
        <v>0.0725142851259202</v>
      </c>
      <c r="BJ125" s="25">
        <v>6.030753026355209</v>
      </c>
      <c r="BK125" s="25">
        <v>6.049341690349425</v>
      </c>
      <c r="BL125" s="25">
        <v>0.37567383327546683</v>
      </c>
      <c r="BM125" s="22"/>
      <c r="BN125" s="25">
        <v>0.13129760174847446</v>
      </c>
      <c r="BO125" s="22"/>
      <c r="BP125" s="25">
        <v>0.12825833201499803</v>
      </c>
    </row>
    <row x14ac:dyDescent="0.25" r="126" customHeight="1" ht="17.25">
      <c r="A126" s="51">
        <v>44941</v>
      </c>
      <c r="B126" s="52" t="s">
        <v>319</v>
      </c>
      <c r="C126" s="19">
        <v>44941</v>
      </c>
      <c r="D126" s="51"/>
      <c r="E126" s="52" t="s">
        <v>319</v>
      </c>
      <c r="F126" s="51"/>
      <c r="G126" s="51"/>
      <c r="H126" s="52" t="s">
        <v>319</v>
      </c>
      <c r="I126" s="23">
        <v>27.93136</v>
      </c>
      <c r="J126" s="23">
        <v>85.56086</v>
      </c>
      <c r="K126" s="24">
        <v>1315</v>
      </c>
      <c r="L126" s="22"/>
      <c r="M126" s="22"/>
      <c r="N126" s="38"/>
      <c r="O126" s="32"/>
      <c r="P126" s="48"/>
      <c r="Q126" s="33"/>
      <c r="R126" s="33"/>
      <c r="S126" s="22"/>
      <c r="T126" s="22"/>
      <c r="U126" s="22"/>
      <c r="V126" s="22"/>
      <c r="W126" s="25">
        <v>-18.38586528</v>
      </c>
      <c r="X126" s="25">
        <v>-9.833328400000001</v>
      </c>
      <c r="Y126" s="25">
        <v>-65.1879239</v>
      </c>
      <c r="Z126" s="41"/>
      <c r="AA126" s="25">
        <v>0.00296</v>
      </c>
      <c r="AB126" s="25">
        <v>0.00543</v>
      </c>
      <c r="AC126" s="25">
        <v>1.17022</v>
      </c>
      <c r="AD126" s="25">
        <v>0.00063</v>
      </c>
      <c r="AE126" s="25">
        <v>0.3279</v>
      </c>
      <c r="AF126" s="25">
        <v>0.000029999999999999997</v>
      </c>
      <c r="AG126" s="25">
        <v>0.20053</v>
      </c>
      <c r="AH126" s="25">
        <v>-0.00027</v>
      </c>
      <c r="AI126" s="25">
        <v>1.63009</v>
      </c>
      <c r="AJ126" s="25">
        <v>0.07651</v>
      </c>
      <c r="AK126" s="25">
        <v>5.70708</v>
      </c>
      <c r="AL126" s="30">
        <v>0.01676</v>
      </c>
      <c r="AM126" s="21"/>
      <c r="AN126" s="26">
        <v>109.70463916087218</v>
      </c>
      <c r="AO126" s="29">
        <v>39.54065842842267</v>
      </c>
      <c r="AP126" s="29">
        <v>29.198562802535058</v>
      </c>
      <c r="AQ126" s="26">
        <v>11.281224818694602</v>
      </c>
      <c r="AR126" s="29">
        <v>8.386553891089894</v>
      </c>
      <c r="AS126" s="26">
        <v>4.322143783316525</v>
      </c>
      <c r="AT126" s="29">
        <v>8.250565727216623</v>
      </c>
      <c r="AU126" s="29">
        <v>-4.914627102486576</v>
      </c>
      <c r="AV126" s="29">
        <v>70.90501866286695</v>
      </c>
      <c r="AW126" s="29">
        <v>2.3860907531576485</v>
      </c>
      <c r="AX126" s="29">
        <v>203.20378843175305</v>
      </c>
      <c r="AY126" s="29">
        <v>191.2805295594613</v>
      </c>
      <c r="AZ126" s="21"/>
      <c r="BA126" s="25">
        <v>3.7571931160717087</v>
      </c>
      <c r="BB126" s="25">
        <v>1.354198790393536</v>
      </c>
      <c r="BC126" s="25">
        <v>0.38636233211160487</v>
      </c>
      <c r="BD126" s="25">
        <v>0.2872248866427687</v>
      </c>
      <c r="BE126" s="25">
        <v>0.14802590841701532</v>
      </c>
      <c r="BF126" s="25">
        <v>0.28256752851206424</v>
      </c>
      <c r="BG126" s="25">
        <v>-0.1683174317764668</v>
      </c>
      <c r="BH126" s="25">
        <v>2.428373586137975</v>
      </c>
      <c r="BI126" s="25">
        <v>0.08171945890948047</v>
      </c>
      <c r="BJ126" s="25">
        <v>6.959376384583923</v>
      </c>
      <c r="BK126" s="25">
        <v>6.551025502626934</v>
      </c>
      <c r="BL126" s="25">
        <v>0.3489355154748049</v>
      </c>
      <c r="BM126" s="22"/>
      <c r="BN126" s="25">
        <v>0.060956810460301554</v>
      </c>
      <c r="BO126" s="22"/>
      <c r="BP126" s="25">
        <v>0.10576854035002217</v>
      </c>
    </row>
    <row x14ac:dyDescent="0.25" r="127" customHeight="1" ht="17.25">
      <c r="A127" s="51">
        <v>44955</v>
      </c>
      <c r="B127" s="52" t="s">
        <v>319</v>
      </c>
      <c r="C127" s="19">
        <v>44955</v>
      </c>
      <c r="D127" s="51"/>
      <c r="E127" s="52" t="s">
        <v>319</v>
      </c>
      <c r="F127" s="51"/>
      <c r="G127" s="51"/>
      <c r="H127" s="52" t="s">
        <v>319</v>
      </c>
      <c r="I127" s="23">
        <v>27.93136</v>
      </c>
      <c r="J127" s="23">
        <v>85.56086</v>
      </c>
      <c r="K127" s="24">
        <v>1315</v>
      </c>
      <c r="L127" s="22"/>
      <c r="M127" s="22"/>
      <c r="N127" s="38"/>
      <c r="O127" s="32"/>
      <c r="P127" s="48"/>
      <c r="Q127" s="33"/>
      <c r="R127" s="33"/>
      <c r="S127" s="22"/>
      <c r="T127" s="22"/>
      <c r="U127" s="22"/>
      <c r="V127" s="22"/>
      <c r="W127" s="25">
        <v>-13.68951216</v>
      </c>
      <c r="X127" s="25">
        <v>-9.791187466666667</v>
      </c>
      <c r="Y127" s="25">
        <v>-65.22650626666668</v>
      </c>
      <c r="Z127" s="41"/>
      <c r="AA127" s="25">
        <v>0.00624</v>
      </c>
      <c r="AB127" s="25">
        <v>0.00596</v>
      </c>
      <c r="AC127" s="25">
        <v>1.19589</v>
      </c>
      <c r="AD127" s="25">
        <v>0.00282</v>
      </c>
      <c r="AE127" s="25">
        <v>0.36542</v>
      </c>
      <c r="AF127" s="25">
        <v>0.000059999999999999995</v>
      </c>
      <c r="AG127" s="25">
        <v>0.20447</v>
      </c>
      <c r="AH127" s="25">
        <v>-0.00011</v>
      </c>
      <c r="AI127" s="25">
        <v>1.62389</v>
      </c>
      <c r="AJ127" s="25">
        <v>0.07506</v>
      </c>
      <c r="AK127" s="25">
        <v>5.72689</v>
      </c>
      <c r="AL127" s="30">
        <v>0.01707</v>
      </c>
      <c r="AM127" s="21"/>
      <c r="AN127" s="26">
        <v>231.2692393121089</v>
      </c>
      <c r="AO127" s="29">
        <v>43.40005971149155</v>
      </c>
      <c r="AP127" s="29">
        <v>29.83906382554019</v>
      </c>
      <c r="AQ127" s="26">
        <v>50.4969110932044</v>
      </c>
      <c r="AR127" s="29">
        <v>9.346186407081639</v>
      </c>
      <c r="AS127" s="26">
        <v>8.64428756663305</v>
      </c>
      <c r="AT127" s="29">
        <v>8.412672289652336</v>
      </c>
      <c r="AU127" s="29">
        <v>-2.0022554861982345</v>
      </c>
      <c r="AV127" s="29">
        <v>70.63533348247213</v>
      </c>
      <c r="AW127" s="29">
        <v>2.34087010759395</v>
      </c>
      <c r="AX127" s="29">
        <v>203.90913460682557</v>
      </c>
      <c r="AY127" s="29">
        <v>194.81853458114583</v>
      </c>
      <c r="AZ127" s="21"/>
      <c r="BA127" s="25">
        <v>7.750552787589747</v>
      </c>
      <c r="BB127" s="25">
        <v>1.4544712248761664</v>
      </c>
      <c r="BC127" s="25">
        <v>1.6923088267260755</v>
      </c>
      <c r="BD127" s="25">
        <v>0.3132198269264046</v>
      </c>
      <c r="BE127" s="25">
        <v>0.2896970098382957</v>
      </c>
      <c r="BF127" s="25">
        <v>0.2819348602502625</v>
      </c>
      <c r="BG127" s="25">
        <v>-0.06710181987963179</v>
      </c>
      <c r="BH127" s="25">
        <v>2.3672101073765304</v>
      </c>
      <c r="BI127" s="25">
        <v>0.07844985088273199</v>
      </c>
      <c r="BJ127" s="25">
        <v>6.8336304315383165</v>
      </c>
      <c r="BK127" s="25">
        <v>6.528976100597182</v>
      </c>
      <c r="BL127" s="25">
        <v>0.3464059303604524</v>
      </c>
      <c r="BM127" s="22"/>
      <c r="BN127" s="25">
        <v>0.1223790862228759</v>
      </c>
      <c r="BO127" s="22"/>
      <c r="BP127" s="25">
        <v>0.11685432359859826</v>
      </c>
    </row>
    <row x14ac:dyDescent="0.25" r="128" customHeight="1" ht="17.25">
      <c r="A128" s="51">
        <v>44970</v>
      </c>
      <c r="B128" s="52" t="s">
        <v>319</v>
      </c>
      <c r="C128" s="19">
        <v>44970</v>
      </c>
      <c r="D128" s="51"/>
      <c r="E128" s="52" t="s">
        <v>319</v>
      </c>
      <c r="F128" s="51"/>
      <c r="G128" s="51"/>
      <c r="H128" s="52" t="s">
        <v>319</v>
      </c>
      <c r="I128" s="23">
        <v>27.93136</v>
      </c>
      <c r="J128" s="23">
        <v>85.56086</v>
      </c>
      <c r="K128" s="24">
        <v>1315</v>
      </c>
      <c r="L128" s="22"/>
      <c r="M128" s="22"/>
      <c r="N128" s="38"/>
      <c r="O128" s="32"/>
      <c r="P128" s="48"/>
      <c r="Q128" s="33"/>
      <c r="R128" s="33"/>
      <c r="S128" s="22"/>
      <c r="T128" s="22"/>
      <c r="U128" s="22"/>
      <c r="V128" s="22"/>
      <c r="W128" s="25">
        <v>-19.48257264</v>
      </c>
      <c r="X128" s="25">
        <v>-9.823135466666665</v>
      </c>
      <c r="Y128" s="25">
        <v>-65.60771196666667</v>
      </c>
      <c r="Z128" s="41"/>
      <c r="AA128" s="25">
        <v>0.00866</v>
      </c>
      <c r="AB128" s="25">
        <v>0.00688</v>
      </c>
      <c r="AC128" s="25">
        <v>1.32194</v>
      </c>
      <c r="AD128" s="25">
        <v>0.0035099999999999997</v>
      </c>
      <c r="AE128" s="25">
        <v>0.40266</v>
      </c>
      <c r="AF128" s="25">
        <v>0.00005</v>
      </c>
      <c r="AG128" s="25">
        <v>0.22631</v>
      </c>
      <c r="AH128" s="25">
        <v>0.00272</v>
      </c>
      <c r="AI128" s="25">
        <v>1.79491</v>
      </c>
      <c r="AJ128" s="25">
        <v>0.06988</v>
      </c>
      <c r="AK128" s="25">
        <v>5.74413</v>
      </c>
      <c r="AL128" s="30">
        <v>0.01838</v>
      </c>
      <c r="AM128" s="21"/>
      <c r="AN128" s="26">
        <v>320.96019430174084</v>
      </c>
      <c r="AO128" s="29">
        <v>50.09939778776206</v>
      </c>
      <c r="AP128" s="29">
        <v>32.984180847347666</v>
      </c>
      <c r="AQ128" s="26">
        <v>62.85253827558421</v>
      </c>
      <c r="AR128" s="29">
        <v>10.298657486386876</v>
      </c>
      <c r="AS128" s="26">
        <v>7.203572972194209</v>
      </c>
      <c r="AT128" s="29">
        <v>9.311252828636084</v>
      </c>
      <c r="AU128" s="29">
        <v>49.510317476901804</v>
      </c>
      <c r="AV128" s="29">
        <v>78.07429470039477</v>
      </c>
      <c r="AW128" s="29">
        <v>2.1793232496491504</v>
      </c>
      <c r="AX128" s="29">
        <v>204.52297448861512</v>
      </c>
      <c r="AY128" s="29">
        <v>209.76945902761926</v>
      </c>
      <c r="AZ128" s="21"/>
      <c r="BA128" s="25">
        <v>9.730731097648283</v>
      </c>
      <c r="BB128" s="25">
        <v>1.518891677790163</v>
      </c>
      <c r="BC128" s="25">
        <v>1.9055358253845593</v>
      </c>
      <c r="BD128" s="25">
        <v>0.3122302031403946</v>
      </c>
      <c r="BE128" s="25">
        <v>0.2183947815934154</v>
      </c>
      <c r="BF128" s="25">
        <v>0.282294499649059</v>
      </c>
      <c r="BG128" s="25">
        <v>1.5010321980114611</v>
      </c>
      <c r="BH128" s="25">
        <v>2.367022393605173</v>
      </c>
      <c r="BI128" s="25">
        <v>0.06607177118434926</v>
      </c>
      <c r="BJ128" s="25">
        <v>6.2006382827925</v>
      </c>
      <c r="BK128" s="25">
        <v>6.359698911379432</v>
      </c>
      <c r="BL128" s="25">
        <v>0.3817385058847793</v>
      </c>
      <c r="BM128" s="22"/>
      <c r="BN128" s="25">
        <v>0.09226561699772595</v>
      </c>
      <c r="BO128" s="22"/>
      <c r="BP128" s="25">
        <v>0.11653630699832267</v>
      </c>
    </row>
    <row x14ac:dyDescent="0.25" r="129" customHeight="1" ht="17.25">
      <c r="A129" s="51">
        <v>44984</v>
      </c>
      <c r="B129" s="52" t="s">
        <v>319</v>
      </c>
      <c r="C129" s="19">
        <v>44984</v>
      </c>
      <c r="D129" s="51"/>
      <c r="E129" s="52" t="s">
        <v>319</v>
      </c>
      <c r="F129" s="51"/>
      <c r="G129" s="51"/>
      <c r="H129" s="52" t="s">
        <v>319</v>
      </c>
      <c r="I129" s="23">
        <v>27.93136</v>
      </c>
      <c r="J129" s="23">
        <v>85.56086</v>
      </c>
      <c r="K129" s="24">
        <v>1315</v>
      </c>
      <c r="L129" s="22"/>
      <c r="M129" s="22"/>
      <c r="N129" s="38"/>
      <c r="O129" s="32"/>
      <c r="P129" s="48"/>
      <c r="Q129" s="33"/>
      <c r="R129" s="33"/>
      <c r="S129" s="22"/>
      <c r="T129" s="22"/>
      <c r="U129" s="22"/>
      <c r="V129" s="22"/>
      <c r="W129" s="25">
        <v>-19.838555040000003</v>
      </c>
      <c r="X129" s="25">
        <v>-9.816137333333332</v>
      </c>
      <c r="Y129" s="25">
        <v>-65.2361891</v>
      </c>
      <c r="Z129" s="41"/>
      <c r="AA129" s="25">
        <v>0.01314</v>
      </c>
      <c r="AB129" s="25">
        <v>0.00686</v>
      </c>
      <c r="AC129" s="25">
        <v>1.40478</v>
      </c>
      <c r="AD129" s="25">
        <v>0.00467</v>
      </c>
      <c r="AE129" s="25">
        <v>0.3568</v>
      </c>
      <c r="AF129" s="25">
        <v>0.000059999999999999995</v>
      </c>
      <c r="AG129" s="25">
        <v>0.27935</v>
      </c>
      <c r="AH129" s="25">
        <v>0.00132</v>
      </c>
      <c r="AI129" s="25">
        <v>1.76164</v>
      </c>
      <c r="AJ129" s="25">
        <v>0.05754</v>
      </c>
      <c r="AK129" s="25">
        <v>5.79211</v>
      </c>
      <c r="AL129" s="30">
        <v>0.01882</v>
      </c>
      <c r="AM129" s="21"/>
      <c r="AN129" s="26">
        <v>486.99964816684474</v>
      </c>
      <c r="AO129" s="29">
        <v>49.953760003495304</v>
      </c>
      <c r="AP129" s="29">
        <v>35.05115025699885</v>
      </c>
      <c r="AQ129" s="26">
        <v>83.6243173068314</v>
      </c>
      <c r="AR129" s="29">
        <v>9.125716463375646</v>
      </c>
      <c r="AS129" s="26">
        <v>8.64428756663305</v>
      </c>
      <c r="AT129" s="29">
        <v>11.493519851882327</v>
      </c>
      <c r="AU129" s="29">
        <v>24.027065834378813</v>
      </c>
      <c r="AV129" s="29">
        <v>76.62712922430843</v>
      </c>
      <c r="AW129" s="29">
        <v>1.7944799625760177</v>
      </c>
      <c r="AX129" s="29">
        <v>206.23132933364192</v>
      </c>
      <c r="AY129" s="29">
        <v>214.79114357452636</v>
      </c>
      <c r="AZ129" s="21"/>
      <c r="BA129" s="25">
        <v>13.893970514408522</v>
      </c>
      <c r="BB129" s="25">
        <v>1.425167494853347</v>
      </c>
      <c r="BC129" s="25">
        <v>2.3857795448562684</v>
      </c>
      <c r="BD129" s="25">
        <v>0.2603542650231133</v>
      </c>
      <c r="BE129" s="25">
        <v>0.2466192265660953</v>
      </c>
      <c r="BF129" s="25">
        <v>0.32790706631909616</v>
      </c>
      <c r="BG129" s="25">
        <v>0.6854858016986533</v>
      </c>
      <c r="BH129" s="25">
        <v>2.1861516287616802</v>
      </c>
      <c r="BI129" s="25">
        <v>0.05119603634741499</v>
      </c>
      <c r="BJ129" s="25">
        <v>5.883725008210326</v>
      </c>
      <c r="BK129" s="25">
        <v>6.127934233246393</v>
      </c>
      <c r="BL129" s="25">
        <v>0.37155911020842397</v>
      </c>
      <c r="BM129" s="22"/>
      <c r="BN129" s="25">
        <v>0.11280975359691306</v>
      </c>
      <c r="BO129" s="22"/>
      <c r="BP129" s="25">
        <v>0.10641881782689683</v>
      </c>
    </row>
    <row x14ac:dyDescent="0.25" r="130" customHeight="1" ht="17.25">
      <c r="A130" s="51">
        <v>45000</v>
      </c>
      <c r="B130" s="52" t="s">
        <v>319</v>
      </c>
      <c r="C130" s="19">
        <v>45000</v>
      </c>
      <c r="D130" s="51"/>
      <c r="E130" s="52" t="s">
        <v>319</v>
      </c>
      <c r="F130" s="51"/>
      <c r="G130" s="51"/>
      <c r="H130" s="52" t="s">
        <v>319</v>
      </c>
      <c r="I130" s="23">
        <v>27.93136</v>
      </c>
      <c r="J130" s="23">
        <v>85.56086</v>
      </c>
      <c r="K130" s="24">
        <v>1315</v>
      </c>
      <c r="L130" s="22"/>
      <c r="M130" s="22"/>
      <c r="N130" s="38"/>
      <c r="O130" s="32"/>
      <c r="P130" s="48"/>
      <c r="Q130" s="33"/>
      <c r="R130" s="33"/>
      <c r="S130" s="22"/>
      <c r="T130" s="22"/>
      <c r="U130" s="22"/>
      <c r="V130" s="22"/>
      <c r="W130" s="25">
        <v>-18.111939840000005</v>
      </c>
      <c r="X130" s="25">
        <v>-9.8730352</v>
      </c>
      <c r="Y130" s="25">
        <v>-65.4404224</v>
      </c>
      <c r="Z130" s="41"/>
      <c r="AA130" s="25">
        <v>0.00984</v>
      </c>
      <c r="AB130" s="25">
        <v>0.00593</v>
      </c>
      <c r="AC130" s="25">
        <v>1.21636</v>
      </c>
      <c r="AD130" s="25">
        <v>0.00307</v>
      </c>
      <c r="AE130" s="25">
        <v>0.35139</v>
      </c>
      <c r="AF130" s="25">
        <v>0.000059999999999999995</v>
      </c>
      <c r="AG130" s="25">
        <v>0.23345</v>
      </c>
      <c r="AH130" s="25">
        <v>0.00272</v>
      </c>
      <c r="AI130" s="25">
        <v>1.70705</v>
      </c>
      <c r="AJ130" s="25">
        <v>0.06368</v>
      </c>
      <c r="AK130" s="25">
        <v>5.7807</v>
      </c>
      <c r="AL130" s="30">
        <v>0.01568</v>
      </c>
      <c r="AM130" s="21"/>
      <c r="AN130" s="26">
        <v>364.6938004537102</v>
      </c>
      <c r="AO130" s="29">
        <v>43.18160303509143</v>
      </c>
      <c r="AP130" s="29">
        <v>30.349817855182394</v>
      </c>
      <c r="AQ130" s="26">
        <v>54.973587608559406</v>
      </c>
      <c r="AR130" s="29">
        <v>8.98734727596852</v>
      </c>
      <c r="AS130" s="26">
        <v>8.64428756663305</v>
      </c>
      <c r="AT130" s="29">
        <v>9.605019543303847</v>
      </c>
      <c r="AU130" s="29">
        <v>49.510317476901804</v>
      </c>
      <c r="AV130" s="29">
        <v>74.25259470854186</v>
      </c>
      <c r="AW130" s="29">
        <v>1.985966006549197</v>
      </c>
      <c r="AX130" s="29">
        <v>205.82506987591464</v>
      </c>
      <c r="AY130" s="29">
        <v>178.95457658068932</v>
      </c>
      <c r="AZ130" s="21"/>
      <c r="BA130" s="25">
        <v>12.016342311966685</v>
      </c>
      <c r="BB130" s="25">
        <v>1.4227961182876732</v>
      </c>
      <c r="BC130" s="25">
        <v>1.8113317144396757</v>
      </c>
      <c r="BD130" s="25">
        <v>0.29612524591919037</v>
      </c>
      <c r="BE130" s="25">
        <v>0.2848217280209144</v>
      </c>
      <c r="BF130" s="25">
        <v>0.3164770078402213</v>
      </c>
      <c r="BG130" s="25">
        <v>1.631321733565121</v>
      </c>
      <c r="BH130" s="25">
        <v>2.446558165945066</v>
      </c>
      <c r="BI130" s="25">
        <v>0.06543584597526943</v>
      </c>
      <c r="BJ130" s="25">
        <v>6.78175634720552</v>
      </c>
      <c r="BK130" s="25">
        <v>5.896397053669034</v>
      </c>
      <c r="BL130" s="25">
        <v>0.36075583384136045</v>
      </c>
      <c r="BM130" s="22"/>
      <c r="BN130" s="25">
        <v>0.1164173130994792</v>
      </c>
      <c r="BO130" s="22"/>
      <c r="BP130" s="25">
        <v>0.10796916794633185</v>
      </c>
    </row>
    <row x14ac:dyDescent="0.25" r="131" customHeight="1" ht="17.25">
      <c r="A131" s="51">
        <v>45014</v>
      </c>
      <c r="B131" s="52" t="s">
        <v>319</v>
      </c>
      <c r="C131" s="19">
        <v>45014</v>
      </c>
      <c r="D131" s="51"/>
      <c r="E131" s="52" t="s">
        <v>319</v>
      </c>
      <c r="F131" s="51"/>
      <c r="G131" s="51"/>
      <c r="H131" s="52" t="s">
        <v>319</v>
      </c>
      <c r="I131" s="23">
        <v>27.93136</v>
      </c>
      <c r="J131" s="23">
        <v>85.56086</v>
      </c>
      <c r="K131" s="24">
        <v>1315</v>
      </c>
      <c r="L131" s="22"/>
      <c r="M131" s="22"/>
      <c r="N131" s="38"/>
      <c r="O131" s="32"/>
      <c r="P131" s="48"/>
      <c r="Q131" s="33"/>
      <c r="R131" s="33"/>
      <c r="S131" s="22"/>
      <c r="T131" s="22"/>
      <c r="U131" s="22"/>
      <c r="V131" s="22"/>
      <c r="W131" s="25">
        <v>-21.1856568</v>
      </c>
      <c r="X131" s="25">
        <v>-9.803966666666666</v>
      </c>
      <c r="Y131" s="25">
        <v>-65.29175366666666</v>
      </c>
      <c r="Z131" s="41"/>
      <c r="AA131" s="25">
        <v>0.00826</v>
      </c>
      <c r="AB131" s="25">
        <v>0.00553</v>
      </c>
      <c r="AC131" s="25">
        <v>1.13167</v>
      </c>
      <c r="AD131" s="25">
        <v>0.0024</v>
      </c>
      <c r="AE131" s="25">
        <v>0.34969</v>
      </c>
      <c r="AF131" s="25">
        <v>0.00005</v>
      </c>
      <c r="AG131" s="25">
        <v>0.1841</v>
      </c>
      <c r="AH131" s="25">
        <v>0.00029</v>
      </c>
      <c r="AI131" s="25">
        <v>1.59038</v>
      </c>
      <c r="AJ131" s="25">
        <v>0.05788</v>
      </c>
      <c r="AK131" s="25">
        <v>5.69468</v>
      </c>
      <c r="AL131" s="30">
        <v>0.01583</v>
      </c>
      <c r="AM131" s="21"/>
      <c r="AN131" s="26">
        <v>306.1352430637852</v>
      </c>
      <c r="AO131" s="29">
        <v>40.26884734975642</v>
      </c>
      <c r="AP131" s="29">
        <v>28.236688457507856</v>
      </c>
      <c r="AQ131" s="26">
        <v>42.976094547407996</v>
      </c>
      <c r="AR131" s="29">
        <v>8.943867124657594</v>
      </c>
      <c r="AS131" s="26">
        <v>7.203572972194209</v>
      </c>
      <c r="AT131" s="29">
        <v>7.574573133100186</v>
      </c>
      <c r="AU131" s="29">
        <v>5.278673554522618</v>
      </c>
      <c r="AV131" s="29">
        <v>69.17772858004794</v>
      </c>
      <c r="AW131" s="29">
        <v>1.8050834242944023</v>
      </c>
      <c r="AX131" s="29">
        <v>202.76227946805292</v>
      </c>
      <c r="AY131" s="29">
        <v>180.66651449440766</v>
      </c>
      <c r="AZ131" s="21"/>
      <c r="BA131" s="25">
        <v>10.841754461557153</v>
      </c>
      <c r="BB131" s="25">
        <v>1.4261179178413654</v>
      </c>
      <c r="BC131" s="25">
        <v>1.5219948547465407</v>
      </c>
      <c r="BD131" s="25">
        <v>0.3167463188226489</v>
      </c>
      <c r="BE131" s="25">
        <v>0.255113944506437</v>
      </c>
      <c r="BF131" s="25">
        <v>0.26825288469994724</v>
      </c>
      <c r="BG131" s="25">
        <v>0.18694378990178898</v>
      </c>
      <c r="BH131" s="25">
        <v>2.449923569619378</v>
      </c>
      <c r="BI131" s="25">
        <v>0.06392688105089916</v>
      </c>
      <c r="BJ131" s="25">
        <v>7.180809455513202</v>
      </c>
      <c r="BK131" s="25">
        <v>6.398289755765259</v>
      </c>
      <c r="BL131" s="25">
        <v>0.34117651844088454</v>
      </c>
      <c r="BM131" s="22"/>
      <c r="BN131" s="25">
        <v>0.10413138910536367</v>
      </c>
      <c r="BO131" s="22"/>
      <c r="BP131" s="25">
        <v>0.11448648794201312</v>
      </c>
    </row>
    <row x14ac:dyDescent="0.25" r="132" customHeight="1" ht="17.25">
      <c r="A132" s="51">
        <v>45030</v>
      </c>
      <c r="B132" s="52" t="s">
        <v>319</v>
      </c>
      <c r="C132" s="19">
        <v>45030</v>
      </c>
      <c r="D132" s="51"/>
      <c r="E132" s="52" t="s">
        <v>319</v>
      </c>
      <c r="F132" s="51"/>
      <c r="G132" s="51"/>
      <c r="H132" s="52" t="s">
        <v>319</v>
      </c>
      <c r="I132" s="23">
        <v>27.93136</v>
      </c>
      <c r="J132" s="23">
        <v>85.56086</v>
      </c>
      <c r="K132" s="24">
        <v>1315</v>
      </c>
      <c r="L132" s="22"/>
      <c r="M132" s="22"/>
      <c r="N132" s="38"/>
      <c r="O132" s="32"/>
      <c r="P132" s="48"/>
      <c r="Q132" s="33"/>
      <c r="R132" s="33"/>
      <c r="S132" s="22"/>
      <c r="T132" s="22"/>
      <c r="U132" s="22"/>
      <c r="V132" s="22"/>
      <c r="W132" s="25">
        <v>-21.806112000000002</v>
      </c>
      <c r="X132" s="25">
        <v>-9.861929466666666</v>
      </c>
      <c r="Y132" s="25">
        <v>-65.3845599</v>
      </c>
      <c r="Z132" s="41"/>
      <c r="AA132" s="25">
        <v>0.01743</v>
      </c>
      <c r="AB132" s="25">
        <v>0.00839</v>
      </c>
      <c r="AC132" s="25">
        <v>1.33581</v>
      </c>
      <c r="AD132" s="25">
        <v>0.00526</v>
      </c>
      <c r="AE132" s="25">
        <v>0.51073</v>
      </c>
      <c r="AF132" s="25">
        <v>0.000059999999999999995</v>
      </c>
      <c r="AG132" s="25">
        <v>0.25631</v>
      </c>
      <c r="AH132" s="25">
        <v>0.00482</v>
      </c>
      <c r="AI132" s="25">
        <v>1.69583</v>
      </c>
      <c r="AJ132" s="25">
        <v>0.06386</v>
      </c>
      <c r="AK132" s="25">
        <v>5.86354</v>
      </c>
      <c r="AL132" s="30">
        <v>0.018</v>
      </c>
      <c r="AM132" s="21"/>
      <c r="AN132" s="26">
        <v>645.9972501939196</v>
      </c>
      <c r="AO132" s="29">
        <v>61.09505049990169</v>
      </c>
      <c r="AP132" s="29">
        <v>33.33025600079844</v>
      </c>
      <c r="AQ132" s="26">
        <v>94.1892738830692</v>
      </c>
      <c r="AR132" s="29">
        <v>13.062716281782071</v>
      </c>
      <c r="AS132" s="26">
        <v>8.64428756663305</v>
      </c>
      <c r="AT132" s="29">
        <v>10.54556675581156</v>
      </c>
      <c r="AU132" s="29">
        <v>87.73519494068627</v>
      </c>
      <c r="AV132" s="29">
        <v>73.76455152724675</v>
      </c>
      <c r="AW132" s="29">
        <v>1.9915796039295182</v>
      </c>
      <c r="AX132" s="29">
        <v>208.77463459792423</v>
      </c>
      <c r="AY132" s="29">
        <v>205.43254964619948</v>
      </c>
      <c r="AZ132" s="21"/>
      <c r="BA132" s="25">
        <v>19.381706824527374</v>
      </c>
      <c r="BB132" s="25">
        <v>1.8330207394278077</v>
      </c>
      <c r="BC132" s="25">
        <v>2.825939107122755</v>
      </c>
      <c r="BD132" s="25">
        <v>0.39191767028339497</v>
      </c>
      <c r="BE132" s="25">
        <v>0.25935257042208054</v>
      </c>
      <c r="BF132" s="25">
        <v>0.31639621236509363</v>
      </c>
      <c r="BG132" s="25">
        <v>2.632298861988475</v>
      </c>
      <c r="BH132" s="25">
        <v>2.213140862928856</v>
      </c>
      <c r="BI132" s="25">
        <v>0.05975290450459813</v>
      </c>
      <c r="BJ132" s="25">
        <v>6.263817313402061</v>
      </c>
      <c r="BK132" s="25">
        <v>6.163545507759624</v>
      </c>
      <c r="BL132" s="25">
        <v>0.3533214256095274</v>
      </c>
      <c r="BM132" s="22"/>
      <c r="BN132" s="25">
        <v>0.11718755672824865</v>
      </c>
      <c r="BO132" s="22"/>
      <c r="BP132" s="25">
        <v>0.1504448615210685</v>
      </c>
    </row>
    <row x14ac:dyDescent="0.25" r="133" customHeight="1" ht="17.25">
      <c r="A133" s="17"/>
      <c r="B133" s="21"/>
      <c r="C133" s="34"/>
      <c r="D133" s="35"/>
      <c r="E133" s="21"/>
      <c r="F133" s="21"/>
      <c r="G133" s="22"/>
      <c r="H133" s="21"/>
      <c r="I133" s="53"/>
      <c r="J133" s="53"/>
      <c r="K133" s="37"/>
      <c r="L133" s="22"/>
      <c r="M133" s="22"/>
      <c r="N133" s="38"/>
      <c r="O133" s="32"/>
      <c r="P133" s="48"/>
      <c r="Q133" s="36"/>
      <c r="R133" s="36"/>
      <c r="S133" s="40"/>
      <c r="T133" s="40"/>
      <c r="U133" s="40"/>
      <c r="V133" s="22"/>
      <c r="W133" s="22"/>
      <c r="X133" s="22"/>
      <c r="Y133" s="22"/>
      <c r="Z133" s="41"/>
      <c r="AA133" s="42"/>
      <c r="AB133" s="43"/>
      <c r="AC133" s="22"/>
      <c r="AD133" s="42"/>
      <c r="AE133" s="22"/>
      <c r="AF133" s="42"/>
      <c r="AG133" s="22"/>
      <c r="AH133" s="42"/>
      <c r="AI133" s="22"/>
      <c r="AJ133" s="22"/>
      <c r="AK133" s="22"/>
      <c r="AL133" s="22"/>
      <c r="AM133" s="21"/>
      <c r="AN133" s="45"/>
      <c r="AO133" s="45"/>
      <c r="AP133" s="46"/>
      <c r="AQ133" s="45"/>
      <c r="AR133" s="46"/>
      <c r="AS133" s="45"/>
      <c r="AT133" s="46"/>
      <c r="AU133" s="45"/>
      <c r="AV133" s="46"/>
      <c r="AW133" s="45"/>
      <c r="AX133" s="47"/>
      <c r="AY133" s="47"/>
      <c r="AZ133" s="21"/>
      <c r="BA133" s="40"/>
      <c r="BB133" s="22"/>
      <c r="BC133" s="40"/>
      <c r="BD133" s="43"/>
      <c r="BE133" s="40"/>
      <c r="BF133" s="48"/>
      <c r="BG133" s="22"/>
      <c r="BH133" s="48"/>
      <c r="BI133" s="22"/>
      <c r="BJ133" s="48"/>
      <c r="BK133" s="48"/>
      <c r="BL133" s="40"/>
      <c r="BM133" s="22"/>
      <c r="BN133" s="40"/>
      <c r="BO133" s="22"/>
      <c r="BP133" s="46"/>
    </row>
    <row x14ac:dyDescent="0.25" r="134" customHeight="1" ht="17.25">
      <c r="A134" s="17" t="s">
        <v>320</v>
      </c>
      <c r="B134" s="18" t="s">
        <v>321</v>
      </c>
      <c r="C134" s="19">
        <v>45205</v>
      </c>
      <c r="D134" s="20">
        <v>1.4131944444444444</v>
      </c>
      <c r="E134" s="21" t="s">
        <v>70</v>
      </c>
      <c r="F134" s="21" t="s">
        <v>322</v>
      </c>
      <c r="G134" s="22" t="s">
        <v>323</v>
      </c>
      <c r="H134" s="21" t="s">
        <v>100</v>
      </c>
      <c r="I134" s="23">
        <v>27.99885</v>
      </c>
      <c r="J134" s="23">
        <v>85.56567</v>
      </c>
      <c r="K134" s="24">
        <v>3125</v>
      </c>
      <c r="L134" s="25">
        <v>9.7</v>
      </c>
      <c r="M134" s="25">
        <v>6.19</v>
      </c>
      <c r="N134" s="24">
        <v>9</v>
      </c>
      <c r="O134" s="29">
        <v>110.5</v>
      </c>
      <c r="P134" s="48"/>
      <c r="Q134" s="33"/>
      <c r="R134" s="33"/>
      <c r="S134" s="22"/>
      <c r="T134" s="22"/>
      <c r="U134" s="22"/>
      <c r="V134" s="22"/>
      <c r="W134" s="25">
        <v>-19.079573519999997</v>
      </c>
      <c r="X134" s="22"/>
      <c r="Y134" s="22"/>
      <c r="Z134" s="41"/>
      <c r="AA134" s="54">
        <v>0.00112379156991547</v>
      </c>
      <c r="AB134" s="30">
        <v>0.00136</v>
      </c>
      <c r="AC134" s="25">
        <v>1.47002</v>
      </c>
      <c r="AD134" s="54">
        <v>0.0016567097389701799</v>
      </c>
      <c r="AE134" s="25">
        <v>0.63587</v>
      </c>
      <c r="AF134" s="54">
        <v>0.000218254159349206</v>
      </c>
      <c r="AG134" s="25">
        <v>0.30164</v>
      </c>
      <c r="AH134" s="28">
        <v>0.0002</v>
      </c>
      <c r="AI134" s="25">
        <v>1.34768</v>
      </c>
      <c r="AJ134" s="25">
        <v>0.07962</v>
      </c>
      <c r="AK134" s="25">
        <v>5.41748</v>
      </c>
      <c r="AL134" s="25">
        <v>0.01635</v>
      </c>
      <c r="AM134" s="21"/>
      <c r="AN134" s="26">
        <v>41.65038806405631</v>
      </c>
      <c r="AO134" s="26">
        <v>9.903369330139013</v>
      </c>
      <c r="AP134" s="26">
        <v>36.67897599680623</v>
      </c>
      <c r="AQ134" s="26">
        <v>29.666214324830868</v>
      </c>
      <c r="AR134" s="26">
        <v>16.263366949458163</v>
      </c>
      <c r="AS134" s="26">
        <v>31.444195267138166</v>
      </c>
      <c r="AT134" s="26">
        <v>12.41061509977371</v>
      </c>
      <c r="AU134" s="26">
        <v>3.6404645203604264</v>
      </c>
      <c r="AV134" s="26">
        <v>58.62085869588338</v>
      </c>
      <c r="AW134" s="26">
        <v>2.483081241228754</v>
      </c>
      <c r="AX134" s="26">
        <v>192.8924177956597</v>
      </c>
      <c r="AY134" s="26">
        <v>186.60123259529786</v>
      </c>
      <c r="AZ134" s="21"/>
      <c r="BA134" s="25">
        <v>1.135538463987734</v>
      </c>
      <c r="BB134" s="25">
        <v>0.27000124897165434</v>
      </c>
      <c r="BC134" s="25">
        <v>0.8088070486868012</v>
      </c>
      <c r="BD134" s="25">
        <v>0.44339751880952927</v>
      </c>
      <c r="BE134" s="25">
        <v>0.8572811648252155</v>
      </c>
      <c r="BF134" s="25">
        <v>0.33835773116605944</v>
      </c>
      <c r="BG134" s="25">
        <v>0.09925207619420495</v>
      </c>
      <c r="BH134" s="25">
        <v>1.598214156823454</v>
      </c>
      <c r="BI134" s="25">
        <v>0.06769767077044259</v>
      </c>
      <c r="BJ134" s="25">
        <v>5.258936831073352</v>
      </c>
      <c r="BK134" s="25">
        <v>5.08741663375624</v>
      </c>
      <c r="BL134" s="25">
        <v>0.30390442177972643</v>
      </c>
      <c r="BM134" s="22"/>
      <c r="BN134" s="25">
        <v>0.5363994313059478</v>
      </c>
      <c r="BO134" s="25">
        <v>0.03180237215499944</v>
      </c>
      <c r="BP134" s="25">
        <v>0.2268475048941539</v>
      </c>
    </row>
    <row x14ac:dyDescent="0.25" r="135" customHeight="1" ht="17.25">
      <c r="A135" s="17" t="s">
        <v>324</v>
      </c>
      <c r="B135" s="18" t="s">
        <v>321</v>
      </c>
      <c r="C135" s="19">
        <v>45205</v>
      </c>
      <c r="D135" s="20">
        <v>1.4465277777777779</v>
      </c>
      <c r="E135" s="21" t="s">
        <v>70</v>
      </c>
      <c r="F135" s="21" t="s">
        <v>325</v>
      </c>
      <c r="G135" s="22" t="s">
        <v>326</v>
      </c>
      <c r="H135" s="21" t="s">
        <v>100</v>
      </c>
      <c r="I135" s="23">
        <v>27.99723</v>
      </c>
      <c r="J135" s="23">
        <v>85.56267</v>
      </c>
      <c r="K135" s="24">
        <v>2957</v>
      </c>
      <c r="L135" s="24">
        <v>12</v>
      </c>
      <c r="M135" s="25">
        <v>6.6</v>
      </c>
      <c r="N135" s="24">
        <v>7</v>
      </c>
      <c r="O135" s="29">
        <v>57.12</v>
      </c>
      <c r="P135" s="48"/>
      <c r="Q135" s="33"/>
      <c r="R135" s="33"/>
      <c r="S135" s="22"/>
      <c r="T135" s="22"/>
      <c r="U135" s="22"/>
      <c r="V135" s="22"/>
      <c r="W135" s="25">
        <v>-16.39499617</v>
      </c>
      <c r="X135" s="22"/>
      <c r="Y135" s="22"/>
      <c r="Z135" s="41"/>
      <c r="AA135" s="54">
        <v>0.0236544515787105</v>
      </c>
      <c r="AB135" s="30">
        <v>0.00091</v>
      </c>
      <c r="AC135" s="25">
        <v>0.54834</v>
      </c>
      <c r="AD135" s="54">
        <v>0.00708103819129021</v>
      </c>
      <c r="AE135" s="25">
        <v>0.48722</v>
      </c>
      <c r="AF135" s="54">
        <v>0.00007369481251713641</v>
      </c>
      <c r="AG135" s="25">
        <v>0.14799</v>
      </c>
      <c r="AH135" s="28">
        <v>0.00072</v>
      </c>
      <c r="AI135" s="25">
        <v>0.84596</v>
      </c>
      <c r="AJ135" s="25">
        <v>0.0514</v>
      </c>
      <c r="AK135" s="25">
        <v>3.62941</v>
      </c>
      <c r="AL135" s="25">
        <v>0.00415</v>
      </c>
      <c r="AM135" s="21"/>
      <c r="AN135" s="26">
        <v>876.6902280374185</v>
      </c>
      <c r="AO135" s="26">
        <v>6.626519184137132</v>
      </c>
      <c r="AP135" s="26">
        <v>13.681820450122261</v>
      </c>
      <c r="AQ135" s="26">
        <v>126.79806950112291</v>
      </c>
      <c r="AR135" s="26">
        <v>12.461411365711552</v>
      </c>
      <c r="AS135" s="26">
        <v>10.617319192787265</v>
      </c>
      <c r="AT135" s="26">
        <v>6.088870602756635</v>
      </c>
      <c r="AU135" s="26">
        <v>13.105672273297536</v>
      </c>
      <c r="AV135" s="26">
        <v>36.797237936579535</v>
      </c>
      <c r="AW135" s="26">
        <v>1.6029939186028381</v>
      </c>
      <c r="AX135" s="26">
        <v>129.22718128571682</v>
      </c>
      <c r="AY135" s="26">
        <v>47.363615612873765</v>
      </c>
      <c r="AZ135" s="21"/>
      <c r="BA135" s="25">
        <v>64.077016010657</v>
      </c>
      <c r="BB135" s="25">
        <v>0.4843302255203851</v>
      </c>
      <c r="BC135" s="25">
        <v>9.267631450315506</v>
      </c>
      <c r="BD135" s="25">
        <v>0.9108006797151176</v>
      </c>
      <c r="BE135" s="25">
        <v>0.7760165565315826</v>
      </c>
      <c r="BF135" s="25">
        <v>0.44503365798096145</v>
      </c>
      <c r="BG135" s="25">
        <v>0.9578895090075841</v>
      </c>
      <c r="BH135" s="25">
        <v>2.689498672397116</v>
      </c>
      <c r="BI135" s="25">
        <v>0.11716232678587107</v>
      </c>
      <c r="BJ135" s="25">
        <v>9.445174474904181</v>
      </c>
      <c r="BK135" s="25">
        <v>3.46179192933719</v>
      </c>
      <c r="BL135" s="25">
        <v>0.2847484373680032</v>
      </c>
      <c r="BM135" s="22"/>
      <c r="BN135" s="25">
        <v>0.2885357648605675</v>
      </c>
      <c r="BO135" s="25">
        <v>0.09418573387897547</v>
      </c>
      <c r="BP135" s="25">
        <v>0.2656920445409107</v>
      </c>
    </row>
    <row x14ac:dyDescent="0.25" r="136" customHeight="1" ht="17.25">
      <c r="A136" s="17" t="s">
        <v>327</v>
      </c>
      <c r="B136" s="18" t="s">
        <v>321</v>
      </c>
      <c r="C136" s="19">
        <v>45205</v>
      </c>
      <c r="D136" s="20">
        <v>1.4881944444444444</v>
      </c>
      <c r="E136" s="21" t="s">
        <v>328</v>
      </c>
      <c r="F136" s="21" t="s">
        <v>329</v>
      </c>
      <c r="G136" s="22" t="s">
        <v>330</v>
      </c>
      <c r="H136" s="21" t="s">
        <v>100</v>
      </c>
      <c r="I136" s="23">
        <v>27.9967</v>
      </c>
      <c r="J136" s="23">
        <v>85.56086</v>
      </c>
      <c r="K136" s="24">
        <v>2860</v>
      </c>
      <c r="L136" s="25">
        <v>11.6</v>
      </c>
      <c r="M136" s="25">
        <v>6.53</v>
      </c>
      <c r="N136" s="24">
        <v>6</v>
      </c>
      <c r="O136" s="29">
        <v>80.5484600799333</v>
      </c>
      <c r="P136" s="48"/>
      <c r="Q136" s="33"/>
      <c r="R136" s="33"/>
      <c r="S136" s="22"/>
      <c r="T136" s="22"/>
      <c r="U136" s="22"/>
      <c r="V136" s="22"/>
      <c r="W136" s="25">
        <v>-17.515743979999996</v>
      </c>
      <c r="X136" s="22"/>
      <c r="Y136" s="22"/>
      <c r="Z136" s="41"/>
      <c r="AA136" s="54">
        <v>0.00186577323957946</v>
      </c>
      <c r="AB136" s="30">
        <v>0.00206</v>
      </c>
      <c r="AC136" s="25">
        <v>0.90786</v>
      </c>
      <c r="AD136" s="54">
        <v>0.00109931955167928</v>
      </c>
      <c r="AE136" s="25">
        <v>0.4899</v>
      </c>
      <c r="AF136" s="54">
        <v>0.0000967182439540584</v>
      </c>
      <c r="AG136" s="25">
        <v>0.19683</v>
      </c>
      <c r="AH136" s="28">
        <v>0.00033</v>
      </c>
      <c r="AI136" s="25">
        <v>0.88914</v>
      </c>
      <c r="AJ136" s="25">
        <v>0.04701</v>
      </c>
      <c r="AK136" s="25">
        <v>3.85791</v>
      </c>
      <c r="AL136" s="25">
        <v>0.01065</v>
      </c>
      <c r="AM136" s="21"/>
      <c r="AN136" s="26">
        <v>69.14999324462032</v>
      </c>
      <c r="AO136" s="26">
        <v>15.000691779475268</v>
      </c>
      <c r="AP136" s="26">
        <v>22.65232796047707</v>
      </c>
      <c r="AQ136" s="26">
        <v>19.685192079492882</v>
      </c>
      <c r="AR136" s="26">
        <v>12.529956545425248</v>
      </c>
      <c r="AS136" s="26">
        <v>13.93433856131082</v>
      </c>
      <c r="AT136" s="26">
        <v>8.098333676198314</v>
      </c>
      <c r="AU136" s="26">
        <v>6.006766458594703</v>
      </c>
      <c r="AV136" s="26">
        <v>38.67546472520016</v>
      </c>
      <c r="AW136" s="26">
        <v>1.466084515827226</v>
      </c>
      <c r="AX136" s="26">
        <v>137.3630521087394</v>
      </c>
      <c r="AY136" s="26">
        <v>121.54759187400136</v>
      </c>
      <c r="AZ136" s="21"/>
      <c r="BA136" s="25">
        <v>3.05266608205879</v>
      </c>
      <c r="BB136" s="25">
        <v>0.6622141355911813</v>
      </c>
      <c r="BC136" s="25">
        <v>0.8690140860506198</v>
      </c>
      <c r="BD136" s="25">
        <v>0.5531421126908919</v>
      </c>
      <c r="BE136" s="25">
        <v>0.6151393616418996</v>
      </c>
      <c r="BF136" s="25">
        <v>0.357505581339277</v>
      </c>
      <c r="BG136" s="25">
        <v>0.26517214782847415</v>
      </c>
      <c r="BH136" s="25">
        <v>1.7073505554342872</v>
      </c>
      <c r="BI136" s="25">
        <v>0.06472114117300416</v>
      </c>
      <c r="BJ136" s="25">
        <v>6.063970658927651</v>
      </c>
      <c r="BK136" s="25">
        <v>5.365788102930217</v>
      </c>
      <c r="BL136" s="25">
        <v>0.2815565330812821</v>
      </c>
      <c r="BM136" s="22"/>
      <c r="BN136" s="25">
        <v>0.36028884617982326</v>
      </c>
      <c r="BO136" s="25">
        <v>0.0717651573915776</v>
      </c>
      <c r="BP136" s="25">
        <v>0.2570243276423086</v>
      </c>
    </row>
    <row x14ac:dyDescent="0.25" r="137" customHeight="1" ht="17.25">
      <c r="A137" s="17" t="s">
        <v>331</v>
      </c>
      <c r="B137" s="18" t="s">
        <v>321</v>
      </c>
      <c r="C137" s="19">
        <v>45205</v>
      </c>
      <c r="D137" s="20">
        <v>1.6444444444444444</v>
      </c>
      <c r="E137" s="21" t="s">
        <v>70</v>
      </c>
      <c r="F137" s="21" t="s">
        <v>332</v>
      </c>
      <c r="G137" s="22" t="s">
        <v>333</v>
      </c>
      <c r="H137" s="21" t="s">
        <v>100</v>
      </c>
      <c r="I137" s="23">
        <v>28.00206</v>
      </c>
      <c r="J137" s="23">
        <v>85.55337</v>
      </c>
      <c r="K137" s="24">
        <v>2505</v>
      </c>
      <c r="L137" s="25">
        <v>12.3</v>
      </c>
      <c r="M137" s="25">
        <v>6.23</v>
      </c>
      <c r="N137" s="24">
        <v>11</v>
      </c>
      <c r="O137" s="29">
        <v>106.44246702748985</v>
      </c>
      <c r="P137" s="48"/>
      <c r="Q137" s="33"/>
      <c r="R137" s="33"/>
      <c r="S137" s="22"/>
      <c r="T137" s="22"/>
      <c r="U137" s="22"/>
      <c r="V137" s="22"/>
      <c r="W137" s="25">
        <v>-19.687707409999994</v>
      </c>
      <c r="X137" s="22"/>
      <c r="Y137" s="22"/>
      <c r="Z137" s="41"/>
      <c r="AA137" s="54">
        <v>0.000519498913978314</v>
      </c>
      <c r="AB137" s="30">
        <v>0.00156</v>
      </c>
      <c r="AC137" s="25">
        <v>1.20613</v>
      </c>
      <c r="AD137" s="54">
        <v>0.000981887368200735</v>
      </c>
      <c r="AE137" s="25">
        <v>0.5605</v>
      </c>
      <c r="AF137" s="54">
        <v>0.0000868490949749252</v>
      </c>
      <c r="AG137" s="25">
        <v>0.27393</v>
      </c>
      <c r="AH137" s="28">
        <v>0.00028</v>
      </c>
      <c r="AI137" s="25">
        <v>1.20196</v>
      </c>
      <c r="AJ137" s="25">
        <v>0.10115</v>
      </c>
      <c r="AK137" s="25">
        <v>4.56976</v>
      </c>
      <c r="AL137" s="25">
        <v>0.01265</v>
      </c>
      <c r="AM137" s="21"/>
      <c r="AN137" s="26">
        <v>19.253865169748618</v>
      </c>
      <c r="AO137" s="26">
        <v>11.359747172806513</v>
      </c>
      <c r="AP137" s="26">
        <v>30.09456559708568</v>
      </c>
      <c r="AQ137" s="26">
        <v>17.582368487791832</v>
      </c>
      <c r="AR137" s="26">
        <v>14.335661652808433</v>
      </c>
      <c r="AS137" s="26">
        <v>12.512475864417981</v>
      </c>
      <c r="AT137" s="26">
        <v>11.270520469039292</v>
      </c>
      <c r="AU137" s="26">
        <v>5.096650328504597</v>
      </c>
      <c r="AV137" s="26">
        <v>52.28238700441053</v>
      </c>
      <c r="AW137" s="26">
        <v>3.1545298612193986</v>
      </c>
      <c r="AX137" s="26">
        <v>162.70887112566982</v>
      </c>
      <c r="AY137" s="26">
        <v>144.37343072357908</v>
      </c>
      <c r="AZ137" s="21"/>
      <c r="BA137" s="25">
        <v>0.6397788035064091</v>
      </c>
      <c r="BB137" s="25">
        <v>0.37746838830950186</v>
      </c>
      <c r="BC137" s="25">
        <v>0.5842373245452158</v>
      </c>
      <c r="BD137" s="25">
        <v>0.4763538322745114</v>
      </c>
      <c r="BE137" s="25">
        <v>0.4157719380946862</v>
      </c>
      <c r="BF137" s="25">
        <v>0.3745035106979818</v>
      </c>
      <c r="BG137" s="25">
        <v>0.16935450728014995</v>
      </c>
      <c r="BH137" s="25">
        <v>1.7372700342108773</v>
      </c>
      <c r="BI137" s="25">
        <v>0.10482058134525389</v>
      </c>
      <c r="BJ137" s="25">
        <v>5.406586468270083</v>
      </c>
      <c r="BK137" s="25">
        <v>4.79732562538002</v>
      </c>
      <c r="BL137" s="25">
        <v>0.32132474795445976</v>
      </c>
      <c r="BM137" s="22"/>
      <c r="BN137" s="25">
        <v>0.23932487748431286</v>
      </c>
      <c r="BO137" s="25">
        <v>0.07992023407962955</v>
      </c>
      <c r="BP137" s="25">
        <v>0.22388647891454275</v>
      </c>
    </row>
    <row x14ac:dyDescent="0.25" r="138" customHeight="1" ht="17.25">
      <c r="A138" s="17" t="s">
        <v>334</v>
      </c>
      <c r="B138" s="18" t="s">
        <v>321</v>
      </c>
      <c r="C138" s="19">
        <v>45205</v>
      </c>
      <c r="D138" s="20">
        <v>1.6694444444444443</v>
      </c>
      <c r="E138" s="21" t="s">
        <v>70</v>
      </c>
      <c r="F138" s="21" t="s">
        <v>335</v>
      </c>
      <c r="G138" s="22" t="s">
        <v>336</v>
      </c>
      <c r="H138" s="21" t="s">
        <v>100</v>
      </c>
      <c r="I138" s="23">
        <v>27.99783</v>
      </c>
      <c r="J138" s="23">
        <v>85.55401</v>
      </c>
      <c r="K138" s="24">
        <v>2573</v>
      </c>
      <c r="L138" s="24">
        <v>12</v>
      </c>
      <c r="M138" s="25">
        <v>6.48</v>
      </c>
      <c r="N138" s="24">
        <v>18</v>
      </c>
      <c r="O138" s="29">
        <v>143.09442172449124</v>
      </c>
      <c r="P138" s="48"/>
      <c r="Q138" s="33"/>
      <c r="R138" s="33"/>
      <c r="S138" s="22"/>
      <c r="T138" s="22"/>
      <c r="U138" s="22"/>
      <c r="V138" s="22"/>
      <c r="W138" s="25">
        <v>-20.049453340000007</v>
      </c>
      <c r="X138" s="22"/>
      <c r="Y138" s="22"/>
      <c r="Z138" s="41"/>
      <c r="AA138" s="54">
        <v>0.000983020755456409</v>
      </c>
      <c r="AB138" s="30">
        <v>0.00103</v>
      </c>
      <c r="AC138" s="25">
        <v>1.63648</v>
      </c>
      <c r="AD138" s="54">
        <v>0.00112482969216267</v>
      </c>
      <c r="AE138" s="25">
        <v>0.72727</v>
      </c>
      <c r="AF138" s="54">
        <v>0.0000698906645263316</v>
      </c>
      <c r="AG138" s="25">
        <v>0.38109</v>
      </c>
      <c r="AH138" s="28">
        <v>0.00014</v>
      </c>
      <c r="AI138" s="25">
        <v>1.31569</v>
      </c>
      <c r="AJ138" s="25">
        <v>0.08948</v>
      </c>
      <c r="AK138" s="25">
        <v>4.80124</v>
      </c>
      <c r="AL138" s="25">
        <v>0.01299</v>
      </c>
      <c r="AM138" s="21"/>
      <c r="AN138" s="26">
        <v>36.43308691384909</v>
      </c>
      <c r="AO138" s="26">
        <v>7.500345889737634</v>
      </c>
      <c r="AP138" s="26">
        <v>40.83237686511303</v>
      </c>
      <c r="AQ138" s="26">
        <v>20.141994666714478</v>
      </c>
      <c r="AR138" s="26">
        <v>18.60106449641033</v>
      </c>
      <c r="AS138" s="26">
        <v>10.069250039811497</v>
      </c>
      <c r="AT138" s="26">
        <v>15.6794898169101</v>
      </c>
      <c r="AU138" s="26">
        <v>2.5483251642522986</v>
      </c>
      <c r="AV138" s="26">
        <v>57.229370160265645</v>
      </c>
      <c r="AW138" s="26">
        <v>2.790581631061906</v>
      </c>
      <c r="AX138" s="26">
        <v>170.95084652222678</v>
      </c>
      <c r="AY138" s="26">
        <v>148.2538233280073</v>
      </c>
      <c r="AZ138" s="21"/>
      <c r="BA138" s="25">
        <v>0.8922597632315971</v>
      </c>
      <c r="BB138" s="25">
        <v>0.18368624277040044</v>
      </c>
      <c r="BC138" s="25">
        <v>0.4932848933397187</v>
      </c>
      <c r="BD138" s="25">
        <v>0.4555469439816761</v>
      </c>
      <c r="BE138" s="25">
        <v>0.24659965480517035</v>
      </c>
      <c r="BF138" s="25">
        <v>0.3839965003434952</v>
      </c>
      <c r="BG138" s="25">
        <v>0.06240942506654749</v>
      </c>
      <c r="BH138" s="25">
        <v>1.4015684256960834</v>
      </c>
      <c r="BI138" s="25">
        <v>0.06834237547033821</v>
      </c>
      <c r="BJ138" s="25">
        <v>4.186649410269484</v>
      </c>
      <c r="BK138" s="25">
        <v>3.630790924019772</v>
      </c>
      <c r="BL138" s="25">
        <v>0.33477090827289213</v>
      </c>
      <c r="BM138" s="22"/>
      <c r="BN138" s="25">
        <v>0.1759454981177231</v>
      </c>
      <c r="BO138" s="25">
        <v>0.09931226218896444</v>
      </c>
      <c r="BP138" s="25">
        <v>0.25224708219255304</v>
      </c>
    </row>
    <row x14ac:dyDescent="0.25" r="139" customHeight="1" ht="17.25">
      <c r="A139" s="17" t="s">
        <v>337</v>
      </c>
      <c r="B139" s="18" t="s">
        <v>321</v>
      </c>
      <c r="C139" s="19">
        <v>45206</v>
      </c>
      <c r="D139" s="20">
        <v>1.3791666666666667</v>
      </c>
      <c r="E139" s="21" t="s">
        <v>70</v>
      </c>
      <c r="F139" s="21" t="s">
        <v>338</v>
      </c>
      <c r="G139" s="22" t="s">
        <v>339</v>
      </c>
      <c r="H139" s="21" t="s">
        <v>100</v>
      </c>
      <c r="I139" s="23">
        <v>27.98753</v>
      </c>
      <c r="J139" s="23">
        <v>85.55588</v>
      </c>
      <c r="K139" s="24">
        <v>2648</v>
      </c>
      <c r="L139" s="25">
        <v>12.8</v>
      </c>
      <c r="M139" s="25">
        <v>6.76</v>
      </c>
      <c r="N139" s="24">
        <v>11</v>
      </c>
      <c r="O139" s="29">
        <v>197.9364115182295</v>
      </c>
      <c r="P139" s="48"/>
      <c r="Q139" s="33"/>
      <c r="R139" s="33"/>
      <c r="S139" s="22"/>
      <c r="T139" s="22"/>
      <c r="U139" s="22"/>
      <c r="V139" s="22"/>
      <c r="W139" s="25">
        <v>-18.790236289999996</v>
      </c>
      <c r="X139" s="22"/>
      <c r="Y139" s="22"/>
      <c r="Z139" s="41"/>
      <c r="AA139" s="54">
        <v>0.00162233021056268</v>
      </c>
      <c r="AB139" s="30">
        <v>0.00085</v>
      </c>
      <c r="AC139" s="25">
        <v>2.13007</v>
      </c>
      <c r="AD139" s="54">
        <v>0.00152345222148274</v>
      </c>
      <c r="AE139" s="25">
        <v>0.75837</v>
      </c>
      <c r="AF139" s="54">
        <v>0.00007904956710845169</v>
      </c>
      <c r="AG139" s="25">
        <v>0.36928</v>
      </c>
      <c r="AH139" s="28">
        <v>0.00026</v>
      </c>
      <c r="AI139" s="25">
        <v>1.34889</v>
      </c>
      <c r="AJ139" s="25">
        <v>0.06929</v>
      </c>
      <c r="AK139" s="25">
        <v>5.36148</v>
      </c>
      <c r="AL139" s="25">
        <v>0.01725</v>
      </c>
      <c r="AM139" s="21"/>
      <c r="AN139" s="26">
        <v>60.127415658635336</v>
      </c>
      <c r="AO139" s="26">
        <v>6.189605831336881</v>
      </c>
      <c r="AP139" s="26">
        <v>53.148111183192775</v>
      </c>
      <c r="AQ139" s="26">
        <v>27.280011128708747</v>
      </c>
      <c r="AR139" s="26">
        <v>19.396495499804338</v>
      </c>
      <c r="AS139" s="26">
        <v>11.388786501721897</v>
      </c>
      <c r="AT139" s="26">
        <v>15.193581567578688</v>
      </c>
      <c r="AU139" s="26">
        <v>4.732603876468555</v>
      </c>
      <c r="AV139" s="26">
        <v>58.673490803670106</v>
      </c>
      <c r="AW139" s="26">
        <v>2.160923124902542</v>
      </c>
      <c r="AX139" s="26">
        <v>190.89850634669136</v>
      </c>
      <c r="AY139" s="26">
        <v>196.87286007760787</v>
      </c>
      <c r="AZ139" s="21"/>
      <c r="BA139" s="25">
        <v>1.1313180152609008</v>
      </c>
      <c r="BB139" s="25">
        <v>0.11645956353937642</v>
      </c>
      <c r="BC139" s="25">
        <v>0.5132827963477206</v>
      </c>
      <c r="BD139" s="25">
        <v>0.36495173709838563</v>
      </c>
      <c r="BE139" s="25">
        <v>0.21428393687344088</v>
      </c>
      <c r="BF139" s="25">
        <v>0.28587246525485954</v>
      </c>
      <c r="BG139" s="25">
        <v>0.08904557040900381</v>
      </c>
      <c r="BH139" s="25">
        <v>1.1039619188240248</v>
      </c>
      <c r="BI139" s="25">
        <v>0.040658512161498954</v>
      </c>
      <c r="BJ139" s="25">
        <v>3.5918210844538896</v>
      </c>
      <c r="BK139" s="25">
        <v>3.704230605656325</v>
      </c>
      <c r="BL139" s="25">
        <v>0.3073543734130271</v>
      </c>
      <c r="BM139" s="22"/>
      <c r="BN139" s="25">
        <v>0.194104464311326</v>
      </c>
      <c r="BO139" s="25">
        <v>0.08780566742987127</v>
      </c>
      <c r="BP139" s="25">
        <v>0.25638680714136985</v>
      </c>
    </row>
    <row x14ac:dyDescent="0.25" r="140" customHeight="1" ht="17.25">
      <c r="A140" s="17" t="s">
        <v>340</v>
      </c>
      <c r="B140" s="18" t="s">
        <v>321</v>
      </c>
      <c r="C140" s="19">
        <v>45206</v>
      </c>
      <c r="D140" s="20">
        <v>1.4555555555555555</v>
      </c>
      <c r="E140" s="21" t="s">
        <v>70</v>
      </c>
      <c r="F140" s="21" t="s">
        <v>341</v>
      </c>
      <c r="G140" s="22" t="s">
        <v>342</v>
      </c>
      <c r="H140" s="21" t="s">
        <v>100</v>
      </c>
      <c r="I140" s="23">
        <v>27.99329</v>
      </c>
      <c r="J140" s="23">
        <v>85.54407</v>
      </c>
      <c r="K140" s="24">
        <v>2266</v>
      </c>
      <c r="L140" s="25">
        <v>15.6</v>
      </c>
      <c r="M140" s="25">
        <v>6.25</v>
      </c>
      <c r="N140" s="24">
        <v>16</v>
      </c>
      <c r="O140" s="29">
        <v>251.98943077937238</v>
      </c>
      <c r="P140" s="48"/>
      <c r="Q140" s="33"/>
      <c r="R140" s="33"/>
      <c r="S140" s="22"/>
      <c r="T140" s="22"/>
      <c r="U140" s="22"/>
      <c r="V140" s="22"/>
      <c r="W140" s="25">
        <v>-18.65563546</v>
      </c>
      <c r="X140" s="22"/>
      <c r="Y140" s="22"/>
      <c r="Z140" s="41"/>
      <c r="AA140" s="54">
        <v>0.000315741428106652</v>
      </c>
      <c r="AB140" s="30">
        <v>0.0028</v>
      </c>
      <c r="AC140" s="25">
        <v>2.69738</v>
      </c>
      <c r="AD140" s="54">
        <v>0.00165499924350727</v>
      </c>
      <c r="AE140" s="25">
        <v>0.9994</v>
      </c>
      <c r="AF140" s="54">
        <v>0.00010960960476945999</v>
      </c>
      <c r="AG140" s="25">
        <v>0.44545</v>
      </c>
      <c r="AH140" s="28">
        <v>0.00012</v>
      </c>
      <c r="AI140" s="25">
        <v>2.26271</v>
      </c>
      <c r="AJ140" s="25">
        <v>0.00139</v>
      </c>
      <c r="AK140" s="25">
        <v>7.33258</v>
      </c>
      <c r="AL140" s="25">
        <v>0.02612</v>
      </c>
      <c r="AM140" s="21"/>
      <c r="AN140" s="26">
        <v>11.702128188709025</v>
      </c>
      <c r="AO140" s="26">
        <v>20.389289797345022</v>
      </c>
      <c r="AP140" s="26">
        <v>67.303258645641</v>
      </c>
      <c r="AQ140" s="26">
        <v>29.63558498535715</v>
      </c>
      <c r="AR140" s="26">
        <v>25.561213658905885</v>
      </c>
      <c r="AS140" s="26">
        <v>15.791615728203428</v>
      </c>
      <c r="AT140" s="26">
        <v>18.327504628677225</v>
      </c>
      <c r="AU140" s="26">
        <v>2.1842787122162557</v>
      </c>
      <c r="AV140" s="26">
        <v>98.42247653728057</v>
      </c>
      <c r="AW140" s="26">
        <v>0.043349446436925</v>
      </c>
      <c r="AX140" s="26">
        <v>261.08062879421766</v>
      </c>
      <c r="AY140" s="26">
        <v>298.10545537548506</v>
      </c>
      <c r="AZ140" s="21"/>
      <c r="BA140" s="25">
        <v>0.17387164342698483</v>
      </c>
      <c r="BB140" s="25">
        <v>0.3029465468335918</v>
      </c>
      <c r="BC140" s="25">
        <v>0.44032912494462917</v>
      </c>
      <c r="BD140" s="25">
        <v>0.3797916203952095</v>
      </c>
      <c r="BE140" s="25">
        <v>0.23463374650769897</v>
      </c>
      <c r="BF140" s="25">
        <v>0.27231229211610003</v>
      </c>
      <c r="BG140" s="25">
        <v>0.03245427868086925</v>
      </c>
      <c r="BH140" s="25">
        <v>1.4623731230531594</v>
      </c>
      <c r="BI140" s="25">
        <v>0.0006440913457870528</v>
      </c>
      <c r="BJ140" s="25">
        <v>3.879167726021049</v>
      </c>
      <c r="BK140" s="25">
        <v>4.429287101016057</v>
      </c>
      <c r="BL140" s="25">
        <v>0.3769811532622615</v>
      </c>
      <c r="BM140" s="22"/>
      <c r="BN140" s="25">
        <v>0.16044725030081786</v>
      </c>
      <c r="BO140" s="25">
        <v>0.06332474252232627</v>
      </c>
      <c r="BP140" s="25">
        <v>0.2095398207733266</v>
      </c>
    </row>
    <row x14ac:dyDescent="0.25" r="141" customHeight="1" ht="17.25">
      <c r="A141" s="17" t="s">
        <v>343</v>
      </c>
      <c r="B141" s="18" t="s">
        <v>321</v>
      </c>
      <c r="C141" s="19">
        <v>45206</v>
      </c>
      <c r="D141" s="20">
        <v>1.5</v>
      </c>
      <c r="E141" s="21" t="s">
        <v>70</v>
      </c>
      <c r="F141" s="21" t="s">
        <v>344</v>
      </c>
      <c r="G141" s="22" t="s">
        <v>345</v>
      </c>
      <c r="H141" s="21" t="s">
        <v>100</v>
      </c>
      <c r="I141" s="23">
        <v>27.97632</v>
      </c>
      <c r="J141" s="23">
        <v>85.56028</v>
      </c>
      <c r="K141" s="24">
        <v>2197</v>
      </c>
      <c r="L141" s="25">
        <v>15.3</v>
      </c>
      <c r="M141" s="25">
        <v>6.8</v>
      </c>
      <c r="N141" s="24">
        <v>16</v>
      </c>
      <c r="O141" s="29">
        <v>206.3982616242305</v>
      </c>
      <c r="P141" s="48"/>
      <c r="Q141" s="33"/>
      <c r="R141" s="33"/>
      <c r="S141" s="22"/>
      <c r="T141" s="22"/>
      <c r="U141" s="22"/>
      <c r="V141" s="22"/>
      <c r="W141" s="25">
        <v>-20.316968769999995</v>
      </c>
      <c r="X141" s="22"/>
      <c r="Y141" s="22"/>
      <c r="Z141" s="41"/>
      <c r="AA141" s="54">
        <v>0.000595714371163789</v>
      </c>
      <c r="AB141" s="30">
        <v>0.00141</v>
      </c>
      <c r="AC141" s="25">
        <v>2.38192</v>
      </c>
      <c r="AD141" s="54">
        <v>0.0015364221383494402</v>
      </c>
      <c r="AE141" s="25">
        <v>0.49226</v>
      </c>
      <c r="AF141" s="54">
        <v>0.000185240143278418</v>
      </c>
      <c r="AG141" s="25">
        <v>0.41313</v>
      </c>
      <c r="AH141" s="28">
        <v>0.00016</v>
      </c>
      <c r="AI141" s="25">
        <v>2.39159</v>
      </c>
      <c r="AJ141" s="25">
        <v>0.05232</v>
      </c>
      <c r="AK141" s="25">
        <v>7.18842</v>
      </c>
      <c r="AL141" s="25">
        <v>0.02895</v>
      </c>
      <c r="AM141" s="21"/>
      <c r="AN141" s="26">
        <v>22.078591260631534</v>
      </c>
      <c r="AO141" s="26">
        <v>10.267463790805888</v>
      </c>
      <c r="AP141" s="26">
        <v>59.43210739058835</v>
      </c>
      <c r="AQ141" s="26">
        <v>27.5122596176818</v>
      </c>
      <c r="AR141" s="26">
        <v>12.590317226068652</v>
      </c>
      <c r="AS141" s="26">
        <v>26.687817789715893</v>
      </c>
      <c r="AT141" s="26">
        <v>16.997737091133512</v>
      </c>
      <c r="AU141" s="26">
        <v>2.912371616288341</v>
      </c>
      <c r="AV141" s="26">
        <v>104.02844848071331</v>
      </c>
      <c r="AW141" s="26">
        <v>1.6316856385467022</v>
      </c>
      <c r="AX141" s="26">
        <v>255.94773103558776</v>
      </c>
      <c r="AY141" s="26">
        <v>330.4040173476375</v>
      </c>
      <c r="AZ141" s="21"/>
      <c r="BA141" s="25">
        <v>0.3714926532140419</v>
      </c>
      <c r="BB141" s="25">
        <v>0.17275954432051385</v>
      </c>
      <c r="BC141" s="25">
        <v>0.4629191328665325</v>
      </c>
      <c r="BD141" s="25">
        <v>0.21184369491266689</v>
      </c>
      <c r="BE141" s="25">
        <v>0.44904713902072013</v>
      </c>
      <c r="BF141" s="25">
        <v>0.2860025975425073</v>
      </c>
      <c r="BG141" s="25">
        <v>0.04900333749143722</v>
      </c>
      <c r="BH141" s="25">
        <v>1.750374554229373</v>
      </c>
      <c r="BI141" s="25">
        <v>0.027454615193488754</v>
      </c>
      <c r="BJ141" s="25">
        <v>4.306556544486921</v>
      </c>
      <c r="BK141" s="25">
        <v>5.559352206311973</v>
      </c>
      <c r="BL141" s="25">
        <v>0.4064441128655634</v>
      </c>
      <c r="BM141" s="22"/>
      <c r="BN141" s="25">
        <v>0.25654345690509617</v>
      </c>
      <c r="BO141" s="25">
        <v>0.037470279806292306</v>
      </c>
      <c r="BP141" s="25">
        <v>0.10984156303666845</v>
      </c>
    </row>
    <row x14ac:dyDescent="0.25" r="142" customHeight="1" ht="17.25">
      <c r="A142" s="17" t="s">
        <v>346</v>
      </c>
      <c r="B142" s="18" t="s">
        <v>321</v>
      </c>
      <c r="C142" s="19">
        <v>45206</v>
      </c>
      <c r="D142" s="20">
        <v>1.6423611111111112</v>
      </c>
      <c r="E142" s="21" t="s">
        <v>70</v>
      </c>
      <c r="F142" s="21" t="s">
        <v>347</v>
      </c>
      <c r="G142" s="22" t="s">
        <v>348</v>
      </c>
      <c r="H142" s="21" t="s">
        <v>100</v>
      </c>
      <c r="I142" s="23">
        <v>28.00538</v>
      </c>
      <c r="J142" s="23">
        <v>85.54338</v>
      </c>
      <c r="K142" s="24">
        <v>2064</v>
      </c>
      <c r="L142" s="25">
        <v>16.6</v>
      </c>
      <c r="M142" s="25">
        <v>7.09</v>
      </c>
      <c r="N142" s="24">
        <v>40</v>
      </c>
      <c r="O142" s="29">
        <v>423.20397717209636</v>
      </c>
      <c r="P142" s="48"/>
      <c r="Q142" s="33"/>
      <c r="R142" s="33"/>
      <c r="S142" s="22"/>
      <c r="T142" s="22"/>
      <c r="U142" s="22"/>
      <c r="V142" s="22"/>
      <c r="W142" s="25">
        <v>-16.83391192</v>
      </c>
      <c r="X142" s="22"/>
      <c r="Y142" s="22"/>
      <c r="Z142" s="41"/>
      <c r="AA142" s="54">
        <v>0.00355442822944104</v>
      </c>
      <c r="AB142" s="30">
        <v>0.00119</v>
      </c>
      <c r="AC142" s="25">
        <v>8.39695</v>
      </c>
      <c r="AD142" s="54">
        <v>0.008073142736541451</v>
      </c>
      <c r="AE142" s="25">
        <v>1.18119</v>
      </c>
      <c r="AF142" s="54">
        <v>0.00115657618767009</v>
      </c>
      <c r="AG142" s="25">
        <v>0.67491</v>
      </c>
      <c r="AH142" s="28">
        <v>0.00015</v>
      </c>
      <c r="AI142" s="25">
        <v>4.31162</v>
      </c>
      <c r="AJ142" s="25">
        <v>3.55157</v>
      </c>
      <c r="AK142" s="25">
        <v>6.77537</v>
      </c>
      <c r="AL142" s="25">
        <v>0.01424</v>
      </c>
      <c r="AM142" s="21"/>
      <c r="AN142" s="26">
        <v>131.7355629506916</v>
      </c>
      <c r="AO142" s="26">
        <v>8.665448163871636</v>
      </c>
      <c r="AP142" s="26">
        <v>209.51519536903038</v>
      </c>
      <c r="AQ142" s="26">
        <v>144.56339397513568</v>
      </c>
      <c r="AR142" s="26">
        <v>30.21077642761961</v>
      </c>
      <c r="AS142" s="26">
        <v>166.62961931567355</v>
      </c>
      <c r="AT142" s="26">
        <v>27.768360419666735</v>
      </c>
      <c r="AU142" s="26">
        <v>2.7303483902703194</v>
      </c>
      <c r="AV142" s="26">
        <v>187.5451641119143</v>
      </c>
      <c r="AW142" s="26">
        <v>110.76157804459692</v>
      </c>
      <c r="AX142" s="26">
        <v>241.2408538213669</v>
      </c>
      <c r="AY142" s="26">
        <v>162.51997260899336</v>
      </c>
      <c r="AZ142" s="21"/>
      <c r="BA142" s="25">
        <v>0.6287637644546911</v>
      </c>
      <c r="BB142" s="25">
        <v>0.041359521196582975</v>
      </c>
      <c r="BC142" s="25">
        <v>0.6899900206307633</v>
      </c>
      <c r="BD142" s="25">
        <v>0.14419372482462547</v>
      </c>
      <c r="BE142" s="25">
        <v>0.795310426158732</v>
      </c>
      <c r="BF142" s="25">
        <v>0.13253626005864075</v>
      </c>
      <c r="BG142" s="25">
        <v>0.013031744000530416</v>
      </c>
      <c r="BH142" s="25">
        <v>0.8951387214735471</v>
      </c>
      <c r="BI142" s="25">
        <v>0.5286565389660954</v>
      </c>
      <c r="BJ142" s="25">
        <v>1.1514241408431327</v>
      </c>
      <c r="BK142" s="25">
        <v>0.7756953968075594</v>
      </c>
      <c r="BL142" s="25">
        <v>0.7774187544983032</v>
      </c>
      <c r="BM142" s="22"/>
      <c r="BN142" s="25">
        <v>0.8884772908153487</v>
      </c>
      <c r="BO142" s="25">
        <v>0.006001334001163008</v>
      </c>
      <c r="BP142" s="25">
        <v>0.1370516848588884</v>
      </c>
    </row>
    <row x14ac:dyDescent="0.25" r="143" customHeight="1" ht="17.25">
      <c r="A143" s="17" t="s">
        <v>349</v>
      </c>
      <c r="B143" s="18" t="s">
        <v>321</v>
      </c>
      <c r="C143" s="19">
        <v>45206</v>
      </c>
      <c r="D143" s="20">
        <v>1.69375</v>
      </c>
      <c r="E143" s="21" t="s">
        <v>70</v>
      </c>
      <c r="F143" s="21" t="s">
        <v>350</v>
      </c>
      <c r="G143" s="22" t="s">
        <v>351</v>
      </c>
      <c r="H143" s="21" t="s">
        <v>100</v>
      </c>
      <c r="I143" s="23">
        <v>28.00833</v>
      </c>
      <c r="J143" s="23">
        <v>85.54086</v>
      </c>
      <c r="K143" s="24">
        <v>2070</v>
      </c>
      <c r="L143" s="25">
        <v>14.9</v>
      </c>
      <c r="M143" s="25">
        <v>6.86</v>
      </c>
      <c r="N143" s="24">
        <v>24</v>
      </c>
      <c r="O143" s="29">
        <v>336.6998573536636</v>
      </c>
      <c r="P143" s="48"/>
      <c r="Q143" s="33"/>
      <c r="R143" s="33"/>
      <c r="S143" s="22"/>
      <c r="T143" s="22"/>
      <c r="U143" s="22"/>
      <c r="V143" s="22"/>
      <c r="W143" s="22"/>
      <c r="X143" s="22"/>
      <c r="Y143" s="22"/>
      <c r="Z143" s="41"/>
      <c r="AA143" s="54">
        <v>0.0157962189628504</v>
      </c>
      <c r="AB143" s="30">
        <v>0.00112</v>
      </c>
      <c r="AC143" s="25">
        <v>4.72889</v>
      </c>
      <c r="AD143" s="54">
        <v>0.0447310740890197</v>
      </c>
      <c r="AE143" s="25">
        <v>1.05547</v>
      </c>
      <c r="AF143" s="54">
        <v>0.00021933721052792298</v>
      </c>
      <c r="AG143" s="25">
        <v>0.78097</v>
      </c>
      <c r="AH143" s="28">
        <v>0.00309</v>
      </c>
      <c r="AI143" s="25">
        <v>2.74243</v>
      </c>
      <c r="AJ143" s="25">
        <v>0.68588</v>
      </c>
      <c r="AK143" s="25">
        <v>6.98683</v>
      </c>
      <c r="AL143" s="25">
        <v>0.019</v>
      </c>
      <c r="AM143" s="21"/>
      <c r="AN143" s="26">
        <v>585.4454396708209</v>
      </c>
      <c r="AO143" s="26">
        <v>8.155715918938009</v>
      </c>
      <c r="AP143" s="26">
        <v>117.99216527770845</v>
      </c>
      <c r="AQ143" s="26">
        <v>800.9861955236762</v>
      </c>
      <c r="AR143" s="26">
        <v>26.99529135537862</v>
      </c>
      <c r="AS143" s="26">
        <v>31.600232031108337</v>
      </c>
      <c r="AT143" s="26">
        <v>32.13207159020778</v>
      </c>
      <c r="AU143" s="26">
        <v>56.24517683956859</v>
      </c>
      <c r="AV143" s="26">
        <v>119.28914988228026</v>
      </c>
      <c r="AW143" s="26">
        <v>21.39030095119289</v>
      </c>
      <c r="AX143" s="26">
        <v>248.77000587491767</v>
      </c>
      <c r="AY143" s="26">
        <v>216.84546907098834</v>
      </c>
      <c r="AZ143" s="21"/>
      <c r="BA143" s="25">
        <v>4.9617314699913</v>
      </c>
      <c r="BB143" s="25">
        <v>0.06912082594418512</v>
      </c>
      <c r="BC143" s="25">
        <v>6.78846933301428</v>
      </c>
      <c r="BD143" s="25">
        <v>0.22878884620722081</v>
      </c>
      <c r="BE143" s="25">
        <v>0.26781635845679647</v>
      </c>
      <c r="BF143" s="25">
        <v>0.2723237726384728</v>
      </c>
      <c r="BG143" s="25">
        <v>0.4766856910133732</v>
      </c>
      <c r="BH143" s="25">
        <v>1.0109921247865838</v>
      </c>
      <c r="BI143" s="25">
        <v>0.1812857735159644</v>
      </c>
      <c r="BJ143" s="25">
        <v>2.1083603753639757</v>
      </c>
      <c r="BK143" s="25">
        <v>1.8377954888836645</v>
      </c>
      <c r="BL143" s="25">
        <v>0.47951580602630695</v>
      </c>
      <c r="BM143" s="22"/>
      <c r="BN143" s="25">
        <v>0.26490449518915027</v>
      </c>
      <c r="BO143" s="25">
        <v>0.03164533725624439</v>
      </c>
      <c r="BP143" s="25">
        <v>0.17840034407303224</v>
      </c>
    </row>
    <row x14ac:dyDescent="0.25" r="144" customHeight="1" ht="17.25">
      <c r="A144" s="17" t="s">
        <v>352</v>
      </c>
      <c r="B144" s="18" t="s">
        <v>321</v>
      </c>
      <c r="C144" s="19">
        <v>45207</v>
      </c>
      <c r="D144" s="20">
        <v>1.363888888888889</v>
      </c>
      <c r="E144" s="21" t="s">
        <v>70</v>
      </c>
      <c r="F144" s="21" t="s">
        <v>353</v>
      </c>
      <c r="G144" s="22" t="s">
        <v>354</v>
      </c>
      <c r="H144" s="21" t="s">
        <v>84</v>
      </c>
      <c r="I144" s="23">
        <v>27.95426</v>
      </c>
      <c r="J144" s="23">
        <v>85.55294</v>
      </c>
      <c r="K144" s="24">
        <v>1537</v>
      </c>
      <c r="L144" s="25">
        <v>19.6</v>
      </c>
      <c r="M144" s="25">
        <v>6.75</v>
      </c>
      <c r="N144" s="24">
        <v>15</v>
      </c>
      <c r="O144" s="29">
        <v>212.1323452646458</v>
      </c>
      <c r="P144" s="48"/>
      <c r="Q144" s="33"/>
      <c r="R144" s="33"/>
      <c r="S144" s="22"/>
      <c r="T144" s="22"/>
      <c r="U144" s="22"/>
      <c r="V144" s="22"/>
      <c r="W144" s="25">
        <v>-17.405940649999998</v>
      </c>
      <c r="X144" s="22"/>
      <c r="Y144" s="22"/>
      <c r="Z144" s="41"/>
      <c r="AA144" s="54">
        <v>0.0131090138839958</v>
      </c>
      <c r="AB144" s="30">
        <v>0.00176</v>
      </c>
      <c r="AC144" s="25">
        <v>1.84848</v>
      </c>
      <c r="AD144" s="54">
        <v>0.0146722725501387</v>
      </c>
      <c r="AE144" s="25">
        <v>0.59346</v>
      </c>
      <c r="AF144" s="54">
        <v>0.000183008968429442</v>
      </c>
      <c r="AG144" s="25">
        <v>0.37641</v>
      </c>
      <c r="AH144" s="28">
        <v>0.00037</v>
      </c>
      <c r="AI144" s="25">
        <v>2.60239</v>
      </c>
      <c r="AJ144" s="25">
        <v>0.02234</v>
      </c>
      <c r="AK144" s="25">
        <v>8.28488</v>
      </c>
      <c r="AL144" s="25">
        <v>0.02245</v>
      </c>
      <c r="AM144" s="21"/>
      <c r="AN144" s="26">
        <v>485.8512290198049</v>
      </c>
      <c r="AO144" s="26">
        <v>12.816125015474016</v>
      </c>
      <c r="AP144" s="26">
        <v>46.12206197914067</v>
      </c>
      <c r="AQ144" s="26">
        <v>262.73207180837494</v>
      </c>
      <c r="AR144" s="26">
        <v>15.178665057048514</v>
      </c>
      <c r="AS144" s="26">
        <v>26.36636917294943</v>
      </c>
      <c r="AT144" s="26">
        <v>15.486936844270728</v>
      </c>
      <c r="AU144" s="26">
        <v>6.734859362666789</v>
      </c>
      <c r="AV144" s="26">
        <v>113.19774461413685</v>
      </c>
      <c r="AW144" s="26">
        <v>0.6967098082020896</v>
      </c>
      <c r="AX144" s="26">
        <v>294.9878050951558</v>
      </c>
      <c r="AY144" s="26">
        <v>256.2200410865099</v>
      </c>
      <c r="AZ144" s="21"/>
      <c r="BA144" s="25">
        <v>10.53403096417367</v>
      </c>
      <c r="BB144" s="25">
        <v>0.27787406862404124</v>
      </c>
      <c r="BC144" s="25">
        <v>5.696451124132288</v>
      </c>
      <c r="BD144" s="25">
        <v>0.3290977117179469</v>
      </c>
      <c r="BE144" s="25">
        <v>0.5716650132614188</v>
      </c>
      <c r="BF144" s="25">
        <v>0.335781536638039</v>
      </c>
      <c r="BG144" s="25">
        <v>0.14602251230035468</v>
      </c>
      <c r="BH144" s="25">
        <v>2.454307976632356</v>
      </c>
      <c r="BI144" s="25">
        <v>0.01510578188193724</v>
      </c>
      <c r="BJ144" s="25">
        <v>6.395806961721878</v>
      </c>
      <c r="BK144" s="25">
        <v>5.555259892812011</v>
      </c>
      <c r="BL144" s="25">
        <v>0.38373703135837106</v>
      </c>
      <c r="BM144" s="22"/>
      <c r="BN144" s="25">
        <v>0.23292309632869337</v>
      </c>
      <c r="BO144" s="25">
        <v>0.037927103024331076</v>
      </c>
      <c r="BP144" s="25">
        <v>0.11978244348483637</v>
      </c>
    </row>
    <row x14ac:dyDescent="0.25" r="145" customHeight="1" ht="17.25">
      <c r="A145" s="17" t="s">
        <v>355</v>
      </c>
      <c r="B145" s="18" t="s">
        <v>321</v>
      </c>
      <c r="C145" s="19">
        <v>45207</v>
      </c>
      <c r="D145" s="20">
        <v>1.4243055555555555</v>
      </c>
      <c r="E145" s="21" t="s">
        <v>70</v>
      </c>
      <c r="F145" s="21" t="s">
        <v>356</v>
      </c>
      <c r="G145" s="22" t="s">
        <v>357</v>
      </c>
      <c r="H145" s="21" t="s">
        <v>84</v>
      </c>
      <c r="I145" s="23">
        <v>27.93197</v>
      </c>
      <c r="J145" s="23">
        <v>85.56038</v>
      </c>
      <c r="K145" s="24">
        <v>1323</v>
      </c>
      <c r="L145" s="25">
        <v>20.8</v>
      </c>
      <c r="M145" s="25">
        <v>7.24</v>
      </c>
      <c r="N145" s="24">
        <v>16</v>
      </c>
      <c r="O145" s="29">
        <v>262.4420228866632</v>
      </c>
      <c r="P145" s="48"/>
      <c r="Q145" s="33"/>
      <c r="R145" s="33"/>
      <c r="S145" s="22"/>
      <c r="T145" s="22"/>
      <c r="U145" s="22"/>
      <c r="V145" s="22"/>
      <c r="W145" s="25">
        <v>-17.469719819999995</v>
      </c>
      <c r="X145" s="22"/>
      <c r="Y145" s="22"/>
      <c r="Z145" s="41"/>
      <c r="AA145" s="54">
        <v>0.00260313020428771</v>
      </c>
      <c r="AB145" s="30">
        <v>0.00267</v>
      </c>
      <c r="AC145" s="25">
        <v>2.65632</v>
      </c>
      <c r="AD145" s="54">
        <v>0.0022390648281323798</v>
      </c>
      <c r="AE145" s="25">
        <v>0.86468</v>
      </c>
      <c r="AF145" s="54">
        <v>0.000277591372508447</v>
      </c>
      <c r="AG145" s="25">
        <v>0.3597</v>
      </c>
      <c r="AH145" s="28">
        <v>0.00035</v>
      </c>
      <c r="AI145" s="25">
        <v>2.93704</v>
      </c>
      <c r="AJ145" s="25">
        <v>0.08755</v>
      </c>
      <c r="AK145" s="25">
        <v>7.00702</v>
      </c>
      <c r="AL145" s="25">
        <v>0.0308</v>
      </c>
      <c r="AM145" s="21"/>
      <c r="AN145" s="26">
        <v>96.47819586153739</v>
      </c>
      <c r="AO145" s="26">
        <v>19.44264419961115</v>
      </c>
      <c r="AP145" s="26">
        <v>66.2787564249713</v>
      </c>
      <c r="AQ145" s="26">
        <v>40.09427572983042</v>
      </c>
      <c r="AR145" s="26">
        <v>22.115539550312928</v>
      </c>
      <c r="AS145" s="26">
        <v>39.992994166322866</v>
      </c>
      <c r="AT145" s="26">
        <v>14.799423986833984</v>
      </c>
      <c r="AU145" s="26">
        <v>6.370812910630746</v>
      </c>
      <c r="AV145" s="26">
        <v>127.7542197139954</v>
      </c>
      <c r="AW145" s="26">
        <v>2.730391392484017</v>
      </c>
      <c r="AX145" s="26">
        <v>249.4888821633939</v>
      </c>
      <c r="AY145" s="26">
        <v>351.5179182834969</v>
      </c>
      <c r="AZ145" s="21"/>
      <c r="BA145" s="25">
        <v>1.4556428192908593</v>
      </c>
      <c r="BB145" s="25">
        <v>0.29334654493133944</v>
      </c>
      <c r="BC145" s="25">
        <v>0.6049340375783578</v>
      </c>
      <c r="BD145" s="25">
        <v>0.33367463035230754</v>
      </c>
      <c r="BE145" s="25">
        <v>0.6034059225537164</v>
      </c>
      <c r="BF145" s="25">
        <v>0.2232906105229537</v>
      </c>
      <c r="BG145" s="25">
        <v>0.09612149132343205</v>
      </c>
      <c r="BH145" s="25">
        <v>1.927528918841671</v>
      </c>
      <c r="BI145" s="25">
        <v>0.04119557366129624</v>
      </c>
      <c r="BJ145" s="25">
        <v>3.7642360180040435</v>
      </c>
      <c r="BK145" s="25">
        <v>5.303628752923589</v>
      </c>
      <c r="BL145" s="25">
        <v>0.5120637785788278</v>
      </c>
      <c r="BM145" s="22"/>
      <c r="BN145" s="25">
        <v>0.31304636555924</v>
      </c>
      <c r="BO145" s="25">
        <v>0.0250043794130842</v>
      </c>
      <c r="BP145" s="25">
        <v>0.1425117586490299</v>
      </c>
    </row>
    <row x14ac:dyDescent="0.25" r="146" customHeight="1" ht="17.25">
      <c r="A146" s="17" t="s">
        <v>358</v>
      </c>
      <c r="B146" s="18" t="s">
        <v>321</v>
      </c>
      <c r="C146" s="19">
        <v>45207</v>
      </c>
      <c r="D146" s="20">
        <v>1.4375</v>
      </c>
      <c r="E146" s="21" t="s">
        <v>70</v>
      </c>
      <c r="F146" s="21" t="s">
        <v>359</v>
      </c>
      <c r="G146" s="22" t="s">
        <v>360</v>
      </c>
      <c r="H146" s="21" t="s">
        <v>84</v>
      </c>
      <c r="I146" s="23">
        <v>27.9305</v>
      </c>
      <c r="J146" s="23">
        <v>85.55976</v>
      </c>
      <c r="K146" s="24">
        <v>1321</v>
      </c>
      <c r="L146" s="25">
        <v>21.8</v>
      </c>
      <c r="M146" s="25">
        <v>6.31</v>
      </c>
      <c r="N146" s="24">
        <v>18</v>
      </c>
      <c r="O146" s="29">
        <v>234.66926007545723</v>
      </c>
      <c r="P146" s="48"/>
      <c r="Q146" s="33"/>
      <c r="R146" s="33"/>
      <c r="S146" s="22"/>
      <c r="T146" s="22"/>
      <c r="U146" s="22"/>
      <c r="V146" s="22"/>
      <c r="W146" s="25">
        <v>-17.32996111</v>
      </c>
      <c r="X146" s="22"/>
      <c r="Y146" s="22"/>
      <c r="Z146" s="41"/>
      <c r="AA146" s="54">
        <v>0.00117201148195366</v>
      </c>
      <c r="AB146" s="30">
        <v>0.00405</v>
      </c>
      <c r="AC146" s="25">
        <v>2.74152</v>
      </c>
      <c r="AD146" s="54">
        <v>0.0030566291175714</v>
      </c>
      <c r="AE146" s="25">
        <v>0.77156</v>
      </c>
      <c r="AF146" s="54">
        <v>0.000279259923932396</v>
      </c>
      <c r="AG146" s="25">
        <v>0.35262</v>
      </c>
      <c r="AH146" s="28">
        <v>0.00217</v>
      </c>
      <c r="AI146" s="25">
        <v>3.3129</v>
      </c>
      <c r="AJ146" s="25">
        <v>0.08537</v>
      </c>
      <c r="AK146" s="25">
        <v>7.76619</v>
      </c>
      <c r="AL146" s="25">
        <v>0.03085</v>
      </c>
      <c r="AM146" s="21"/>
      <c r="AN146" s="26">
        <v>43.43753267571802</v>
      </c>
      <c r="AO146" s="26">
        <v>29.491651314016906</v>
      </c>
      <c r="AP146" s="26">
        <v>68.40461100853337</v>
      </c>
      <c r="AQ146" s="26">
        <v>54.734159147128665</v>
      </c>
      <c r="AR146" s="26">
        <v>19.73385032085794</v>
      </c>
      <c r="AS146" s="26">
        <v>40.23338480512837</v>
      </c>
      <c r="AT146" s="26">
        <v>14.508125900020572</v>
      </c>
      <c r="AU146" s="26">
        <v>39.499040045910625</v>
      </c>
      <c r="AV146" s="26">
        <v>144.10323131128462</v>
      </c>
      <c r="AW146" s="26">
        <v>2.6624044908779045</v>
      </c>
      <c r="AX146" s="26">
        <v>276.5195563547026</v>
      </c>
      <c r="AY146" s="26">
        <v>352.08856425473635</v>
      </c>
      <c r="AZ146" s="21"/>
      <c r="BA146" s="25">
        <v>0.6350088398324384</v>
      </c>
      <c r="BB146" s="25">
        <v>0.43113542901863544</v>
      </c>
      <c r="BC146" s="25">
        <v>0.8001530648321451</v>
      </c>
      <c r="BD146" s="25">
        <v>0.28848713602649056</v>
      </c>
      <c r="BE146" s="25">
        <v>0.5881677303904165</v>
      </c>
      <c r="BF146" s="25">
        <v>0.21209280611522965</v>
      </c>
      <c r="BG146" s="25">
        <v>0.5774324195920533</v>
      </c>
      <c r="BH146" s="25">
        <v>2.1066303745709183</v>
      </c>
      <c r="BI146" s="25">
        <v>0.0389214184778534</v>
      </c>
      <c r="BJ146" s="25">
        <v>4.0424110637835104</v>
      </c>
      <c r="BK146" s="25">
        <v>5.147146647918426</v>
      </c>
      <c r="BL146" s="25">
        <v>0.5211321514144109</v>
      </c>
      <c r="BM146" s="22"/>
      <c r="BN146" s="25">
        <v>0.279198352729636</v>
      </c>
      <c r="BO146" s="25">
        <v>0.02485498062973152</v>
      </c>
      <c r="BP146" s="25">
        <v>0.11812339500934106</v>
      </c>
    </row>
    <row x14ac:dyDescent="0.25" r="147" customHeight="1" ht="17.25">
      <c r="A147" s="17" t="s">
        <v>361</v>
      </c>
      <c r="B147" s="18" t="s">
        <v>321</v>
      </c>
      <c r="C147" s="19">
        <v>45207</v>
      </c>
      <c r="D147" s="20">
        <v>1.4909722222222221</v>
      </c>
      <c r="E147" s="21" t="s">
        <v>70</v>
      </c>
      <c r="F147" s="55" t="s">
        <v>362</v>
      </c>
      <c r="G147" s="22" t="s">
        <v>363</v>
      </c>
      <c r="H147" s="21" t="s">
        <v>84</v>
      </c>
      <c r="I147" s="23">
        <v>27.93136</v>
      </c>
      <c r="J147" s="23">
        <v>85.56086</v>
      </c>
      <c r="K147" s="24">
        <v>1315</v>
      </c>
      <c r="L147" s="25">
        <v>22.3</v>
      </c>
      <c r="M147" s="25">
        <v>7.2</v>
      </c>
      <c r="N147" s="24">
        <v>18</v>
      </c>
      <c r="O147" s="29">
        <v>245.71045199601176</v>
      </c>
      <c r="P147" s="48"/>
      <c r="Q147" s="33"/>
      <c r="R147" s="33"/>
      <c r="S147" s="22"/>
      <c r="T147" s="22"/>
      <c r="U147" s="22"/>
      <c r="V147" s="22"/>
      <c r="W147" s="25">
        <v>-17.33581332</v>
      </c>
      <c r="X147" s="22"/>
      <c r="Y147" s="22"/>
      <c r="Z147" s="41"/>
      <c r="AA147" s="54">
        <v>-0.00017497628207701</v>
      </c>
      <c r="AB147" s="30">
        <v>0.00338</v>
      </c>
      <c r="AC147" s="25">
        <v>2.71472</v>
      </c>
      <c r="AD147" s="54">
        <v>0.00139233713591917</v>
      </c>
      <c r="AE147" s="25">
        <v>0.91338</v>
      </c>
      <c r="AF147" s="54">
        <v>0.000280853857139136</v>
      </c>
      <c r="AG147" s="25">
        <v>0.36384</v>
      </c>
      <c r="AH147" s="28">
        <v>0.0003</v>
      </c>
      <c r="AI147" s="25">
        <v>3.03721</v>
      </c>
      <c r="AJ147" s="25">
        <v>0.06827</v>
      </c>
      <c r="AK147" s="25">
        <v>7.24647</v>
      </c>
      <c r="AL147" s="25">
        <v>0.03407</v>
      </c>
      <c r="AM147" s="21"/>
      <c r="AN147" s="26">
        <v>-6.485037123976138</v>
      </c>
      <c r="AO147" s="26">
        <v>24.61278554108078</v>
      </c>
      <c r="AP147" s="26">
        <v>67.73591496581665</v>
      </c>
      <c r="AQ147" s="26">
        <v>24.932171831303968</v>
      </c>
      <c r="AR147" s="26">
        <v>23.361118002573</v>
      </c>
      <c r="AS147" s="26">
        <v>40.463025088479476</v>
      </c>
      <c r="AT147" s="26">
        <v>14.9697593087842</v>
      </c>
      <c r="AU147" s="26">
        <v>5.460696780540639</v>
      </c>
      <c r="AV147" s="26">
        <v>132.1113752817612</v>
      </c>
      <c r="AW147" s="26">
        <v>2.1291127397473883</v>
      </c>
      <c r="AX147" s="26">
        <v>258.014633885813</v>
      </c>
      <c r="AY147" s="26">
        <v>388.8381648025565</v>
      </c>
      <c r="AZ147" s="21"/>
      <c r="BA147" s="25">
        <v>-0.09574000922920806</v>
      </c>
      <c r="BB147" s="25">
        <v>0.36336388979910844</v>
      </c>
      <c r="BC147" s="25">
        <v>0.3680790588550571</v>
      </c>
      <c r="BD147" s="25">
        <v>0.34488525052569724</v>
      </c>
      <c r="BE147" s="25">
        <v>0.5973644130871989</v>
      </c>
      <c r="BF147" s="25">
        <v>0.2210018026085391</v>
      </c>
      <c r="BG147" s="25">
        <v>0.08061745062861281</v>
      </c>
      <c r="BH147" s="25">
        <v>1.9503888793475668</v>
      </c>
      <c r="BI147" s="25">
        <v>0.03143255303810184</v>
      </c>
      <c r="BJ147" s="25">
        <v>3.8091259860595623</v>
      </c>
      <c r="BK147" s="25">
        <v>5.740502139799633</v>
      </c>
      <c r="BL147" s="25">
        <v>0.5120305514927825</v>
      </c>
      <c r="BM147" s="22"/>
      <c r="BN147" s="25">
        <v>0.3062796447480904</v>
      </c>
      <c r="BO147" s="25">
        <v>0.024713920865118838</v>
      </c>
      <c r="BP147" s="25">
        <v>0.14536355633505116</v>
      </c>
    </row>
    <row x14ac:dyDescent="0.25" r="148" customHeight="1" ht="17.25">
      <c r="A148" s="17" t="s">
        <v>364</v>
      </c>
      <c r="B148" s="18" t="s">
        <v>321</v>
      </c>
      <c r="C148" s="19">
        <v>45207</v>
      </c>
      <c r="D148" s="20">
        <v>1.5208333333333335</v>
      </c>
      <c r="E148" s="21" t="s">
        <v>70</v>
      </c>
      <c r="F148" s="21" t="s">
        <v>365</v>
      </c>
      <c r="G148" s="22" t="s">
        <v>366</v>
      </c>
      <c r="H148" s="21" t="s">
        <v>84</v>
      </c>
      <c r="I148" s="23">
        <v>27.92515</v>
      </c>
      <c r="J148" s="23">
        <v>85.55364</v>
      </c>
      <c r="K148" s="24">
        <v>1156</v>
      </c>
      <c r="L148" s="24">
        <v>24</v>
      </c>
      <c r="M148" s="25">
        <v>7.45</v>
      </c>
      <c r="N148" s="24">
        <v>32</v>
      </c>
      <c r="O148" s="29">
        <v>353.53964868689434</v>
      </c>
      <c r="P148" s="48"/>
      <c r="Q148" s="33"/>
      <c r="R148" s="33"/>
      <c r="S148" s="22"/>
      <c r="T148" s="22"/>
      <c r="U148" s="22"/>
      <c r="V148" s="22"/>
      <c r="W148" s="25">
        <v>-15.483638450000003</v>
      </c>
      <c r="X148" s="22"/>
      <c r="Y148" s="22"/>
      <c r="Z148" s="41"/>
      <c r="AA148" s="54">
        <v>0.00119689931603663</v>
      </c>
      <c r="AB148" s="30">
        <v>0.00547</v>
      </c>
      <c r="AC148" s="25">
        <v>6.25894</v>
      </c>
      <c r="AD148" s="54">
        <v>0.00451857068860511</v>
      </c>
      <c r="AE148" s="25">
        <v>2.24786</v>
      </c>
      <c r="AF148" s="54">
        <v>0.000207615999553675</v>
      </c>
      <c r="AG148" s="25">
        <v>0.76467</v>
      </c>
      <c r="AH148" s="28">
        <v>0.00154</v>
      </c>
      <c r="AI148" s="25">
        <v>4.16629</v>
      </c>
      <c r="AJ148" s="25">
        <v>0.44161</v>
      </c>
      <c r="AK148" s="25">
        <v>7.15672</v>
      </c>
      <c r="AL148" s="25">
        <v>0.03815</v>
      </c>
      <c r="AM148" s="21"/>
      <c r="AN148" s="26">
        <v>44.35993499246392</v>
      </c>
      <c r="AO148" s="26">
        <v>39.831933996956174</v>
      </c>
      <c r="AP148" s="26">
        <v>156.16897050751032</v>
      </c>
      <c r="AQ148" s="26">
        <v>80.91271713859987</v>
      </c>
      <c r="AR148" s="26">
        <v>57.49252525045846</v>
      </c>
      <c r="AS148" s="26">
        <v>29.91154005959876</v>
      </c>
      <c r="AT148" s="26">
        <v>31.461427689775764</v>
      </c>
      <c r="AU148" s="26">
        <v>28.031576806775284</v>
      </c>
      <c r="AV148" s="26">
        <v>181.2236564882405</v>
      </c>
      <c r="AW148" s="26">
        <v>13.772337439575862</v>
      </c>
      <c r="AX148" s="26">
        <v>254.81903473322532</v>
      </c>
      <c r="AY148" s="26">
        <v>435.40287605569506</v>
      </c>
      <c r="AZ148" s="21"/>
      <c r="BA148" s="25">
        <v>0.28405088954806557</v>
      </c>
      <c r="BB148" s="25">
        <v>0.25505664708880577</v>
      </c>
      <c r="BC148" s="25">
        <v>0.518110075744584</v>
      </c>
      <c r="BD148" s="25">
        <v>0.36814307646148947</v>
      </c>
      <c r="BE148" s="25">
        <v>0.19153318333593217</v>
      </c>
      <c r="BF148" s="25">
        <v>0.20145761086555125</v>
      </c>
      <c r="BG148" s="25">
        <v>0.1794951757425283</v>
      </c>
      <c r="BH148" s="25">
        <v>1.1604331891239896</v>
      </c>
      <c r="BI148" s="25">
        <v>0.08818869327766707</v>
      </c>
      <c r="BJ148" s="25">
        <v>1.6316879973347254</v>
      </c>
      <c r="BK148" s="25">
        <v>2.7880242447699053</v>
      </c>
      <c r="BL148" s="25">
        <v>0.7111857113734334</v>
      </c>
      <c r="BM148" s="22"/>
      <c r="BN148" s="25">
        <v>0.16505317594416657</v>
      </c>
      <c r="BO148" s="25">
        <v>0.03343191283389285</v>
      </c>
      <c r="BP148" s="25">
        <v>0.22906753347539882</v>
      </c>
    </row>
    <row x14ac:dyDescent="0.25" r="149" customHeight="1" ht="17.25">
      <c r="A149" s="17" t="s">
        <v>367</v>
      </c>
      <c r="B149" s="18" t="s">
        <v>321</v>
      </c>
      <c r="C149" s="19">
        <v>45207</v>
      </c>
      <c r="D149" s="20">
        <v>1.5604166666666668</v>
      </c>
      <c r="E149" s="21" t="s">
        <v>70</v>
      </c>
      <c r="F149" s="21" t="s">
        <v>368</v>
      </c>
      <c r="G149" s="22" t="s">
        <v>369</v>
      </c>
      <c r="H149" s="21" t="s">
        <v>84</v>
      </c>
      <c r="I149" s="23">
        <v>27.93165</v>
      </c>
      <c r="J149" s="23">
        <v>85.55749</v>
      </c>
      <c r="K149" s="24">
        <v>1209</v>
      </c>
      <c r="L149" s="25">
        <v>23.8</v>
      </c>
      <c r="M149" s="25">
        <v>7.26</v>
      </c>
      <c r="N149" s="24">
        <v>20</v>
      </c>
      <c r="O149" s="29">
        <v>310.4541322091138</v>
      </c>
      <c r="P149" s="48"/>
      <c r="Q149" s="33"/>
      <c r="R149" s="33"/>
      <c r="S149" s="22"/>
      <c r="T149" s="22"/>
      <c r="U149" s="22"/>
      <c r="V149" s="22"/>
      <c r="W149" s="25">
        <v>-17.504237939999996</v>
      </c>
      <c r="X149" s="22"/>
      <c r="Y149" s="22"/>
      <c r="Z149" s="41"/>
      <c r="AA149" s="54">
        <v>0.010880475900750398</v>
      </c>
      <c r="AB149" s="30">
        <v>0.00223</v>
      </c>
      <c r="AC149" s="25">
        <v>3.15758</v>
      </c>
      <c r="AD149" s="54">
        <v>0.00184426895265983</v>
      </c>
      <c r="AE149" s="25">
        <v>0.73834</v>
      </c>
      <c r="AF149" s="54">
        <v>0.00052920836298057</v>
      </c>
      <c r="AG149" s="25">
        <v>0.44703</v>
      </c>
      <c r="AH149" s="28">
        <v>0.00009</v>
      </c>
      <c r="AI149" s="25">
        <v>4.42248</v>
      </c>
      <c r="AJ149" s="25">
        <v>0.09064</v>
      </c>
      <c r="AK149" s="25">
        <v>9.21913</v>
      </c>
      <c r="AL149" s="25">
        <v>0.02954</v>
      </c>
      <c r="AM149" s="21"/>
      <c r="AN149" s="26">
        <v>403.2563116859419</v>
      </c>
      <c r="AO149" s="26">
        <v>16.23861294574265</v>
      </c>
      <c r="AP149" s="26">
        <v>78.78586755826137</v>
      </c>
      <c r="AQ149" s="26">
        <v>33.024782033482495</v>
      </c>
      <c r="AR149" s="26">
        <v>18.88419701112324</v>
      </c>
      <c r="AS149" s="26">
        <v>76.24382120451952</v>
      </c>
      <c r="AT149" s="26">
        <v>18.3925118288418</v>
      </c>
      <c r="AU149" s="26">
        <v>1.638209034162192</v>
      </c>
      <c r="AV149" s="26">
        <v>192.36730912781246</v>
      </c>
      <c r="AW149" s="26">
        <v>2.826758147512865</v>
      </c>
      <c r="AX149" s="26">
        <v>328.25230100941764</v>
      </c>
      <c r="AY149" s="26">
        <v>337.137639808263</v>
      </c>
      <c r="AZ149" s="21"/>
      <c r="BA149" s="25">
        <v>5.118383844510411</v>
      </c>
      <c r="BB149" s="25">
        <v>0.20611073342226452</v>
      </c>
      <c r="BC149" s="25">
        <v>0.41917139528940256</v>
      </c>
      <c r="BD149" s="25">
        <v>0.23969015759277593</v>
      </c>
      <c r="BE149" s="25">
        <v>0.9677347418702722</v>
      </c>
      <c r="BF149" s="25">
        <v>0.23344937866224194</v>
      </c>
      <c r="BG149" s="25">
        <v>0.02079318391652859</v>
      </c>
      <c r="BH149" s="25">
        <v>2.4416474056791815</v>
      </c>
      <c r="BI149" s="25">
        <v>0.03587900006841335</v>
      </c>
      <c r="BJ149" s="25">
        <v>4.166385561048474</v>
      </c>
      <c r="BK149" s="25">
        <v>4.279163893942692</v>
      </c>
      <c r="BL149" s="25">
        <v>0.5860349144126591</v>
      </c>
      <c r="BM149" s="22"/>
      <c r="BN149" s="25">
        <v>0.3963450003548248</v>
      </c>
      <c r="BO149" s="25">
        <v>0.013115816917380877</v>
      </c>
      <c r="BP149" s="25">
        <v>0.0856021996133757</v>
      </c>
    </row>
    <row x14ac:dyDescent="0.25" r="150" customHeight="1" ht="17.25">
      <c r="A150" s="17" t="s">
        <v>370</v>
      </c>
      <c r="B150" s="18" t="s">
        <v>321</v>
      </c>
      <c r="C150" s="19">
        <v>45207</v>
      </c>
      <c r="D150" s="20">
        <v>1.5930555555555554</v>
      </c>
      <c r="E150" s="21" t="s">
        <v>70</v>
      </c>
      <c r="F150" s="21" t="s">
        <v>371</v>
      </c>
      <c r="G150" s="22" t="s">
        <v>372</v>
      </c>
      <c r="H150" s="21" t="s">
        <v>84</v>
      </c>
      <c r="I150" s="23">
        <v>27.93289</v>
      </c>
      <c r="J150" s="23">
        <v>85.56338</v>
      </c>
      <c r="K150" s="24">
        <v>1434</v>
      </c>
      <c r="L150" s="24">
        <v>21</v>
      </c>
      <c r="M150" s="25">
        <v>6.72</v>
      </c>
      <c r="N150" s="24">
        <v>30</v>
      </c>
      <c r="O150" s="29">
        <v>351.11750182885305</v>
      </c>
      <c r="P150" s="48"/>
      <c r="Q150" s="33"/>
      <c r="R150" s="33"/>
      <c r="S150" s="22"/>
      <c r="T150" s="22"/>
      <c r="U150" s="22"/>
      <c r="V150" s="22"/>
      <c r="W150" s="25">
        <v>-17.63864039</v>
      </c>
      <c r="X150" s="22"/>
      <c r="Y150" s="22"/>
      <c r="Z150" s="41"/>
      <c r="AA150" s="54">
        <v>0.000153981351056282</v>
      </c>
      <c r="AB150" s="30">
        <v>0.00335</v>
      </c>
      <c r="AC150" s="25">
        <v>4.33345</v>
      </c>
      <c r="AD150" s="54">
        <v>0.0024316217427458498</v>
      </c>
      <c r="AE150" s="25">
        <v>0.99074</v>
      </c>
      <c r="AF150" s="54">
        <v>0.0008935189666364169</v>
      </c>
      <c r="AG150" s="25">
        <v>0.37147</v>
      </c>
      <c r="AH150" s="28">
        <v>0.00015</v>
      </c>
      <c r="AI150" s="25">
        <v>4.47039</v>
      </c>
      <c r="AJ150" s="25">
        <v>0.02323</v>
      </c>
      <c r="AK150" s="25">
        <v>10.78037</v>
      </c>
      <c r="AL150" s="25">
        <v>0.03946</v>
      </c>
      <c r="AM150" s="21"/>
      <c r="AN150" s="26">
        <v>5.706915052409798</v>
      </c>
      <c r="AO150" s="26">
        <v>24.394328864680652</v>
      </c>
      <c r="AP150" s="26">
        <v>108.12540545935425</v>
      </c>
      <c r="AQ150" s="26">
        <v>43.542335799907775</v>
      </c>
      <c r="AR150" s="26">
        <v>25.339720652816105</v>
      </c>
      <c r="AS150" s="26">
        <v>128.73058156409982</v>
      </c>
      <c r="AT150" s="26">
        <v>15.2836864842625</v>
      </c>
      <c r="AU150" s="26">
        <v>2.7303483902703194</v>
      </c>
      <c r="AV150" s="26">
        <v>194.4512796105085</v>
      </c>
      <c r="AW150" s="26">
        <v>0.7244659285825668</v>
      </c>
      <c r="AX150" s="26">
        <v>383.84112798419113</v>
      </c>
      <c r="AY150" s="26">
        <v>450.3538005021685</v>
      </c>
      <c r="AZ150" s="21"/>
      <c r="BA150" s="25">
        <v>0.052780519325359675</v>
      </c>
      <c r="BB150" s="25">
        <v>0.22561144405466113</v>
      </c>
      <c r="BC150" s="25">
        <v>0.40270217360041166</v>
      </c>
      <c r="BD150" s="25">
        <v>0.23435491913453804</v>
      </c>
      <c r="BE150" s="25">
        <v>1.1905673880917036</v>
      </c>
      <c r="BF150" s="25">
        <v>0.1413514836715025</v>
      </c>
      <c r="BG150" s="25">
        <v>0.02525168232822667</v>
      </c>
      <c r="BH150" s="25">
        <v>1.7983865936447772</v>
      </c>
      <c r="BI150" s="25">
        <v>0.0067002377979974645</v>
      </c>
      <c r="BJ150" s="25">
        <v>3.549962438092147</v>
      </c>
      <c r="BK150" s="25">
        <v>4.165106235568867</v>
      </c>
      <c r="BL150" s="25">
        <v>0.5065931330279885</v>
      </c>
      <c r="BM150" s="22"/>
      <c r="BN150" s="25">
        <v>0.6620197193968118</v>
      </c>
      <c r="BO150" s="25">
        <v>0.00776816190721598</v>
      </c>
      <c r="BP150" s="25">
        <v>0.10950183150330808</v>
      </c>
    </row>
    <row x14ac:dyDescent="0.25" r="151" customHeight="1" ht="17.25">
      <c r="A151" s="17" t="s">
        <v>373</v>
      </c>
      <c r="B151" s="18" t="s">
        <v>321</v>
      </c>
      <c r="C151" s="19">
        <v>45207</v>
      </c>
      <c r="D151" s="20">
        <v>1.636111111111111</v>
      </c>
      <c r="E151" s="21" t="s">
        <v>70</v>
      </c>
      <c r="F151" s="21" t="s">
        <v>374</v>
      </c>
      <c r="G151" s="22" t="s">
        <v>375</v>
      </c>
      <c r="H151" s="21" t="s">
        <v>84</v>
      </c>
      <c r="I151" s="23">
        <v>27.93271</v>
      </c>
      <c r="J151" s="23">
        <v>85.57437</v>
      </c>
      <c r="K151" s="24">
        <v>1781</v>
      </c>
      <c r="L151" s="25">
        <v>19.1</v>
      </c>
      <c r="M151" s="25">
        <v>6.32</v>
      </c>
      <c r="N151" s="24">
        <v>21</v>
      </c>
      <c r="O151" s="29">
        <v>261.4178738452527</v>
      </c>
      <c r="P151" s="48"/>
      <c r="Q151" s="33"/>
      <c r="R151" s="33"/>
      <c r="S151" s="22"/>
      <c r="T151" s="22"/>
      <c r="U151" s="22"/>
      <c r="V151" s="22"/>
      <c r="W151" s="25">
        <v>-19.85087496</v>
      </c>
      <c r="X151" s="22"/>
      <c r="Y151" s="22"/>
      <c r="Z151" s="41"/>
      <c r="AA151" s="54">
        <v>0.000990799251266971</v>
      </c>
      <c r="AB151" s="30">
        <v>0.00302</v>
      </c>
      <c r="AC151" s="25">
        <v>3.88112</v>
      </c>
      <c r="AD151" s="54">
        <v>0.0025737246789411202</v>
      </c>
      <c r="AE151" s="25">
        <v>0.89306</v>
      </c>
      <c r="AF151" s="54">
        <v>0.000343412188127968</v>
      </c>
      <c r="AG151" s="25">
        <v>0.33191</v>
      </c>
      <c r="AH151" s="28">
        <v>0.00015</v>
      </c>
      <c r="AI151" s="25">
        <v>4.03925</v>
      </c>
      <c r="AJ151" s="25">
        <v>-0.00102</v>
      </c>
      <c r="AK151" s="25">
        <v>9.64935</v>
      </c>
      <c r="AL151" s="25">
        <v>0.00034</v>
      </c>
      <c r="AM151" s="21"/>
      <c r="AN151" s="26">
        <v>36.72137646658965</v>
      </c>
      <c r="AO151" s="26">
        <v>21.991305424279275</v>
      </c>
      <c r="AP151" s="26">
        <v>96.8391636309197</v>
      </c>
      <c r="AQ151" s="26">
        <v>46.08693130882121</v>
      </c>
      <c r="AR151" s="26">
        <v>22.841402311609453</v>
      </c>
      <c r="AS151" s="26">
        <v>49.47589513441406</v>
      </c>
      <c r="AT151" s="26">
        <v>13.656037852293766</v>
      </c>
      <c r="AU151" s="26">
        <v>2.7303483902703194</v>
      </c>
      <c r="AV151" s="26">
        <v>175.69772014673134</v>
      </c>
      <c r="AW151" s="26">
        <v>-0.0318103851551536</v>
      </c>
      <c r="AX151" s="26">
        <v>343.57052571611683</v>
      </c>
      <c r="AY151" s="26">
        <v>3.8803926044282124</v>
      </c>
      <c r="AZ151" s="21"/>
      <c r="BA151" s="25">
        <v>0.3791996449550594</v>
      </c>
      <c r="BB151" s="25">
        <v>0.22709103011354065</v>
      </c>
      <c r="BC151" s="25">
        <v>0.47591211634655367</v>
      </c>
      <c r="BD151" s="25">
        <v>0.23586947114355747</v>
      </c>
      <c r="BE151" s="25">
        <v>0.5109079145187593</v>
      </c>
      <c r="BF151" s="25">
        <v>0.14101771783511707</v>
      </c>
      <c r="BG151" s="25">
        <v>0.02819467132818719</v>
      </c>
      <c r="BH151" s="25">
        <v>1.8143250474194819</v>
      </c>
      <c r="BI151" s="25">
        <v>-0.00032848678119930486</v>
      </c>
      <c r="BJ151" s="25">
        <v>3.547846892044186</v>
      </c>
      <c r="BK151" s="25">
        <v>0.04007048862191169</v>
      </c>
      <c r="BL151" s="25">
        <v>0.511387639497067</v>
      </c>
      <c r="BM151" s="22"/>
      <c r="BN151" s="25">
        <v>0.2815966826040486</v>
      </c>
      <c r="BO151" s="25">
        <v>0.020211862711796147</v>
      </c>
      <c r="BP151" s="25">
        <v>0.13056587991013616</v>
      </c>
    </row>
    <row x14ac:dyDescent="0.25" r="152" customHeight="1" ht="17.25">
      <c r="A152" s="17" t="s">
        <v>376</v>
      </c>
      <c r="B152" s="18" t="s">
        <v>321</v>
      </c>
      <c r="C152" s="19">
        <v>45207</v>
      </c>
      <c r="D152" s="20">
        <v>1.6805555555555556</v>
      </c>
      <c r="E152" s="21" t="s">
        <v>70</v>
      </c>
      <c r="F152" s="55" t="s">
        <v>377</v>
      </c>
      <c r="G152" s="22" t="s">
        <v>378</v>
      </c>
      <c r="H152" s="21" t="s">
        <v>84</v>
      </c>
      <c r="I152" s="23">
        <v>27.92901</v>
      </c>
      <c r="J152" s="23">
        <v>85.58557</v>
      </c>
      <c r="K152" s="24">
        <v>2115</v>
      </c>
      <c r="L152" s="25">
        <v>16.3</v>
      </c>
      <c r="M152" s="25">
        <v>6.65</v>
      </c>
      <c r="N152" s="24">
        <v>9</v>
      </c>
      <c r="O152" s="29">
        <v>119.40486626977888</v>
      </c>
      <c r="P152" s="48"/>
      <c r="Q152" s="33"/>
      <c r="R152" s="33"/>
      <c r="S152" s="22"/>
      <c r="T152" s="22"/>
      <c r="U152" s="22"/>
      <c r="V152" s="22"/>
      <c r="W152" s="25">
        <v>-19.237781569999996</v>
      </c>
      <c r="X152" s="22"/>
      <c r="Y152" s="22"/>
      <c r="Z152" s="41"/>
      <c r="AA152" s="54">
        <v>0.00185410537444559</v>
      </c>
      <c r="AB152" s="30">
        <v>0.00848</v>
      </c>
      <c r="AC152" s="25">
        <v>1.46658</v>
      </c>
      <c r="AD152" s="54">
        <v>0.0011215520123002102</v>
      </c>
      <c r="AE152" s="25">
        <v>0.40121</v>
      </c>
      <c r="AF152" s="54">
        <v>0.000119361591205045</v>
      </c>
      <c r="AG152" s="25">
        <v>0.23994</v>
      </c>
      <c r="AH152" s="28">
        <v>0.00017</v>
      </c>
      <c r="AI152" s="25">
        <v>1.72364</v>
      </c>
      <c r="AJ152" s="25">
        <v>0.03927</v>
      </c>
      <c r="AK152" s="25">
        <v>5.43042</v>
      </c>
      <c r="AL152" s="25">
        <v>0.02246</v>
      </c>
      <c r="AM152" s="21"/>
      <c r="AN152" s="26">
        <v>68.71755441546867</v>
      </c>
      <c r="AO152" s="26">
        <v>61.75042052910207</v>
      </c>
      <c r="AP152" s="26">
        <v>36.59314337042766</v>
      </c>
      <c r="AQ152" s="26">
        <v>20.083302216853973</v>
      </c>
      <c r="AR152" s="26">
        <v>10.261571474974616</v>
      </c>
      <c r="AS152" s="26">
        <v>17.196598646455122</v>
      </c>
      <c r="AT152" s="26">
        <v>9.872042789549475</v>
      </c>
      <c r="AU152" s="26">
        <v>3.0943948423063627</v>
      </c>
      <c r="AV152" s="26">
        <v>74.9742200541467</v>
      </c>
      <c r="AW152" s="26">
        <v>1.2246998284734134</v>
      </c>
      <c r="AX152" s="26">
        <v>193.35315376261772</v>
      </c>
      <c r="AY152" s="26">
        <v>256.3341702807578</v>
      </c>
      <c r="AZ152" s="21"/>
      <c r="BA152" s="25">
        <v>1.877880610579139</v>
      </c>
      <c r="BB152" s="25">
        <v>1.6874860927909512</v>
      </c>
      <c r="BC152" s="25">
        <v>0.5488269213047182</v>
      </c>
      <c r="BD152" s="25">
        <v>0.280423339725097</v>
      </c>
      <c r="BE152" s="25">
        <v>0.4699404604949123</v>
      </c>
      <c r="BF152" s="25">
        <v>0.269778485264741</v>
      </c>
      <c r="BG152" s="25">
        <v>0.08456214900650112</v>
      </c>
      <c r="BH152" s="25">
        <v>2.0488597903490375</v>
      </c>
      <c r="BI152" s="25">
        <v>0.03346801383187925</v>
      </c>
      <c r="BJ152" s="25">
        <v>5.28386293042193</v>
      </c>
      <c r="BK152" s="25">
        <v>7.004978164513503</v>
      </c>
      <c r="BL152" s="25">
        <v>0.38775793720020496</v>
      </c>
      <c r="BM152" s="22"/>
      <c r="BN152" s="25">
        <v>0.22936682280970266</v>
      </c>
      <c r="BO152" s="25">
        <v>0.05815103443180831</v>
      </c>
      <c r="BP152" s="25">
        <v>0.12300462773572314</v>
      </c>
    </row>
    <row x14ac:dyDescent="0.25" r="153" customHeight="1" ht="17.25">
      <c r="A153" s="17" t="s">
        <v>379</v>
      </c>
      <c r="B153" s="18" t="s">
        <v>321</v>
      </c>
      <c r="C153" s="19">
        <v>45207</v>
      </c>
      <c r="D153" s="20">
        <v>1.7256944444444444</v>
      </c>
      <c r="E153" s="21" t="s">
        <v>70</v>
      </c>
      <c r="F153" s="21" t="s">
        <v>380</v>
      </c>
      <c r="G153" s="22" t="s">
        <v>381</v>
      </c>
      <c r="H153" s="21" t="s">
        <v>84</v>
      </c>
      <c r="I153" s="23">
        <v>27.92404</v>
      </c>
      <c r="J153" s="23">
        <v>85.59266</v>
      </c>
      <c r="K153" s="24">
        <v>2419</v>
      </c>
      <c r="L153" s="24">
        <v>15</v>
      </c>
      <c r="M153" s="25">
        <v>6.01</v>
      </c>
      <c r="N153" s="24">
        <v>11</v>
      </c>
      <c r="O153" s="29">
        <v>136.34212213914284</v>
      </c>
      <c r="P153" s="48"/>
      <c r="Q153" s="33"/>
      <c r="R153" s="33"/>
      <c r="S153" s="22"/>
      <c r="T153" s="22"/>
      <c r="U153" s="22"/>
      <c r="V153" s="22"/>
      <c r="W153" s="25">
        <v>-20.50334678</v>
      </c>
      <c r="X153" s="22"/>
      <c r="Y153" s="22"/>
      <c r="Z153" s="41"/>
      <c r="AA153" s="54">
        <v>0.000825144441685982</v>
      </c>
      <c r="AB153" s="30">
        <v>0.00854</v>
      </c>
      <c r="AC153" s="25">
        <v>1.46933</v>
      </c>
      <c r="AD153" s="54">
        <v>0.0011417891810916</v>
      </c>
      <c r="AE153" s="25">
        <v>0.41416</v>
      </c>
      <c r="AF153" s="54">
        <v>0.0000949392735111214</v>
      </c>
      <c r="AG153" s="25">
        <v>0.2519</v>
      </c>
      <c r="AH153" s="28">
        <v>0.00092</v>
      </c>
      <c r="AI153" s="25">
        <v>1.82611</v>
      </c>
      <c r="AJ153" s="25">
        <v>-0.00169</v>
      </c>
      <c r="AK153" s="25">
        <v>5.55301</v>
      </c>
      <c r="AL153" s="25">
        <v>0.02378</v>
      </c>
      <c r="AM153" s="21"/>
      <c r="AN153" s="26">
        <v>30.58181528066216</v>
      </c>
      <c r="AO153" s="26">
        <v>62.187333881902326</v>
      </c>
      <c r="AP153" s="26">
        <v>36.661759568840765</v>
      </c>
      <c r="AQ153" s="26">
        <v>20.445683249916737</v>
      </c>
      <c r="AR153" s="26">
        <v>10.592787921725495</v>
      </c>
      <c r="AS153" s="26">
        <v>13.678039693289355</v>
      </c>
      <c r="AT153" s="26">
        <v>10.364122608516766</v>
      </c>
      <c r="AU153" s="26">
        <v>16.746136793657964</v>
      </c>
      <c r="AV153" s="26">
        <v>79.43142012431703</v>
      </c>
      <c r="AW153" s="26">
        <v>-0.05270544207079371</v>
      </c>
      <c r="AX153" s="26">
        <v>197.71803955777892</v>
      </c>
      <c r="AY153" s="26">
        <v>271.39922392147906</v>
      </c>
      <c r="AZ153" s="21"/>
      <c r="BA153" s="25">
        <v>0.8341611433907821</v>
      </c>
      <c r="BB153" s="25">
        <v>1.6962452051743864</v>
      </c>
      <c r="BC153" s="25">
        <v>0.5576841780200247</v>
      </c>
      <c r="BD153" s="25">
        <v>0.2889328839177818</v>
      </c>
      <c r="BE153" s="25">
        <v>0.37308737644208634</v>
      </c>
      <c r="BF153" s="25">
        <v>0.28269572247496133</v>
      </c>
      <c r="BG153" s="25">
        <v>0.45677395167608625</v>
      </c>
      <c r="BH153" s="25">
        <v>2.166601414074699</v>
      </c>
      <c r="BI153" s="25">
        <v>-0.0014376135431205174</v>
      </c>
      <c r="BJ153" s="25">
        <v>5.393031918899541</v>
      </c>
      <c r="BK153" s="25">
        <v>7.402787730683397</v>
      </c>
      <c r="BL153" s="25">
        <v>0.4017408846556203</v>
      </c>
      <c r="BM153" s="22"/>
      <c r="BN153" s="25">
        <v>0.17219935979845308</v>
      </c>
      <c r="BO153" s="25">
        <v>0.07310989165286708</v>
      </c>
      <c r="BP153" s="25">
        <v>0.11937769913320014</v>
      </c>
    </row>
    <row x14ac:dyDescent="0.25" r="154" customHeight="1" ht="17.25">
      <c r="A154" s="17" t="s">
        <v>382</v>
      </c>
      <c r="B154" s="18" t="s">
        <v>321</v>
      </c>
      <c r="C154" s="19">
        <v>45207</v>
      </c>
      <c r="D154" s="20">
        <v>1.7416666666666667</v>
      </c>
      <c r="E154" s="21" t="s">
        <v>70</v>
      </c>
      <c r="F154" s="21" t="s">
        <v>383</v>
      </c>
      <c r="G154" s="22" t="s">
        <v>384</v>
      </c>
      <c r="H154" s="21" t="s">
        <v>84</v>
      </c>
      <c r="I154" s="23">
        <v>27.93</v>
      </c>
      <c r="J154" s="23">
        <v>85.59583</v>
      </c>
      <c r="K154" s="24">
        <v>2479</v>
      </c>
      <c r="L154" s="25">
        <v>14.6</v>
      </c>
      <c r="M154" s="24">
        <v>6</v>
      </c>
      <c r="N154" s="24">
        <v>5</v>
      </c>
      <c r="O154" s="29">
        <v>93.05246938873613</v>
      </c>
      <c r="P154" s="48"/>
      <c r="Q154" s="33"/>
      <c r="R154" s="33"/>
      <c r="S154" s="22"/>
      <c r="T154" s="22"/>
      <c r="U154" s="22"/>
      <c r="V154" s="22"/>
      <c r="W154" s="25">
        <v>-17.25140263</v>
      </c>
      <c r="X154" s="22"/>
      <c r="Y154" s="22"/>
      <c r="Z154" s="41"/>
      <c r="AA154" s="54">
        <v>0.004836416302185701</v>
      </c>
      <c r="AB154" s="30">
        <v>0.00677</v>
      </c>
      <c r="AC154" s="25">
        <v>0.57089</v>
      </c>
      <c r="AD154" s="54">
        <v>0.0018204677731309999</v>
      </c>
      <c r="AE154" s="25">
        <v>0.26008</v>
      </c>
      <c r="AF154" s="54">
        <v>0.000234785581687677</v>
      </c>
      <c r="AG154" s="25">
        <v>0.11622</v>
      </c>
      <c r="AH154" s="28">
        <v>0.00165</v>
      </c>
      <c r="AI154" s="25">
        <v>0.49997</v>
      </c>
      <c r="AJ154" s="25">
        <v>0.06052</v>
      </c>
      <c r="AK154" s="25">
        <v>2.93287</v>
      </c>
      <c r="AL154" s="25">
        <v>0.00503</v>
      </c>
      <c r="AM154" s="21"/>
      <c r="AN154" s="26">
        <v>179.24908961589256</v>
      </c>
      <c r="AO154" s="26">
        <v>49.29838997429493</v>
      </c>
      <c r="AP154" s="26">
        <v>14.244473277109636</v>
      </c>
      <c r="AQ154" s="26">
        <v>32.598581307744645</v>
      </c>
      <c r="AR154" s="26">
        <v>6.6519516193798705</v>
      </c>
      <c r="AS154" s="26">
        <v>33.825901410124914</v>
      </c>
      <c r="AT154" s="26">
        <v>4.781732153877803</v>
      </c>
      <c r="AU154" s="26">
        <v>30.033832292973518</v>
      </c>
      <c r="AV154" s="26">
        <v>21.747499942256926</v>
      </c>
      <c r="AW154" s="26">
        <v>1.8874161858724465</v>
      </c>
      <c r="AX154" s="26">
        <v>104.42648341670969</v>
      </c>
      <c r="AY154" s="26">
        <v>57.406984706687965</v>
      </c>
      <c r="AZ154" s="21"/>
      <c r="BA154" s="25">
        <v>12.583763971388082</v>
      </c>
      <c r="BB154" s="25">
        <v>3.4608784063301026</v>
      </c>
      <c r="BC154" s="25">
        <v>2.288507316035996</v>
      </c>
      <c r="BD154" s="25">
        <v>0.466984737868077</v>
      </c>
      <c r="BE154" s="25">
        <v>2.374668459274092</v>
      </c>
      <c r="BF154" s="25">
        <v>0.3356903453609532</v>
      </c>
      <c r="BG154" s="25">
        <v>2.108455097545574</v>
      </c>
      <c r="BH154" s="25">
        <v>1.526732475057845</v>
      </c>
      <c r="BI154" s="25">
        <v>0.13250164812379953</v>
      </c>
      <c r="BJ154" s="25">
        <v>7.331017538185799</v>
      </c>
      <c r="BK154" s="25">
        <v>4.030123374160767</v>
      </c>
      <c r="BL154" s="25">
        <v>0.20825655744313826</v>
      </c>
      <c r="BM154" s="22"/>
      <c r="BN154" s="25">
        <v>1.5553926428296616</v>
      </c>
      <c r="BO154" s="25">
        <v>0.029563144167997716</v>
      </c>
      <c r="BP154" s="25">
        <v>0.24363613471313814</v>
      </c>
    </row>
    <row x14ac:dyDescent="0.25" r="155" customHeight="1" ht="17.25">
      <c r="A155" s="17" t="s">
        <v>385</v>
      </c>
      <c r="B155" s="18" t="s">
        <v>321</v>
      </c>
      <c r="C155" s="19">
        <v>45208</v>
      </c>
      <c r="D155" s="20">
        <v>1.4</v>
      </c>
      <c r="E155" s="21" t="s">
        <v>70</v>
      </c>
      <c r="F155" s="21" t="s">
        <v>386</v>
      </c>
      <c r="G155" s="22" t="s">
        <v>387</v>
      </c>
      <c r="H155" s="21" t="s">
        <v>84</v>
      </c>
      <c r="I155" s="23">
        <v>27.95372</v>
      </c>
      <c r="J155" s="23">
        <v>85.587</v>
      </c>
      <c r="K155" s="24">
        <v>2559</v>
      </c>
      <c r="L155" s="25">
        <v>12.8</v>
      </c>
      <c r="M155" s="25">
        <v>6.8</v>
      </c>
      <c r="N155" s="24">
        <v>10</v>
      </c>
      <c r="O155" s="29">
        <v>171.98622261965693</v>
      </c>
      <c r="P155" s="48"/>
      <c r="Q155" s="33"/>
      <c r="R155" s="33"/>
      <c r="S155" s="22"/>
      <c r="T155" s="22"/>
      <c r="U155" s="22"/>
      <c r="V155" s="22"/>
      <c r="W155" s="25">
        <v>-17.762330319999997</v>
      </c>
      <c r="X155" s="22"/>
      <c r="Y155" s="22"/>
      <c r="Z155" s="41"/>
      <c r="AA155" s="54">
        <v>0.000375625011364</v>
      </c>
      <c r="AB155" s="30">
        <v>0.0008</v>
      </c>
      <c r="AC155" s="25">
        <v>1.45703</v>
      </c>
      <c r="AD155" s="54">
        <v>0.000906212458752591</v>
      </c>
      <c r="AE155" s="25">
        <v>0.38888</v>
      </c>
      <c r="AF155" s="54">
        <v>0.00020194654650825</v>
      </c>
      <c r="AG155" s="25">
        <v>0.27487</v>
      </c>
      <c r="AH155" s="28">
        <v>0.00004</v>
      </c>
      <c r="AI155" s="25">
        <v>1.57037</v>
      </c>
      <c r="AJ155" s="25">
        <v>0.17254</v>
      </c>
      <c r="AK155" s="25">
        <v>5.51037</v>
      </c>
      <c r="AL155" s="25">
        <v>0.01286</v>
      </c>
      <c r="AM155" s="21"/>
      <c r="AN155" s="26">
        <v>13.92155619306964</v>
      </c>
      <c r="AO155" s="26">
        <v>5.825511370670007</v>
      </c>
      <c r="AP155" s="26">
        <v>36.354858026847644</v>
      </c>
      <c r="AQ155" s="26">
        <v>16.227280128079347</v>
      </c>
      <c r="AR155" s="26">
        <v>9.946212495172423</v>
      </c>
      <c r="AS155" s="26">
        <v>29.094733685095807</v>
      </c>
      <c r="AT155" s="26">
        <v>11.309195638757458</v>
      </c>
      <c r="AU155" s="26">
        <v>0.7280929040720853</v>
      </c>
      <c r="AV155" s="26">
        <v>68.30734140912855</v>
      </c>
      <c r="AW155" s="26">
        <v>5.380944955559021</v>
      </c>
      <c r="AX155" s="26">
        <v>196.1998184116359</v>
      </c>
      <c r="AY155" s="26">
        <v>146.77014380278473</v>
      </c>
      <c r="AZ155" s="21"/>
      <c r="BA155" s="25">
        <v>0.38293523750770064</v>
      </c>
      <c r="BB155" s="25">
        <v>0.1602402453715521</v>
      </c>
      <c r="BC155" s="25">
        <v>0.4463579562350563</v>
      </c>
      <c r="BD155" s="25">
        <v>0.27358688865810615</v>
      </c>
      <c r="BE155" s="25">
        <v>0.8002983717777052</v>
      </c>
      <c r="BF155" s="25">
        <v>0.3110779756148614</v>
      </c>
      <c r="BG155" s="25">
        <v>0.02002738955917245</v>
      </c>
      <c r="BH155" s="25">
        <v>1.8789054645374867</v>
      </c>
      <c r="BI155" s="25">
        <v>0.1480117169371217</v>
      </c>
      <c r="BJ155" s="25">
        <v>5.396797816312323</v>
      </c>
      <c r="BK155" s="25">
        <v>4.037153540646388</v>
      </c>
      <c r="BL155" s="25">
        <v>0.34815190942642327</v>
      </c>
      <c r="BM155" s="22"/>
      <c r="BN155" s="25">
        <v>0.42593860461984845</v>
      </c>
      <c r="BO155" s="25">
        <v>0.034370481298210485</v>
      </c>
      <c r="BP155" s="25">
        <v>0.13116972912103497</v>
      </c>
    </row>
    <row x14ac:dyDescent="0.25" r="156" customHeight="1" ht="17.25">
      <c r="A156" s="17" t="s">
        <v>388</v>
      </c>
      <c r="B156" s="18" t="s">
        <v>321</v>
      </c>
      <c r="C156" s="19">
        <v>45208</v>
      </c>
      <c r="D156" s="20">
        <v>1.4131944444444444</v>
      </c>
      <c r="E156" s="21" t="s">
        <v>70</v>
      </c>
      <c r="F156" s="21" t="s">
        <v>389</v>
      </c>
      <c r="G156" s="22" t="s">
        <v>390</v>
      </c>
      <c r="H156" s="21" t="s">
        <v>84</v>
      </c>
      <c r="I156" s="23">
        <v>27.95078</v>
      </c>
      <c r="J156" s="23">
        <v>85.58843</v>
      </c>
      <c r="K156" s="24">
        <v>2450</v>
      </c>
      <c r="L156" s="25">
        <v>14.4</v>
      </c>
      <c r="M156" s="25">
        <v>6.28</v>
      </c>
      <c r="N156" s="24">
        <v>11</v>
      </c>
      <c r="O156" s="29">
        <v>191.9932358161163</v>
      </c>
      <c r="P156" s="48"/>
      <c r="Q156" s="33"/>
      <c r="R156" s="33"/>
      <c r="S156" s="22"/>
      <c r="T156" s="22"/>
      <c r="U156" s="22"/>
      <c r="V156" s="22"/>
      <c r="W156" s="25">
        <v>-19.95353661</v>
      </c>
      <c r="X156" s="22"/>
      <c r="Y156" s="22"/>
      <c r="Z156" s="41"/>
      <c r="AA156" s="54">
        <v>0.000402843714434012</v>
      </c>
      <c r="AB156" s="30">
        <v>0.00174</v>
      </c>
      <c r="AC156" s="25">
        <v>1.83215</v>
      </c>
      <c r="AD156" s="54">
        <v>0.00114706231902468</v>
      </c>
      <c r="AE156" s="25">
        <v>0.46485</v>
      </c>
      <c r="AF156" s="54">
        <v>0.000278573961726294</v>
      </c>
      <c r="AG156" s="25">
        <v>0.27212</v>
      </c>
      <c r="AH156" s="28">
        <v>0.00012</v>
      </c>
      <c r="AI156" s="25">
        <v>2.03045</v>
      </c>
      <c r="AJ156" s="25">
        <v>0.08821</v>
      </c>
      <c r="AK156" s="25">
        <v>6.60481</v>
      </c>
      <c r="AL156" s="25">
        <v>0.01896</v>
      </c>
      <c r="AM156" s="21"/>
      <c r="AN156" s="26">
        <v>14.930346057502947</v>
      </c>
      <c r="AO156" s="26">
        <v>12.670487231207265</v>
      </c>
      <c r="AP156" s="26">
        <v>45.71460651729128</v>
      </c>
      <c r="AQ156" s="26">
        <v>20.54010778090572</v>
      </c>
      <c r="AR156" s="26">
        <v>11.889263727578948</v>
      </c>
      <c r="AS156" s="26">
        <v>40.13455722897191</v>
      </c>
      <c r="AT156" s="26">
        <v>11.196050195433036</v>
      </c>
      <c r="AU156" s="26">
        <v>2.1842787122162557</v>
      </c>
      <c r="AV156" s="26">
        <v>88.31972169881308</v>
      </c>
      <c r="AW156" s="26">
        <v>2.7509745828785284</v>
      </c>
      <c r="AX156" s="26">
        <v>235.1679692367948</v>
      </c>
      <c r="AY156" s="26">
        <v>216.3889522939968</v>
      </c>
      <c r="AZ156" s="21"/>
      <c r="BA156" s="25">
        <v>0.3265990280777246</v>
      </c>
      <c r="BB156" s="25">
        <v>0.2771649631593072</v>
      </c>
      <c r="BC156" s="25">
        <v>0.4493117046328846</v>
      </c>
      <c r="BD156" s="25">
        <v>0.2600758189416309</v>
      </c>
      <c r="BE156" s="25">
        <v>0.8779372784011877</v>
      </c>
      <c r="BF156" s="25">
        <v>0.24491187933988223</v>
      </c>
      <c r="BG156" s="25">
        <v>0.04778076152509516</v>
      </c>
      <c r="BH156" s="25">
        <v>1.9319803543623781</v>
      </c>
      <c r="BI156" s="25">
        <v>0.060177146703384365</v>
      </c>
      <c r="BJ156" s="25">
        <v>5.144263226849473</v>
      </c>
      <c r="BK156" s="25">
        <v>4.733475113958357</v>
      </c>
      <c r="BL156" s="25">
        <v>0.37556016657133434</v>
      </c>
      <c r="BM156" s="22"/>
      <c r="BN156" s="25">
        <v>0.45442350198790615</v>
      </c>
      <c r="BO156" s="25">
        <v>0.024916183684172567</v>
      </c>
      <c r="BP156" s="25">
        <v>0.11891979578553213</v>
      </c>
    </row>
    <row x14ac:dyDescent="0.25" r="157" customHeight="1" ht="17.25">
      <c r="A157" s="17" t="s">
        <v>391</v>
      </c>
      <c r="B157" s="18" t="s">
        <v>321</v>
      </c>
      <c r="C157" s="19">
        <v>45208</v>
      </c>
      <c r="D157" s="20">
        <v>1.4548611111111112</v>
      </c>
      <c r="E157" s="21" t="s">
        <v>70</v>
      </c>
      <c r="F157" s="21" t="s">
        <v>392</v>
      </c>
      <c r="G157" s="22" t="s">
        <v>393</v>
      </c>
      <c r="H157" s="21" t="s">
        <v>84</v>
      </c>
      <c r="I157" s="23">
        <v>27.9486</v>
      </c>
      <c r="J157" s="23">
        <v>85.56617</v>
      </c>
      <c r="K157" s="24">
        <v>1988</v>
      </c>
      <c r="L157" s="24">
        <v>17</v>
      </c>
      <c r="M157" s="25">
        <v>6.51</v>
      </c>
      <c r="N157" s="24">
        <v>15</v>
      </c>
      <c r="O157" s="29">
        <v>291.4039883937837</v>
      </c>
      <c r="P157" s="48"/>
      <c r="Q157" s="33"/>
      <c r="R157" s="33"/>
      <c r="S157" s="22"/>
      <c r="T157" s="22"/>
      <c r="U157" s="22"/>
      <c r="V157" s="22"/>
      <c r="W157" s="25">
        <v>-18.707611019999995</v>
      </c>
      <c r="X157" s="22"/>
      <c r="Y157" s="22"/>
      <c r="Z157" s="41"/>
      <c r="AA157" s="54">
        <v>0.000197531760078575</v>
      </c>
      <c r="AB157" s="30">
        <v>0.00172</v>
      </c>
      <c r="AC157" s="25">
        <v>2.6852</v>
      </c>
      <c r="AD157" s="54">
        <v>0.0015248777071066</v>
      </c>
      <c r="AE157" s="25">
        <v>0.59219</v>
      </c>
      <c r="AF157" s="54">
        <v>0.000143616780126558</v>
      </c>
      <c r="AG157" s="25">
        <v>0.39729</v>
      </c>
      <c r="AH157" s="28">
        <v>0.00014</v>
      </c>
      <c r="AI157" s="25">
        <v>2.98211</v>
      </c>
      <c r="AJ157" s="25">
        <v>-0.01802</v>
      </c>
      <c r="AK157" s="25">
        <v>8.83544</v>
      </c>
      <c r="AL157" s="25">
        <v>0.03468</v>
      </c>
      <c r="AM157" s="21"/>
      <c r="AN157" s="26">
        <v>7.3209967777810965</v>
      </c>
      <c r="AO157" s="26">
        <v>12.524849446940514</v>
      </c>
      <c r="AP157" s="26">
        <v>66.99935126503317</v>
      </c>
      <c r="AQ157" s="26">
        <v>27.305536880769992</v>
      </c>
      <c r="AR157" s="26">
        <v>15.146182826363294</v>
      </c>
      <c r="AS157" s="26">
        <v>20.69107911346463</v>
      </c>
      <c r="AT157" s="26">
        <v>16.34601933758486</v>
      </c>
      <c r="AU157" s="26">
        <v>2.5483251642522986</v>
      </c>
      <c r="AV157" s="26">
        <v>129.7146569850267</v>
      </c>
      <c r="AW157" s="26">
        <v>-0.5619834710743803</v>
      </c>
      <c r="AX157" s="26">
        <v>314.59080308344164</v>
      </c>
      <c r="AY157" s="26">
        <v>395.80004565167775</v>
      </c>
      <c r="AZ157" s="21"/>
      <c r="BA157" s="25">
        <v>0.10926966663932328</v>
      </c>
      <c r="BB157" s="25">
        <v>0.186939861512916</v>
      </c>
      <c r="BC157" s="25">
        <v>0.40754927271990915</v>
      </c>
      <c r="BD157" s="25">
        <v>0.2260646191400969</v>
      </c>
      <c r="BE157" s="25">
        <v>0.3088250665534916</v>
      </c>
      <c r="BF157" s="25">
        <v>0.24397280016822812</v>
      </c>
      <c r="BG157" s="25">
        <v>0.038035072222889786</v>
      </c>
      <c r="BH157" s="25">
        <v>1.9360584025941834</v>
      </c>
      <c r="BI157" s="25">
        <v>-0.008387894217830708</v>
      </c>
      <c r="BJ157" s="25">
        <v>4.695430584678302</v>
      </c>
      <c r="BK157" s="25">
        <v>5.907520568161755</v>
      </c>
      <c r="BL157" s="25">
        <v>0.4123281917768631</v>
      </c>
      <c r="BM157" s="22"/>
      <c r="BN157" s="25">
        <v>0.15951226788390657</v>
      </c>
      <c r="BO157" s="25">
        <v>0.04833000707774851</v>
      </c>
      <c r="BP157" s="25">
        <v>0.09865902487923536</v>
      </c>
    </row>
    <row x14ac:dyDescent="0.25" r="158" customHeight="1" ht="17.25">
      <c r="A158" s="17" t="s">
        <v>394</v>
      </c>
      <c r="B158" s="18" t="s">
        <v>321</v>
      </c>
      <c r="C158" s="19">
        <v>45208</v>
      </c>
      <c r="D158" s="20">
        <v>1.4777777777777779</v>
      </c>
      <c r="E158" s="21" t="s">
        <v>70</v>
      </c>
      <c r="F158" s="21" t="s">
        <v>395</v>
      </c>
      <c r="G158" s="22" t="s">
        <v>396</v>
      </c>
      <c r="H158" s="21" t="s">
        <v>84</v>
      </c>
      <c r="I158" s="23">
        <v>27.95154</v>
      </c>
      <c r="J158" s="23">
        <v>85.55663</v>
      </c>
      <c r="K158" s="24">
        <v>1700</v>
      </c>
      <c r="L158" s="25">
        <v>18.9</v>
      </c>
      <c r="M158" s="25">
        <v>6.53</v>
      </c>
      <c r="N158" s="24">
        <v>24</v>
      </c>
      <c r="O158" s="29">
        <v>351.3646437217374</v>
      </c>
      <c r="P158" s="48"/>
      <c r="Q158" s="33"/>
      <c r="R158" s="33"/>
      <c r="S158" s="22"/>
      <c r="T158" s="22"/>
      <c r="U158" s="22"/>
      <c r="V158" s="22"/>
      <c r="W158" s="25">
        <v>-14.48935789</v>
      </c>
      <c r="X158" s="22"/>
      <c r="Y158" s="22"/>
      <c r="Z158" s="41"/>
      <c r="AA158" s="54">
        <v>0.000221641544867662</v>
      </c>
      <c r="AB158" s="30">
        <v>0.00331</v>
      </c>
      <c r="AC158" s="25">
        <v>4.1737</v>
      </c>
      <c r="AD158" s="54">
        <v>0.00217164973562612</v>
      </c>
      <c r="AE158" s="25">
        <v>1.01582</v>
      </c>
      <c r="AF158" s="54">
        <v>0.000449445102799495</v>
      </c>
      <c r="AG158" s="25">
        <v>0.62473</v>
      </c>
      <c r="AH158" s="28">
        <v>0.00008</v>
      </c>
      <c r="AI158" s="25">
        <v>4.13023</v>
      </c>
      <c r="AJ158" s="25">
        <v>0.18366</v>
      </c>
      <c r="AK158" s="25">
        <v>10.27134</v>
      </c>
      <c r="AL158" s="25">
        <v>0.05902</v>
      </c>
      <c r="AM158" s="21"/>
      <c r="AN158" s="26">
        <v>8.214562737420648</v>
      </c>
      <c r="AO158" s="26">
        <v>24.103053296147152</v>
      </c>
      <c r="AP158" s="26">
        <v>104.1394281151754</v>
      </c>
      <c r="AQ158" s="26">
        <v>38.88709348421739</v>
      </c>
      <c r="AR158" s="26">
        <v>25.981180767450244</v>
      </c>
      <c r="AS158" s="26">
        <v>64.75221190022981</v>
      </c>
      <c r="AT158" s="26">
        <v>25.703764657477887</v>
      </c>
      <c r="AU158" s="26">
        <v>1.4561858081441705</v>
      </c>
      <c r="AV158" s="26">
        <v>179.6551326809765</v>
      </c>
      <c r="AW158" s="26">
        <v>5.727740527054421</v>
      </c>
      <c r="AX158" s="26">
        <v>365.7168289686849</v>
      </c>
      <c r="AY158" s="26">
        <v>673.5905044510387</v>
      </c>
      <c r="AZ158" s="21"/>
      <c r="BA158" s="25">
        <v>0.07888042872998652</v>
      </c>
      <c r="BB158" s="25">
        <v>0.23144983348179926</v>
      </c>
      <c r="BC158" s="25">
        <v>0.37341374144295575</v>
      </c>
      <c r="BD158" s="25">
        <v>0.24948457311207584</v>
      </c>
      <c r="BE158" s="25">
        <v>0.6217838245531327</v>
      </c>
      <c r="BF158" s="25">
        <v>0.24682068187517042</v>
      </c>
      <c r="BG158" s="25">
        <v>0.013983040184680755</v>
      </c>
      <c r="BH158" s="25">
        <v>1.7251403808582735</v>
      </c>
      <c r="BI158" s="25">
        <v>0.055000691195650646</v>
      </c>
      <c r="BJ158" s="25">
        <v>3.511799858975718</v>
      </c>
      <c r="BK158" s="25">
        <v>6.468160202551388</v>
      </c>
      <c r="BL158" s="25">
        <v>0.4912410872302509</v>
      </c>
      <c r="BM158" s="22"/>
      <c r="BN158" s="25">
        <v>0.36042505957908744</v>
      </c>
      <c r="BO158" s="25">
        <v>0.015443487884874107</v>
      </c>
      <c r="BP158" s="25">
        <v>0.11962958733724653</v>
      </c>
    </row>
    <row x14ac:dyDescent="0.25" r="159" customHeight="1" ht="17.25">
      <c r="A159" s="17" t="s">
        <v>397</v>
      </c>
      <c r="B159" s="18" t="s">
        <v>321</v>
      </c>
      <c r="C159" s="19">
        <v>45208</v>
      </c>
      <c r="D159" s="20">
        <v>1.6104166666666666</v>
      </c>
      <c r="E159" s="21" t="s">
        <v>70</v>
      </c>
      <c r="F159" s="21" t="s">
        <v>398</v>
      </c>
      <c r="G159" s="22" t="s">
        <v>399</v>
      </c>
      <c r="H159" s="21" t="s">
        <v>73</v>
      </c>
      <c r="I159" s="23">
        <v>27.85523</v>
      </c>
      <c r="J159" s="23">
        <v>85.56492</v>
      </c>
      <c r="K159" s="24">
        <v>1436</v>
      </c>
      <c r="L159" s="25">
        <v>21.8</v>
      </c>
      <c r="M159" s="25">
        <v>6.61</v>
      </c>
      <c r="N159" s="24">
        <v>40</v>
      </c>
      <c r="O159" s="29">
        <v>477.7347201401791</v>
      </c>
      <c r="P159" s="48"/>
      <c r="Q159" s="33"/>
      <c r="R159" s="33"/>
      <c r="S159" s="22"/>
      <c r="T159" s="22"/>
      <c r="U159" s="22"/>
      <c r="V159" s="22"/>
      <c r="W159" s="25">
        <v>-15.321859559999998</v>
      </c>
      <c r="X159" s="22"/>
      <c r="Y159" s="22"/>
      <c r="Z159" s="41"/>
      <c r="AA159" s="54">
        <v>0.00704283643214795</v>
      </c>
      <c r="AB159" s="30">
        <v>0.01386</v>
      </c>
      <c r="AC159" s="25">
        <v>6.6367</v>
      </c>
      <c r="AD159" s="54">
        <v>0.00768145781882235</v>
      </c>
      <c r="AE159" s="25">
        <v>1.30694</v>
      </c>
      <c r="AF159" s="54">
        <v>0.00196099886023565</v>
      </c>
      <c r="AG159" s="25">
        <v>1.01128</v>
      </c>
      <c r="AH159" s="28">
        <v>0.00639</v>
      </c>
      <c r="AI159" s="25">
        <v>7.59898</v>
      </c>
      <c r="AJ159" s="25">
        <v>0.04507</v>
      </c>
      <c r="AK159" s="25">
        <v>17.0259</v>
      </c>
      <c r="AL159" s="25">
        <v>0.06796</v>
      </c>
      <c r="AM159" s="21"/>
      <c r="AN159" s="26">
        <v>261.02426670872813</v>
      </c>
      <c r="AO159" s="26">
        <v>100.92698449685787</v>
      </c>
      <c r="AP159" s="26">
        <v>165.59459054843057</v>
      </c>
      <c r="AQ159" s="26">
        <v>137.54960728484824</v>
      </c>
      <c r="AR159" s="26">
        <v>33.42702879664844</v>
      </c>
      <c r="AS159" s="26">
        <v>282.52396776194354</v>
      </c>
      <c r="AT159" s="26">
        <v>41.60789960913392</v>
      </c>
      <c r="AU159" s="26">
        <v>116.31284142551563</v>
      </c>
      <c r="AV159" s="26">
        <v>330.5374664704113</v>
      </c>
      <c r="AW159" s="26">
        <v>1.4055824107282084</v>
      </c>
      <c r="AX159" s="26">
        <v>606.2167310533906</v>
      </c>
      <c r="AY159" s="26">
        <v>775.622004108651</v>
      </c>
      <c r="AZ159" s="21"/>
      <c r="BA159" s="25">
        <v>1.5762849851812506</v>
      </c>
      <c r="BB159" s="25">
        <v>0.6094823759797896</v>
      </c>
      <c r="BC159" s="25">
        <v>0.8306407040791579</v>
      </c>
      <c r="BD159" s="25">
        <v>0.2018606325601694</v>
      </c>
      <c r="BE159" s="25">
        <v>1.706118338927957</v>
      </c>
      <c r="BF159" s="25">
        <v>0.2512636401426717</v>
      </c>
      <c r="BG159" s="25">
        <v>0.7023951751098912</v>
      </c>
      <c r="BH159" s="25">
        <v>1.996064396643082</v>
      </c>
      <c r="BI159" s="25">
        <v>0.008488093760026088</v>
      </c>
      <c r="BJ159" s="25">
        <v>3.660848636695615</v>
      </c>
      <c r="BK159" s="25">
        <v>4.683860756199092</v>
      </c>
      <c r="BL159" s="25">
        <v>0.545246360812335</v>
      </c>
      <c r="BM159" s="22"/>
      <c r="BN159" s="25">
        <v>0.8547411304952149</v>
      </c>
      <c r="BO159" s="25">
        <v>0.0035395227099550234</v>
      </c>
      <c r="BP159" s="25">
        <v>0.08307994118483317</v>
      </c>
    </row>
    <row x14ac:dyDescent="0.25" r="160" customHeight="1" ht="17.25">
      <c r="A160" s="17" t="s">
        <v>400</v>
      </c>
      <c r="B160" s="18" t="s">
        <v>321</v>
      </c>
      <c r="C160" s="19">
        <v>45208</v>
      </c>
      <c r="D160" s="20">
        <v>1.63125</v>
      </c>
      <c r="E160" s="21" t="s">
        <v>70</v>
      </c>
      <c r="F160" s="21" t="s">
        <v>401</v>
      </c>
      <c r="G160" s="22" t="s">
        <v>402</v>
      </c>
      <c r="H160" s="21" t="s">
        <v>73</v>
      </c>
      <c r="I160" s="23">
        <v>27.84357</v>
      </c>
      <c r="J160" s="23">
        <v>85.5679</v>
      </c>
      <c r="K160" s="24">
        <v>1186</v>
      </c>
      <c r="L160" s="25">
        <v>23.8</v>
      </c>
      <c r="M160" s="25">
        <v>7.76</v>
      </c>
      <c r="N160" s="24">
        <v>46</v>
      </c>
      <c r="O160" s="29">
        <v>800.1737692950265</v>
      </c>
      <c r="P160" s="48"/>
      <c r="Q160" s="33"/>
      <c r="R160" s="33"/>
      <c r="S160" s="22"/>
      <c r="T160" s="22"/>
      <c r="U160" s="22"/>
      <c r="V160" s="22"/>
      <c r="W160" s="25">
        <v>-15.114850029999998</v>
      </c>
      <c r="X160" s="22"/>
      <c r="Y160" s="22"/>
      <c r="Z160" s="41"/>
      <c r="AA160" s="54">
        <v>0.00654642778094539</v>
      </c>
      <c r="AB160" s="30">
        <v>0.00469</v>
      </c>
      <c r="AC160" s="25">
        <v>5.74516</v>
      </c>
      <c r="AD160" s="54">
        <v>0.010175514774998201</v>
      </c>
      <c r="AE160" s="25">
        <v>1.67377</v>
      </c>
      <c r="AF160" s="54">
        <v>0.00595318963797357</v>
      </c>
      <c r="AG160" s="25">
        <v>1.22218</v>
      </c>
      <c r="AH160" s="28">
        <v>0.00087</v>
      </c>
      <c r="AI160" s="25">
        <v>11.5282</v>
      </c>
      <c r="AJ160" s="25">
        <v>-0.00887</v>
      </c>
      <c r="AK160" s="25">
        <v>26.04659</v>
      </c>
      <c r="AL160" s="25">
        <v>0.026</v>
      </c>
      <c r="AM160" s="21"/>
      <c r="AN160" s="26">
        <v>242.62618158828485</v>
      </c>
      <c r="AO160" s="26">
        <v>34.15206041055291</v>
      </c>
      <c r="AP160" s="26">
        <v>143.3494685363541</v>
      </c>
      <c r="AQ160" s="26">
        <v>182.2099520995291</v>
      </c>
      <c r="AR160" s="26">
        <v>42.80927815275855</v>
      </c>
      <c r="AS160" s="26">
        <v>857.6847194890607</v>
      </c>
      <c r="AT160" s="26">
        <v>50.28512651717754</v>
      </c>
      <c r="AU160" s="26">
        <v>15.836020663567854</v>
      </c>
      <c r="AV160" s="26">
        <v>501.4491446173296</v>
      </c>
      <c r="AW160" s="26">
        <v>-0.2766256042413847</v>
      </c>
      <c r="AX160" s="26">
        <v>927.4034644211425</v>
      </c>
      <c r="AY160" s="26">
        <v>296.7359050445104</v>
      </c>
      <c r="AZ160" s="21"/>
      <c r="BA160" s="25">
        <v>1.6925502693911538</v>
      </c>
      <c r="BB160" s="25">
        <v>0.2382433695726733</v>
      </c>
      <c r="BC160" s="25">
        <v>1.2710891359413712</v>
      </c>
      <c r="BD160" s="25">
        <v>0.2986357646795315</v>
      </c>
      <c r="BE160" s="25">
        <v>5.983173347249264</v>
      </c>
      <c r="BF160" s="25">
        <v>0.35078697556820726</v>
      </c>
      <c r="BG160" s="25">
        <v>0.11047142919509162</v>
      </c>
      <c r="BH160" s="25">
        <v>3.4980886203296926</v>
      </c>
      <c r="BI160" s="25">
        <v>-0.0019297288442421477</v>
      </c>
      <c r="BJ160" s="25">
        <v>6.469528446043374</v>
      </c>
      <c r="BK160" s="25">
        <v>2.070017475992642</v>
      </c>
      <c r="BL160" s="25">
        <v>0.5407022551186167</v>
      </c>
      <c r="BM160" s="22"/>
      <c r="BN160" s="25">
        <v>1.7104121697995613</v>
      </c>
      <c r="BO160" s="25">
        <v>0.0011659295977614235</v>
      </c>
      <c r="BP160" s="25">
        <v>0.06778556271790465</v>
      </c>
    </row>
    <row x14ac:dyDescent="0.25" r="161" customHeight="1" ht="17.25">
      <c r="A161" s="17" t="s">
        <v>403</v>
      </c>
      <c r="B161" s="18" t="s">
        <v>321</v>
      </c>
      <c r="C161" s="19">
        <v>45208</v>
      </c>
      <c r="D161" s="20">
        <v>1.6430555555555557</v>
      </c>
      <c r="E161" s="21" t="s">
        <v>70</v>
      </c>
      <c r="F161" s="21" t="s">
        <v>404</v>
      </c>
      <c r="G161" s="22" t="s">
        <v>405</v>
      </c>
      <c r="H161" s="21" t="s">
        <v>73</v>
      </c>
      <c r="I161" s="23">
        <v>27.84139</v>
      </c>
      <c r="J161" s="23">
        <v>85.57448</v>
      </c>
      <c r="K161" s="24">
        <v>1103</v>
      </c>
      <c r="L161" s="25">
        <v>22.9</v>
      </c>
      <c r="M161" s="25">
        <v>6.22</v>
      </c>
      <c r="N161" s="24">
        <v>48</v>
      </c>
      <c r="O161" s="29">
        <v>777.7020402236138</v>
      </c>
      <c r="P161" s="48"/>
      <c r="Q161" s="33"/>
      <c r="R161" s="33"/>
      <c r="S161" s="22"/>
      <c r="T161" s="22"/>
      <c r="U161" s="22"/>
      <c r="V161" s="22"/>
      <c r="W161" s="25">
        <v>-16.608353859999994</v>
      </c>
      <c r="X161" s="22"/>
      <c r="Y161" s="22"/>
      <c r="Z161" s="41"/>
      <c r="AA161" s="54">
        <v>0.0036368803154519197</v>
      </c>
      <c r="AB161" s="30">
        <v>0.01564</v>
      </c>
      <c r="AC161" s="25">
        <v>6.66979</v>
      </c>
      <c r="AD161" s="54">
        <v>0.00608332636359066</v>
      </c>
      <c r="AE161" s="25">
        <v>2.62946</v>
      </c>
      <c r="AF161" s="54">
        <v>0.0043657495103979</v>
      </c>
      <c r="AG161" s="25">
        <v>1.39908</v>
      </c>
      <c r="AH161" s="28">
        <v>0.0004</v>
      </c>
      <c r="AI161" s="25">
        <v>11.4755</v>
      </c>
      <c r="AJ161" s="25">
        <v>0.01712</v>
      </c>
      <c r="AK161" s="25">
        <v>23.61666</v>
      </c>
      <c r="AL161" s="25">
        <v>0.03372</v>
      </c>
      <c r="AM161" s="21"/>
      <c r="AN161" s="26">
        <v>134.79143333713913</v>
      </c>
      <c r="AO161" s="26">
        <v>113.88874729659864</v>
      </c>
      <c r="AP161" s="26">
        <v>166.42023055042665</v>
      </c>
      <c r="AQ161" s="26">
        <v>108.93233706850498</v>
      </c>
      <c r="AR161" s="26">
        <v>67.25254039178174</v>
      </c>
      <c r="AS161" s="26">
        <v>628.9799035294482</v>
      </c>
      <c r="AT161" s="26">
        <v>57.56346430775561</v>
      </c>
      <c r="AU161" s="26">
        <v>7.280929040720853</v>
      </c>
      <c r="AV161" s="26">
        <v>499.1568205839737</v>
      </c>
      <c r="AW161" s="26">
        <v>0.5339154841727741</v>
      </c>
      <c r="AX161" s="26">
        <v>840.8844421498638</v>
      </c>
      <c r="AY161" s="26">
        <v>384.8436430038804</v>
      </c>
      <c r="AZ161" s="21"/>
      <c r="BA161" s="25">
        <v>0.8099461999981802</v>
      </c>
      <c r="BB161" s="25">
        <v>0.6843443667871223</v>
      </c>
      <c r="BC161" s="25">
        <v>0.6545618685193302</v>
      </c>
      <c r="BD161" s="25">
        <v>0.40411277024041664</v>
      </c>
      <c r="BE161" s="25">
        <v>3.779467805381163</v>
      </c>
      <c r="BF161" s="25">
        <v>0.34589222787017726</v>
      </c>
      <c r="BG161" s="25">
        <v>0.04375026411536351</v>
      </c>
      <c r="BH161" s="25">
        <v>2.999375850718613</v>
      </c>
      <c r="BI161" s="25">
        <v>0.0032082366573275086</v>
      </c>
      <c r="BJ161" s="25">
        <v>5.052777774484991</v>
      </c>
      <c r="BK161" s="25">
        <v>2.312481131236444</v>
      </c>
      <c r="BL161" s="25">
        <v>0.593609294646711</v>
      </c>
      <c r="BM161" s="22"/>
      <c r="BN161" s="25">
        <v>1.2600847621266436</v>
      </c>
      <c r="BO161" s="25">
        <v>0.0015898759155715714</v>
      </c>
      <c r="BP161" s="25">
        <v>0.10217628566751867</v>
      </c>
    </row>
    <row x14ac:dyDescent="0.25" r="162" customHeight="1" ht="17.25">
      <c r="A162" s="17" t="s">
        <v>406</v>
      </c>
      <c r="B162" s="18" t="s">
        <v>321</v>
      </c>
      <c r="C162" s="19">
        <v>45208</v>
      </c>
      <c r="D162" s="20">
        <v>1.6548611111111111</v>
      </c>
      <c r="E162" s="21" t="s">
        <v>70</v>
      </c>
      <c r="F162" s="21" t="s">
        <v>407</v>
      </c>
      <c r="G162" s="22" t="s">
        <v>408</v>
      </c>
      <c r="H162" s="21" t="s">
        <v>73</v>
      </c>
      <c r="I162" s="23">
        <v>27.83844</v>
      </c>
      <c r="J162" s="23">
        <v>85.57651</v>
      </c>
      <c r="K162" s="24">
        <v>890</v>
      </c>
      <c r="L162" s="25">
        <v>22.8</v>
      </c>
      <c r="M162" s="25">
        <v>7.55</v>
      </c>
      <c r="N162" s="24">
        <v>40</v>
      </c>
      <c r="O162" s="29">
        <v>693.2643981259166</v>
      </c>
      <c r="P162" s="48"/>
      <c r="Q162" s="33"/>
      <c r="R162" s="33"/>
      <c r="S162" s="22"/>
      <c r="T162" s="22"/>
      <c r="U162" s="22"/>
      <c r="V162" s="22"/>
      <c r="W162" s="25">
        <v>-14.494317389999999</v>
      </c>
      <c r="X162" s="22"/>
      <c r="Y162" s="22"/>
      <c r="Z162" s="41"/>
      <c r="AA162" s="54">
        <v>0.00551401038116553</v>
      </c>
      <c r="AB162" s="30">
        <v>0.0084</v>
      </c>
      <c r="AC162" s="25">
        <v>4.26614</v>
      </c>
      <c r="AD162" s="54">
        <v>0.00574371136546426</v>
      </c>
      <c r="AE162" s="25">
        <v>1.48988</v>
      </c>
      <c r="AF162" s="54">
        <v>0.000347570294908612</v>
      </c>
      <c r="AG162" s="25">
        <v>1.22552</v>
      </c>
      <c r="AH162" s="28">
        <v>0.00028</v>
      </c>
      <c r="AI162" s="25">
        <v>10.79174</v>
      </c>
      <c r="AJ162" s="25">
        <v>0.11656</v>
      </c>
      <c r="AK162" s="25">
        <v>15.65034</v>
      </c>
      <c r="AL162" s="25">
        <v>0.02266</v>
      </c>
      <c r="AM162" s="21"/>
      <c r="AN162" s="26">
        <v>204.36233756590127</v>
      </c>
      <c r="AO162" s="26">
        <v>61.167869392035065</v>
      </c>
      <c r="AP162" s="26">
        <v>106.44593043565047</v>
      </c>
      <c r="AQ162" s="26">
        <v>102.85095112300581</v>
      </c>
      <c r="AR162" s="26">
        <v>38.106004608896036</v>
      </c>
      <c r="AS162" s="26">
        <v>50.07495964682496</v>
      </c>
      <c r="AT162" s="26">
        <v>50.422546801069736</v>
      </c>
      <c r="AU162" s="26">
        <v>5.096650328504597</v>
      </c>
      <c r="AV162" s="26">
        <v>469.41489494740034</v>
      </c>
      <c r="AW162" s="26">
        <v>3.6351161702791206</v>
      </c>
      <c r="AX162" s="26">
        <v>557.2391447544106</v>
      </c>
      <c r="AY162" s="26">
        <v>258.6167541657156</v>
      </c>
      <c r="AZ162" s="21"/>
      <c r="BA162" s="25">
        <v>1.9198698976044368</v>
      </c>
      <c r="BB162" s="25">
        <v>0.5746379325324489</v>
      </c>
      <c r="BC162" s="25">
        <v>0.9662271793958538</v>
      </c>
      <c r="BD162" s="25">
        <v>0.3579846073301241</v>
      </c>
      <c r="BE162" s="25">
        <v>0.47042624778498854</v>
      </c>
      <c r="BF162" s="25">
        <v>0.47369163475490095</v>
      </c>
      <c r="BG162" s="25">
        <v>0.047880180178289336</v>
      </c>
      <c r="BH162" s="25">
        <v>4.409890477035895</v>
      </c>
      <c r="BI162" s="25">
        <v>0.03414988394015354</v>
      </c>
      <c r="BJ162" s="25">
        <v>5.234950199352874</v>
      </c>
      <c r="BK162" s="25">
        <v>2.4295598066293067</v>
      </c>
      <c r="BL162" s="25">
        <v>0.8423939692073918</v>
      </c>
      <c r="BM162" s="22"/>
      <c r="BN162" s="25">
        <v>0.10667526784048052</v>
      </c>
      <c r="BO162" s="25">
        <v>0.01997006102556901</v>
      </c>
      <c r="BP162" s="25">
        <v>0.062414062553301564</v>
      </c>
    </row>
    <row x14ac:dyDescent="0.25" r="163" customHeight="1" ht="17.25">
      <c r="A163" s="17" t="s">
        <v>409</v>
      </c>
      <c r="B163" s="18" t="s">
        <v>321</v>
      </c>
      <c r="C163" s="19">
        <v>45208</v>
      </c>
      <c r="D163" s="20">
        <v>1.6680555555555556</v>
      </c>
      <c r="E163" s="21" t="s">
        <v>70</v>
      </c>
      <c r="F163" s="21" t="s">
        <v>410</v>
      </c>
      <c r="G163" s="22" t="s">
        <v>411</v>
      </c>
      <c r="H163" s="21" t="s">
        <v>73</v>
      </c>
      <c r="I163" s="23">
        <v>27.83558</v>
      </c>
      <c r="J163" s="23">
        <v>85.57237</v>
      </c>
      <c r="K163" s="24">
        <v>903</v>
      </c>
      <c r="L163" s="25">
        <v>24.2</v>
      </c>
      <c r="M163" s="25">
        <v>6.12</v>
      </c>
      <c r="N163" s="24">
        <v>75</v>
      </c>
      <c r="O163" s="29">
        <v>857.9005366661178</v>
      </c>
      <c r="P163" s="48"/>
      <c r="Q163" s="33"/>
      <c r="R163" s="33"/>
      <c r="S163" s="22"/>
      <c r="T163" s="22"/>
      <c r="U163" s="22"/>
      <c r="V163" s="22"/>
      <c r="W163" s="25">
        <v>-14.2293809</v>
      </c>
      <c r="X163" s="22"/>
      <c r="Y163" s="22"/>
      <c r="Z163" s="41"/>
      <c r="AA163" s="54">
        <v>0.0502245078589914</v>
      </c>
      <c r="AB163" s="30">
        <v>0.03733</v>
      </c>
      <c r="AC163" s="25">
        <v>13.60383</v>
      </c>
      <c r="AD163" s="54">
        <v>0.0514330041515274</v>
      </c>
      <c r="AE163" s="25">
        <v>3.50905</v>
      </c>
      <c r="AF163" s="54">
        <v>0.0016442989498999</v>
      </c>
      <c r="AG163" s="25">
        <v>2.96011</v>
      </c>
      <c r="AH163" s="28">
        <v>0.00225</v>
      </c>
      <c r="AI163" s="25">
        <v>9.31049</v>
      </c>
      <c r="AJ163" s="25">
        <v>1.46931</v>
      </c>
      <c r="AK163" s="25">
        <v>12.49698</v>
      </c>
      <c r="AL163" s="25">
        <v>0.0893</v>
      </c>
      <c r="AM163" s="21"/>
      <c r="AN163" s="26">
        <v>1861.4396998996758</v>
      </c>
      <c r="AO163" s="26">
        <v>271.8329243338892</v>
      </c>
      <c r="AP163" s="26">
        <v>339.43385398472975</v>
      </c>
      <c r="AQ163" s="26">
        <v>920.9956871971958</v>
      </c>
      <c r="AR163" s="26">
        <v>89.74942644565108</v>
      </c>
      <c r="AS163" s="26">
        <v>236.89654947412478</v>
      </c>
      <c r="AT163" s="26">
        <v>121.79016663238016</v>
      </c>
      <c r="AU163" s="26">
        <v>40.955225854054795</v>
      </c>
      <c r="AV163" s="26">
        <v>404.9840605183984</v>
      </c>
      <c r="AW163" s="26">
        <v>45.822859815998754</v>
      </c>
      <c r="AX163" s="26">
        <v>444.96199106300406</v>
      </c>
      <c r="AY163" s="26">
        <v>1019.1737046336452</v>
      </c>
      <c r="AZ163" s="21"/>
      <c r="BA163" s="25">
        <v>5.48395417265426</v>
      </c>
      <c r="BB163" s="25">
        <v>0.8008421114828407</v>
      </c>
      <c r="BC163" s="25">
        <v>2.713328904543001</v>
      </c>
      <c r="BD163" s="25">
        <v>0.26440917837761896</v>
      </c>
      <c r="BE163" s="25">
        <v>0.6979166830094152</v>
      </c>
      <c r="BF163" s="25">
        <v>0.35880382938426403</v>
      </c>
      <c r="BG163" s="25">
        <v>0.12065745762618382</v>
      </c>
      <c r="BH163" s="25">
        <v>1.19311628985781</v>
      </c>
      <c r="BI163" s="25">
        <v>0.13499790689133856</v>
      </c>
      <c r="BJ163" s="25">
        <v>1.310894555270323</v>
      </c>
      <c r="BK163" s="25">
        <v>3.002569403933101</v>
      </c>
      <c r="BL163" s="25">
        <v>0.9101542798091601</v>
      </c>
      <c r="BM163" s="22"/>
      <c r="BN163" s="25">
        <v>0.5849527736249328</v>
      </c>
      <c r="BO163" s="25">
        <v>0.004221251859598005</v>
      </c>
      <c r="BP163" s="25">
        <v>0.16343965965526408</v>
      </c>
    </row>
    <row x14ac:dyDescent="0.25" r="164" customHeight="1" ht="17.25">
      <c r="A164" s="17" t="s">
        <v>412</v>
      </c>
      <c r="B164" s="18" t="s">
        <v>321</v>
      </c>
      <c r="C164" s="19">
        <v>45208</v>
      </c>
      <c r="D164" s="20">
        <v>1.6840277777777777</v>
      </c>
      <c r="E164" s="21" t="s">
        <v>70</v>
      </c>
      <c r="F164" s="21" t="s">
        <v>413</v>
      </c>
      <c r="G164" s="22" t="s">
        <v>414</v>
      </c>
      <c r="H164" s="21" t="s">
        <v>73</v>
      </c>
      <c r="I164" s="23">
        <v>27.83768</v>
      </c>
      <c r="J164" s="23">
        <v>85.56762</v>
      </c>
      <c r="K164" s="24">
        <v>871</v>
      </c>
      <c r="L164" s="25">
        <v>23.7</v>
      </c>
      <c r="M164" s="25">
        <v>6.89</v>
      </c>
      <c r="N164" s="24">
        <v>141</v>
      </c>
      <c r="O164" s="29">
        <v>2284.3623749745175</v>
      </c>
      <c r="P164" s="48"/>
      <c r="Q164" s="33"/>
      <c r="R164" s="33"/>
      <c r="S164" s="22"/>
      <c r="T164" s="22"/>
      <c r="U164" s="22"/>
      <c r="V164" s="22"/>
      <c r="W164" s="25">
        <v>-12.930091089999998</v>
      </c>
      <c r="X164" s="22"/>
      <c r="Y164" s="22"/>
      <c r="Z164" s="41"/>
      <c r="AA164" s="54">
        <v>0.00983941636830176</v>
      </c>
      <c r="AB164" s="30">
        <v>0.01543</v>
      </c>
      <c r="AC164" s="25">
        <v>41.11717</v>
      </c>
      <c r="AD164" s="54">
        <v>0.0299710952361732</v>
      </c>
      <c r="AE164" s="25">
        <v>3.94762</v>
      </c>
      <c r="AF164" s="54">
        <v>0.00303709481080875</v>
      </c>
      <c r="AG164" s="25">
        <v>4.12728</v>
      </c>
      <c r="AH164" s="28">
        <v>0.00035</v>
      </c>
      <c r="AI164" s="25">
        <v>10.69734</v>
      </c>
      <c r="AJ164" s="25">
        <v>4.94327</v>
      </c>
      <c r="AK164" s="25">
        <v>16.56974</v>
      </c>
      <c r="AL164" s="25">
        <v>0.04586</v>
      </c>
      <c r="AM164" s="21"/>
      <c r="AN164" s="26">
        <v>364.6721696750419</v>
      </c>
      <c r="AO164" s="26">
        <v>112.35955056179775</v>
      </c>
      <c r="AP164" s="26">
        <v>1025.92868905634</v>
      </c>
      <c r="AQ164" s="26">
        <v>536.6835927329787</v>
      </c>
      <c r="AR164" s="26">
        <v>100.9665381870823</v>
      </c>
      <c r="AS164" s="26">
        <v>437.55868186266395</v>
      </c>
      <c r="AT164" s="26">
        <v>169.81197284509358</v>
      </c>
      <c r="AU164" s="26">
        <v>6.370812910630746</v>
      </c>
      <c r="AV164" s="26">
        <v>465.3087205878407</v>
      </c>
      <c r="AW164" s="26">
        <v>154.16404179011383</v>
      </c>
      <c r="AX164" s="26">
        <v>589.9748980790799</v>
      </c>
      <c r="AY164" s="26">
        <v>523.3964848208171</v>
      </c>
      <c r="AZ164" s="21"/>
      <c r="BA164" s="25">
        <v>0.3554556701309047</v>
      </c>
      <c r="BB164" s="25">
        <v>0.10951984456653341</v>
      </c>
      <c r="BC164" s="25">
        <v>0.5231197825519684</v>
      </c>
      <c r="BD164" s="25">
        <v>0.09841477216116491</v>
      </c>
      <c r="BE164" s="25">
        <v>0.42650009355439217</v>
      </c>
      <c r="BF164" s="25">
        <v>0.16552024975662627</v>
      </c>
      <c r="BG164" s="25">
        <v>0.006209800913639218</v>
      </c>
      <c r="BH164" s="25">
        <v>0.45354879491267225</v>
      </c>
      <c r="BI164" s="25">
        <v>0.15026779486195627</v>
      </c>
      <c r="BJ164" s="25">
        <v>0.5750642363084173</v>
      </c>
      <c r="BK164" s="25">
        <v>0.5101684848117881</v>
      </c>
      <c r="BL164" s="25">
        <v>0.7886924038681234</v>
      </c>
      <c r="BM164" s="22"/>
      <c r="BN164" s="25">
        <v>0.940362091881452</v>
      </c>
      <c r="BO164" s="25">
        <v>0.002285407744038019</v>
      </c>
      <c r="BP164" s="25">
        <v>0.16399860490290596</v>
      </c>
    </row>
    <row x14ac:dyDescent="0.25" r="165" customHeight="1" ht="17.25">
      <c r="A165" s="17" t="s">
        <v>415</v>
      </c>
      <c r="B165" s="18" t="s">
        <v>321</v>
      </c>
      <c r="C165" s="19">
        <v>45208</v>
      </c>
      <c r="D165" s="20">
        <v>1.7090277777777778</v>
      </c>
      <c r="E165" s="21" t="s">
        <v>70</v>
      </c>
      <c r="F165" s="21" t="s">
        <v>416</v>
      </c>
      <c r="G165" s="22" t="s">
        <v>417</v>
      </c>
      <c r="H165" s="21" t="s">
        <v>73</v>
      </c>
      <c r="I165" s="23">
        <v>27.84668</v>
      </c>
      <c r="J165" s="23">
        <v>85.57531</v>
      </c>
      <c r="K165" s="24">
        <v>1243</v>
      </c>
      <c r="L165" s="25">
        <v>22.5</v>
      </c>
      <c r="M165" s="25">
        <v>7.2</v>
      </c>
      <c r="N165" s="24">
        <v>37</v>
      </c>
      <c r="O165" s="29">
        <v>666.4639766690824</v>
      </c>
      <c r="P165" s="48"/>
      <c r="Q165" s="33"/>
      <c r="R165" s="33"/>
      <c r="S165" s="22"/>
      <c r="T165" s="22"/>
      <c r="U165" s="22"/>
      <c r="V165" s="22"/>
      <c r="W165" s="25">
        <v>-17.124599999999997</v>
      </c>
      <c r="X165" s="22"/>
      <c r="Y165" s="22"/>
      <c r="Z165" s="41"/>
      <c r="AA165" s="54">
        <v>0.0301452649415336</v>
      </c>
      <c r="AB165" s="30">
        <v>0.00639</v>
      </c>
      <c r="AC165" s="25">
        <v>4.58279</v>
      </c>
      <c r="AD165" s="54">
        <v>0.046476856368453</v>
      </c>
      <c r="AE165" s="25">
        <v>1.41087</v>
      </c>
      <c r="AF165" s="54">
        <v>0.0016508470458739199</v>
      </c>
      <c r="AG165" s="25">
        <v>0.7867</v>
      </c>
      <c r="AH165" s="28">
        <v>0.00611</v>
      </c>
      <c r="AI165" s="25">
        <v>10.14119</v>
      </c>
      <c r="AJ165" s="25">
        <v>0.04493</v>
      </c>
      <c r="AK165" s="25">
        <v>20.20209</v>
      </c>
      <c r="AL165" s="25">
        <v>0.02182</v>
      </c>
      <c r="AM165" s="21"/>
      <c r="AN165" s="26">
        <v>1117.2552070337279</v>
      </c>
      <c r="AO165" s="26">
        <v>46.53127207322668</v>
      </c>
      <c r="AP165" s="26">
        <v>114.34677379110732</v>
      </c>
      <c r="AQ165" s="26">
        <v>832.2474056487242</v>
      </c>
      <c r="AR165" s="26">
        <v>36.08520063532174</v>
      </c>
      <c r="AS165" s="26">
        <v>237.83994321768046</v>
      </c>
      <c r="AT165" s="26">
        <v>32.36782555029829</v>
      </c>
      <c r="AU165" s="26">
        <v>111.21619109701103</v>
      </c>
      <c r="AV165" s="26">
        <v>441.1175249303288</v>
      </c>
      <c r="AW165" s="26">
        <v>1.401216279432403</v>
      </c>
      <c r="AX165" s="26">
        <v>719.3067597158675</v>
      </c>
      <c r="AY165" s="26">
        <v>249.02990184889293</v>
      </c>
      <c r="AZ165" s="21"/>
      <c r="BA165" s="25">
        <v>9.770762829520391</v>
      </c>
      <c r="BB165" s="25">
        <v>0.40693121922470354</v>
      </c>
      <c r="BC165" s="25">
        <v>7.278276229892614</v>
      </c>
      <c r="BD165" s="25">
        <v>0.315576902075466</v>
      </c>
      <c r="BE165" s="25">
        <v>2.079988226446815</v>
      </c>
      <c r="BF165" s="25">
        <v>0.28306723904103287</v>
      </c>
      <c r="BG165" s="25">
        <v>0.9726220286738011</v>
      </c>
      <c r="BH165" s="25">
        <v>3.857717277937178</v>
      </c>
      <c r="BI165" s="25">
        <v>0.012254095441225073</v>
      </c>
      <c r="BJ165" s="25">
        <v>6.2905732786997755</v>
      </c>
      <c r="BK165" s="25">
        <v>2.177848080819748</v>
      </c>
      <c r="BL165" s="25">
        <v>0.6132536904068218</v>
      </c>
      <c r="BM165" s="22"/>
      <c r="BN165" s="25">
        <v>0.5391759106719813</v>
      </c>
      <c r="BO165" s="25">
        <v>0.004204508235543769</v>
      </c>
      <c r="BP165" s="25">
        <v>0.061870837290469556</v>
      </c>
    </row>
    <row x14ac:dyDescent="0.25" r="166" customHeight="1" ht="17.25">
      <c r="A166" s="17" t="s">
        <v>418</v>
      </c>
      <c r="B166" s="18" t="s">
        <v>321</v>
      </c>
      <c r="C166" s="19">
        <v>45209</v>
      </c>
      <c r="D166" s="20">
        <v>1.448611111111111</v>
      </c>
      <c r="E166" s="21" t="s">
        <v>70</v>
      </c>
      <c r="F166" s="21" t="s">
        <v>419</v>
      </c>
      <c r="G166" s="22" t="s">
        <v>420</v>
      </c>
      <c r="H166" s="21" t="s">
        <v>164</v>
      </c>
      <c r="I166" s="23">
        <v>27.86512</v>
      </c>
      <c r="J166" s="23">
        <v>85.5662</v>
      </c>
      <c r="K166" s="24">
        <v>1531</v>
      </c>
      <c r="L166" s="25">
        <v>20.6</v>
      </c>
      <c r="M166" s="25">
        <v>5.37</v>
      </c>
      <c r="N166" s="24">
        <v>91</v>
      </c>
      <c r="O166" s="29">
        <v>200.64882363982989</v>
      </c>
      <c r="P166" s="48"/>
      <c r="Q166" s="33"/>
      <c r="R166" s="33"/>
      <c r="S166" s="22"/>
      <c r="T166" s="22"/>
      <c r="U166" s="22"/>
      <c r="V166" s="22"/>
      <c r="W166" s="25">
        <v>-13.736199999999998</v>
      </c>
      <c r="X166" s="22"/>
      <c r="Y166" s="22"/>
      <c r="Z166" s="41"/>
      <c r="AA166" s="54">
        <v>0.00340663783876307</v>
      </c>
      <c r="AB166" s="30">
        <v>0.0856</v>
      </c>
      <c r="AC166" s="25">
        <v>13.63289</v>
      </c>
      <c r="AD166" s="54">
        <v>0.007713962527428121</v>
      </c>
      <c r="AE166" s="25">
        <v>2.17568</v>
      </c>
      <c r="AF166" s="54">
        <v>0.00029344703570328404</v>
      </c>
      <c r="AG166" s="25">
        <v>3.50727</v>
      </c>
      <c r="AH166" s="28">
        <v>0.00784</v>
      </c>
      <c r="AI166" s="25">
        <v>11.30383</v>
      </c>
      <c r="AJ166" s="25">
        <v>0.18134</v>
      </c>
      <c r="AK166" s="25">
        <v>9.03902</v>
      </c>
      <c r="AL166" s="25">
        <v>0.1087</v>
      </c>
      <c r="AM166" s="21"/>
      <c r="AN166" s="26">
        <v>126.25809961259326</v>
      </c>
      <c r="AO166" s="26">
        <v>623.3297166616907</v>
      </c>
      <c r="AP166" s="26">
        <v>340.1589400668696</v>
      </c>
      <c r="AQ166" s="26">
        <v>138.1316595474639</v>
      </c>
      <c r="AR166" s="26">
        <v>55.646409178915704</v>
      </c>
      <c r="AS166" s="26">
        <v>42.277342703253716</v>
      </c>
      <c r="AT166" s="26">
        <v>144.302406912158</v>
      </c>
      <c r="AU166" s="26">
        <v>142.70620919812873</v>
      </c>
      <c r="AV166" s="26">
        <v>491.6895859197193</v>
      </c>
      <c r="AW166" s="26">
        <v>5.655387494152503</v>
      </c>
      <c r="AX166" s="26">
        <v>321.8393833116733</v>
      </c>
      <c r="AY166" s="26">
        <v>1240.5843414745493</v>
      </c>
      <c r="AZ166" s="21"/>
      <c r="BA166" s="25">
        <v>0.37117383887594724</v>
      </c>
      <c r="BB166" s="25">
        <v>1.8324660717109313</v>
      </c>
      <c r="BC166" s="25">
        <v>0.4060797564818067</v>
      </c>
      <c r="BD166" s="25">
        <v>0.16358943606767043</v>
      </c>
      <c r="BE166" s="25">
        <v>0.12428702504465322</v>
      </c>
      <c r="BF166" s="25">
        <v>0.4242205331536797</v>
      </c>
      <c r="BG166" s="25">
        <v>0.4195280276040226</v>
      </c>
      <c r="BH166" s="25">
        <v>1.445470125886038</v>
      </c>
      <c r="BI166" s="25">
        <v>0.016625720591205827</v>
      </c>
      <c r="BJ166" s="25">
        <v>0.946144126767343</v>
      </c>
      <c r="BK166" s="25">
        <v>3.6470725750458626</v>
      </c>
      <c r="BL166" s="25">
        <v>1.5277483472044842</v>
      </c>
      <c r="BM166" s="22"/>
      <c r="BN166" s="25">
        <v>0.0859838074954806</v>
      </c>
      <c r="BO166" s="25">
        <v>0.02365333145507839</v>
      </c>
      <c r="BP166" s="25">
        <v>0.0869458091095142</v>
      </c>
    </row>
    <row x14ac:dyDescent="0.25" r="167" customHeight="1" ht="17.25">
      <c r="A167" s="17" t="s">
        <v>421</v>
      </c>
      <c r="B167" s="18" t="s">
        <v>321</v>
      </c>
      <c r="C167" s="19">
        <v>45209</v>
      </c>
      <c r="D167" s="20">
        <v>1.4645833333333333</v>
      </c>
      <c r="E167" s="21" t="s">
        <v>70</v>
      </c>
      <c r="F167" s="21" t="s">
        <v>422</v>
      </c>
      <c r="G167" s="22" t="s">
        <v>423</v>
      </c>
      <c r="H167" s="21" t="s">
        <v>164</v>
      </c>
      <c r="I167" s="23">
        <v>27.86638</v>
      </c>
      <c r="J167" s="23">
        <v>85.56257</v>
      </c>
      <c r="K167" s="24">
        <v>1445</v>
      </c>
      <c r="L167" s="25">
        <v>21.3</v>
      </c>
      <c r="M167" s="25">
        <v>6.84</v>
      </c>
      <c r="N167" s="24">
        <v>30</v>
      </c>
      <c r="O167" s="29">
        <v>206.2598956456117</v>
      </c>
      <c r="P167" s="48"/>
      <c r="Q167" s="33"/>
      <c r="R167" s="33"/>
      <c r="S167" s="22"/>
      <c r="T167" s="22"/>
      <c r="U167" s="22"/>
      <c r="V167" s="22"/>
      <c r="W167" s="25">
        <v>-16.3852</v>
      </c>
      <c r="X167" s="22"/>
      <c r="Y167" s="22"/>
      <c r="Z167" s="41"/>
      <c r="AA167" s="54">
        <v>0.0221955080212815</v>
      </c>
      <c r="AB167" s="30">
        <v>0.0163</v>
      </c>
      <c r="AC167" s="25">
        <v>2.84495</v>
      </c>
      <c r="AD167" s="54">
        <v>0.0205064994451091</v>
      </c>
      <c r="AE167" s="25">
        <v>1.28635</v>
      </c>
      <c r="AF167" s="54">
        <v>0.000392335310679772</v>
      </c>
      <c r="AG167" s="25">
        <v>0.81103</v>
      </c>
      <c r="AH167" s="28">
        <v>0.00513</v>
      </c>
      <c r="AI167" s="25">
        <v>5.25004</v>
      </c>
      <c r="AJ167" s="25">
        <v>0.0065</v>
      </c>
      <c r="AK167" s="25">
        <v>8.90526</v>
      </c>
      <c r="AL167" s="25">
        <v>0.03888</v>
      </c>
      <c r="AM167" s="21"/>
      <c r="AN167" s="26">
        <v>822.6183102928821</v>
      </c>
      <c r="AO167" s="26">
        <v>118.69479417740138</v>
      </c>
      <c r="AP167" s="26">
        <v>70.98532860921203</v>
      </c>
      <c r="AQ167" s="26">
        <v>367.203857912241</v>
      </c>
      <c r="AR167" s="26">
        <v>32.90040743459435</v>
      </c>
      <c r="AS167" s="26">
        <v>56.52432080100447</v>
      </c>
      <c r="AT167" s="26">
        <v>33.36885414523761</v>
      </c>
      <c r="AU167" s="26">
        <v>93.37791494724495</v>
      </c>
      <c r="AV167" s="26">
        <v>228.3641910451558</v>
      </c>
      <c r="AW167" s="26">
        <v>0.2027132387338219</v>
      </c>
      <c r="AX167" s="26">
        <v>317.0767833935661</v>
      </c>
      <c r="AY167" s="26">
        <v>443.7343072357909</v>
      </c>
      <c r="AZ167" s="21"/>
      <c r="BA167" s="25">
        <v>11.588568038073827</v>
      </c>
      <c r="BB167" s="25">
        <v>1.6721031867139642</v>
      </c>
      <c r="BC167" s="25">
        <v>5.1729542583900585</v>
      </c>
      <c r="BD167" s="25">
        <v>0.46348179376216536</v>
      </c>
      <c r="BE167" s="25">
        <v>0.7962817374866543</v>
      </c>
      <c r="BF167" s="25">
        <v>0.47008099841221573</v>
      </c>
      <c r="BG167" s="25">
        <v>1.315453725111402</v>
      </c>
      <c r="BH167" s="25">
        <v>3.217061828400413</v>
      </c>
      <c r="BI167" s="25">
        <v>0.002855706139641862</v>
      </c>
      <c r="BJ167" s="25">
        <v>4.466793203693331</v>
      </c>
      <c r="BK167" s="25">
        <v>6.251070692067006</v>
      </c>
      <c r="BL167" s="25">
        <v>0.7202173196064712</v>
      </c>
      <c r="BM167" s="22"/>
      <c r="BN167" s="25">
        <v>0.24751831949794434</v>
      </c>
      <c r="BO167" s="25">
        <v>0.01769149962050016</v>
      </c>
      <c r="BP167" s="25">
        <v>0.11581656000725789</v>
      </c>
    </row>
    <row x14ac:dyDescent="0.25" r="168" customHeight="1" ht="17.25">
      <c r="A168" s="17" t="s">
        <v>424</v>
      </c>
      <c r="B168" s="18" t="s">
        <v>321</v>
      </c>
      <c r="C168" s="19">
        <v>45209</v>
      </c>
      <c r="D168" s="20">
        <v>1.488888888888889</v>
      </c>
      <c r="E168" s="21" t="s">
        <v>70</v>
      </c>
      <c r="F168" s="21" t="s">
        <v>425</v>
      </c>
      <c r="G168" s="22" t="s">
        <v>426</v>
      </c>
      <c r="H168" s="21" t="s">
        <v>164</v>
      </c>
      <c r="I168" s="23">
        <v>27.86705</v>
      </c>
      <c r="J168" s="23">
        <v>85.55709</v>
      </c>
      <c r="K168" s="24">
        <v>1258</v>
      </c>
      <c r="L168" s="25">
        <v>22.2</v>
      </c>
      <c r="M168" s="25">
        <v>5.91</v>
      </c>
      <c r="N168" s="24">
        <v>87</v>
      </c>
      <c r="O168" s="29">
        <v>489.30312517021684</v>
      </c>
      <c r="P168" s="48"/>
      <c r="Q168" s="33"/>
      <c r="R168" s="33"/>
      <c r="S168" s="22"/>
      <c r="T168" s="22"/>
      <c r="U168" s="22"/>
      <c r="V168" s="22"/>
      <c r="W168" s="25">
        <v>-17.9798</v>
      </c>
      <c r="X168" s="22"/>
      <c r="Y168" s="22"/>
      <c r="Z168" s="41"/>
      <c r="AA168" s="54">
        <v>0.000439401640883547</v>
      </c>
      <c r="AB168" s="30">
        <v>0.0625</v>
      </c>
      <c r="AC168" s="25">
        <v>9.38475</v>
      </c>
      <c r="AD168" s="54">
        <v>0.00457169851972269</v>
      </c>
      <c r="AE168" s="25">
        <v>3.69193</v>
      </c>
      <c r="AF168" s="54">
        <v>0.00109670733884315</v>
      </c>
      <c r="AG168" s="25">
        <v>3.43807</v>
      </c>
      <c r="AH168" s="28">
        <v>0.00141</v>
      </c>
      <c r="AI168" s="25">
        <v>10.80223</v>
      </c>
      <c r="AJ168" s="25">
        <v>0.07926</v>
      </c>
      <c r="AK168" s="25">
        <v>17.41407</v>
      </c>
      <c r="AL168" s="25">
        <v>0.06521</v>
      </c>
      <c r="AM168" s="21"/>
      <c r="AN168" s="26">
        <v>16.285269749940763</v>
      </c>
      <c r="AO168" s="26">
        <v>455.1180758335943</v>
      </c>
      <c r="AP168" s="26">
        <v>234.1621338390139</v>
      </c>
      <c r="AQ168" s="26">
        <v>81.86406159410315</v>
      </c>
      <c r="AR168" s="26">
        <v>94.426867664323</v>
      </c>
      <c r="AS168" s="26">
        <v>158.00422688995104</v>
      </c>
      <c r="AT168" s="26">
        <v>141.4552561201399</v>
      </c>
      <c r="AU168" s="26">
        <v>25.665274868541005</v>
      </c>
      <c r="AV168" s="26">
        <v>469.8711848735844</v>
      </c>
      <c r="AW168" s="26">
        <v>2.471854046468112</v>
      </c>
      <c r="AX168" s="26">
        <v>620.0377418952841</v>
      </c>
      <c r="AY168" s="26">
        <v>744.2364756904816</v>
      </c>
      <c r="AZ168" s="21"/>
      <c r="BA168" s="25">
        <v>0.06954698218259688</v>
      </c>
      <c r="BB168" s="25">
        <v>1.943602359493731</v>
      </c>
      <c r="BC168" s="25">
        <v>0.34960418344318883</v>
      </c>
      <c r="BD168" s="25">
        <v>0.40325421585558885</v>
      </c>
      <c r="BE168" s="25">
        <v>0.6747642084547226</v>
      </c>
      <c r="BF168" s="25">
        <v>0.6040910791212304</v>
      </c>
      <c r="BG168" s="25">
        <v>0.10960471895163819</v>
      </c>
      <c r="BH168" s="25">
        <v>2.0066061799582853</v>
      </c>
      <c r="BI168" s="25">
        <v>0.010556164679330723</v>
      </c>
      <c r="BJ168" s="25">
        <v>2.647899264197682</v>
      </c>
      <c r="BK168" s="25">
        <v>3.1782955830174617</v>
      </c>
      <c r="BL168" s="25">
        <v>0.7578106188138128</v>
      </c>
      <c r="BM168" s="22"/>
      <c r="BN168" s="25">
        <v>0.3362713696360439</v>
      </c>
      <c r="BO168" s="25">
        <v>0.00632894460916222</v>
      </c>
      <c r="BP168" s="25">
        <v>0.14965571204166217</v>
      </c>
    </row>
    <row x14ac:dyDescent="0.25" r="169" customHeight="1" ht="17.25">
      <c r="A169" s="17" t="s">
        <v>427</v>
      </c>
      <c r="B169" s="18" t="s">
        <v>321</v>
      </c>
      <c r="C169" s="19">
        <v>45209</v>
      </c>
      <c r="D169" s="20">
        <v>1.5173611111111112</v>
      </c>
      <c r="E169" s="21" t="s">
        <v>70</v>
      </c>
      <c r="F169" s="21" t="s">
        <v>428</v>
      </c>
      <c r="G169" s="22" t="s">
        <v>429</v>
      </c>
      <c r="H169" s="21" t="s">
        <v>164</v>
      </c>
      <c r="I169" s="23">
        <v>27.86883</v>
      </c>
      <c r="J169" s="23">
        <v>85.55303</v>
      </c>
      <c r="K169" s="24">
        <v>1127</v>
      </c>
      <c r="L169" s="25">
        <v>23.1</v>
      </c>
      <c r="M169" s="25">
        <v>6.9</v>
      </c>
      <c r="N169" s="24">
        <v>78</v>
      </c>
      <c r="O169" s="29">
        <v>961.1997165872586</v>
      </c>
      <c r="P169" s="48"/>
      <c r="Q169" s="33"/>
      <c r="R169" s="33"/>
      <c r="S169" s="22"/>
      <c r="T169" s="22"/>
      <c r="U169" s="22"/>
      <c r="V169" s="22"/>
      <c r="W169" s="25">
        <v>-14.8424</v>
      </c>
      <c r="X169" s="22"/>
      <c r="Y169" s="22"/>
      <c r="Z169" s="41"/>
      <c r="AA169" s="54">
        <v>0.0006011607909591011</v>
      </c>
      <c r="AB169" s="30">
        <v>0.04023</v>
      </c>
      <c r="AC169" s="25">
        <v>13.11228</v>
      </c>
      <c r="AD169" s="54">
        <v>0.0133190567384964</v>
      </c>
      <c r="AE169" s="25">
        <v>3.68787</v>
      </c>
      <c r="AF169" s="54">
        <v>0.00120683555204982</v>
      </c>
      <c r="AG169" s="25">
        <v>4.15316</v>
      </c>
      <c r="AH169" s="28">
        <v>0.00598</v>
      </c>
      <c r="AI169" s="25">
        <v>10.61192</v>
      </c>
      <c r="AJ169" s="25">
        <v>1.48687</v>
      </c>
      <c r="AK169" s="25">
        <v>11.69459</v>
      </c>
      <c r="AL169" s="25">
        <v>0.06732</v>
      </c>
      <c r="AM169" s="21"/>
      <c r="AN169" s="26">
        <v>22.28044853034888</v>
      </c>
      <c r="AO169" s="26">
        <v>292.950403052568</v>
      </c>
      <c r="AP169" s="26">
        <v>327.16902041020006</v>
      </c>
      <c r="AQ169" s="26">
        <v>238.50043403163042</v>
      </c>
      <c r="AR169" s="26">
        <v>94.32302683236868</v>
      </c>
      <c r="AS169" s="26">
        <v>173.8705592925832</v>
      </c>
      <c r="AT169" s="26">
        <v>170.8767743262703</v>
      </c>
      <c r="AU169" s="26">
        <v>108.84988915877676</v>
      </c>
      <c r="AV169" s="26">
        <v>461.593154763756</v>
      </c>
      <c r="AW169" s="26">
        <v>46.3704974271012</v>
      </c>
      <c r="AX169" s="26">
        <v>416.39244449983084</v>
      </c>
      <c r="AY169" s="26">
        <v>768.3177356767861</v>
      </c>
      <c r="AZ169" s="21"/>
      <c r="BA169" s="25">
        <v>0.06810072818757093</v>
      </c>
      <c r="BB169" s="25">
        <v>0.8954099709235024</v>
      </c>
      <c r="BC169" s="25">
        <v>0.7289823276439861</v>
      </c>
      <c r="BD169" s="25">
        <v>0.2883006059501225</v>
      </c>
      <c r="BE169" s="25">
        <v>0.531439557066212</v>
      </c>
      <c r="BF169" s="25">
        <v>0.5222889811267195</v>
      </c>
      <c r="BG169" s="25">
        <v>0.332702310941</v>
      </c>
      <c r="BH169" s="25">
        <v>1.4108706080576234</v>
      </c>
      <c r="BI169" s="25">
        <v>0.14173254353044337</v>
      </c>
      <c r="BJ169" s="25">
        <v>1.272713547198826</v>
      </c>
      <c r="BK169" s="25">
        <v>2.3483816857521527</v>
      </c>
      <c r="BL169" s="25">
        <v>1.1085531470635115</v>
      </c>
      <c r="BM169" s="22"/>
      <c r="BN169" s="25">
        <v>0.3766749084084022</v>
      </c>
      <c r="BO169" s="25">
        <v>0.0057514049766023674</v>
      </c>
      <c r="BP169" s="25">
        <v>0.1507029750414043</v>
      </c>
    </row>
    <row x14ac:dyDescent="0.25" r="170" customHeight="1" ht="17.25">
      <c r="A170" s="17" t="s">
        <v>430</v>
      </c>
      <c r="B170" s="18" t="s">
        <v>321</v>
      </c>
      <c r="C170" s="19">
        <v>45209</v>
      </c>
      <c r="D170" s="20">
        <v>1.5409722222222222</v>
      </c>
      <c r="E170" s="21" t="s">
        <v>70</v>
      </c>
      <c r="F170" s="21" t="s">
        <v>431</v>
      </c>
      <c r="G170" s="22" t="s">
        <v>432</v>
      </c>
      <c r="H170" s="21" t="s">
        <v>164</v>
      </c>
      <c r="I170" s="23">
        <v>27.86765</v>
      </c>
      <c r="J170" s="23">
        <v>85.55019</v>
      </c>
      <c r="K170" s="24">
        <v>1072</v>
      </c>
      <c r="L170" s="25">
        <v>21.8</v>
      </c>
      <c r="M170" s="25">
        <v>6.37</v>
      </c>
      <c r="N170" s="24">
        <v>76</v>
      </c>
      <c r="O170" s="29">
        <v>1148.672473286482</v>
      </c>
      <c r="P170" s="48"/>
      <c r="Q170" s="33"/>
      <c r="R170" s="33"/>
      <c r="S170" s="22"/>
      <c r="T170" s="22"/>
      <c r="U170" s="22"/>
      <c r="V170" s="22"/>
      <c r="W170" s="25">
        <v>-15.6892</v>
      </c>
      <c r="X170" s="22"/>
      <c r="Y170" s="22"/>
      <c r="Z170" s="41"/>
      <c r="AA170" s="54">
        <v>0.00130578260898447</v>
      </c>
      <c r="AB170" s="30">
        <v>0.01639</v>
      </c>
      <c r="AC170" s="25">
        <v>16.9118</v>
      </c>
      <c r="AD170" s="54">
        <v>0.00959438305849517</v>
      </c>
      <c r="AE170" s="25">
        <v>2.50329</v>
      </c>
      <c r="AF170" s="54">
        <v>0.00491264386142262</v>
      </c>
      <c r="AG170" s="25">
        <v>2.86091</v>
      </c>
      <c r="AH170" s="28">
        <v>0.00031</v>
      </c>
      <c r="AI170" s="25">
        <v>9.72747</v>
      </c>
      <c r="AJ170" s="25">
        <v>0.49532</v>
      </c>
      <c r="AK170" s="25">
        <v>16.47991</v>
      </c>
      <c r="AL170" s="25">
        <v>0.05328</v>
      </c>
      <c r="AM170" s="21"/>
      <c r="AN170" s="26">
        <v>48.39540876391335</v>
      </c>
      <c r="AO170" s="26">
        <v>119.35016420660175</v>
      </c>
      <c r="AP170" s="26">
        <v>421.97215429911665</v>
      </c>
      <c r="AQ170" s="26">
        <v>171.80379726914083</v>
      </c>
      <c r="AR170" s="26">
        <v>64.02554586772315</v>
      </c>
      <c r="AS170" s="26">
        <v>707.7717708431956</v>
      </c>
      <c r="AT170" s="26">
        <v>117.7087019131866</v>
      </c>
      <c r="AU170" s="26">
        <v>5.642720006558661</v>
      </c>
      <c r="AV170" s="26">
        <v>423.12169382824163</v>
      </c>
      <c r="AW170" s="26">
        <v>15.447372524559489</v>
      </c>
      <c r="AX170" s="26">
        <v>586.7764504815652</v>
      </c>
      <c r="AY170" s="26">
        <v>608.0803469527505</v>
      </c>
      <c r="AZ170" s="21"/>
      <c r="BA170" s="25">
        <v>0.11468863115931596</v>
      </c>
      <c r="BB170" s="25">
        <v>0.2828389574777484</v>
      </c>
      <c r="BC170" s="25">
        <v>0.4071448684913863</v>
      </c>
      <c r="BD170" s="25">
        <v>0.15172931487402933</v>
      </c>
      <c r="BE170" s="25">
        <v>1.6772949675288022</v>
      </c>
      <c r="BF170" s="25">
        <v>0.2789489797228381</v>
      </c>
      <c r="BG170" s="25">
        <v>0.013372256792467866</v>
      </c>
      <c r="BH170" s="25">
        <v>1.0027242070772047</v>
      </c>
      <c r="BI170" s="25">
        <v>0.036607563715234055</v>
      </c>
      <c r="BJ170" s="25">
        <v>1.3905572784919509</v>
      </c>
      <c r="BK170" s="25">
        <v>1.441043776840569</v>
      </c>
      <c r="BL170" s="25">
        <v>0.7210952203023608</v>
      </c>
      <c r="BM170" s="22"/>
      <c r="BN170" s="25">
        <v>1.6727380826058573</v>
      </c>
      <c r="BO170" s="25">
        <v>0.0014128848326469164</v>
      </c>
      <c r="BP170" s="25">
        <v>0.11789338063421086</v>
      </c>
    </row>
    <row x14ac:dyDescent="0.25" r="171" customHeight="1" ht="17.25">
      <c r="A171" s="17" t="s">
        <v>433</v>
      </c>
      <c r="B171" s="18" t="s">
        <v>321</v>
      </c>
      <c r="C171" s="19">
        <v>45209</v>
      </c>
      <c r="D171" s="20">
        <v>1.5805555555555557</v>
      </c>
      <c r="E171" s="21" t="s">
        <v>70</v>
      </c>
      <c r="F171" s="21" t="s">
        <v>434</v>
      </c>
      <c r="G171" s="22" t="s">
        <v>435</v>
      </c>
      <c r="H171" s="21" t="s">
        <v>164</v>
      </c>
      <c r="I171" s="23">
        <v>27.86924</v>
      </c>
      <c r="J171" s="23">
        <v>85.54178</v>
      </c>
      <c r="K171" s="24">
        <v>950</v>
      </c>
      <c r="L171" s="25">
        <v>24.3</v>
      </c>
      <c r="M171" s="25">
        <v>6.6</v>
      </c>
      <c r="N171" s="24">
        <v>87</v>
      </c>
      <c r="O171" s="29">
        <v>1441.7186379575392</v>
      </c>
      <c r="P171" s="48"/>
      <c r="Q171" s="33"/>
      <c r="R171" s="33"/>
      <c r="S171" s="22"/>
      <c r="T171" s="22"/>
      <c r="U171" s="22"/>
      <c r="V171" s="22"/>
      <c r="W171" s="25">
        <v>-16.884800000000002</v>
      </c>
      <c r="X171" s="22"/>
      <c r="Y171" s="22"/>
      <c r="Z171" s="41"/>
      <c r="AA171" s="54">
        <v>0.000639268395132853</v>
      </c>
      <c r="AB171" s="30">
        <v>0.01154</v>
      </c>
      <c r="AC171" s="25">
        <v>23.52637</v>
      </c>
      <c r="AD171" s="54">
        <v>0.0131933869824151</v>
      </c>
      <c r="AE171" s="25">
        <v>2.12173</v>
      </c>
      <c r="AF171" s="54">
        <v>0.00199891097380099</v>
      </c>
      <c r="AG171" s="25">
        <v>3.23231</v>
      </c>
      <c r="AH171" s="28">
        <v>0.00025</v>
      </c>
      <c r="AI171" s="25">
        <v>7.23976</v>
      </c>
      <c r="AJ171" s="25">
        <v>0.78722</v>
      </c>
      <c r="AK171" s="25">
        <v>12.39103</v>
      </c>
      <c r="AL171" s="25">
        <v>0.09528</v>
      </c>
      <c r="AM171" s="21"/>
      <c r="AN171" s="26">
        <v>23.692806964526856</v>
      </c>
      <c r="AO171" s="26">
        <v>84.03300152191485</v>
      </c>
      <c r="AP171" s="26">
        <v>587.0145715854084</v>
      </c>
      <c r="AQ171" s="26">
        <v>236.25010264867223</v>
      </c>
      <c r="AR171" s="26">
        <v>54.26655378878365</v>
      </c>
      <c r="AS171" s="26">
        <v>287.98602129390434</v>
      </c>
      <c r="AT171" s="26">
        <v>132.98950833161902</v>
      </c>
      <c r="AU171" s="26">
        <v>4.5505806504505335</v>
      </c>
      <c r="AV171" s="26">
        <v>314.91225509921395</v>
      </c>
      <c r="AW171" s="26">
        <v>24.550756276313738</v>
      </c>
      <c r="AX171" s="26">
        <v>441.18958181267914</v>
      </c>
      <c r="AY171" s="26">
        <v>1087.4229627938826</v>
      </c>
      <c r="AZ171" s="21"/>
      <c r="BA171" s="25">
        <v>0.04036153123173305</v>
      </c>
      <c r="BB171" s="25">
        <v>0.14315317811440118</v>
      </c>
      <c r="BC171" s="25">
        <v>0.4024603716575692</v>
      </c>
      <c r="BD171" s="25">
        <v>0.09244498589229327</v>
      </c>
      <c r="BE171" s="25">
        <v>0.490594331442424</v>
      </c>
      <c r="BF171" s="25">
        <v>0.22655231193399697</v>
      </c>
      <c r="BG171" s="25">
        <v>0.007752074430044095</v>
      </c>
      <c r="BH171" s="25">
        <v>0.5364641191933264</v>
      </c>
      <c r="BI171" s="25">
        <v>0.041823078105211395</v>
      </c>
      <c r="BJ171" s="25">
        <v>0.7515819933074485</v>
      </c>
      <c r="BK171" s="25">
        <v>1.8524633210670933</v>
      </c>
      <c r="BL171" s="25">
        <v>0.7137798988937137</v>
      </c>
      <c r="BM171" s="22"/>
      <c r="BN171" s="25">
        <v>0.914496075115189</v>
      </c>
      <c r="BO171" s="25">
        <v>0.003472390762256649</v>
      </c>
      <c r="BP171" s="25">
        <v>0.13644166190549178</v>
      </c>
    </row>
    <row x14ac:dyDescent="0.25" r="172" customHeight="1" ht="17.25">
      <c r="A172" s="51">
        <v>45044</v>
      </c>
      <c r="B172" s="21" t="s">
        <v>436</v>
      </c>
      <c r="C172" s="19">
        <v>45044</v>
      </c>
      <c r="D172" s="35"/>
      <c r="E172" s="21"/>
      <c r="F172" s="21"/>
      <c r="G172" s="22"/>
      <c r="H172" s="21" t="s">
        <v>436</v>
      </c>
      <c r="I172" s="23">
        <v>27.92901</v>
      </c>
      <c r="J172" s="23">
        <v>85.58557</v>
      </c>
      <c r="K172" s="37"/>
      <c r="L172" s="22"/>
      <c r="M172" s="22"/>
      <c r="N172" s="38"/>
      <c r="O172" s="32"/>
      <c r="P172" s="48"/>
      <c r="Q172" s="33"/>
      <c r="R172" s="33"/>
      <c r="S172" s="22"/>
      <c r="T172" s="22"/>
      <c r="U172" s="22"/>
      <c r="V172" s="22"/>
      <c r="W172" s="25">
        <v>-16.250999999999998</v>
      </c>
      <c r="X172" s="22"/>
      <c r="Y172" s="22"/>
      <c r="Z172" s="41"/>
      <c r="AA172" s="54">
        <v>0.0147927561647745</v>
      </c>
      <c r="AB172" s="30">
        <v>0.00565</v>
      </c>
      <c r="AC172" s="25">
        <v>1.12134</v>
      </c>
      <c r="AD172" s="54">
        <v>0.0101053473625384</v>
      </c>
      <c r="AE172" s="25">
        <v>0.40915</v>
      </c>
      <c r="AF172" s="54">
        <v>0.0000787779220134428</v>
      </c>
      <c r="AG172" s="25">
        <v>0.23354</v>
      </c>
      <c r="AH172" s="28">
        <v>0.00276</v>
      </c>
      <c r="AI172" s="25">
        <v>1.80379</v>
      </c>
      <c r="AJ172" s="25">
        <v>0.09715</v>
      </c>
      <c r="AK172" s="25">
        <v>5.74085</v>
      </c>
      <c r="AL172" s="25">
        <v>0.01486</v>
      </c>
      <c r="AM172" s="21"/>
      <c r="AN172" s="26">
        <v>548.2547220443763</v>
      </c>
      <c r="AO172" s="26">
        <v>41.14267405535692</v>
      </c>
      <c r="AP172" s="26">
        <v>27.978941064923397</v>
      </c>
      <c r="AQ172" s="26">
        <v>180.953484869521</v>
      </c>
      <c r="AR172" s="26">
        <v>10.464649358156237</v>
      </c>
      <c r="AS172" s="26">
        <v>11.349650196433194</v>
      </c>
      <c r="AT172" s="26">
        <v>9.608722485085373</v>
      </c>
      <c r="AU172" s="26">
        <v>50.23841038097388</v>
      </c>
      <c r="AV172" s="26">
        <v>78.46055347489572</v>
      </c>
      <c r="AW172" s="26">
        <v>3.0297832527678157</v>
      </c>
      <c r="AX172" s="26">
        <v>204.4061882466041</v>
      </c>
      <c r="AY172" s="26">
        <v>169.59598265236247</v>
      </c>
      <c r="AZ172" s="21"/>
      <c r="BA172" s="25">
        <v>19.595263479492854</v>
      </c>
      <c r="BB172" s="25">
        <v>1.4704871767622618</v>
      </c>
      <c r="BC172" s="25">
        <v>6.467488689069027</v>
      </c>
      <c r="BD172" s="25">
        <v>0.3740187784045746</v>
      </c>
      <c r="BE172" s="25">
        <v>0.405649740999741</v>
      </c>
      <c r="BF172" s="25">
        <v>0.3434269532499078</v>
      </c>
      <c r="BG172" s="25">
        <v>1.795579406111145</v>
      </c>
      <c r="BH172" s="25">
        <v>2.8042717304001203</v>
      </c>
      <c r="BI172" s="25">
        <v>0.10828798866037823</v>
      </c>
      <c r="BJ172" s="25">
        <v>7.305715672808782</v>
      </c>
      <c r="BK172" s="25">
        <v>6.061558307686681</v>
      </c>
      <c r="BL172" s="25">
        <v>0.38384627269815164</v>
      </c>
      <c r="BM172" s="22"/>
      <c r="BN172" s="25">
        <v>0.14465422041745646</v>
      </c>
      <c r="BO172" s="25">
        <v>0.08810844234778846</v>
      </c>
      <c r="BP172" s="25">
        <v>0.07731437372409787</v>
      </c>
    </row>
    <row x14ac:dyDescent="0.25" r="173" customHeight="1" ht="17.25">
      <c r="A173" s="51">
        <v>45061</v>
      </c>
      <c r="B173" s="21" t="s">
        <v>436</v>
      </c>
      <c r="C173" s="19">
        <v>45061</v>
      </c>
      <c r="D173" s="35"/>
      <c r="E173" s="21"/>
      <c r="F173" s="21"/>
      <c r="G173" s="22"/>
      <c r="H173" s="21" t="s">
        <v>436</v>
      </c>
      <c r="I173" s="23">
        <v>27.92901</v>
      </c>
      <c r="J173" s="23">
        <v>85.58557</v>
      </c>
      <c r="K173" s="37"/>
      <c r="L173" s="22"/>
      <c r="M173" s="22"/>
      <c r="N173" s="38"/>
      <c r="O173" s="32"/>
      <c r="P173" s="48"/>
      <c r="Q173" s="33"/>
      <c r="R173" s="33"/>
      <c r="S173" s="22"/>
      <c r="T173" s="22"/>
      <c r="U173" s="22"/>
      <c r="V173" s="22"/>
      <c r="W173" s="25">
        <v>-13.537999999999998</v>
      </c>
      <c r="X173" s="22"/>
      <c r="Y173" s="22"/>
      <c r="Z173" s="41"/>
      <c r="AA173" s="54">
        <v>0.0141847773493825</v>
      </c>
      <c r="AB173" s="30">
        <v>0.00625</v>
      </c>
      <c r="AC173" s="25">
        <v>1.09972</v>
      </c>
      <c r="AD173" s="54">
        <v>0.00860187954223586</v>
      </c>
      <c r="AE173" s="25">
        <v>0.25125</v>
      </c>
      <c r="AF173" s="54">
        <v>0.00007293355569874719</v>
      </c>
      <c r="AG173" s="25">
        <v>0.1857</v>
      </c>
      <c r="AH173" s="28">
        <v>0.00111</v>
      </c>
      <c r="AI173" s="25">
        <v>1.78968</v>
      </c>
      <c r="AJ173" s="25">
        <v>0.12612</v>
      </c>
      <c r="AK173" s="25">
        <v>5.63619</v>
      </c>
      <c r="AL173" s="25">
        <v>0.01529</v>
      </c>
      <c r="AM173" s="21"/>
      <c r="AN173" s="26">
        <v>525.7215813146352</v>
      </c>
      <c r="AO173" s="26">
        <v>45.51180758335943</v>
      </c>
      <c r="AP173" s="26">
        <v>27.43949298867209</v>
      </c>
      <c r="AQ173" s="26">
        <v>154.0313285385596</v>
      </c>
      <c r="AR173" s="26">
        <v>6.426110598158998</v>
      </c>
      <c r="AS173" s="26">
        <v>10.507643811950324</v>
      </c>
      <c r="AT173" s="26">
        <v>7.640403209216211</v>
      </c>
      <c r="AU173" s="26">
        <v>20.20457808800037</v>
      </c>
      <c r="AV173" s="26">
        <v>77.84680220144882</v>
      </c>
      <c r="AW173" s="26">
        <v>3.933260564478404</v>
      </c>
      <c r="AX173" s="26">
        <v>200.67971017072867</v>
      </c>
      <c r="AY173" s="26">
        <v>174.50353800502168</v>
      </c>
      <c r="AZ173" s="21"/>
      <c r="BA173" s="25">
        <v>19.159303764529106</v>
      </c>
      <c r="BB173" s="25">
        <v>1.658624217369766</v>
      </c>
      <c r="BC173" s="25">
        <v>5.613490329509686</v>
      </c>
      <c r="BD173" s="25">
        <v>0.23419203120159343</v>
      </c>
      <c r="BE173" s="25">
        <v>0.3829387013924863</v>
      </c>
      <c r="BF173" s="25">
        <v>0.2784454950523472</v>
      </c>
      <c r="BG173" s="25">
        <v>0.7363320487131987</v>
      </c>
      <c r="BH173" s="25">
        <v>2.8370350076652837</v>
      </c>
      <c r="BI173" s="25">
        <v>0.14334304814240487</v>
      </c>
      <c r="BJ173" s="25">
        <v>7.313535649276601</v>
      </c>
      <c r="BK173" s="25">
        <v>6.359575888558232</v>
      </c>
      <c r="BL173" s="25">
        <v>0.38791565991011495</v>
      </c>
      <c r="BM173" s="22"/>
      <c r="BN173" s="25">
        <v>0.13497848999319287</v>
      </c>
      <c r="BO173" s="25">
        <v>0.09516881404589503</v>
      </c>
      <c r="BP173" s="25">
        <v>0.06238332902411877</v>
      </c>
    </row>
    <row x14ac:dyDescent="0.25" r="174" customHeight="1" ht="17.25">
      <c r="A174" s="51">
        <v>45075</v>
      </c>
      <c r="B174" s="21" t="s">
        <v>436</v>
      </c>
      <c r="C174" s="19">
        <v>45075</v>
      </c>
      <c r="D174" s="35"/>
      <c r="E174" s="21"/>
      <c r="F174" s="21"/>
      <c r="G174" s="22"/>
      <c r="H174" s="21" t="s">
        <v>436</v>
      </c>
      <c r="I174" s="23">
        <v>27.92901</v>
      </c>
      <c r="J174" s="23">
        <v>85.58557</v>
      </c>
      <c r="K174" s="37"/>
      <c r="L174" s="22"/>
      <c r="M174" s="22"/>
      <c r="N174" s="38"/>
      <c r="O174" s="32"/>
      <c r="P174" s="48"/>
      <c r="Q174" s="33"/>
      <c r="R174" s="33"/>
      <c r="S174" s="22"/>
      <c r="T174" s="22"/>
      <c r="U174" s="22"/>
      <c r="V174" s="22"/>
      <c r="W174" s="25">
        <v>-13.6614</v>
      </c>
      <c r="X174" s="22"/>
      <c r="Y174" s="22"/>
      <c r="Z174" s="41"/>
      <c r="AA174" s="54">
        <v>0.015649863361305902</v>
      </c>
      <c r="AB174" s="30">
        <v>0.00583</v>
      </c>
      <c r="AC174" s="25">
        <v>1.06791</v>
      </c>
      <c r="AD174" s="54">
        <v>0.009611490400085451</v>
      </c>
      <c r="AE174" s="25">
        <v>0.393</v>
      </c>
      <c r="AF174" s="54">
        <v>0.00007852344774313</v>
      </c>
      <c r="AG174" s="25">
        <v>0.21535</v>
      </c>
      <c r="AH174" s="28">
        <v>0.00383</v>
      </c>
      <c r="AI174" s="25">
        <v>1.79703</v>
      </c>
      <c r="AJ174" s="25">
        <v>0.09687</v>
      </c>
      <c r="AK174" s="25">
        <v>5.69943</v>
      </c>
      <c r="AL174" s="25">
        <v>0.0139</v>
      </c>
      <c r="AM174" s="21"/>
      <c r="AN174" s="26">
        <v>580.0211530300736</v>
      </c>
      <c r="AO174" s="26">
        <v>42.45341411375768</v>
      </c>
      <c r="AP174" s="26">
        <v>26.64579070811916</v>
      </c>
      <c r="AQ174" s="26">
        <v>172.11013340649032</v>
      </c>
      <c r="AR174" s="26">
        <v>10.051587920702435</v>
      </c>
      <c r="AS174" s="26">
        <v>11.312987716918311</v>
      </c>
      <c r="AT174" s="26">
        <v>8.860316807241308</v>
      </c>
      <c r="AU174" s="26">
        <v>69.71489556490218</v>
      </c>
      <c r="AV174" s="26">
        <v>78.1665096330459</v>
      </c>
      <c r="AW174" s="26">
        <v>3.021050990176205</v>
      </c>
      <c r="AX174" s="26">
        <v>202.93140588559936</v>
      </c>
      <c r="AY174" s="26">
        <v>158.63958000456515</v>
      </c>
      <c r="AZ174" s="21"/>
      <c r="BA174" s="25">
        <v>21.767834153757615</v>
      </c>
      <c r="BB174" s="25">
        <v>1.5932503027887936</v>
      </c>
      <c r="BC174" s="25">
        <v>6.459186566906688</v>
      </c>
      <c r="BD174" s="25">
        <v>0.3772298608365052</v>
      </c>
      <c r="BE174" s="25">
        <v>0.4245694128893373</v>
      </c>
      <c r="BF174" s="25">
        <v>0.33252219475481753</v>
      </c>
      <c r="BG174" s="25">
        <v>2.6163567945333877</v>
      </c>
      <c r="BH174" s="25">
        <v>2.9335406289605066</v>
      </c>
      <c r="BI174" s="25">
        <v>0.11337817005579306</v>
      </c>
      <c r="BJ174" s="25">
        <v>7.61588980820767</v>
      </c>
      <c r="BK174" s="25">
        <v>5.9536450519453545</v>
      </c>
      <c r="BL174" s="25">
        <v>0.3851868531237177</v>
      </c>
      <c r="BM174" s="22"/>
      <c r="BN174" s="25">
        <v>0.14472934470308751</v>
      </c>
      <c r="BO174" s="25">
        <v>0.08839397911698632</v>
      </c>
      <c r="BP174" s="25">
        <v>0.051664291980980215</v>
      </c>
    </row>
    <row x14ac:dyDescent="0.25" r="175" customHeight="1" ht="17.25">
      <c r="A175" s="51">
        <v>45093</v>
      </c>
      <c r="B175" s="21" t="s">
        <v>436</v>
      </c>
      <c r="C175" s="19">
        <v>45093</v>
      </c>
      <c r="D175" s="35"/>
      <c r="E175" s="21"/>
      <c r="F175" s="21"/>
      <c r="G175" s="22"/>
      <c r="H175" s="21" t="s">
        <v>436</v>
      </c>
      <c r="I175" s="23">
        <v>27.92901</v>
      </c>
      <c r="J175" s="23">
        <v>85.58557</v>
      </c>
      <c r="K175" s="37"/>
      <c r="L175" s="22"/>
      <c r="M175" s="22"/>
      <c r="N175" s="38"/>
      <c r="O175" s="32"/>
      <c r="P175" s="48"/>
      <c r="Q175" s="33"/>
      <c r="R175" s="33"/>
      <c r="S175" s="22"/>
      <c r="T175" s="22"/>
      <c r="U175" s="22"/>
      <c r="V175" s="22"/>
      <c r="W175" s="25">
        <v>-13.1126</v>
      </c>
      <c r="X175" s="22"/>
      <c r="Y175" s="22"/>
      <c r="Z175" s="41"/>
      <c r="AA175" s="54">
        <v>0.013503652080761899</v>
      </c>
      <c r="AB175" s="30">
        <v>0.00491</v>
      </c>
      <c r="AC175" s="25">
        <v>1.02357</v>
      </c>
      <c r="AD175" s="54">
        <v>0.00585605246878833</v>
      </c>
      <c r="AE175" s="25">
        <v>0.34805</v>
      </c>
      <c r="AF175" s="54">
        <v>0.0000882492294009581</v>
      </c>
      <c r="AG175" s="25">
        <v>0.21802</v>
      </c>
      <c r="AH175" s="28">
        <v>0.00239</v>
      </c>
      <c r="AI175" s="25">
        <v>1.80223</v>
      </c>
      <c r="AJ175" s="25">
        <v>0.05149</v>
      </c>
      <c r="AK175" s="25">
        <v>5.60552</v>
      </c>
      <c r="AL175" s="25">
        <v>0.0136</v>
      </c>
      <c r="AM175" s="21"/>
      <c r="AN175" s="26">
        <v>500.4774590790353</v>
      </c>
      <c r="AO175" s="26">
        <v>35.75407603748717</v>
      </c>
      <c r="AP175" s="26">
        <v>25.53944807625131</v>
      </c>
      <c r="AQ175" s="26">
        <v>104.86261023884555</v>
      </c>
      <c r="AR175" s="26">
        <v>8.901921566922347</v>
      </c>
      <c r="AS175" s="26">
        <v>12.714195274594166</v>
      </c>
      <c r="AT175" s="26">
        <v>8.970170746759926</v>
      </c>
      <c r="AU175" s="26">
        <v>43.5035510183071</v>
      </c>
      <c r="AV175" s="26">
        <v>78.39269720369961</v>
      </c>
      <c r="AW175" s="26">
        <v>1.6058007172929987</v>
      </c>
      <c r="AX175" s="26">
        <v>199.58768759680262</v>
      </c>
      <c r="AY175" s="26">
        <v>155.2157041771285</v>
      </c>
      <c r="AZ175" s="21"/>
      <c r="BA175" s="25">
        <v>19.596251946588485</v>
      </c>
      <c r="BB175" s="25">
        <v>1.3999549219207388</v>
      </c>
      <c r="BC175" s="25">
        <v>4.1059074544510406</v>
      </c>
      <c r="BD175" s="25">
        <v>0.34855575345029044</v>
      </c>
      <c r="BE175" s="25">
        <v>0.49782576493565167</v>
      </c>
      <c r="BF175" s="25">
        <v>0.3512280578647716</v>
      </c>
      <c r="BG175" s="25">
        <v>1.7033864979549145</v>
      </c>
      <c r="BH175" s="25">
        <v>3.0694749929461325</v>
      </c>
      <c r="BI175" s="25">
        <v>0.06287531008887404</v>
      </c>
      <c r="BJ175" s="25">
        <v>7.814878653638398</v>
      </c>
      <c r="BK175" s="25">
        <v>6.077488586038038</v>
      </c>
      <c r="BL175" s="25">
        <v>0.39277321235398416</v>
      </c>
      <c r="BM175" s="22"/>
      <c r="BN175" s="25">
        <v>0.16218596537834318</v>
      </c>
      <c r="BO175" s="25">
        <v>0.0786522448650939</v>
      </c>
      <c r="BP175" s="25">
        <v>0.04169492539177238</v>
      </c>
    </row>
    <row x14ac:dyDescent="0.25" r="176" customHeight="1" ht="17.25">
      <c r="A176" s="51">
        <v>45107</v>
      </c>
      <c r="B176" s="21" t="s">
        <v>436</v>
      </c>
      <c r="C176" s="19">
        <v>45107</v>
      </c>
      <c r="D176" s="35"/>
      <c r="E176" s="21"/>
      <c r="F176" s="21"/>
      <c r="G176" s="22"/>
      <c r="H176" s="21" t="s">
        <v>436</v>
      </c>
      <c r="I176" s="23">
        <v>27.92901</v>
      </c>
      <c r="J176" s="23">
        <v>85.58557</v>
      </c>
      <c r="K176" s="37"/>
      <c r="L176" s="22"/>
      <c r="M176" s="22"/>
      <c r="N176" s="38"/>
      <c r="O176" s="32"/>
      <c r="P176" s="48"/>
      <c r="Q176" s="33"/>
      <c r="R176" s="33"/>
      <c r="S176" s="22"/>
      <c r="T176" s="22"/>
      <c r="U176" s="22"/>
      <c r="V176" s="22"/>
      <c r="W176" s="25">
        <v>-15.448</v>
      </c>
      <c r="X176" s="22"/>
      <c r="Y176" s="22"/>
      <c r="Z176" s="41"/>
      <c r="AA176" s="54">
        <v>0.0184301969940385</v>
      </c>
      <c r="AB176" s="30">
        <v>0.0085</v>
      </c>
      <c r="AC176" s="25">
        <v>1.5204</v>
      </c>
      <c r="AD176" s="54">
        <v>0.00759846930182181</v>
      </c>
      <c r="AE176" s="25">
        <v>0.50487</v>
      </c>
      <c r="AF176" s="54">
        <v>0.000163704311900535</v>
      </c>
      <c r="AG176" s="25">
        <v>0.27289</v>
      </c>
      <c r="AH176" s="28">
        <v>0.00238</v>
      </c>
      <c r="AI176" s="25">
        <v>1.78051</v>
      </c>
      <c r="AJ176" s="25">
        <v>0.07185</v>
      </c>
      <c r="AK176" s="25">
        <v>5.22721</v>
      </c>
      <c r="AL176" s="25">
        <v>0.02098</v>
      </c>
      <c r="AM176" s="21"/>
      <c r="AN176" s="26">
        <v>683.0669293563462</v>
      </c>
      <c r="AO176" s="26">
        <v>61.896058313368826</v>
      </c>
      <c r="AP176" s="26">
        <v>37.93602475173412</v>
      </c>
      <c r="AQ176" s="26">
        <v>136.06355630444642</v>
      </c>
      <c r="AR176" s="26">
        <v>12.91283764255735</v>
      </c>
      <c r="AS176" s="26">
        <v>23.58511913276689</v>
      </c>
      <c r="AT176" s="26">
        <v>11.227730919563877</v>
      </c>
      <c r="AU176" s="26">
        <v>43.32152779228908</v>
      </c>
      <c r="AV176" s="26">
        <v>77.44792912012296</v>
      </c>
      <c r="AW176" s="26">
        <v>2.240760954311555</v>
      </c>
      <c r="AX176" s="26">
        <v>186.1177475921739</v>
      </c>
      <c r="AY176" s="26">
        <v>239.4430495320703</v>
      </c>
      <c r="AZ176" s="21"/>
      <c r="BA176" s="25">
        <v>18.00575927041808</v>
      </c>
      <c r="BB176" s="25">
        <v>1.6315905189971034</v>
      </c>
      <c r="BC176" s="25">
        <v>3.5866582541236545</v>
      </c>
      <c r="BD176" s="25">
        <v>0.3403845744793564</v>
      </c>
      <c r="BE176" s="25">
        <v>0.6217077115252773</v>
      </c>
      <c r="BF176" s="25">
        <v>0.2959648775284669</v>
      </c>
      <c r="BG176" s="25">
        <v>1.14196276694249</v>
      </c>
      <c r="BH176" s="25">
        <v>2.0415404520364957</v>
      </c>
      <c r="BI176" s="25">
        <v>0.059066836047683834</v>
      </c>
      <c r="BJ176" s="25">
        <v>4.906095164429852</v>
      </c>
      <c r="BK176" s="25">
        <v>6.311759102306178</v>
      </c>
      <c r="BL176" s="25">
        <v>0.416123288198334</v>
      </c>
      <c r="BM176" s="22"/>
      <c r="BN176" s="25">
        <v>0.30452872530892333</v>
      </c>
      <c r="BO176" s="25">
        <v>0.04239961623135057</v>
      </c>
      <c r="BP176" s="25">
        <v>0.08718650545648562</v>
      </c>
    </row>
    <row x14ac:dyDescent="0.25" r="177" customHeight="1" ht="17.25">
      <c r="A177" s="51">
        <v>45124</v>
      </c>
      <c r="B177" s="21" t="s">
        <v>436</v>
      </c>
      <c r="C177" s="19">
        <v>45124</v>
      </c>
      <c r="D177" s="35"/>
      <c r="E177" s="21"/>
      <c r="F177" s="21"/>
      <c r="G177" s="22"/>
      <c r="H177" s="21" t="s">
        <v>436</v>
      </c>
      <c r="I177" s="23">
        <v>27.92901</v>
      </c>
      <c r="J177" s="23">
        <v>85.58557</v>
      </c>
      <c r="K177" s="37"/>
      <c r="L177" s="22"/>
      <c r="M177" s="22"/>
      <c r="N177" s="38"/>
      <c r="O177" s="32"/>
      <c r="P177" s="48"/>
      <c r="Q177" s="33"/>
      <c r="R177" s="33"/>
      <c r="S177" s="22"/>
      <c r="T177" s="22"/>
      <c r="U177" s="22"/>
      <c r="V177" s="22"/>
      <c r="W177" s="25">
        <v>-14.165199999999999</v>
      </c>
      <c r="X177" s="22"/>
      <c r="Y177" s="22"/>
      <c r="Z177" s="41"/>
      <c r="AA177" s="54">
        <v>0.00553579415209194</v>
      </c>
      <c r="AB177" s="30">
        <v>0.00684</v>
      </c>
      <c r="AC177" s="25">
        <v>1.21786</v>
      </c>
      <c r="AD177" s="54">
        <v>0.00461564096805135</v>
      </c>
      <c r="AE177" s="25">
        <v>0.4694</v>
      </c>
      <c r="AF177" s="54">
        <v>0.000108055280801147</v>
      </c>
      <c r="AG177" s="25">
        <v>0.24367</v>
      </c>
      <c r="AH177" s="28">
        <v>0.00269</v>
      </c>
      <c r="AI177" s="25">
        <v>1.42957</v>
      </c>
      <c r="AJ177" s="25">
        <v>0.06479</v>
      </c>
      <c r="AK177" s="25">
        <v>4.58172</v>
      </c>
      <c r="AL177" s="25">
        <v>0.0169</v>
      </c>
      <c r="AM177" s="21"/>
      <c r="AN177" s="26">
        <v>205.1696959203083</v>
      </c>
      <c r="AO177" s="26">
        <v>49.80812221922855</v>
      </c>
      <c r="AP177" s="26">
        <v>30.387244872498623</v>
      </c>
      <c r="AQ177" s="26">
        <v>82.65092609994359</v>
      </c>
      <c r="AR177" s="26">
        <v>12.005637073734661</v>
      </c>
      <c r="AS177" s="26">
        <v>15.567682005639966</v>
      </c>
      <c r="AT177" s="26">
        <v>10.02550915449496</v>
      </c>
      <c r="AU177" s="26">
        <v>48.96424779884774</v>
      </c>
      <c r="AV177" s="26">
        <v>62.182877957581915</v>
      </c>
      <c r="AW177" s="26">
        <v>2.020583190394511</v>
      </c>
      <c r="AX177" s="26">
        <v>163.13471364227092</v>
      </c>
      <c r="AY177" s="26">
        <v>192.87833827893172</v>
      </c>
      <c r="AZ177" s="21"/>
      <c r="BA177" s="25">
        <v>6.751836067441346</v>
      </c>
      <c r="BB177" s="25">
        <v>1.639112806317838</v>
      </c>
      <c r="BC177" s="25">
        <v>2.719921679202486</v>
      </c>
      <c r="BD177" s="25">
        <v>0.3950880418448244</v>
      </c>
      <c r="BE177" s="25">
        <v>0.5123097559834782</v>
      </c>
      <c r="BF177" s="25">
        <v>0.32992491410658786</v>
      </c>
      <c r="BG177" s="25">
        <v>1.6113421274056294</v>
      </c>
      <c r="BH177" s="25">
        <v>2.046348006161602</v>
      </c>
      <c r="BI177" s="25">
        <v>0.06649445182913571</v>
      </c>
      <c r="BJ177" s="25">
        <v>5.368525982752479</v>
      </c>
      <c r="BK177" s="25">
        <v>6.3473453775828315</v>
      </c>
      <c r="BL177" s="25">
        <v>0.38117502136264697</v>
      </c>
      <c r="BM177" s="22"/>
      <c r="BN177" s="25">
        <v>0.25035319234113723</v>
      </c>
      <c r="BO177" s="25">
        <v>0.06423563891128513</v>
      </c>
      <c r="BP177" s="25">
        <v>0.11593385955226394</v>
      </c>
    </row>
    <row x14ac:dyDescent="0.25" r="178" customHeight="1" ht="17.25">
      <c r="A178" s="51">
        <v>45138</v>
      </c>
      <c r="B178" s="21" t="s">
        <v>436</v>
      </c>
      <c r="C178" s="19">
        <v>45138</v>
      </c>
      <c r="D178" s="35"/>
      <c r="E178" s="21"/>
      <c r="F178" s="21"/>
      <c r="G178" s="22"/>
      <c r="H178" s="21" t="s">
        <v>436</v>
      </c>
      <c r="I178" s="23">
        <v>27.92901</v>
      </c>
      <c r="J178" s="23">
        <v>85.58557</v>
      </c>
      <c r="K178" s="37"/>
      <c r="L178" s="22"/>
      <c r="M178" s="22"/>
      <c r="N178" s="38"/>
      <c r="O178" s="32"/>
      <c r="P178" s="48"/>
      <c r="Q178" s="33"/>
      <c r="R178" s="33"/>
      <c r="S178" s="22"/>
      <c r="T178" s="22"/>
      <c r="U178" s="22"/>
      <c r="V178" s="22"/>
      <c r="W178" s="25">
        <v>-13.9512</v>
      </c>
      <c r="X178" s="22"/>
      <c r="Y178" s="22"/>
      <c r="Z178" s="41"/>
      <c r="AA178" s="54">
        <v>0.00680161772966655</v>
      </c>
      <c r="AB178" s="30">
        <v>0.00804</v>
      </c>
      <c r="AC178" s="25">
        <v>1.37998</v>
      </c>
      <c r="AD178" s="54">
        <v>0.00573572699770442</v>
      </c>
      <c r="AE178" s="25">
        <v>0.39361</v>
      </c>
      <c r="AF178" s="54">
        <v>0.000115305410096082</v>
      </c>
      <c r="AG178" s="25">
        <v>0.22937</v>
      </c>
      <c r="AH178" s="28">
        <v>0.00106</v>
      </c>
      <c r="AI178" s="25">
        <v>1.55983</v>
      </c>
      <c r="AJ178" s="25">
        <v>0.04792</v>
      </c>
      <c r="AK178" s="25">
        <v>5.00477</v>
      </c>
      <c r="AL178" s="25">
        <v>0.01992</v>
      </c>
      <c r="AM178" s="21"/>
      <c r="AN178" s="26">
        <v>252.0841279538039</v>
      </c>
      <c r="AO178" s="26">
        <v>58.546389275233565</v>
      </c>
      <c r="AP178" s="26">
        <v>34.43235690403713</v>
      </c>
      <c r="AQ178" s="26">
        <v>102.70797739644408</v>
      </c>
      <c r="AR178" s="26">
        <v>10.06718962205518</v>
      </c>
      <c r="AS178" s="26">
        <v>16.61221871431811</v>
      </c>
      <c r="AT178" s="26">
        <v>9.437152849207983</v>
      </c>
      <c r="AU178" s="26">
        <v>19.29446195791026</v>
      </c>
      <c r="AV178" s="26">
        <v>67.8488766024574</v>
      </c>
      <c r="AW178" s="26">
        <v>1.4944643692499608</v>
      </c>
      <c r="AX178" s="26">
        <v>178.19764647237898</v>
      </c>
      <c r="AY178" s="26">
        <v>227.3453549417941</v>
      </c>
      <c r="AZ178" s="21"/>
      <c r="BA178" s="25">
        <v>7.321140654308434</v>
      </c>
      <c r="BB178" s="25">
        <v>1.7003305768002512</v>
      </c>
      <c r="BC178" s="25">
        <v>2.982891286898858</v>
      </c>
      <c r="BD178" s="25">
        <v>0.2923758501374857</v>
      </c>
      <c r="BE178" s="25">
        <v>0.48245952958190785</v>
      </c>
      <c r="BF178" s="25">
        <v>0.2740780387328494</v>
      </c>
      <c r="BG178" s="25">
        <v>0.5603584445782747</v>
      </c>
      <c r="BH178" s="25">
        <v>1.9704975988588873</v>
      </c>
      <c r="BI178" s="25">
        <v>0.04340290655719643</v>
      </c>
      <c r="BJ178" s="25">
        <v>5.175296218293022</v>
      </c>
      <c r="BK178" s="25">
        <v>6.602666078752753</v>
      </c>
      <c r="BL178" s="25">
        <v>0.3807506886067326</v>
      </c>
      <c r="BM178" s="22"/>
      <c r="BN178" s="25">
        <v>0.24484147042924567</v>
      </c>
      <c r="BO178" s="25">
        <v>0.06019665507642863</v>
      </c>
      <c r="BP178" s="25">
        <v>0.11637819543330497</v>
      </c>
    </row>
    <row x14ac:dyDescent="0.25" r="179" customHeight="1" ht="17.25">
      <c r="A179" s="51">
        <v>45156</v>
      </c>
      <c r="B179" s="21" t="s">
        <v>436</v>
      </c>
      <c r="C179" s="19">
        <v>45156</v>
      </c>
      <c r="D179" s="35"/>
      <c r="E179" s="21"/>
      <c r="F179" s="21"/>
      <c r="G179" s="22"/>
      <c r="H179" s="21" t="s">
        <v>436</v>
      </c>
      <c r="I179" s="23">
        <v>27.92901</v>
      </c>
      <c r="J179" s="23">
        <v>85.58557</v>
      </c>
      <c r="K179" s="37"/>
      <c r="L179" s="22"/>
      <c r="M179" s="22"/>
      <c r="N179" s="38"/>
      <c r="O179" s="32"/>
      <c r="P179" s="48"/>
      <c r="Q179" s="33"/>
      <c r="R179" s="33"/>
      <c r="S179" s="22"/>
      <c r="T179" s="22"/>
      <c r="U179" s="22"/>
      <c r="V179" s="22"/>
      <c r="W179" s="25">
        <v>-15.8964</v>
      </c>
      <c r="X179" s="22"/>
      <c r="Y179" s="22"/>
      <c r="Z179" s="41"/>
      <c r="AA179" s="54">
        <v>0.008935175012871261</v>
      </c>
      <c r="AB179" s="30">
        <v>0.00967</v>
      </c>
      <c r="AC179" s="25">
        <v>1.33463</v>
      </c>
      <c r="AD179" s="54">
        <v>0.0065681975340072</v>
      </c>
      <c r="AE179" s="25">
        <v>0.45106</v>
      </c>
      <c r="AF179" s="54">
        <v>0.00012669391166843398</v>
      </c>
      <c r="AG179" s="25">
        <v>0.23883</v>
      </c>
      <c r="AH179" s="28">
        <v>0.00229</v>
      </c>
      <c r="AI179" s="25">
        <v>1.41563</v>
      </c>
      <c r="AJ179" s="25">
        <v>0.04728</v>
      </c>
      <c r="AK179" s="25">
        <v>4.65521</v>
      </c>
      <c r="AL179" s="25">
        <v>0.02025</v>
      </c>
      <c r="AM179" s="21"/>
      <c r="AN179" s="26">
        <v>331.15883467104163</v>
      </c>
      <c r="AO179" s="26">
        <v>70.41586869297372</v>
      </c>
      <c r="AP179" s="26">
        <v>33.300813413843</v>
      </c>
      <c r="AQ179" s="26">
        <v>117.61478259481063</v>
      </c>
      <c r="AR179" s="26">
        <v>11.53656297076855</v>
      </c>
      <c r="AS179" s="26">
        <v>18.25297675672583</v>
      </c>
      <c r="AT179" s="26">
        <v>9.826373174243981</v>
      </c>
      <c r="AU179" s="26">
        <v>41.68331875812688</v>
      </c>
      <c r="AV179" s="26">
        <v>61.576521277791</v>
      </c>
      <c r="AW179" s="26">
        <v>1.4745049118977078</v>
      </c>
      <c r="AX179" s="26">
        <v>165.75136636342597</v>
      </c>
      <c r="AY179" s="26">
        <v>231.11161835197444</v>
      </c>
      <c r="AZ179" s="21"/>
      <c r="BA179" s="25">
        <v>9.94446683795959</v>
      </c>
      <c r="BB179" s="25">
        <v>2.1145389999303186</v>
      </c>
      <c r="BC179" s="25">
        <v>3.5318891803981787</v>
      </c>
      <c r="BD179" s="25">
        <v>0.34643487014562985</v>
      </c>
      <c r="BE179" s="25">
        <v>0.5481240512022492</v>
      </c>
      <c r="BF179" s="25">
        <v>0.2950790736588795</v>
      </c>
      <c r="BG179" s="25">
        <v>1.251720738472992</v>
      </c>
      <c r="BH179" s="25">
        <v>1.8490996154524535</v>
      </c>
      <c r="BI179" s="25">
        <v>0.044278345203566785</v>
      </c>
      <c r="BJ179" s="25">
        <v>4.977396927323218</v>
      </c>
      <c r="BK179" s="25">
        <v>6.940119314199765</v>
      </c>
      <c r="BL179" s="25">
        <v>0.37149932835412347</v>
      </c>
      <c r="BM179" s="22"/>
      <c r="BN179" s="25">
        <v>0.29642754052930215</v>
      </c>
      <c r="BO179" s="25">
        <v>0.05478558447358574</v>
      </c>
      <c r="BP179" s="25">
        <v>0.14261066569197364</v>
      </c>
    </row>
    <row x14ac:dyDescent="0.25" r="180" customHeight="1" ht="17.25">
      <c r="A180" s="51">
        <v>45170</v>
      </c>
      <c r="B180" s="21" t="s">
        <v>436</v>
      </c>
      <c r="C180" s="19">
        <v>45170</v>
      </c>
      <c r="D180" s="35"/>
      <c r="E180" s="21"/>
      <c r="F180" s="21"/>
      <c r="G180" s="22"/>
      <c r="H180" s="21" t="s">
        <v>436</v>
      </c>
      <c r="I180" s="23">
        <v>27.92901</v>
      </c>
      <c r="J180" s="23">
        <v>85.58557</v>
      </c>
      <c r="K180" s="37"/>
      <c r="L180" s="22"/>
      <c r="M180" s="22"/>
      <c r="N180" s="38"/>
      <c r="O180" s="32"/>
      <c r="P180" s="48"/>
      <c r="Q180" s="33"/>
      <c r="R180" s="33"/>
      <c r="S180" s="22"/>
      <c r="T180" s="22"/>
      <c r="U180" s="22"/>
      <c r="V180" s="22"/>
      <c r="W180" s="25">
        <v>-15.6066</v>
      </c>
      <c r="X180" s="22"/>
      <c r="Y180" s="22"/>
      <c r="Z180" s="41"/>
      <c r="AA180" s="54">
        <v>0.0109040329343032</v>
      </c>
      <c r="AB180" s="30">
        <v>0.01105</v>
      </c>
      <c r="AC180" s="25">
        <v>1.47186</v>
      </c>
      <c r="AD180" s="54">
        <v>0.011660623443877</v>
      </c>
      <c r="AE180" s="25">
        <v>0.51385</v>
      </c>
      <c r="AF180" s="54">
        <v>0.000123274583681998</v>
      </c>
      <c r="AG180" s="25">
        <v>0.28758</v>
      </c>
      <c r="AH180" s="28">
        <v>0.00325</v>
      </c>
      <c r="AI180" s="25">
        <v>1.56655</v>
      </c>
      <c r="AJ180" s="25">
        <v>0.07195</v>
      </c>
      <c r="AK180" s="25">
        <v>4.95519</v>
      </c>
      <c r="AL180" s="25">
        <v>0.02234</v>
      </c>
      <c r="AM180" s="21"/>
      <c r="AN180" s="26">
        <v>404.12939137026984</v>
      </c>
      <c r="AO180" s="26">
        <v>80.46487580737947</v>
      </c>
      <c r="AP180" s="26">
        <v>36.7248864713808</v>
      </c>
      <c r="AQ180" s="26">
        <v>208.80335650240846</v>
      </c>
      <c r="AR180" s="26">
        <v>13.14251514771742</v>
      </c>
      <c r="AS180" s="26">
        <v>17.76034918340268</v>
      </c>
      <c r="AT180" s="26">
        <v>11.832133305904135</v>
      </c>
      <c r="AU180" s="26">
        <v>59.157548455856926</v>
      </c>
      <c r="AV180" s="26">
        <v>68.14118053991757</v>
      </c>
      <c r="AW180" s="26">
        <v>2.2438796195228443</v>
      </c>
      <c r="AX180" s="26">
        <v>176.43232272881025</v>
      </c>
      <c r="AY180" s="26">
        <v>254.96461994978313</v>
      </c>
      <c r="AZ180" s="21"/>
      <c r="BA180" s="25">
        <v>11.004238003164485</v>
      </c>
      <c r="BB180" s="25">
        <v>2.1910176868779336</v>
      </c>
      <c r="BC180" s="25">
        <v>5.685609311961415</v>
      </c>
      <c r="BD180" s="25">
        <v>0.357864010225306</v>
      </c>
      <c r="BE180" s="25">
        <v>0.48360528485889476</v>
      </c>
      <c r="BF180" s="25">
        <v>0.3221829784313902</v>
      </c>
      <c r="BG180" s="25">
        <v>1.6108299885952702</v>
      </c>
      <c r="BH180" s="25">
        <v>1.8554497259785694</v>
      </c>
      <c r="BI180" s="25">
        <v>0.06109970200374803</v>
      </c>
      <c r="BJ180" s="25">
        <v>4.804162508883493</v>
      </c>
      <c r="BK180" s="25">
        <v>6.942557062728391</v>
      </c>
      <c r="BL180" s="25">
        <v>0.38621710288684286</v>
      </c>
      <c r="BM180" s="22"/>
      <c r="BN180" s="25">
        <v>0.2606404679619331</v>
      </c>
      <c r="BO180" s="25">
        <v>0.05630519927696666</v>
      </c>
      <c r="BP180" s="25">
        <v>0.13503574638079402</v>
      </c>
    </row>
    <row x14ac:dyDescent="0.25" r="181" customHeight="1" ht="17.25">
      <c r="A181" s="51">
        <v>45187</v>
      </c>
      <c r="B181" s="21" t="s">
        <v>436</v>
      </c>
      <c r="C181" s="19">
        <v>45187</v>
      </c>
      <c r="D181" s="35"/>
      <c r="E181" s="21"/>
      <c r="F181" s="21"/>
      <c r="G181" s="22"/>
      <c r="H181" s="21" t="s">
        <v>436</v>
      </c>
      <c r="I181" s="23">
        <v>27.92901</v>
      </c>
      <c r="J181" s="23">
        <v>85.58557</v>
      </c>
      <c r="K181" s="37"/>
      <c r="L181" s="22"/>
      <c r="M181" s="22"/>
      <c r="N181" s="38"/>
      <c r="O181" s="32"/>
      <c r="P181" s="48"/>
      <c r="Q181" s="33"/>
      <c r="R181" s="33"/>
      <c r="S181" s="22"/>
      <c r="T181" s="22"/>
      <c r="U181" s="22"/>
      <c r="V181" s="22"/>
      <c r="W181" s="25">
        <v>-14.2978</v>
      </c>
      <c r="X181" s="22"/>
      <c r="Y181" s="22"/>
      <c r="Z181" s="41"/>
      <c r="AA181" s="54">
        <v>0.00460459540734837</v>
      </c>
      <c r="AB181" s="30">
        <v>0.00785</v>
      </c>
      <c r="AC181" s="25">
        <v>1.36761</v>
      </c>
      <c r="AD181" s="54">
        <v>0.0031092246969967297</v>
      </c>
      <c r="AE181" s="25">
        <v>0.42989</v>
      </c>
      <c r="AF181" s="54">
        <v>0.0000941668924659179</v>
      </c>
      <c r="AG181" s="25">
        <v>0.25538</v>
      </c>
      <c r="AH181" s="28">
        <v>0.00103</v>
      </c>
      <c r="AI181" s="25">
        <v>1.66562</v>
      </c>
      <c r="AJ181" s="25">
        <v>0.02942</v>
      </c>
      <c r="AK181" s="25">
        <v>5.25371</v>
      </c>
      <c r="AL181" s="25">
        <v>0.02066</v>
      </c>
      <c r="AM181" s="21"/>
      <c r="AN181" s="26">
        <v>170.65725596113586</v>
      </c>
      <c r="AO181" s="26">
        <v>57.162830324699435</v>
      </c>
      <c r="AP181" s="26">
        <v>34.123708767902585</v>
      </c>
      <c r="AQ181" s="26">
        <v>55.67597272802811</v>
      </c>
      <c r="AR181" s="26">
        <v>10.995107204149539</v>
      </c>
      <c r="AS181" s="26">
        <v>13.566761628860093</v>
      </c>
      <c r="AT181" s="26">
        <v>10.50730302406912</v>
      </c>
      <c r="AU181" s="26">
        <v>18.748392279856198</v>
      </c>
      <c r="AV181" s="26">
        <v>72.45048873696817</v>
      </c>
      <c r="AW181" s="26">
        <v>0.917511305161391</v>
      </c>
      <c r="AX181" s="26">
        <v>187.06129497427497</v>
      </c>
      <c r="AY181" s="26">
        <v>235.79091531613787</v>
      </c>
      <c r="AZ181" s="21"/>
      <c r="BA181" s="25">
        <v>5.001134464072655</v>
      </c>
      <c r="BB181" s="25">
        <v>1.6751646403238527</v>
      </c>
      <c r="BC181" s="25">
        <v>1.6315920730280642</v>
      </c>
      <c r="BD181" s="25">
        <v>0.3222131357096726</v>
      </c>
      <c r="BE181" s="25">
        <v>0.3975758239274756</v>
      </c>
      <c r="BF181" s="25">
        <v>0.3079179668170328</v>
      </c>
      <c r="BG181" s="25">
        <v>0.5494242260528052</v>
      </c>
      <c r="BH181" s="25">
        <v>2.1231715822494794</v>
      </c>
      <c r="BI181" s="25">
        <v>0.026887795561788986</v>
      </c>
      <c r="BJ181" s="25">
        <v>5.481857093746751</v>
      </c>
      <c r="BK181" s="25">
        <v>6.909885350385106</v>
      </c>
      <c r="BL181" s="25">
        <v>0.38730881632639025</v>
      </c>
      <c r="BM181" s="22"/>
      <c r="BN181" s="25">
        <v>0.18725562608851795</v>
      </c>
      <c r="BO181" s="25">
        <v>0.07370955776747307</v>
      </c>
      <c r="BP181" s="25">
        <v>0.10989624783456994</v>
      </c>
    </row>
    <row x14ac:dyDescent="0.25" r="182" customHeight="1" ht="17.25">
      <c r="A182" s="51">
        <v>45201</v>
      </c>
      <c r="B182" s="21" t="s">
        <v>436</v>
      </c>
      <c r="C182" s="19">
        <v>45201</v>
      </c>
      <c r="D182" s="35"/>
      <c r="E182" s="21"/>
      <c r="F182" s="21"/>
      <c r="G182" s="22"/>
      <c r="H182" s="21" t="s">
        <v>436</v>
      </c>
      <c r="I182" s="23">
        <v>27.92901</v>
      </c>
      <c r="J182" s="23">
        <v>85.58557</v>
      </c>
      <c r="K182" s="37"/>
      <c r="L182" s="22"/>
      <c r="M182" s="22"/>
      <c r="N182" s="38"/>
      <c r="O182" s="32"/>
      <c r="P182" s="48"/>
      <c r="Q182" s="33"/>
      <c r="R182" s="33"/>
      <c r="S182" s="22"/>
      <c r="T182" s="22"/>
      <c r="U182" s="22"/>
      <c r="V182" s="22"/>
      <c r="W182" s="25">
        <v>-14.899199999999999</v>
      </c>
      <c r="X182" s="22"/>
      <c r="Y182" s="22"/>
      <c r="Z182" s="41"/>
      <c r="AA182" s="54">
        <v>0.0052790664569069305</v>
      </c>
      <c r="AB182" s="30">
        <v>0.0109</v>
      </c>
      <c r="AC182" s="25">
        <v>1.77814</v>
      </c>
      <c r="AD182" s="54">
        <v>0.00390018775406695</v>
      </c>
      <c r="AE182" s="25">
        <v>0.56082</v>
      </c>
      <c r="AF182" s="54">
        <v>0.00011312832953323999</v>
      </c>
      <c r="AG182" s="25">
        <v>0.31945</v>
      </c>
      <c r="AH182" s="28">
        <v>0.0017</v>
      </c>
      <c r="AI182" s="25">
        <v>1.86909</v>
      </c>
      <c r="AJ182" s="25">
        <v>0.07572</v>
      </c>
      <c r="AK182" s="25">
        <v>5.3538</v>
      </c>
      <c r="AL182" s="25">
        <v>0.0268</v>
      </c>
      <c r="AM182" s="21"/>
      <c r="AN182" s="26">
        <v>195.654757013932</v>
      </c>
      <c r="AO182" s="26">
        <v>79.37259242537884</v>
      </c>
      <c r="AP182" s="26">
        <v>44.366984380458106</v>
      </c>
      <c r="AQ182" s="26">
        <v>69.83951569642672</v>
      </c>
      <c r="AR182" s="26">
        <v>14.343846151878726</v>
      </c>
      <c r="AS182" s="26">
        <v>16.29856354030255</v>
      </c>
      <c r="AT182" s="26">
        <v>13.143386134540219</v>
      </c>
      <c r="AU182" s="26">
        <v>30.94394842306362</v>
      </c>
      <c r="AV182" s="26">
        <v>81.30094739098945</v>
      </c>
      <c r="AW182" s="26">
        <v>2.361453297988461</v>
      </c>
      <c r="AX182" s="26">
        <v>190.62505563368998</v>
      </c>
      <c r="AY182" s="26">
        <v>305.8662405843415</v>
      </c>
      <c r="AZ182" s="21"/>
      <c r="BA182" s="25">
        <v>4.409917864512562</v>
      </c>
      <c r="BB182" s="25">
        <v>1.7890012930502284</v>
      </c>
      <c r="BC182" s="25">
        <v>1.5741325824071164</v>
      </c>
      <c r="BD182" s="25">
        <v>0.32330000229171807</v>
      </c>
      <c r="BE182" s="25">
        <v>0.36735792995391003</v>
      </c>
      <c r="BF182" s="25">
        <v>0.2962424946855157</v>
      </c>
      <c r="BG182" s="25">
        <v>0.697454398922213</v>
      </c>
      <c r="BH182" s="25">
        <v>1.8324650306140546</v>
      </c>
      <c r="BI182" s="25">
        <v>0.053225463280046306</v>
      </c>
      <c r="BJ182" s="25">
        <v>4.296552003603218</v>
      </c>
      <c r="BK182" s="25">
        <v>6.894005640804008</v>
      </c>
      <c r="BL182" s="25">
        <v>0.4264966487260701</v>
      </c>
      <c r="BM182" s="22"/>
      <c r="BN182" s="25">
        <v>0.2004720001837139</v>
      </c>
      <c r="BO182" s="25">
        <v>0.06135510025329736</v>
      </c>
      <c r="BP182" s="25">
        <v>0.12610270679775495</v>
      </c>
    </row>
    <row x14ac:dyDescent="0.25" r="183" customHeight="1" ht="17.25">
      <c r="A183" s="51">
        <v>45051</v>
      </c>
      <c r="B183" s="21" t="s">
        <v>319</v>
      </c>
      <c r="C183" s="19">
        <v>45051</v>
      </c>
      <c r="D183" s="35"/>
      <c r="E183" s="21"/>
      <c r="F183" s="21"/>
      <c r="G183" s="22"/>
      <c r="H183" s="21" t="s">
        <v>319</v>
      </c>
      <c r="I183" s="23">
        <v>27.93136</v>
      </c>
      <c r="J183" s="23">
        <v>85.56086</v>
      </c>
      <c r="K183" s="24">
        <v>1315</v>
      </c>
      <c r="L183" s="22"/>
      <c r="M183" s="22"/>
      <c r="N183" s="38"/>
      <c r="O183" s="32"/>
      <c r="P183" s="48"/>
      <c r="Q183" s="33"/>
      <c r="R183" s="33"/>
      <c r="S183" s="22"/>
      <c r="T183" s="22"/>
      <c r="U183" s="22"/>
      <c r="V183" s="22"/>
      <c r="W183" s="25">
        <v>-14.7892</v>
      </c>
      <c r="X183" s="22"/>
      <c r="Y183" s="22"/>
      <c r="Z183" s="41"/>
      <c r="AA183" s="54">
        <v>0.00118690075812419</v>
      </c>
      <c r="AB183" s="30">
        <v>0.00149</v>
      </c>
      <c r="AC183" s="25">
        <v>1.62021</v>
      </c>
      <c r="AD183" s="54">
        <v>0.00118026868063032</v>
      </c>
      <c r="AE183" s="25">
        <v>0.63621</v>
      </c>
      <c r="AF183" s="54">
        <v>0.00013382834176693401</v>
      </c>
      <c r="AG183" s="25">
        <v>0.21598</v>
      </c>
      <c r="AH183" s="28">
        <v>0.00008</v>
      </c>
      <c r="AI183" s="25">
        <v>2.7382</v>
      </c>
      <c r="AJ183" s="25">
        <v>0.10551</v>
      </c>
      <c r="AK183" s="25">
        <v>7.76064</v>
      </c>
      <c r="AL183" s="25">
        <v>0.01877</v>
      </c>
      <c r="AM183" s="21"/>
      <c r="AN183" s="26">
        <v>43.98936465870942</v>
      </c>
      <c r="AO183" s="26">
        <v>10.850014927872888</v>
      </c>
      <c r="AP183" s="26">
        <v>40.42641848395628</v>
      </c>
      <c r="AQ183" s="26">
        <v>21.13472433754714</v>
      </c>
      <c r="AR183" s="26">
        <v>16.272062979720346</v>
      </c>
      <c r="AS183" s="26">
        <v>19.280844513317106</v>
      </c>
      <c r="AT183" s="26">
        <v>8.886237399711995</v>
      </c>
      <c r="AU183" s="26">
        <v>1.4561858081441705</v>
      </c>
      <c r="AV183" s="26">
        <v>119.1051549930754</v>
      </c>
      <c r="AW183" s="26">
        <v>3.2905036644316237</v>
      </c>
      <c r="AX183" s="26">
        <v>276.3219454878853</v>
      </c>
      <c r="AY183" s="26">
        <v>214.22049760328687</v>
      </c>
      <c r="AZ183" s="21"/>
      <c r="BA183" s="25">
        <v>1.088134104092529</v>
      </c>
      <c r="BB183" s="25">
        <v>0.26838922008831545</v>
      </c>
      <c r="BC183" s="25">
        <v>0.5227948735041843</v>
      </c>
      <c r="BD183" s="25">
        <v>0.4025106252283544</v>
      </c>
      <c r="BE183" s="25">
        <v>0.4769367467209331</v>
      </c>
      <c r="BF183" s="25">
        <v>0.2198126307735771</v>
      </c>
      <c r="BG183" s="25">
        <v>0.03602064844606691</v>
      </c>
      <c r="BH183" s="25">
        <v>2.9462207996571284</v>
      </c>
      <c r="BI183" s="25">
        <v>0.0813948845292219</v>
      </c>
      <c r="BJ183" s="25">
        <v>6.835182433921199</v>
      </c>
      <c r="BK183" s="25">
        <v>5.299022412492536</v>
      </c>
      <c r="BL183" s="25">
        <v>0.43103762454617384</v>
      </c>
      <c r="BM183" s="22"/>
      <c r="BN183" s="25">
        <v>0.16188085657953316</v>
      </c>
      <c r="BO183" s="25">
        <v>0.0518649480996182</v>
      </c>
      <c r="BP183" s="25">
        <v>0.11361957593679854</v>
      </c>
    </row>
    <row x14ac:dyDescent="0.25" r="184" customHeight="1" ht="17.25">
      <c r="A184" s="51">
        <v>45061</v>
      </c>
      <c r="B184" s="21" t="s">
        <v>319</v>
      </c>
      <c r="C184" s="19">
        <v>45061</v>
      </c>
      <c r="D184" s="35"/>
      <c r="E184" s="21"/>
      <c r="F184" s="21"/>
      <c r="G184" s="22"/>
      <c r="H184" s="21" t="s">
        <v>319</v>
      </c>
      <c r="I184" s="23">
        <v>27.93136</v>
      </c>
      <c r="J184" s="23">
        <v>85.56086</v>
      </c>
      <c r="K184" s="24">
        <v>1315</v>
      </c>
      <c r="L184" s="22"/>
      <c r="M184" s="22"/>
      <c r="N184" s="38"/>
      <c r="O184" s="32"/>
      <c r="P184" s="48"/>
      <c r="Q184" s="33"/>
      <c r="R184" s="33"/>
      <c r="S184" s="22"/>
      <c r="T184" s="22"/>
      <c r="U184" s="22"/>
      <c r="V184" s="22"/>
      <c r="W184" s="25">
        <v>-13.147399999999998</v>
      </c>
      <c r="X184" s="22"/>
      <c r="Y184" s="22"/>
      <c r="Z184" s="41"/>
      <c r="AA184" s="54">
        <v>0.0005661621548467721</v>
      </c>
      <c r="AB184" s="30">
        <v>0.00171</v>
      </c>
      <c r="AC184" s="25">
        <v>1.66565</v>
      </c>
      <c r="AD184" s="54">
        <v>0.000941128262047654</v>
      </c>
      <c r="AE184" s="25">
        <v>0.63817</v>
      </c>
      <c r="AF184" s="54">
        <v>0.000132677870792077</v>
      </c>
      <c r="AG184" s="25">
        <v>0.2248</v>
      </c>
      <c r="AH184" s="28">
        <v>0.00003</v>
      </c>
      <c r="AI184" s="25">
        <v>2.77289</v>
      </c>
      <c r="AJ184" s="25">
        <v>0.11816</v>
      </c>
      <c r="AK184" s="25">
        <v>7.58255</v>
      </c>
      <c r="AL184" s="25">
        <v>0.01918</v>
      </c>
      <c r="AM184" s="21"/>
      <c r="AN184" s="26">
        <v>20.983315845948297</v>
      </c>
      <c r="AO184" s="26">
        <v>12.452030554807138</v>
      </c>
      <c r="AP184" s="26">
        <v>41.560207595189375</v>
      </c>
      <c r="AQ184" s="26">
        <v>16.852507154582398</v>
      </c>
      <c r="AR184" s="26">
        <v>16.322193036525885</v>
      </c>
      <c r="AS184" s="26">
        <v>19.115094480921623</v>
      </c>
      <c r="AT184" s="26">
        <v>9.249125694301584</v>
      </c>
      <c r="AU184" s="26">
        <v>0.5460696780540639</v>
      </c>
      <c r="AV184" s="26">
        <v>120.6140870749941</v>
      </c>
      <c r="AW184" s="26">
        <v>3.685014813659754</v>
      </c>
      <c r="AX184" s="26">
        <v>269.98095102455005</v>
      </c>
      <c r="AY184" s="26">
        <v>218.89979456745033</v>
      </c>
      <c r="AZ184" s="21"/>
      <c r="BA184" s="25">
        <v>0.5048895821294486</v>
      </c>
      <c r="BB184" s="25">
        <v>0.2996142530396905</v>
      </c>
      <c r="BC184" s="25">
        <v>0.4054962217400735</v>
      </c>
      <c r="BD184" s="25">
        <v>0.3927360805198478</v>
      </c>
      <c r="BE184" s="25">
        <v>0.4599374157874565</v>
      </c>
      <c r="BF184" s="25">
        <v>0.2225476297999093</v>
      </c>
      <c r="BG184" s="25">
        <v>0.013139243272626768</v>
      </c>
      <c r="BH184" s="25">
        <v>2.9021531424918887</v>
      </c>
      <c r="BI184" s="25">
        <v>0.08866690103074214</v>
      </c>
      <c r="BJ184" s="25">
        <v>6.49614057885025</v>
      </c>
      <c r="BK184" s="25">
        <v>5.267052482018596</v>
      </c>
      <c r="BL184" s="25">
        <v>0.44675036004309193</v>
      </c>
      <c r="BM184" s="22"/>
      <c r="BN184" s="25">
        <v>0.15848144229650762</v>
      </c>
      <c r="BO184" s="25">
        <v>0.05231467733513319</v>
      </c>
      <c r="BP184" s="25">
        <v>0.11188202211695591</v>
      </c>
    </row>
    <row x14ac:dyDescent="0.25" r="185" customHeight="1" ht="17.25">
      <c r="A185" s="51">
        <v>45075</v>
      </c>
      <c r="B185" s="21" t="s">
        <v>319</v>
      </c>
      <c r="C185" s="19">
        <v>45075</v>
      </c>
      <c r="D185" s="35"/>
      <c r="E185" s="21"/>
      <c r="F185" s="21"/>
      <c r="G185" s="22"/>
      <c r="H185" s="21" t="s">
        <v>319</v>
      </c>
      <c r="I185" s="23">
        <v>27.93136</v>
      </c>
      <c r="J185" s="23">
        <v>85.56086</v>
      </c>
      <c r="K185" s="24">
        <v>1315</v>
      </c>
      <c r="L185" s="22"/>
      <c r="M185" s="22"/>
      <c r="N185" s="38"/>
      <c r="O185" s="32"/>
      <c r="P185" s="48"/>
      <c r="Q185" s="33"/>
      <c r="R185" s="33"/>
      <c r="S185" s="22"/>
      <c r="T185" s="22"/>
      <c r="U185" s="22"/>
      <c r="V185" s="22"/>
      <c r="W185" s="25">
        <v>-15.052999999999999</v>
      </c>
      <c r="X185" s="22"/>
      <c r="Y185" s="22"/>
      <c r="Z185" s="41"/>
      <c r="AA185" s="54">
        <v>0.00030563239309815897</v>
      </c>
      <c r="AB185" s="30">
        <v>0.0019</v>
      </c>
      <c r="AC185" s="25">
        <v>1.78223</v>
      </c>
      <c r="AD185" s="54">
        <v>0.00121874830673119</v>
      </c>
      <c r="AE185" s="25">
        <v>0.63134</v>
      </c>
      <c r="AF185" s="54">
        <v>0.00014219688102548</v>
      </c>
      <c r="AG185" s="25">
        <v>0.23658</v>
      </c>
      <c r="AH185" s="28">
        <v>0.00004</v>
      </c>
      <c r="AI185" s="25">
        <v>2.81573</v>
      </c>
      <c r="AJ185" s="25">
        <v>0.11234</v>
      </c>
      <c r="AK185" s="25">
        <v>7.38015</v>
      </c>
      <c r="AL185" s="25">
        <v>0.02065</v>
      </c>
      <c r="AM185" s="21"/>
      <c r="AN185" s="26">
        <v>11.327463311049787</v>
      </c>
      <c r="AO185" s="26">
        <v>13.835589505341266</v>
      </c>
      <c r="AP185" s="26">
        <v>44.46903538100703</v>
      </c>
      <c r="AQ185" s="26">
        <v>21.82376769148876</v>
      </c>
      <c r="AR185" s="26">
        <v>16.147505134494338</v>
      </c>
      <c r="AS185" s="26">
        <v>20.486512177709265</v>
      </c>
      <c r="AT185" s="26">
        <v>9.733799629705821</v>
      </c>
      <c r="AU185" s="26">
        <v>0.7280929040720853</v>
      </c>
      <c r="AV185" s="26">
        <v>122.47752467630275</v>
      </c>
      <c r="AW185" s="26">
        <v>3.5035084983627005</v>
      </c>
      <c r="AX185" s="26">
        <v>262.77438535899313</v>
      </c>
      <c r="AY185" s="26">
        <v>235.67678612189</v>
      </c>
      <c r="AZ185" s="21"/>
      <c r="BA185" s="25">
        <v>0.2547269850581874</v>
      </c>
      <c r="BB185" s="25">
        <v>0.31112861762795335</v>
      </c>
      <c r="BC185" s="25">
        <v>0.4907632356875862</v>
      </c>
      <c r="BD185" s="25">
        <v>0.3631179537883798</v>
      </c>
      <c r="BE185" s="25">
        <v>0.46069162513156664</v>
      </c>
      <c r="BF185" s="25">
        <v>0.21888938103350855</v>
      </c>
      <c r="BG185" s="25">
        <v>0.016373031207757155</v>
      </c>
      <c r="BH185" s="25">
        <v>2.7542204058830015</v>
      </c>
      <c r="BI185" s="25">
        <v>0.07878534958865036</v>
      </c>
      <c r="BJ185" s="25">
        <v>5.909154158788556</v>
      </c>
      <c r="BK185" s="25">
        <v>5.299795331799547</v>
      </c>
      <c r="BL185" s="25">
        <v>0.4660938489456583</v>
      </c>
      <c r="BM185" s="22"/>
      <c r="BN185" s="25">
        <v>0.16726752301578027</v>
      </c>
      <c r="BO185" s="25">
        <v>0.04881260369386199</v>
      </c>
      <c r="BP185" s="25">
        <v>0.11002245172697604</v>
      </c>
    </row>
    <row x14ac:dyDescent="0.25" r="186" customHeight="1" ht="17.25">
      <c r="A186" s="51">
        <v>45093</v>
      </c>
      <c r="B186" s="21" t="s">
        <v>319</v>
      </c>
      <c r="C186" s="19">
        <v>45093</v>
      </c>
      <c r="D186" s="35"/>
      <c r="E186" s="21"/>
      <c r="F186" s="21"/>
      <c r="G186" s="22"/>
      <c r="H186" s="21" t="s">
        <v>319</v>
      </c>
      <c r="I186" s="23">
        <v>27.93136</v>
      </c>
      <c r="J186" s="23">
        <v>85.56086</v>
      </c>
      <c r="K186" s="24">
        <v>1315</v>
      </c>
      <c r="L186" s="22"/>
      <c r="M186" s="22"/>
      <c r="N186" s="38"/>
      <c r="O186" s="32"/>
      <c r="P186" s="48"/>
      <c r="Q186" s="33"/>
      <c r="R186" s="33"/>
      <c r="S186" s="22"/>
      <c r="T186" s="22"/>
      <c r="U186" s="22"/>
      <c r="V186" s="22"/>
      <c r="W186" s="25">
        <v>-14.112199999999998</v>
      </c>
      <c r="X186" s="22"/>
      <c r="Y186" s="22"/>
      <c r="Z186" s="41"/>
      <c r="AA186" s="54">
        <v>0.0000925479284453036</v>
      </c>
      <c r="AB186" s="30">
        <v>0.00217</v>
      </c>
      <c r="AC186" s="25">
        <v>1.93084</v>
      </c>
      <c r="AD186" s="54">
        <v>0.000924742132025102</v>
      </c>
      <c r="AE186" s="25">
        <v>0.66726</v>
      </c>
      <c r="AF186" s="54">
        <v>0.000136976538515081</v>
      </c>
      <c r="AG186" s="25">
        <v>0.26079</v>
      </c>
      <c r="AH186" s="28">
        <v>0.00009</v>
      </c>
      <c r="AI186" s="25">
        <v>2.97632</v>
      </c>
      <c r="AJ186" s="25">
        <v>0.09693</v>
      </c>
      <c r="AK186" s="25">
        <v>7.42353</v>
      </c>
      <c r="AL186" s="25">
        <v>0.0225</v>
      </c>
      <c r="AM186" s="21"/>
      <c r="AN186" s="26">
        <v>3.4300463159385974</v>
      </c>
      <c r="AO186" s="26">
        <v>15.801699592942395</v>
      </c>
      <c r="AP186" s="26">
        <v>48.17705474325065</v>
      </c>
      <c r="AQ186" s="26">
        <v>16.559085540784352</v>
      </c>
      <c r="AR186" s="26">
        <v>17.06621515513462</v>
      </c>
      <c r="AS186" s="26">
        <v>19.73440981343913</v>
      </c>
      <c r="AT186" s="26">
        <v>10.729890968936433</v>
      </c>
      <c r="AU186" s="26">
        <v>1.638209034162192</v>
      </c>
      <c r="AV186" s="26">
        <v>129.46280582462572</v>
      </c>
      <c r="AW186" s="26">
        <v>3.0229221893029785</v>
      </c>
      <c r="AX186" s="26">
        <v>264.31895462071174</v>
      </c>
      <c r="AY186" s="26">
        <v>256.7906870577494</v>
      </c>
      <c r="AZ186" s="21"/>
      <c r="BA186" s="25">
        <v>0.07119667929511878</v>
      </c>
      <c r="BB186" s="25">
        <v>0.32799222943690076</v>
      </c>
      <c r="BC186" s="25">
        <v>0.34371311465660304</v>
      </c>
      <c r="BD186" s="25">
        <v>0.35423948695256235</v>
      </c>
      <c r="BE186" s="25">
        <v>0.4096225873210694</v>
      </c>
      <c r="BF186" s="25">
        <v>0.22271786903784593</v>
      </c>
      <c r="BG186" s="25">
        <v>0.03400392661802756</v>
      </c>
      <c r="BH186" s="25">
        <v>2.687229564251492</v>
      </c>
      <c r="BI186" s="25">
        <v>0.06274609781384517</v>
      </c>
      <c r="BJ186" s="25">
        <v>5.4864075031017006</v>
      </c>
      <c r="BK186" s="25">
        <v>5.330144991765492</v>
      </c>
      <c r="BL186" s="25">
        <v>0.48979766135349706</v>
      </c>
      <c r="BM186" s="22"/>
      <c r="BN186" s="25">
        <v>0.15243304582917788</v>
      </c>
      <c r="BO186" s="25">
        <v>0.05067291139961025</v>
      </c>
      <c r="BP186" s="25">
        <v>0.10959841136861194</v>
      </c>
    </row>
    <row x14ac:dyDescent="0.25" r="187" customHeight="1" ht="17.25">
      <c r="A187" s="51">
        <v>45107</v>
      </c>
      <c r="B187" s="21" t="s">
        <v>319</v>
      </c>
      <c r="C187" s="19">
        <v>45107</v>
      </c>
      <c r="D187" s="35"/>
      <c r="E187" s="21"/>
      <c r="F187" s="21"/>
      <c r="G187" s="22"/>
      <c r="H187" s="21" t="s">
        <v>319</v>
      </c>
      <c r="I187" s="23">
        <v>27.93136</v>
      </c>
      <c r="J187" s="23">
        <v>85.56086</v>
      </c>
      <c r="K187" s="24">
        <v>1315</v>
      </c>
      <c r="L187" s="22"/>
      <c r="M187" s="22"/>
      <c r="N187" s="38"/>
      <c r="O187" s="32"/>
      <c r="P187" s="48"/>
      <c r="Q187" s="33"/>
      <c r="R187" s="33"/>
      <c r="S187" s="22"/>
      <c r="T187" s="22"/>
      <c r="U187" s="22"/>
      <c r="V187" s="22"/>
      <c r="W187" s="25">
        <v>-15.053399999999998</v>
      </c>
      <c r="X187" s="22"/>
      <c r="Y187" s="22"/>
      <c r="Z187" s="41"/>
      <c r="AA187" s="54">
        <v>0.0000482165582343297</v>
      </c>
      <c r="AB187" s="30">
        <v>0.00245</v>
      </c>
      <c r="AC187" s="25">
        <v>2.21239</v>
      </c>
      <c r="AD187" s="54">
        <v>0.0011722876483009701</v>
      </c>
      <c r="AE187" s="25">
        <v>0.75378</v>
      </c>
      <c r="AF187" s="54">
        <v>0.00016811563330811798</v>
      </c>
      <c r="AG187" s="25">
        <v>0.293</v>
      </c>
      <c r="AH187" s="28">
        <v>0.00027</v>
      </c>
      <c r="AI187" s="25">
        <v>3.11502</v>
      </c>
      <c r="AJ187" s="25">
        <v>0.12396</v>
      </c>
      <c r="AK187" s="25">
        <v>7.46558</v>
      </c>
      <c r="AL187" s="25">
        <v>0.02586</v>
      </c>
      <c r="AM187" s="21"/>
      <c r="AN187" s="26">
        <v>1.7870203117149728</v>
      </c>
      <c r="AO187" s="26">
        <v>17.840628572676895</v>
      </c>
      <c r="AP187" s="26">
        <v>55.20210589350766</v>
      </c>
      <c r="AQ187" s="26">
        <v>20.991810337558782</v>
      </c>
      <c r="AR187" s="26">
        <v>19.279099091264836</v>
      </c>
      <c r="AS187" s="26">
        <v>24.220664646033423</v>
      </c>
      <c r="AT187" s="26">
        <v>12.05513268874717</v>
      </c>
      <c r="AU187" s="26">
        <v>4.914627102486576</v>
      </c>
      <c r="AV187" s="26">
        <v>135.49592429571607</v>
      </c>
      <c r="AW187" s="26">
        <v>3.865897395914549</v>
      </c>
      <c r="AX187" s="26">
        <v>265.81616848551744</v>
      </c>
      <c r="AY187" s="26">
        <v>295.1380963250399</v>
      </c>
      <c r="AZ187" s="21"/>
      <c r="BA187" s="25">
        <v>0.03237232135966655</v>
      </c>
      <c r="BB187" s="25">
        <v>0.32318746330246684</v>
      </c>
      <c r="BC187" s="25">
        <v>0.3802719116921885</v>
      </c>
      <c r="BD187" s="25">
        <v>0.34924571769882895</v>
      </c>
      <c r="BE187" s="25">
        <v>0.4387634176992879</v>
      </c>
      <c r="BF187" s="25">
        <v>0.2183817536237323</v>
      </c>
      <c r="BG187" s="25">
        <v>0.08902970317776568</v>
      </c>
      <c r="BH187" s="25">
        <v>2.454542668301569</v>
      </c>
      <c r="BI187" s="25">
        <v>0.07003170138784903</v>
      </c>
      <c r="BJ187" s="25">
        <v>4.815326592762835</v>
      </c>
      <c r="BK187" s="25">
        <v>5.346500673260569</v>
      </c>
      <c r="BL187" s="25">
        <v>0.509735450133457</v>
      </c>
      <c r="BM187" s="22"/>
      <c r="BN187" s="25">
        <v>0.17875566938214688</v>
      </c>
      <c r="BO187" s="25">
        <v>0.04128705857639494</v>
      </c>
      <c r="BP187" s="25">
        <v>0.11563692313441205</v>
      </c>
    </row>
    <row x14ac:dyDescent="0.25" r="188" customHeight="1" ht="17.25">
      <c r="A188" s="51">
        <v>45124</v>
      </c>
      <c r="B188" s="21" t="s">
        <v>319</v>
      </c>
      <c r="C188" s="19">
        <v>45124</v>
      </c>
      <c r="D188" s="35"/>
      <c r="E188" s="21"/>
      <c r="F188" s="21"/>
      <c r="G188" s="22"/>
      <c r="H188" s="21" t="s">
        <v>319</v>
      </c>
      <c r="I188" s="23">
        <v>27.93136</v>
      </c>
      <c r="J188" s="23">
        <v>85.56086</v>
      </c>
      <c r="K188" s="24">
        <v>1315</v>
      </c>
      <c r="L188" s="22"/>
      <c r="M188" s="22"/>
      <c r="N188" s="38"/>
      <c r="O188" s="32"/>
      <c r="P188" s="48"/>
      <c r="Q188" s="33"/>
      <c r="R188" s="33"/>
      <c r="S188" s="22"/>
      <c r="T188" s="22"/>
      <c r="U188" s="22"/>
      <c r="V188" s="22"/>
      <c r="W188" s="25">
        <v>-14.3858</v>
      </c>
      <c r="X188" s="22"/>
      <c r="Y188" s="22"/>
      <c r="Z188" s="41"/>
      <c r="AA188" s="54">
        <v>0.000120542216980783</v>
      </c>
      <c r="AB188" s="30">
        <v>0.00275</v>
      </c>
      <c r="AC188" s="25">
        <v>2.29746</v>
      </c>
      <c r="AD188" s="54">
        <v>0.00129414016700822</v>
      </c>
      <c r="AE188" s="25">
        <v>0.83089</v>
      </c>
      <c r="AF188" s="54">
        <v>0.000184207079162513</v>
      </c>
      <c r="AG188" s="25">
        <v>0.30992</v>
      </c>
      <c r="AH188" s="28">
        <v>0.00033</v>
      </c>
      <c r="AI188" s="25">
        <v>2.94647</v>
      </c>
      <c r="AJ188" s="25">
        <v>0.08505</v>
      </c>
      <c r="AK188" s="25">
        <v>6.83752</v>
      </c>
      <c r="AL188" s="25">
        <v>0.02808</v>
      </c>
      <c r="AM188" s="21"/>
      <c r="AN188" s="26">
        <v>4.467581222137959</v>
      </c>
      <c r="AO188" s="26">
        <v>20.025195336678145</v>
      </c>
      <c r="AP188" s="26">
        <v>57.324716802235635</v>
      </c>
      <c r="AQ188" s="26">
        <v>23.173787572893186</v>
      </c>
      <c r="AR188" s="26">
        <v>21.251307601609277</v>
      </c>
      <c r="AS188" s="26">
        <v>26.538982734838353</v>
      </c>
      <c r="AT188" s="26">
        <v>12.75128574367414</v>
      </c>
      <c r="AU188" s="26">
        <v>6.006766458594703</v>
      </c>
      <c r="AV188" s="26">
        <v>128.16440217385394</v>
      </c>
      <c r="AW188" s="26">
        <v>2.652424762201778</v>
      </c>
      <c r="AX188" s="26">
        <v>243.45373947410584</v>
      </c>
      <c r="AY188" s="26">
        <v>320.4747774480712</v>
      </c>
      <c r="AZ188" s="21"/>
      <c r="BA188" s="25">
        <v>0.07793464096038456</v>
      </c>
      <c r="BB188" s="25">
        <v>0.3493291629466397</v>
      </c>
      <c r="BC188" s="25">
        <v>0.4042547240632756</v>
      </c>
      <c r="BD188" s="25">
        <v>0.3707180564872932</v>
      </c>
      <c r="BE188" s="25">
        <v>0.4629588110551877</v>
      </c>
      <c r="BF188" s="25">
        <v>0.22243957676519818</v>
      </c>
      <c r="BG188" s="25">
        <v>0.1047849303698687</v>
      </c>
      <c r="BH188" s="25">
        <v>2.235761628199716</v>
      </c>
      <c r="BI188" s="25">
        <v>0.04627017646423567</v>
      </c>
      <c r="BJ188" s="25">
        <v>4.246924416809526</v>
      </c>
      <c r="BK188" s="25">
        <v>5.590516540250451</v>
      </c>
      <c r="BL188" s="25">
        <v>0.5264425284684762</v>
      </c>
      <c r="BM188" s="22"/>
      <c r="BN188" s="25">
        <v>0.2070698437686187</v>
      </c>
      <c r="BO188" s="25">
        <v>0.037680419403840835</v>
      </c>
      <c r="BP188" s="25">
        <v>0.12830784596865433</v>
      </c>
    </row>
    <row x14ac:dyDescent="0.25" r="189" customHeight="1" ht="17.25">
      <c r="A189" s="51">
        <v>45138</v>
      </c>
      <c r="B189" s="21" t="s">
        <v>319</v>
      </c>
      <c r="C189" s="19">
        <v>45138</v>
      </c>
      <c r="D189" s="35"/>
      <c r="E189" s="21"/>
      <c r="F189" s="21"/>
      <c r="G189" s="22"/>
      <c r="H189" s="21" t="s">
        <v>319</v>
      </c>
      <c r="I189" s="23">
        <v>27.93136</v>
      </c>
      <c r="J189" s="23">
        <v>85.56086</v>
      </c>
      <c r="K189" s="24">
        <v>1315</v>
      </c>
      <c r="L189" s="22"/>
      <c r="M189" s="22"/>
      <c r="N189" s="38"/>
      <c r="O189" s="32"/>
      <c r="P189" s="48"/>
      <c r="Q189" s="33"/>
      <c r="R189" s="33"/>
      <c r="S189" s="22"/>
      <c r="T189" s="22"/>
      <c r="U189" s="22"/>
      <c r="V189" s="22"/>
      <c r="W189" s="25">
        <v>-15.9402</v>
      </c>
      <c r="X189" s="22"/>
      <c r="Y189" s="22"/>
      <c r="Z189" s="41"/>
      <c r="AA189" s="54">
        <v>0.000173423848036024</v>
      </c>
      <c r="AB189" s="30">
        <v>0.00288</v>
      </c>
      <c r="AC189" s="25">
        <v>2.32772</v>
      </c>
      <c r="AD189" s="54">
        <v>0.00115133769405987</v>
      </c>
      <c r="AE189" s="25">
        <v>0.81809</v>
      </c>
      <c r="AF189" s="54">
        <v>0.000191427747479769</v>
      </c>
      <c r="AG189" s="25">
        <v>0.31226</v>
      </c>
      <c r="AH189" s="28">
        <v>0.00018</v>
      </c>
      <c r="AI189" s="25">
        <v>2.94306</v>
      </c>
      <c r="AJ189" s="25">
        <v>0.07501</v>
      </c>
      <c r="AK189" s="25">
        <v>6.96116</v>
      </c>
      <c r="AL189" s="25">
        <v>0.02916</v>
      </c>
      <c r="AM189" s="21"/>
      <c r="AN189" s="26">
        <v>6.427500226581738</v>
      </c>
      <c r="AO189" s="26">
        <v>20.971840934412025</v>
      </c>
      <c r="AP189" s="26">
        <v>58.07974449822845</v>
      </c>
      <c r="AQ189" s="26">
        <v>20.6166656649632</v>
      </c>
      <c r="AR189" s="26">
        <v>20.923927638797593</v>
      </c>
      <c r="AS189" s="26">
        <v>27.579274957465643</v>
      </c>
      <c r="AT189" s="26">
        <v>12.847562229993828</v>
      </c>
      <c r="AU189" s="26">
        <v>3.276418068324384</v>
      </c>
      <c r="AV189" s="26">
        <v>128.0160753246368</v>
      </c>
      <c r="AW189" s="26">
        <v>2.3393107749883053</v>
      </c>
      <c r="AX189" s="26">
        <v>247.8560111089352</v>
      </c>
      <c r="AY189" s="26">
        <v>332.80073042684313</v>
      </c>
      <c r="AZ189" s="21"/>
      <c r="BA189" s="25">
        <v>0.11066681305352143</v>
      </c>
      <c r="BB189" s="25">
        <v>0.36108700400794136</v>
      </c>
      <c r="BC189" s="25">
        <v>0.3549717004280563</v>
      </c>
      <c r="BD189" s="25">
        <v>0.36026204694195607</v>
      </c>
      <c r="BE189" s="25">
        <v>0.4748518643760023</v>
      </c>
      <c r="BF189" s="25">
        <v>0.22120555696290478</v>
      </c>
      <c r="BG189" s="25">
        <v>0.056412404989562605</v>
      </c>
      <c r="BH189" s="25">
        <v>2.2041432246407617</v>
      </c>
      <c r="BI189" s="25">
        <v>0.04027756656298064</v>
      </c>
      <c r="BJ189" s="25">
        <v>4.267512077579737</v>
      </c>
      <c r="BK189" s="25">
        <v>5.730065331761131</v>
      </c>
      <c r="BL189" s="25">
        <v>0.51649372856393</v>
      </c>
      <c r="BM189" s="22"/>
      <c r="BN189" s="25">
        <v>0.21543602932309228</v>
      </c>
      <c r="BO189" s="25">
        <v>0.03625911129071587</v>
      </c>
      <c r="BP189" s="25">
        <v>0.13100073959870903</v>
      </c>
    </row>
    <row x14ac:dyDescent="0.25" r="190" customHeight="1" ht="17.25">
      <c r="A190" s="51">
        <v>45156</v>
      </c>
      <c r="B190" s="21" t="s">
        <v>319</v>
      </c>
      <c r="C190" s="19">
        <v>45156</v>
      </c>
      <c r="D190" s="35"/>
      <c r="E190" s="21"/>
      <c r="F190" s="21"/>
      <c r="G190" s="22"/>
      <c r="H190" s="21" t="s">
        <v>319</v>
      </c>
      <c r="I190" s="23">
        <v>27.93136</v>
      </c>
      <c r="J190" s="23">
        <v>85.56086</v>
      </c>
      <c r="K190" s="24">
        <v>1315</v>
      </c>
      <c r="L190" s="22"/>
      <c r="M190" s="22"/>
      <c r="N190" s="38"/>
      <c r="O190" s="32"/>
      <c r="P190" s="48"/>
      <c r="Q190" s="33"/>
      <c r="R190" s="33"/>
      <c r="S190" s="22"/>
      <c r="T190" s="22"/>
      <c r="U190" s="22"/>
      <c r="V190" s="22"/>
      <c r="W190" s="25">
        <v>-13.9746</v>
      </c>
      <c r="X190" s="22"/>
      <c r="Y190" s="22"/>
      <c r="Z190" s="41"/>
      <c r="AA190" s="54">
        <v>0.0022154357882969303</v>
      </c>
      <c r="AB190" s="30">
        <v>0.00314</v>
      </c>
      <c r="AC190" s="25">
        <v>2.46736</v>
      </c>
      <c r="AD190" s="54">
        <v>0.00252689033847151</v>
      </c>
      <c r="AE190" s="25">
        <v>0.8658</v>
      </c>
      <c r="AF190" s="54">
        <v>0.000200973758788422</v>
      </c>
      <c r="AG190" s="25">
        <v>0.33364</v>
      </c>
      <c r="AH190" s="28">
        <v>0.00035</v>
      </c>
      <c r="AI190" s="25">
        <v>2.99753</v>
      </c>
      <c r="AJ190" s="25">
        <v>0.06154</v>
      </c>
      <c r="AK190" s="25">
        <v>7.11739</v>
      </c>
      <c r="AL190" s="25">
        <v>0.03102</v>
      </c>
      <c r="AM190" s="21"/>
      <c r="AN190" s="26">
        <v>82.10931883080984</v>
      </c>
      <c r="AO190" s="26">
        <v>22.865132129879775</v>
      </c>
      <c r="AP190" s="26">
        <v>61.56395029692101</v>
      </c>
      <c r="AQ190" s="26">
        <v>45.24828254045143</v>
      </c>
      <c r="AR190" s="26">
        <v>22.14418529705895</v>
      </c>
      <c r="AS190" s="26">
        <v>28.9545827385711</v>
      </c>
      <c r="AT190" s="26">
        <v>13.727216622094218</v>
      </c>
      <c r="AU190" s="26">
        <v>6.370812910630746</v>
      </c>
      <c r="AV190" s="26">
        <v>130.38539012723442</v>
      </c>
      <c r="AW190" s="26">
        <v>1.9192265710276002</v>
      </c>
      <c r="AX190" s="26">
        <v>253.41866799594098</v>
      </c>
      <c r="AY190" s="26">
        <v>354.02876055695043</v>
      </c>
      <c r="AZ190" s="21"/>
      <c r="BA190" s="25">
        <v>1.333724012750955</v>
      </c>
      <c r="BB190" s="25">
        <v>0.37140456419060114</v>
      </c>
      <c r="BC190" s="25">
        <v>0.7349801681376906</v>
      </c>
      <c r="BD190" s="25">
        <v>0.3596940285712375</v>
      </c>
      <c r="BE190" s="25">
        <v>0.47031716774060234</v>
      </c>
      <c r="BF190" s="25">
        <v>0.22297491561032523</v>
      </c>
      <c r="BG190" s="25">
        <v>0.10348284799634387</v>
      </c>
      <c r="BH190" s="25">
        <v>2.1178853776989577</v>
      </c>
      <c r="BI190" s="25">
        <v>0.03117451953247364</v>
      </c>
      <c r="BJ190" s="25">
        <v>4.1163483950219355</v>
      </c>
      <c r="BK190" s="25">
        <v>5.750585510667863</v>
      </c>
      <c r="BL190" s="25">
        <v>0.5145058616175933</v>
      </c>
      <c r="BM190" s="22"/>
      <c r="BN190" s="25">
        <v>0.22206922654690264</v>
      </c>
      <c r="BO190" s="25">
        <v>0.034536847207536366</v>
      </c>
      <c r="BP190" s="25">
        <v>0.13377981599719713</v>
      </c>
    </row>
    <row x14ac:dyDescent="0.25" r="191" customHeight="1" ht="17.25">
      <c r="A191" s="51">
        <v>45170</v>
      </c>
      <c r="B191" s="21" t="s">
        <v>319</v>
      </c>
      <c r="C191" s="19">
        <v>45170</v>
      </c>
      <c r="D191" s="35"/>
      <c r="E191" s="21"/>
      <c r="F191" s="21"/>
      <c r="G191" s="22"/>
      <c r="H191" s="21" t="s">
        <v>319</v>
      </c>
      <c r="I191" s="23">
        <v>27.93136</v>
      </c>
      <c r="J191" s="23">
        <v>85.56086</v>
      </c>
      <c r="K191" s="24">
        <v>1315</v>
      </c>
      <c r="L191" s="22"/>
      <c r="M191" s="22"/>
      <c r="N191" s="38"/>
      <c r="O191" s="32"/>
      <c r="P191" s="48"/>
      <c r="Q191" s="33"/>
      <c r="R191" s="33"/>
      <c r="S191" s="22"/>
      <c r="T191" s="22"/>
      <c r="U191" s="22"/>
      <c r="V191" s="22"/>
      <c r="W191" s="25">
        <v>-14.143599999999998</v>
      </c>
      <c r="X191" s="22"/>
      <c r="Y191" s="22"/>
      <c r="Z191" s="41"/>
      <c r="AA191" s="54">
        <v>-0.000146979772329195</v>
      </c>
      <c r="AB191" s="30">
        <v>0.00331</v>
      </c>
      <c r="AC191" s="25">
        <v>2.77453</v>
      </c>
      <c r="AD191" s="54">
        <v>0.00122986449280043</v>
      </c>
      <c r="AE191" s="25">
        <v>0.92419</v>
      </c>
      <c r="AF191" s="54">
        <v>0.00021610885167229298</v>
      </c>
      <c r="AG191" s="25">
        <v>0.36818</v>
      </c>
      <c r="AH191" s="28">
        <v>0.00036</v>
      </c>
      <c r="AI191" s="25">
        <v>3.091</v>
      </c>
      <c r="AJ191" s="25">
        <v>0.06087</v>
      </c>
      <c r="AK191" s="25">
        <v>7.1726</v>
      </c>
      <c r="AL191" s="25">
        <v>0.03357</v>
      </c>
      <c r="AM191" s="21"/>
      <c r="AN191" s="26">
        <v>-5.447419894365365</v>
      </c>
      <c r="AO191" s="26">
        <v>24.103053296147152</v>
      </c>
      <c r="AP191" s="26">
        <v>69.22825490293927</v>
      </c>
      <c r="AQ191" s="26">
        <v>22.022821967954695</v>
      </c>
      <c r="AR191" s="26">
        <v>23.637600611791303</v>
      </c>
      <c r="AS191" s="26">
        <v>31.135117659169136</v>
      </c>
      <c r="AT191" s="26">
        <v>15.14832339024892</v>
      </c>
      <c r="AU191" s="26">
        <v>6.552836136648768</v>
      </c>
      <c r="AV191" s="26">
        <v>134.4511117097349</v>
      </c>
      <c r="AW191" s="26">
        <v>1.8983315141119603</v>
      </c>
      <c r="AX191" s="26">
        <v>255.38445105125425</v>
      </c>
      <c r="AY191" s="26">
        <v>383.1317050901621</v>
      </c>
      <c r="AZ191" s="21"/>
      <c r="BA191" s="25">
        <v>-0.07868781181907389</v>
      </c>
      <c r="BB191" s="25">
        <v>0.34816785906188996</v>
      </c>
      <c r="BC191" s="25">
        <v>0.3181189818930371</v>
      </c>
      <c r="BD191" s="25">
        <v>0.34144440943848936</v>
      </c>
      <c r="BE191" s="25">
        <v>0.44974581119835816</v>
      </c>
      <c r="BF191" s="25">
        <v>0.21881706265003306</v>
      </c>
      <c r="BG191" s="25">
        <v>0.09465551523487196</v>
      </c>
      <c r="BH191" s="25">
        <v>1.9421421484369443</v>
      </c>
      <c r="BI191" s="25">
        <v>0.027421339982836423</v>
      </c>
      <c r="BJ191" s="25">
        <v>3.6890204932843282</v>
      </c>
      <c r="BK191" s="25">
        <v>5.5343256250981305</v>
      </c>
      <c r="BL191" s="25">
        <v>0.5264655352206674</v>
      </c>
      <c r="BM191" s="22"/>
      <c r="BN191" s="25">
        <v>0.2315720358369845</v>
      </c>
      <c r="BO191" s="25">
        <v>0.03211807358323905</v>
      </c>
      <c r="BP191" s="25">
        <v>0.13368610456270608</v>
      </c>
    </row>
    <row x14ac:dyDescent="0.25" r="192" customHeight="1" ht="17.25">
      <c r="A192" s="51">
        <v>45187</v>
      </c>
      <c r="B192" s="21" t="s">
        <v>319</v>
      </c>
      <c r="C192" s="19">
        <v>45187</v>
      </c>
      <c r="D192" s="35"/>
      <c r="E192" s="21"/>
      <c r="F192" s="21"/>
      <c r="G192" s="22"/>
      <c r="H192" s="21" t="s">
        <v>319</v>
      </c>
      <c r="I192" s="23">
        <v>27.93136</v>
      </c>
      <c r="J192" s="23">
        <v>85.56086</v>
      </c>
      <c r="K192" s="24">
        <v>1315</v>
      </c>
      <c r="L192" s="22"/>
      <c r="M192" s="22"/>
      <c r="N192" s="38"/>
      <c r="O192" s="32"/>
      <c r="P192" s="48"/>
      <c r="Q192" s="33"/>
      <c r="R192" s="33"/>
      <c r="S192" s="22"/>
      <c r="T192" s="22"/>
      <c r="U192" s="22"/>
      <c r="V192" s="22"/>
      <c r="W192" s="25">
        <v>-17.724800000000002</v>
      </c>
      <c r="X192" s="22"/>
      <c r="Y192" s="22"/>
      <c r="Z192" s="41"/>
      <c r="AA192" s="54">
        <v>-0.000211527016137515</v>
      </c>
      <c r="AB192" s="30">
        <v>0.00347</v>
      </c>
      <c r="AC192" s="25">
        <v>2.71544</v>
      </c>
      <c r="AD192" s="54">
        <v>0.00120335653673978</v>
      </c>
      <c r="AE192" s="25">
        <v>0.91503</v>
      </c>
      <c r="AF192" s="54">
        <v>0.000229339128030849</v>
      </c>
      <c r="AG192" s="25">
        <v>0.36396</v>
      </c>
      <c r="AH192" s="28">
        <v>0.0002</v>
      </c>
      <c r="AI192" s="25">
        <v>3.10387</v>
      </c>
      <c r="AJ192" s="25">
        <v>0.07957</v>
      </c>
      <c r="AK192" s="25">
        <v>7.30576</v>
      </c>
      <c r="AL192" s="25">
        <v>0.03463</v>
      </c>
      <c r="AM192" s="21"/>
      <c r="AN192" s="26">
        <v>-7.83969424937232</v>
      </c>
      <c r="AO192" s="26">
        <v>25.268155570281156</v>
      </c>
      <c r="AP192" s="26">
        <v>67.75387993412845</v>
      </c>
      <c r="AQ192" s="26">
        <v>21.5481517904876</v>
      </c>
      <c r="AR192" s="26">
        <v>23.403319325904196</v>
      </c>
      <c r="AS192" s="26">
        <v>33.04122288299222</v>
      </c>
      <c r="AT192" s="26">
        <v>14.974696564492904</v>
      </c>
      <c r="AU192" s="26">
        <v>3.6404645203604264</v>
      </c>
      <c r="AV192" s="26">
        <v>135.0109259471028</v>
      </c>
      <c r="AW192" s="26">
        <v>2.4815219086231095</v>
      </c>
      <c r="AX192" s="26">
        <v>260.1256876324082</v>
      </c>
      <c r="AY192" s="26">
        <v>395.22939968043823</v>
      </c>
      <c r="AZ192" s="21"/>
      <c r="BA192" s="25">
        <v>-0.11570841783517362</v>
      </c>
      <c r="BB192" s="25">
        <v>0.3729403481372183</v>
      </c>
      <c r="BC192" s="25">
        <v>0.318035687571503</v>
      </c>
      <c r="BD192" s="25">
        <v>0.345416666154873</v>
      </c>
      <c r="BE192" s="25">
        <v>0.4876653988688987</v>
      </c>
      <c r="BF192" s="25">
        <v>0.2210160743421864</v>
      </c>
      <c r="BG192" s="25">
        <v>0.05373071658626417</v>
      </c>
      <c r="BH192" s="25">
        <v>1.9926670779350626</v>
      </c>
      <c r="BI192" s="25">
        <v>0.03662553216193213</v>
      </c>
      <c r="BJ192" s="25">
        <v>3.8392736753276284</v>
      </c>
      <c r="BK192" s="25">
        <v>5.833310211381066</v>
      </c>
      <c r="BL192" s="25">
        <v>0.5190218896716229</v>
      </c>
      <c r="BM192" s="22"/>
      <c r="BN192" s="25">
        <v>0.24472999241511575</v>
      </c>
      <c r="BO192" s="25">
        <v>0.030265223643243064</v>
      </c>
      <c r="BP192" s="25">
        <v>0.13751170046178382</v>
      </c>
    </row>
    <row x14ac:dyDescent="0.25" r="193" customHeight="1" ht="17.25">
      <c r="A193" s="51">
        <v>45201</v>
      </c>
      <c r="B193" s="21" t="s">
        <v>319</v>
      </c>
      <c r="C193" s="19">
        <v>45201</v>
      </c>
      <c r="D193" s="35"/>
      <c r="E193" s="21"/>
      <c r="F193" s="21"/>
      <c r="G193" s="22"/>
      <c r="H193" s="21" t="s">
        <v>319</v>
      </c>
      <c r="I193" s="23">
        <v>27.93136</v>
      </c>
      <c r="J193" s="23">
        <v>85.56086</v>
      </c>
      <c r="K193" s="24">
        <v>1315</v>
      </c>
      <c r="L193" s="22"/>
      <c r="M193" s="22"/>
      <c r="N193" s="38"/>
      <c r="O193" s="32"/>
      <c r="P193" s="48"/>
      <c r="Q193" s="33"/>
      <c r="R193" s="33"/>
      <c r="S193" s="22"/>
      <c r="T193" s="22"/>
      <c r="U193" s="22"/>
      <c r="V193" s="22"/>
      <c r="W193" s="25">
        <v>-19.6044</v>
      </c>
      <c r="X193" s="22"/>
      <c r="Y193" s="22"/>
      <c r="Z193" s="41"/>
      <c r="AA193" s="54">
        <v>-0.000216970567621678</v>
      </c>
      <c r="AB193" s="30">
        <v>0.00354</v>
      </c>
      <c r="AC193" s="25">
        <v>2.76633</v>
      </c>
      <c r="AD193" s="54">
        <v>0.0012364203599127398</v>
      </c>
      <c r="AE193" s="25">
        <v>0.92514</v>
      </c>
      <c r="AF193" s="54">
        <v>0.00024128359303899</v>
      </c>
      <c r="AG193" s="25">
        <v>0.37105</v>
      </c>
      <c r="AH193" s="28">
        <v>0.00023</v>
      </c>
      <c r="AI193" s="25">
        <v>3.08821</v>
      </c>
      <c r="AJ193" s="25">
        <v>0.09357</v>
      </c>
      <c r="AK193" s="25">
        <v>7.39645</v>
      </c>
      <c r="AL193" s="25">
        <v>0.03555</v>
      </c>
      <c r="AM193" s="21"/>
      <c r="AN193" s="26">
        <v>-8.041445212657365</v>
      </c>
      <c r="AO193" s="26">
        <v>25.777887815214783</v>
      </c>
      <c r="AP193" s="26">
        <v>69.02365387494386</v>
      </c>
      <c r="AQ193" s="26">
        <v>22.14021595331256</v>
      </c>
      <c r="AR193" s="26">
        <v>23.661898343406236</v>
      </c>
      <c r="AS193" s="26">
        <v>34.762079388991495</v>
      </c>
      <c r="AT193" s="26">
        <v>15.26640608928204</v>
      </c>
      <c r="AU193" s="26">
        <v>4.186534198414491</v>
      </c>
      <c r="AV193" s="26">
        <v>134.32975337855723</v>
      </c>
      <c r="AW193" s="26">
        <v>2.918135038203649</v>
      </c>
      <c r="AX193" s="26">
        <v>263.3547560128892</v>
      </c>
      <c r="AY193" s="26">
        <v>405.72928555124395</v>
      </c>
      <c r="AZ193" s="21"/>
      <c r="BA193" s="25">
        <v>-0.11650274596048985</v>
      </c>
      <c r="BB193" s="25">
        <v>0.3734645497312967</v>
      </c>
      <c r="BC193" s="25">
        <v>0.3207627343725661</v>
      </c>
      <c r="BD193" s="25">
        <v>0.34280854482546735</v>
      </c>
      <c r="BE193" s="25">
        <v>0.5036256042308767</v>
      </c>
      <c r="BF193" s="25">
        <v>0.22117644071612771</v>
      </c>
      <c r="BG193" s="25">
        <v>0.06065361601980095</v>
      </c>
      <c r="BH193" s="25">
        <v>1.94614086385421</v>
      </c>
      <c r="BI193" s="25">
        <v>0.042277319069353926</v>
      </c>
      <c r="BJ193" s="25">
        <v>3.8154276284769253</v>
      </c>
      <c r="BK193" s="25">
        <v>5.878119496344527</v>
      </c>
      <c r="BL193" s="25">
        <v>0.5100714922041614</v>
      </c>
      <c r="BM193" s="22"/>
      <c r="BN193" s="25">
        <v>0.2587816810102213</v>
      </c>
      <c r="BO193" s="25">
        <v>0.028766978776208693</v>
      </c>
      <c r="BP193" s="25">
        <v>0.1412604796032238</v>
      </c>
    </row>
    <row x14ac:dyDescent="0.25" r="194" customHeight="1" ht="17.25">
      <c r="A194" s="17"/>
      <c r="B194" s="21"/>
      <c r="C194" s="34"/>
      <c r="D194" s="35"/>
      <c r="E194" s="21"/>
      <c r="F194" s="21"/>
      <c r="G194" s="22"/>
      <c r="H194" s="21"/>
      <c r="I194" s="53"/>
      <c r="J194" s="53"/>
      <c r="K194" s="37"/>
      <c r="L194" s="22"/>
      <c r="M194" s="22"/>
      <c r="N194" s="38"/>
      <c r="O194" s="32"/>
      <c r="P194" s="48"/>
      <c r="Q194" s="36"/>
      <c r="R194" s="36"/>
      <c r="S194" s="40"/>
      <c r="T194" s="40"/>
      <c r="U194" s="40"/>
      <c r="V194" s="22"/>
      <c r="W194" s="22"/>
      <c r="X194" s="22"/>
      <c r="Y194" s="22"/>
      <c r="Z194" s="41"/>
      <c r="AA194" s="42"/>
      <c r="AB194" s="43"/>
      <c r="AC194" s="22"/>
      <c r="AD194" s="42"/>
      <c r="AE194" s="22"/>
      <c r="AF194" s="42"/>
      <c r="AG194" s="22"/>
      <c r="AH194" s="42"/>
      <c r="AI194" s="22"/>
      <c r="AJ194" s="22"/>
      <c r="AK194" s="22"/>
      <c r="AL194" s="22"/>
      <c r="AM194" s="21"/>
      <c r="AN194" s="45"/>
      <c r="AO194" s="45"/>
      <c r="AP194" s="46"/>
      <c r="AQ194" s="45"/>
      <c r="AR194" s="46"/>
      <c r="AS194" s="45"/>
      <c r="AT194" s="46"/>
      <c r="AU194" s="45"/>
      <c r="AV194" s="46"/>
      <c r="AW194" s="45"/>
      <c r="AX194" s="47"/>
      <c r="AY194" s="47"/>
      <c r="AZ194" s="21"/>
      <c r="BA194" s="40"/>
      <c r="BB194" s="22"/>
      <c r="BC194" s="22"/>
      <c r="BD194" s="43"/>
      <c r="BE194" s="22"/>
      <c r="BF194" s="48"/>
      <c r="BG194" s="22"/>
      <c r="BH194" s="48"/>
      <c r="BI194" s="22"/>
      <c r="BJ194" s="48"/>
      <c r="BK194" s="48"/>
      <c r="BL194" s="40"/>
      <c r="BM194" s="22"/>
      <c r="BN194" s="22"/>
      <c r="BO194" s="22"/>
      <c r="BP194" s="46"/>
    </row>
    <row x14ac:dyDescent="0.25" r="195" customHeight="1" ht="17.25">
      <c r="A195" s="17" t="s">
        <v>437</v>
      </c>
      <c r="B195" s="21" t="s">
        <v>438</v>
      </c>
      <c r="C195" s="34"/>
      <c r="D195" s="35"/>
      <c r="E195" s="21"/>
      <c r="F195" s="21"/>
      <c r="G195" s="22" t="s">
        <v>439</v>
      </c>
      <c r="H195" s="21" t="s">
        <v>73</v>
      </c>
      <c r="I195" s="56">
        <v>27.8552</v>
      </c>
      <c r="J195" s="56">
        <v>85.56487</v>
      </c>
      <c r="K195" s="24">
        <v>1433</v>
      </c>
      <c r="L195" s="22"/>
      <c r="M195" s="22"/>
      <c r="N195" s="38"/>
      <c r="O195" s="32"/>
      <c r="P195" s="25">
        <v>37.433004</v>
      </c>
      <c r="Q195" s="33"/>
      <c r="R195" s="33"/>
      <c r="S195" s="22"/>
      <c r="T195" s="22"/>
      <c r="U195" s="22"/>
      <c r="V195" s="22"/>
      <c r="W195" s="22"/>
      <c r="X195" s="22"/>
      <c r="Y195" s="22"/>
      <c r="Z195" s="21"/>
      <c r="AA195" s="42"/>
      <c r="AB195" s="43"/>
      <c r="AC195" s="22"/>
      <c r="AD195" s="42"/>
      <c r="AE195" s="22"/>
      <c r="AF195" s="42"/>
      <c r="AG195" s="22"/>
      <c r="AH195" s="42"/>
      <c r="AI195" s="22"/>
      <c r="AJ195" s="22"/>
      <c r="AK195" s="22"/>
      <c r="AL195" s="22"/>
      <c r="AM195" s="21"/>
      <c r="AN195" s="45"/>
      <c r="AO195" s="45"/>
      <c r="AP195" s="25">
        <v>128.790284</v>
      </c>
      <c r="AQ195" s="45"/>
      <c r="AR195" s="25">
        <v>29.065068999999998</v>
      </c>
      <c r="AS195" s="45"/>
      <c r="AT195" s="25">
        <v>41.63289399999999</v>
      </c>
      <c r="AU195" s="45"/>
      <c r="AV195" s="25">
        <v>229.267151</v>
      </c>
      <c r="AW195" s="45"/>
      <c r="AX195" s="29">
        <v>863.138921</v>
      </c>
      <c r="AY195" s="57">
        <v>758.8157384158867</v>
      </c>
      <c r="AZ195" s="21"/>
      <c r="BA195" s="25"/>
      <c r="BB195" s="22"/>
      <c r="BC195" s="30"/>
      <c r="BD195" s="30">
        <v>0.2256774975354507</v>
      </c>
      <c r="BE195" s="22"/>
      <c r="BF195" s="30">
        <v>0.32326113979219107</v>
      </c>
      <c r="BG195" s="22"/>
      <c r="BH195" s="30">
        <v>1.7801587501740426</v>
      </c>
      <c r="BI195" s="22"/>
      <c r="BJ195" s="30">
        <v>6.701894694168078</v>
      </c>
      <c r="BK195" s="30">
        <v>5.891870992503492</v>
      </c>
      <c r="BL195" s="25">
        <v>0.2656202210582507</v>
      </c>
      <c r="BM195" s="22"/>
      <c r="BN195" s="22"/>
      <c r="BO195" s="22"/>
      <c r="BP195" s="25">
        <v>0.11251042939978605</v>
      </c>
    </row>
    <row x14ac:dyDescent="0.25" r="196" customHeight="1" ht="17.25">
      <c r="A196" s="17" t="s">
        <v>440</v>
      </c>
      <c r="B196" s="21" t="s">
        <v>438</v>
      </c>
      <c r="C196" s="34"/>
      <c r="D196" s="35"/>
      <c r="E196" s="21"/>
      <c r="F196" s="21"/>
      <c r="G196" s="22" t="s">
        <v>439</v>
      </c>
      <c r="H196" s="21" t="s">
        <v>73</v>
      </c>
      <c r="I196" s="56">
        <v>27.84133333</v>
      </c>
      <c r="J196" s="56">
        <v>85.5744</v>
      </c>
      <c r="K196" s="24">
        <v>1085</v>
      </c>
      <c r="L196" s="22"/>
      <c r="M196" s="22"/>
      <c r="N196" s="38"/>
      <c r="O196" s="32"/>
      <c r="P196" s="30">
        <v>8.434415000000001</v>
      </c>
      <c r="Q196" s="33"/>
      <c r="R196" s="33"/>
      <c r="S196" s="22"/>
      <c r="T196" s="22"/>
      <c r="U196" s="22"/>
      <c r="V196" s="22"/>
      <c r="W196" s="22"/>
      <c r="X196" s="22"/>
      <c r="Y196" s="22"/>
      <c r="Z196" s="21"/>
      <c r="AA196" s="42"/>
      <c r="AB196" s="43"/>
      <c r="AC196" s="22"/>
      <c r="AD196" s="42"/>
      <c r="AE196" s="22"/>
      <c r="AF196" s="42"/>
      <c r="AG196" s="22"/>
      <c r="AH196" s="42"/>
      <c r="AI196" s="22"/>
      <c r="AJ196" s="22"/>
      <c r="AK196" s="22"/>
      <c r="AL196" s="22"/>
      <c r="AM196" s="21"/>
      <c r="AN196" s="45"/>
      <c r="AO196" s="45"/>
      <c r="AP196" s="25">
        <v>112.714281</v>
      </c>
      <c r="AQ196" s="45"/>
      <c r="AR196" s="25">
        <v>53.39345</v>
      </c>
      <c r="AS196" s="45"/>
      <c r="AT196" s="25">
        <v>59.907751000000005</v>
      </c>
      <c r="AU196" s="45"/>
      <c r="AV196" s="25">
        <v>298.88800100000003</v>
      </c>
      <c r="AW196" s="45"/>
      <c r="AX196" s="29">
        <v>1052.8213</v>
      </c>
      <c r="AY196" s="57">
        <v>393.41923076923075</v>
      </c>
      <c r="AZ196" s="21"/>
      <c r="BA196" s="25"/>
      <c r="BB196" s="22"/>
      <c r="BC196" s="30"/>
      <c r="BD196" s="30">
        <v>0.47370616683435174</v>
      </c>
      <c r="BE196" s="22"/>
      <c r="BF196" s="30">
        <v>0.5315009816724112</v>
      </c>
      <c r="BG196" s="22"/>
      <c r="BH196" s="30">
        <v>2.6517314252308455</v>
      </c>
      <c r="BI196" s="22"/>
      <c r="BJ196" s="30">
        <v>9.340620289278162</v>
      </c>
      <c r="BK196" s="30">
        <v>3.490411572329781</v>
      </c>
      <c r="BL196" s="25">
        <v>0.2838924335972306</v>
      </c>
      <c r="BM196" s="22"/>
      <c r="BN196" s="22"/>
      <c r="BO196" s="22"/>
      <c r="BP196" s="25">
        <v>0.15156474985678423</v>
      </c>
    </row>
    <row x14ac:dyDescent="0.25" r="197" customHeight="1" ht="17.25">
      <c r="A197" s="17" t="s">
        <v>441</v>
      </c>
      <c r="B197" s="21" t="s">
        <v>438</v>
      </c>
      <c r="C197" s="34"/>
      <c r="D197" s="35"/>
      <c r="E197" s="21"/>
      <c r="F197" s="21"/>
      <c r="G197" s="22" t="s">
        <v>439</v>
      </c>
      <c r="H197" s="21" t="s">
        <v>73</v>
      </c>
      <c r="I197" s="56">
        <v>27.85225</v>
      </c>
      <c r="J197" s="56">
        <v>85.55835</v>
      </c>
      <c r="K197" s="24">
        <v>1152</v>
      </c>
      <c r="L197" s="22"/>
      <c r="M197" s="22"/>
      <c r="N197" s="38"/>
      <c r="O197" s="32"/>
      <c r="P197" s="30">
        <v>6.629055</v>
      </c>
      <c r="Q197" s="33"/>
      <c r="R197" s="33"/>
      <c r="S197" s="22"/>
      <c r="T197" s="22"/>
      <c r="U197" s="22"/>
      <c r="V197" s="22"/>
      <c r="W197" s="22"/>
      <c r="X197" s="22"/>
      <c r="Y197" s="22"/>
      <c r="Z197" s="21"/>
      <c r="AA197" s="42"/>
      <c r="AB197" s="43"/>
      <c r="AC197" s="22"/>
      <c r="AD197" s="42"/>
      <c r="AE197" s="22"/>
      <c r="AF197" s="42"/>
      <c r="AG197" s="22"/>
      <c r="AH197" s="42"/>
      <c r="AI197" s="22"/>
      <c r="AJ197" s="22"/>
      <c r="AK197" s="22"/>
      <c r="AL197" s="22"/>
      <c r="AM197" s="21"/>
      <c r="AN197" s="45"/>
      <c r="AO197" s="45"/>
      <c r="AP197" s="25">
        <v>132.246482</v>
      </c>
      <c r="AQ197" s="45"/>
      <c r="AR197" s="25">
        <v>39.838532</v>
      </c>
      <c r="AS197" s="45"/>
      <c r="AT197" s="25">
        <v>61.296075</v>
      </c>
      <c r="AU197" s="45"/>
      <c r="AV197" s="25">
        <v>239.588995</v>
      </c>
      <c r="AW197" s="45"/>
      <c r="AX197" s="29">
        <v>718.660118</v>
      </c>
      <c r="AY197" s="57">
        <v>726.878749144031</v>
      </c>
      <c r="AZ197" s="21"/>
      <c r="BA197" s="25"/>
      <c r="BB197" s="22"/>
      <c r="BC197" s="30"/>
      <c r="BD197" s="30">
        <v>0.3012445503087183</v>
      </c>
      <c r="BE197" s="22"/>
      <c r="BF197" s="30">
        <v>0.46349871900562173</v>
      </c>
      <c r="BG197" s="22"/>
      <c r="BH197" s="30">
        <v>1.8116852061138384</v>
      </c>
      <c r="BI197" s="22"/>
      <c r="BJ197" s="30">
        <v>5.434247528792487</v>
      </c>
      <c r="BK197" s="30">
        <v>5.496393840888947</v>
      </c>
      <c r="BL197" s="25">
        <v>0.33338290103918083</v>
      </c>
      <c r="BM197" s="22"/>
      <c r="BN197" s="22"/>
      <c r="BO197" s="22"/>
      <c r="BP197" s="25">
        <v>0.14257196643335715</v>
      </c>
    </row>
    <row x14ac:dyDescent="0.25" r="198" customHeight="1" ht="17.25">
      <c r="A198" s="17" t="s">
        <v>442</v>
      </c>
      <c r="B198" s="21" t="s">
        <v>438</v>
      </c>
      <c r="C198" s="34"/>
      <c r="D198" s="35"/>
      <c r="E198" s="21"/>
      <c r="F198" s="21"/>
      <c r="G198" s="22" t="s">
        <v>439</v>
      </c>
      <c r="H198" s="21" t="s">
        <v>84</v>
      </c>
      <c r="I198" s="56">
        <v>27.950782</v>
      </c>
      <c r="J198" s="56">
        <v>85.58632</v>
      </c>
      <c r="K198" s="24">
        <v>2521</v>
      </c>
      <c r="L198" s="22"/>
      <c r="M198" s="22"/>
      <c r="N198" s="38"/>
      <c r="O198" s="32"/>
      <c r="P198" s="30">
        <v>2.341326</v>
      </c>
      <c r="Q198" s="33"/>
      <c r="R198" s="33"/>
      <c r="S198" s="22"/>
      <c r="T198" s="22"/>
      <c r="U198" s="22"/>
      <c r="V198" s="22"/>
      <c r="W198" s="22"/>
      <c r="X198" s="22"/>
      <c r="Y198" s="22"/>
      <c r="Z198" s="21"/>
      <c r="AA198" s="42"/>
      <c r="AB198" s="43"/>
      <c r="AC198" s="22"/>
      <c r="AD198" s="42"/>
      <c r="AE198" s="22"/>
      <c r="AF198" s="42"/>
      <c r="AG198" s="22"/>
      <c r="AH198" s="42"/>
      <c r="AI198" s="22"/>
      <c r="AJ198" s="22"/>
      <c r="AK198" s="22"/>
      <c r="AL198" s="22"/>
      <c r="AM198" s="21"/>
      <c r="AN198" s="45"/>
      <c r="AO198" s="45"/>
      <c r="AP198" s="25">
        <v>40.228756999999995</v>
      </c>
      <c r="AQ198" s="45"/>
      <c r="AR198" s="25">
        <v>11.433368</v>
      </c>
      <c r="AS198" s="45"/>
      <c r="AT198" s="25">
        <v>11.185535999999999</v>
      </c>
      <c r="AU198" s="45"/>
      <c r="AV198" s="25">
        <v>60.011776000000005</v>
      </c>
      <c r="AW198" s="45"/>
      <c r="AX198" s="29">
        <v>352.069902</v>
      </c>
      <c r="AY198" s="57">
        <v>180.6541885414289</v>
      </c>
      <c r="AZ198" s="21"/>
      <c r="BA198" s="25"/>
      <c r="BB198" s="22"/>
      <c r="BC198" s="30"/>
      <c r="BD198" s="30">
        <v>0.28420883101110983</v>
      </c>
      <c r="BE198" s="22"/>
      <c r="BF198" s="30">
        <v>0.27804826283844664</v>
      </c>
      <c r="BG198" s="22"/>
      <c r="BH198" s="30">
        <v>1.4917631186069211</v>
      </c>
      <c r="BI198" s="22"/>
      <c r="BJ198" s="30">
        <v>8.751697249805657</v>
      </c>
      <c r="BK198" s="30">
        <v>4.4906728920664625</v>
      </c>
      <c r="BL198" s="25">
        <v>0.17045415032381836</v>
      </c>
      <c r="BM198" s="22"/>
      <c r="BN198" s="22"/>
      <c r="BO198" s="22"/>
      <c r="BP198" s="25">
        <v>0.1600300224743056</v>
      </c>
    </row>
    <row x14ac:dyDescent="0.25" r="199" customHeight="1" ht="17.25">
      <c r="A199" s="17" t="s">
        <v>443</v>
      </c>
      <c r="B199" s="21" t="s">
        <v>438</v>
      </c>
      <c r="C199" s="34"/>
      <c r="D199" s="35"/>
      <c r="E199" s="21"/>
      <c r="F199" s="21"/>
      <c r="G199" s="22" t="s">
        <v>439</v>
      </c>
      <c r="H199" s="21" t="s">
        <v>84</v>
      </c>
      <c r="I199" s="56">
        <v>27.92396667</v>
      </c>
      <c r="J199" s="56">
        <v>85.59263333</v>
      </c>
      <c r="K199" s="24">
        <v>2430</v>
      </c>
      <c r="L199" s="22"/>
      <c r="M199" s="22"/>
      <c r="N199" s="38"/>
      <c r="O199" s="32"/>
      <c r="P199" s="30">
        <v>14.019746</v>
      </c>
      <c r="Q199" s="33"/>
      <c r="R199" s="33"/>
      <c r="S199" s="22"/>
      <c r="T199" s="22"/>
      <c r="U199" s="22"/>
      <c r="V199" s="22"/>
      <c r="W199" s="22"/>
      <c r="X199" s="22"/>
      <c r="Y199" s="22"/>
      <c r="Z199" s="21"/>
      <c r="AA199" s="42"/>
      <c r="AB199" s="43"/>
      <c r="AC199" s="22"/>
      <c r="AD199" s="42"/>
      <c r="AE199" s="22"/>
      <c r="AF199" s="42"/>
      <c r="AG199" s="22"/>
      <c r="AH199" s="42"/>
      <c r="AI199" s="22"/>
      <c r="AJ199" s="22"/>
      <c r="AK199" s="22"/>
      <c r="AL199" s="22"/>
      <c r="AM199" s="21"/>
      <c r="AN199" s="45"/>
      <c r="AO199" s="45"/>
      <c r="AP199" s="25">
        <v>36.355948</v>
      </c>
      <c r="AQ199" s="45"/>
      <c r="AR199" s="25">
        <v>10.381707</v>
      </c>
      <c r="AS199" s="45"/>
      <c r="AT199" s="25">
        <v>11.659939</v>
      </c>
      <c r="AU199" s="45"/>
      <c r="AV199" s="25">
        <v>62.199636000000005</v>
      </c>
      <c r="AW199" s="45"/>
      <c r="AX199" s="29">
        <v>315.978814</v>
      </c>
      <c r="AY199" s="57">
        <v>219.85456516776992</v>
      </c>
      <c r="AZ199" s="21"/>
      <c r="BA199" s="25"/>
      <c r="BB199" s="22"/>
      <c r="BC199" s="30"/>
      <c r="BD199" s="30">
        <v>0.2855573178837202</v>
      </c>
      <c r="BE199" s="22"/>
      <c r="BF199" s="30">
        <v>0.32071613151168554</v>
      </c>
      <c r="BG199" s="22"/>
      <c r="BH199" s="30">
        <v>1.7108517153781826</v>
      </c>
      <c r="BI199" s="22"/>
      <c r="BJ199" s="30">
        <v>8.691254977039796</v>
      </c>
      <c r="BK199" s="30">
        <v>6.047279118337663</v>
      </c>
      <c r="BL199" s="25">
        <v>0.1968474886420708</v>
      </c>
      <c r="BM199" s="22"/>
      <c r="BN199" s="22"/>
      <c r="BO199" s="22"/>
      <c r="BP199" s="25">
        <v>0.14303547676156944</v>
      </c>
    </row>
    <row x14ac:dyDescent="0.25" r="200" customHeight="1" ht="17.25">
      <c r="A200" s="17" t="s">
        <v>444</v>
      </c>
      <c r="B200" s="21" t="s">
        <v>438</v>
      </c>
      <c r="C200" s="34"/>
      <c r="D200" s="35"/>
      <c r="E200" s="21"/>
      <c r="F200" s="21"/>
      <c r="G200" s="22" t="s">
        <v>439</v>
      </c>
      <c r="H200" s="21" t="s">
        <v>84</v>
      </c>
      <c r="I200" s="56">
        <v>27.92893333</v>
      </c>
      <c r="J200" s="56">
        <v>85.58553333</v>
      </c>
      <c r="K200" s="24">
        <v>2123</v>
      </c>
      <c r="L200" s="22"/>
      <c r="M200" s="22"/>
      <c r="N200" s="38"/>
      <c r="O200" s="32"/>
      <c r="P200" s="30">
        <v>8.519041</v>
      </c>
      <c r="Q200" s="33"/>
      <c r="R200" s="33"/>
      <c r="S200" s="22"/>
      <c r="T200" s="22"/>
      <c r="U200" s="22"/>
      <c r="V200" s="22"/>
      <c r="W200" s="22"/>
      <c r="X200" s="22"/>
      <c r="Y200" s="22"/>
      <c r="Z200" s="21"/>
      <c r="AA200" s="42"/>
      <c r="AB200" s="43"/>
      <c r="AC200" s="22"/>
      <c r="AD200" s="42"/>
      <c r="AE200" s="22"/>
      <c r="AF200" s="42"/>
      <c r="AG200" s="22"/>
      <c r="AH200" s="42"/>
      <c r="AI200" s="22"/>
      <c r="AJ200" s="22"/>
      <c r="AK200" s="22"/>
      <c r="AL200" s="22"/>
      <c r="AM200" s="21"/>
      <c r="AN200" s="45"/>
      <c r="AO200" s="45"/>
      <c r="AP200" s="25">
        <v>31.362894</v>
      </c>
      <c r="AQ200" s="45"/>
      <c r="AR200" s="25">
        <v>9.140892</v>
      </c>
      <c r="AS200" s="45"/>
      <c r="AT200" s="25">
        <v>8.528677</v>
      </c>
      <c r="AU200" s="45"/>
      <c r="AV200" s="25">
        <v>41.634926</v>
      </c>
      <c r="AW200" s="45"/>
      <c r="AX200" s="29">
        <v>247.775218</v>
      </c>
      <c r="AY200" s="57">
        <v>187.75942707144486</v>
      </c>
      <c r="AZ200" s="21"/>
      <c r="BA200" s="25"/>
      <c r="BB200" s="22"/>
      <c r="BC200" s="30"/>
      <c r="BD200" s="30">
        <v>0.29145562906280265</v>
      </c>
      <c r="BE200" s="22"/>
      <c r="BF200" s="30">
        <v>0.27193526847363003</v>
      </c>
      <c r="BG200" s="22"/>
      <c r="BH200" s="30">
        <v>1.3275218160671014</v>
      </c>
      <c r="BI200" s="22"/>
      <c r="BJ200" s="30">
        <v>7.9002664103637885</v>
      </c>
      <c r="BK200" s="30">
        <v>5.986674159324865</v>
      </c>
      <c r="BL200" s="25">
        <v>0.16803506959279518</v>
      </c>
      <c r="BM200" s="22"/>
      <c r="BN200" s="22"/>
      <c r="BO200" s="22"/>
      <c r="BP200" s="25">
        <v>0.18002451481923934</v>
      </c>
    </row>
    <row x14ac:dyDescent="0.25" r="201" customHeight="1" ht="17.25">
      <c r="A201" s="17" t="s">
        <v>445</v>
      </c>
      <c r="B201" s="21" t="s">
        <v>438</v>
      </c>
      <c r="C201" s="34"/>
      <c r="D201" s="35"/>
      <c r="E201" s="21"/>
      <c r="F201" s="21"/>
      <c r="G201" s="22" t="s">
        <v>439</v>
      </c>
      <c r="H201" s="21" t="s">
        <v>84</v>
      </c>
      <c r="I201" s="56">
        <v>27.93283</v>
      </c>
      <c r="J201" s="56">
        <v>85.574307</v>
      </c>
      <c r="K201" s="24">
        <v>1807</v>
      </c>
      <c r="L201" s="22"/>
      <c r="M201" s="22"/>
      <c r="N201" s="38"/>
      <c r="O201" s="32"/>
      <c r="P201" s="30">
        <v>21.241184999999998</v>
      </c>
      <c r="Q201" s="33"/>
      <c r="R201" s="33"/>
      <c r="S201" s="22"/>
      <c r="T201" s="22"/>
      <c r="U201" s="22"/>
      <c r="V201" s="22"/>
      <c r="W201" s="22"/>
      <c r="X201" s="22"/>
      <c r="Y201" s="22"/>
      <c r="Z201" s="21"/>
      <c r="AA201" s="42"/>
      <c r="AB201" s="43"/>
      <c r="AC201" s="22"/>
      <c r="AD201" s="42"/>
      <c r="AE201" s="22"/>
      <c r="AF201" s="42"/>
      <c r="AG201" s="22"/>
      <c r="AH201" s="42"/>
      <c r="AI201" s="22"/>
      <c r="AJ201" s="22"/>
      <c r="AK201" s="22"/>
      <c r="AL201" s="22"/>
      <c r="AM201" s="21"/>
      <c r="AN201" s="45"/>
      <c r="AO201" s="45"/>
      <c r="AP201" s="25">
        <v>60.082001000000005</v>
      </c>
      <c r="AQ201" s="45"/>
      <c r="AR201" s="25">
        <v>19.220129</v>
      </c>
      <c r="AS201" s="45"/>
      <c r="AT201" s="25">
        <v>21.092099</v>
      </c>
      <c r="AU201" s="45"/>
      <c r="AV201" s="25">
        <v>86.861543</v>
      </c>
      <c r="AW201" s="45"/>
      <c r="AX201" s="29">
        <v>366.862297</v>
      </c>
      <c r="AY201" s="57">
        <v>355.0528988815339</v>
      </c>
      <c r="AZ201" s="21"/>
      <c r="BA201" s="25"/>
      <c r="BB201" s="22"/>
      <c r="BC201" s="30"/>
      <c r="BD201" s="30">
        <v>0.319898283680665</v>
      </c>
      <c r="BE201" s="22"/>
      <c r="BF201" s="30">
        <v>0.3510552020396258</v>
      </c>
      <c r="BG201" s="22"/>
      <c r="BH201" s="30">
        <v>1.4457165466243374</v>
      </c>
      <c r="BI201" s="22"/>
      <c r="BJ201" s="30">
        <v>6.106026611863343</v>
      </c>
      <c r="BK201" s="30">
        <v>5.909471937885922</v>
      </c>
      <c r="BL201" s="25">
        <v>0.23676879229701817</v>
      </c>
      <c r="BM201" s="22"/>
      <c r="BN201" s="22"/>
      <c r="BO201" s="22"/>
      <c r="BP201" s="25">
        <v>0.1811823723894548</v>
      </c>
    </row>
    <row x14ac:dyDescent="0.25" r="202" customHeight="1" ht="17.25">
      <c r="A202" s="17" t="s">
        <v>446</v>
      </c>
      <c r="B202" s="21" t="s">
        <v>438</v>
      </c>
      <c r="C202" s="34"/>
      <c r="D202" s="35"/>
      <c r="E202" s="21"/>
      <c r="F202" s="21"/>
      <c r="G202" s="22" t="s">
        <v>439</v>
      </c>
      <c r="H202" s="21" t="s">
        <v>84</v>
      </c>
      <c r="I202" s="56">
        <v>27.93291667</v>
      </c>
      <c r="J202" s="56">
        <v>85.5634</v>
      </c>
      <c r="K202" s="24">
        <v>1429</v>
      </c>
      <c r="L202" s="22"/>
      <c r="M202" s="22"/>
      <c r="N202" s="38"/>
      <c r="O202" s="32"/>
      <c r="P202" s="30">
        <v>15.458392</v>
      </c>
      <c r="Q202" s="33"/>
      <c r="R202" s="33"/>
      <c r="S202" s="22"/>
      <c r="T202" s="22"/>
      <c r="U202" s="22"/>
      <c r="V202" s="22"/>
      <c r="W202" s="22"/>
      <c r="X202" s="22"/>
      <c r="Y202" s="22"/>
      <c r="Z202" s="21"/>
      <c r="AA202" s="42"/>
      <c r="AB202" s="43"/>
      <c r="AC202" s="22"/>
      <c r="AD202" s="42"/>
      <c r="AE202" s="22"/>
      <c r="AF202" s="42"/>
      <c r="AG202" s="22"/>
      <c r="AH202" s="42"/>
      <c r="AI202" s="22"/>
      <c r="AJ202" s="22"/>
      <c r="AK202" s="22"/>
      <c r="AL202" s="22"/>
      <c r="AM202" s="21"/>
      <c r="AN202" s="45"/>
      <c r="AO202" s="45"/>
      <c r="AP202" s="25">
        <v>75.688019</v>
      </c>
      <c r="AQ202" s="45"/>
      <c r="AR202" s="25">
        <v>20.150691</v>
      </c>
      <c r="AS202" s="45"/>
      <c r="AT202" s="25">
        <v>14.138788</v>
      </c>
      <c r="AU202" s="45"/>
      <c r="AV202" s="25">
        <v>112.62596099999999</v>
      </c>
      <c r="AW202" s="45"/>
      <c r="AX202" s="29">
        <v>488.216564</v>
      </c>
      <c r="AY202" s="57">
        <v>354.0820360648254</v>
      </c>
      <c r="AZ202" s="21"/>
      <c r="BA202" s="25"/>
      <c r="BB202" s="22"/>
      <c r="BC202" s="30"/>
      <c r="BD202" s="30">
        <v>0.2662335633331875</v>
      </c>
      <c r="BE202" s="22"/>
      <c r="BF202" s="30">
        <v>0.18680351509794438</v>
      </c>
      <c r="BG202" s="22"/>
      <c r="BH202" s="30">
        <v>1.4880289177604185</v>
      </c>
      <c r="BI202" s="22"/>
      <c r="BJ202" s="30">
        <v>6.450381057007187</v>
      </c>
      <c r="BK202" s="30">
        <v>4.678178141573839</v>
      </c>
      <c r="BL202" s="25">
        <v>0.23068852903565146</v>
      </c>
      <c r="BM202" s="22"/>
      <c r="BN202" s="22"/>
      <c r="BO202" s="22"/>
      <c r="BP202" s="25">
        <v>0.15176381311376944</v>
      </c>
    </row>
    <row x14ac:dyDescent="0.25" r="203" customHeight="1" ht="17.25">
      <c r="A203" s="17" t="s">
        <v>447</v>
      </c>
      <c r="B203" s="21" t="s">
        <v>438</v>
      </c>
      <c r="C203" s="34"/>
      <c r="D203" s="35"/>
      <c r="E203" s="21"/>
      <c r="F203" s="21"/>
      <c r="G203" s="22" t="s">
        <v>439</v>
      </c>
      <c r="H203" s="21" t="s">
        <v>84</v>
      </c>
      <c r="I203" s="56">
        <v>27.93183333</v>
      </c>
      <c r="J203" s="56">
        <v>85.55763333</v>
      </c>
      <c r="K203" s="24">
        <v>1212</v>
      </c>
      <c r="L203" s="22"/>
      <c r="M203" s="22"/>
      <c r="N203" s="38"/>
      <c r="O203" s="32"/>
      <c r="P203" s="30">
        <v>16.502116</v>
      </c>
      <c r="Q203" s="33"/>
      <c r="R203" s="33"/>
      <c r="S203" s="22"/>
      <c r="T203" s="22"/>
      <c r="U203" s="22"/>
      <c r="V203" s="22"/>
      <c r="W203" s="22"/>
      <c r="X203" s="22"/>
      <c r="Y203" s="22"/>
      <c r="Z203" s="21"/>
      <c r="AA203" s="42"/>
      <c r="AB203" s="43"/>
      <c r="AC203" s="22"/>
      <c r="AD203" s="42"/>
      <c r="AE203" s="22"/>
      <c r="AF203" s="42"/>
      <c r="AG203" s="22"/>
      <c r="AH203" s="42"/>
      <c r="AI203" s="22"/>
      <c r="AJ203" s="22"/>
      <c r="AK203" s="22"/>
      <c r="AL203" s="22"/>
      <c r="AM203" s="21"/>
      <c r="AN203" s="45"/>
      <c r="AO203" s="45"/>
      <c r="AP203" s="25">
        <v>59.534157</v>
      </c>
      <c r="AQ203" s="45"/>
      <c r="AR203" s="25">
        <v>14.791704</v>
      </c>
      <c r="AS203" s="45"/>
      <c r="AT203" s="25">
        <v>15.034199999999998</v>
      </c>
      <c r="AU203" s="45"/>
      <c r="AV203" s="25">
        <v>110.038892</v>
      </c>
      <c r="AW203" s="45"/>
      <c r="AX203" s="29">
        <v>378.71160399999997</v>
      </c>
      <c r="AY203" s="57">
        <v>301.45479342615835</v>
      </c>
      <c r="AZ203" s="21"/>
      <c r="BA203" s="25"/>
      <c r="BB203" s="22"/>
      <c r="BC203" s="30"/>
      <c r="BD203" s="30">
        <v>0.2484574359556313</v>
      </c>
      <c r="BE203" s="22"/>
      <c r="BF203" s="30">
        <v>0.25253066067602165</v>
      </c>
      <c r="BG203" s="22"/>
      <c r="BH203" s="30">
        <v>1.8483320759879074</v>
      </c>
      <c r="BI203" s="22"/>
      <c r="BJ203" s="30">
        <v>6.361249122919469</v>
      </c>
      <c r="BK203" s="30">
        <v>5.063560292390775</v>
      </c>
      <c r="BL203" s="25">
        <v>0.29056118386063506</v>
      </c>
      <c r="BM203" s="22"/>
      <c r="BN203" s="22"/>
      <c r="BO203" s="22"/>
      <c r="BP203" s="25">
        <v>0.11849421915761742</v>
      </c>
    </row>
    <row x14ac:dyDescent="0.25" r="204" customHeight="1" ht="17.25">
      <c r="A204" s="17" t="s">
        <v>448</v>
      </c>
      <c r="B204" s="21" t="s">
        <v>438</v>
      </c>
      <c r="C204" s="34"/>
      <c r="D204" s="35"/>
      <c r="E204" s="21"/>
      <c r="F204" s="21"/>
      <c r="G204" s="22" t="s">
        <v>439</v>
      </c>
      <c r="H204" s="21" t="s">
        <v>164</v>
      </c>
      <c r="I204" s="56">
        <v>27.86918333</v>
      </c>
      <c r="J204" s="56">
        <v>85.54175</v>
      </c>
      <c r="K204" s="24">
        <v>930</v>
      </c>
      <c r="L204" s="22"/>
      <c r="M204" s="22"/>
      <c r="N204" s="38"/>
      <c r="O204" s="32"/>
      <c r="P204" s="30">
        <v>33.004231000000004</v>
      </c>
      <c r="Q204" s="33"/>
      <c r="R204" s="33"/>
      <c r="S204" s="22"/>
      <c r="T204" s="22"/>
      <c r="U204" s="22"/>
      <c r="V204" s="22"/>
      <c r="W204" s="22"/>
      <c r="X204" s="22"/>
      <c r="Y204" s="22"/>
      <c r="Z204" s="21"/>
      <c r="AA204" s="42"/>
      <c r="AB204" s="43"/>
      <c r="AC204" s="22"/>
      <c r="AD204" s="42"/>
      <c r="AE204" s="22"/>
      <c r="AF204" s="42"/>
      <c r="AG204" s="22"/>
      <c r="AH204" s="42"/>
      <c r="AI204" s="22"/>
      <c r="AJ204" s="22"/>
      <c r="AK204" s="22"/>
      <c r="AL204" s="22"/>
      <c r="AM204" s="21"/>
      <c r="AN204" s="45"/>
      <c r="AO204" s="45"/>
      <c r="AP204" s="25">
        <v>412.17746</v>
      </c>
      <c r="AQ204" s="45"/>
      <c r="AR204" s="25">
        <v>45.939944000000004</v>
      </c>
      <c r="AS204" s="45"/>
      <c r="AT204" s="25">
        <v>142.410999</v>
      </c>
      <c r="AU204" s="45"/>
      <c r="AV204" s="25">
        <v>177.35472199999998</v>
      </c>
      <c r="AW204" s="45"/>
      <c r="AX204" s="29">
        <v>523.138821</v>
      </c>
      <c r="AY204" s="57">
        <v>1187.9051244008217</v>
      </c>
      <c r="AZ204" s="21"/>
      <c r="BA204" s="25"/>
      <c r="BB204" s="22"/>
      <c r="BC204" s="30"/>
      <c r="BD204" s="30">
        <v>0.11145671090311442</v>
      </c>
      <c r="BE204" s="22"/>
      <c r="BF204" s="30">
        <v>0.345508944132947</v>
      </c>
      <c r="BG204" s="22"/>
      <c r="BH204" s="30">
        <v>0.4302872893631786</v>
      </c>
      <c r="BI204" s="22"/>
      <c r="BJ204" s="30">
        <v>1.2692077363958718</v>
      </c>
      <c r="BK204" s="30">
        <v>2.8820234963862936</v>
      </c>
      <c r="BL204" s="25">
        <v>0.3390203802137635</v>
      </c>
      <c r="BM204" s="22"/>
      <c r="BN204" s="22"/>
      <c r="BO204" s="22"/>
      <c r="BP204" s="25">
        <v>0.2057368625186954</v>
      </c>
    </row>
    <row x14ac:dyDescent="0.25" r="205" customHeight="1" ht="17.25">
      <c r="A205" s="17" t="s">
        <v>449</v>
      </c>
      <c r="B205" s="21" t="s">
        <v>438</v>
      </c>
      <c r="C205" s="34"/>
      <c r="D205" s="35"/>
      <c r="E205" s="21"/>
      <c r="F205" s="21"/>
      <c r="G205" s="22" t="s">
        <v>439</v>
      </c>
      <c r="H205" s="21" t="s">
        <v>82</v>
      </c>
      <c r="I205" s="56">
        <v>27.9042</v>
      </c>
      <c r="J205" s="56">
        <v>85.54681667</v>
      </c>
      <c r="K205" s="24">
        <v>1083</v>
      </c>
      <c r="L205" s="22"/>
      <c r="M205" s="22"/>
      <c r="N205" s="38"/>
      <c r="O205" s="32"/>
      <c r="P205" s="30">
        <v>48.519041</v>
      </c>
      <c r="Q205" s="33"/>
      <c r="R205" s="33"/>
      <c r="S205" s="22"/>
      <c r="T205" s="22"/>
      <c r="U205" s="22"/>
      <c r="V205" s="22"/>
      <c r="W205" s="22"/>
      <c r="X205" s="22"/>
      <c r="Y205" s="22"/>
      <c r="Z205" s="21"/>
      <c r="AA205" s="42"/>
      <c r="AB205" s="43"/>
      <c r="AC205" s="22"/>
      <c r="AD205" s="42"/>
      <c r="AE205" s="22"/>
      <c r="AF205" s="42"/>
      <c r="AG205" s="22"/>
      <c r="AH205" s="42"/>
      <c r="AI205" s="22"/>
      <c r="AJ205" s="22"/>
      <c r="AK205" s="22"/>
      <c r="AL205" s="22"/>
      <c r="AM205" s="21"/>
      <c r="AN205" s="45"/>
      <c r="AO205" s="45"/>
      <c r="AP205" s="25">
        <v>134.181297</v>
      </c>
      <c r="AQ205" s="45"/>
      <c r="AR205" s="25">
        <v>58.959146</v>
      </c>
      <c r="AS205" s="45"/>
      <c r="AT205" s="25">
        <v>50.524527</v>
      </c>
      <c r="AU205" s="45"/>
      <c r="AV205" s="25">
        <v>158.926008</v>
      </c>
      <c r="AW205" s="45"/>
      <c r="AX205" s="29">
        <v>437.961047</v>
      </c>
      <c r="AY205" s="57">
        <v>812.8558662405843</v>
      </c>
      <c r="AZ205" s="21"/>
      <c r="BA205" s="25"/>
      <c r="BB205" s="22"/>
      <c r="BC205" s="30"/>
      <c r="BD205" s="30">
        <v>0.4393991362298428</v>
      </c>
      <c r="BE205" s="22"/>
      <c r="BF205" s="30">
        <v>0.3765392653791385</v>
      </c>
      <c r="BG205" s="22"/>
      <c r="BH205" s="30">
        <v>1.18441251913074</v>
      </c>
      <c r="BI205" s="22"/>
      <c r="BJ205" s="30">
        <v>3.2639500198004496</v>
      </c>
      <c r="BK205" s="30">
        <v>6.057892451587976</v>
      </c>
      <c r="BL205" s="25">
        <v>0.362877039153667</v>
      </c>
      <c r="BM205" s="22"/>
      <c r="BN205" s="22"/>
      <c r="BO205" s="22"/>
      <c r="BP205" s="25">
        <v>0.27059735331944645</v>
      </c>
    </row>
    <row x14ac:dyDescent="0.25" r="206" customHeight="1" ht="17.25">
      <c r="A206" s="17" t="s">
        <v>450</v>
      </c>
      <c r="B206" s="21" t="s">
        <v>438</v>
      </c>
      <c r="C206" s="34"/>
      <c r="D206" s="35"/>
      <c r="E206" s="21"/>
      <c r="F206" s="21"/>
      <c r="G206" s="22" t="s">
        <v>439</v>
      </c>
      <c r="H206" s="21" t="s">
        <v>84</v>
      </c>
      <c r="I206" s="56">
        <v>27.9561</v>
      </c>
      <c r="J206" s="56">
        <v>85.55338333</v>
      </c>
      <c r="K206" s="24">
        <v>1478</v>
      </c>
      <c r="L206" s="22"/>
      <c r="M206" s="22"/>
      <c r="N206" s="38"/>
      <c r="O206" s="32"/>
      <c r="P206" s="30">
        <v>9.280676999999999</v>
      </c>
      <c r="Q206" s="33"/>
      <c r="R206" s="33"/>
      <c r="S206" s="22"/>
      <c r="T206" s="22"/>
      <c r="U206" s="22"/>
      <c r="V206" s="22"/>
      <c r="W206" s="22"/>
      <c r="X206" s="22"/>
      <c r="Y206" s="22"/>
      <c r="Z206" s="21"/>
      <c r="AA206" s="42"/>
      <c r="AB206" s="43"/>
      <c r="AC206" s="22"/>
      <c r="AD206" s="42"/>
      <c r="AE206" s="22"/>
      <c r="AF206" s="42"/>
      <c r="AG206" s="22"/>
      <c r="AH206" s="42"/>
      <c r="AI206" s="22"/>
      <c r="AJ206" s="22"/>
      <c r="AK206" s="22"/>
      <c r="AL206" s="22"/>
      <c r="AM206" s="21"/>
      <c r="AN206" s="45"/>
      <c r="AO206" s="45"/>
      <c r="AP206" s="25">
        <v>95.669212</v>
      </c>
      <c r="AQ206" s="45"/>
      <c r="AR206" s="25">
        <v>28.553323</v>
      </c>
      <c r="AS206" s="45"/>
      <c r="AT206" s="25">
        <v>37.977790999999996</v>
      </c>
      <c r="AU206" s="45"/>
      <c r="AV206" s="25">
        <v>87.230123</v>
      </c>
      <c r="AW206" s="45"/>
      <c r="AX206" s="29">
        <v>324.671419</v>
      </c>
      <c r="AY206" s="57">
        <v>320.26652590732704</v>
      </c>
      <c r="AZ206" s="21"/>
      <c r="BA206" s="25"/>
      <c r="BB206" s="22"/>
      <c r="BC206" s="30"/>
      <c r="BD206" s="30">
        <v>0.2984588500634875</v>
      </c>
      <c r="BE206" s="22"/>
      <c r="BF206" s="30">
        <v>0.3969698318409897</v>
      </c>
      <c r="BG206" s="22"/>
      <c r="BH206" s="30">
        <v>0.9117888731016203</v>
      </c>
      <c r="BI206" s="22"/>
      <c r="BJ206" s="30">
        <v>3.3936876055799434</v>
      </c>
      <c r="BK206" s="30">
        <v>3.347644651942226</v>
      </c>
      <c r="BL206" s="25">
        <v>0.26867201082458075</v>
      </c>
      <c r="BM206" s="22"/>
      <c r="BN206" s="22"/>
      <c r="BO206" s="22"/>
      <c r="BP206" s="25">
        <v>0.24660971828390735</v>
      </c>
    </row>
    <row x14ac:dyDescent="0.25" r="207" customHeight="1" ht="17.25">
      <c r="A207" s="17" t="s">
        <v>451</v>
      </c>
      <c r="B207" s="21" t="s">
        <v>438</v>
      </c>
      <c r="C207" s="34"/>
      <c r="D207" s="35"/>
      <c r="E207" s="21"/>
      <c r="F207" s="21"/>
      <c r="G207" s="22" t="s">
        <v>439</v>
      </c>
      <c r="H207" s="21" t="s">
        <v>84</v>
      </c>
      <c r="I207" s="56">
        <v>27.95083</v>
      </c>
      <c r="J207" s="56">
        <v>85.56724</v>
      </c>
      <c r="K207" s="24">
        <v>2075</v>
      </c>
      <c r="L207" s="22"/>
      <c r="M207" s="22"/>
      <c r="N207" s="38"/>
      <c r="O207" s="32"/>
      <c r="P207" s="30">
        <v>1.9464029999999999</v>
      </c>
      <c r="Q207" s="33"/>
      <c r="R207" s="33"/>
      <c r="S207" s="22"/>
      <c r="T207" s="22"/>
      <c r="U207" s="22"/>
      <c r="V207" s="22"/>
      <c r="W207" s="22"/>
      <c r="X207" s="22"/>
      <c r="Y207" s="22"/>
      <c r="Z207" s="21"/>
      <c r="AA207" s="42"/>
      <c r="AB207" s="43"/>
      <c r="AC207" s="22"/>
      <c r="AD207" s="42"/>
      <c r="AE207" s="22"/>
      <c r="AF207" s="42"/>
      <c r="AG207" s="22"/>
      <c r="AH207" s="42"/>
      <c r="AI207" s="22"/>
      <c r="AJ207" s="22"/>
      <c r="AK207" s="22"/>
      <c r="AL207" s="22"/>
      <c r="AM207" s="21"/>
      <c r="AN207" s="45"/>
      <c r="AO207" s="45"/>
      <c r="AP207" s="25">
        <v>31.97515</v>
      </c>
      <c r="AQ207" s="45"/>
      <c r="AR207" s="25">
        <v>8.555083</v>
      </c>
      <c r="AS207" s="45"/>
      <c r="AT207" s="25">
        <v>7.934237</v>
      </c>
      <c r="AU207" s="45"/>
      <c r="AV207" s="25">
        <v>60.192874</v>
      </c>
      <c r="AW207" s="45"/>
      <c r="AX207" s="29">
        <v>286.138821</v>
      </c>
      <c r="AY207" s="57">
        <v>187.66767861218898</v>
      </c>
      <c r="AZ207" s="21"/>
      <c r="BA207" s="25"/>
      <c r="BB207" s="22"/>
      <c r="BC207" s="30"/>
      <c r="BD207" s="30">
        <v>0.26755411624339526</v>
      </c>
      <c r="BE207" s="22"/>
      <c r="BF207" s="30">
        <v>0.24813760060547022</v>
      </c>
      <c r="BG207" s="22"/>
      <c r="BH207" s="30">
        <v>1.8824891830061783</v>
      </c>
      <c r="BI207" s="22"/>
      <c r="BJ207" s="30">
        <v>8.948787449003367</v>
      </c>
      <c r="BK207" s="30">
        <v>5.869172736083771</v>
      </c>
      <c r="BL207" s="25">
        <v>0.21036248695523913</v>
      </c>
      <c r="BM207" s="22"/>
      <c r="BN207" s="22"/>
      <c r="BO207" s="22"/>
      <c r="BP207" s="25">
        <v>0.12444126885108746</v>
      </c>
    </row>
    <row x14ac:dyDescent="0.25" r="208" customHeight="1" ht="17.25">
      <c r="A208" s="17" t="s">
        <v>452</v>
      </c>
      <c r="B208" s="21" t="s">
        <v>438</v>
      </c>
      <c r="C208" s="34"/>
      <c r="D208" s="35"/>
      <c r="E208" s="21"/>
      <c r="F208" s="21"/>
      <c r="G208" s="22" t="s">
        <v>439</v>
      </c>
      <c r="H208" s="21" t="s">
        <v>100</v>
      </c>
      <c r="I208" s="56">
        <v>28.002062</v>
      </c>
      <c r="J208" s="56">
        <v>85.554455</v>
      </c>
      <c r="K208" s="24">
        <v>2533</v>
      </c>
      <c r="L208" s="22"/>
      <c r="M208" s="22"/>
      <c r="N208" s="38"/>
      <c r="O208" s="32"/>
      <c r="P208" s="30">
        <v>1.748942</v>
      </c>
      <c r="Q208" s="33"/>
      <c r="R208" s="33"/>
      <c r="S208" s="22"/>
      <c r="T208" s="22"/>
      <c r="U208" s="22"/>
      <c r="V208" s="22"/>
      <c r="W208" s="22"/>
      <c r="X208" s="22"/>
      <c r="Y208" s="22"/>
      <c r="Z208" s="21"/>
      <c r="AA208" s="42"/>
      <c r="AB208" s="43"/>
      <c r="AC208" s="22"/>
      <c r="AD208" s="42"/>
      <c r="AE208" s="22"/>
      <c r="AF208" s="42"/>
      <c r="AG208" s="22"/>
      <c r="AH208" s="42"/>
      <c r="AI208" s="22"/>
      <c r="AJ208" s="22"/>
      <c r="AK208" s="22"/>
      <c r="AL208" s="22"/>
      <c r="AM208" s="21"/>
      <c r="AN208" s="45"/>
      <c r="AO208" s="45"/>
      <c r="AP208" s="25">
        <v>26.891068</v>
      </c>
      <c r="AQ208" s="45"/>
      <c r="AR208" s="25">
        <v>13.871209</v>
      </c>
      <c r="AS208" s="45"/>
      <c r="AT208" s="25">
        <v>11.016318</v>
      </c>
      <c r="AU208" s="45"/>
      <c r="AV208" s="25">
        <v>30.027739</v>
      </c>
      <c r="AW208" s="45"/>
      <c r="AX208" s="29">
        <v>208.28549800000002</v>
      </c>
      <c r="AY208" s="57">
        <v>94.55838849577721</v>
      </c>
      <c r="AZ208" s="21"/>
      <c r="BA208" s="25"/>
      <c r="BB208" s="22"/>
      <c r="BC208" s="30"/>
      <c r="BD208" s="30">
        <v>0.5158296055775844</v>
      </c>
      <c r="BE208" s="22"/>
      <c r="BF208" s="30">
        <v>0.40966457710047066</v>
      </c>
      <c r="BG208" s="22"/>
      <c r="BH208" s="30">
        <v>1.1166436007673626</v>
      </c>
      <c r="BI208" s="22"/>
      <c r="BJ208" s="30">
        <v>7.745527176533115</v>
      </c>
      <c r="BK208" s="30">
        <v>3.516349313302737</v>
      </c>
      <c r="BL208" s="25">
        <v>0.14416624915480192</v>
      </c>
      <c r="BM208" s="22"/>
      <c r="BN208" s="22"/>
      <c r="BO208" s="22"/>
      <c r="BP208" s="25">
        <v>0.315980442173694</v>
      </c>
    </row>
    <row x14ac:dyDescent="0.25" r="209" customHeight="1" ht="17.25">
      <c r="A209" s="17" t="s">
        <v>453</v>
      </c>
      <c r="B209" s="21" t="s">
        <v>438</v>
      </c>
      <c r="C209" s="34"/>
      <c r="D209" s="35"/>
      <c r="E209" s="21"/>
      <c r="F209" s="21"/>
      <c r="G209" s="22" t="s">
        <v>439</v>
      </c>
      <c r="H209" s="21" t="s">
        <v>100</v>
      </c>
      <c r="I209" s="56">
        <v>28.013298</v>
      </c>
      <c r="J209" s="56">
        <v>85.536847</v>
      </c>
      <c r="K209" s="24">
        <v>2001</v>
      </c>
      <c r="L209" s="22"/>
      <c r="M209" s="22"/>
      <c r="N209" s="38"/>
      <c r="O209" s="32"/>
      <c r="P209" s="30">
        <v>5.9802539999999995</v>
      </c>
      <c r="Q209" s="33"/>
      <c r="R209" s="33"/>
      <c r="S209" s="22"/>
      <c r="T209" s="22"/>
      <c r="U209" s="22"/>
      <c r="V209" s="22"/>
      <c r="W209" s="22"/>
      <c r="X209" s="22"/>
      <c r="Y209" s="22"/>
      <c r="Z209" s="21"/>
      <c r="AA209" s="42"/>
      <c r="AB209" s="43"/>
      <c r="AC209" s="22"/>
      <c r="AD209" s="42"/>
      <c r="AE209" s="22"/>
      <c r="AF209" s="42"/>
      <c r="AG209" s="22"/>
      <c r="AH209" s="42"/>
      <c r="AI209" s="22"/>
      <c r="AJ209" s="22"/>
      <c r="AK209" s="22"/>
      <c r="AL209" s="22"/>
      <c r="AM209" s="21"/>
      <c r="AN209" s="45"/>
      <c r="AO209" s="45"/>
      <c r="AP209" s="25">
        <v>78.232051</v>
      </c>
      <c r="AQ209" s="45"/>
      <c r="AR209" s="25">
        <v>44.649513</v>
      </c>
      <c r="AS209" s="45"/>
      <c r="AT209" s="25">
        <v>43.773344</v>
      </c>
      <c r="AU209" s="45"/>
      <c r="AV209" s="25">
        <v>73.96795</v>
      </c>
      <c r="AW209" s="45"/>
      <c r="AX209" s="29">
        <v>323.96290500000003</v>
      </c>
      <c r="AY209" s="57">
        <v>259.58357680894767</v>
      </c>
      <c r="AZ209" s="21"/>
      <c r="BA209" s="25"/>
      <c r="BB209" s="22"/>
      <c r="BC209" s="30"/>
      <c r="BD209" s="30">
        <v>0.5707317196630829</v>
      </c>
      <c r="BE209" s="22"/>
      <c r="BF209" s="30">
        <v>0.5595321027694903</v>
      </c>
      <c r="BG209" s="22"/>
      <c r="BH209" s="30">
        <v>0.9454941939333791</v>
      </c>
      <c r="BI209" s="22"/>
      <c r="BJ209" s="30">
        <v>4.141050897412878</v>
      </c>
      <c r="BK209" s="30">
        <v>3.3181231156645463</v>
      </c>
      <c r="BL209" s="25">
        <v>0.22832228276258973</v>
      </c>
      <c r="BM209" s="22"/>
      <c r="BN209" s="22"/>
      <c r="BO209" s="22"/>
      <c r="BP209" s="25">
        <v>0.3764160172604602</v>
      </c>
    </row>
    <row x14ac:dyDescent="0.25" r="210" customHeight="1" ht="17.25">
      <c r="A210" s="17" t="s">
        <v>454</v>
      </c>
      <c r="B210" s="21" t="s">
        <v>438</v>
      </c>
      <c r="C210" s="34"/>
      <c r="D210" s="35"/>
      <c r="E210" s="21"/>
      <c r="F210" s="21"/>
      <c r="G210" s="22" t="s">
        <v>439</v>
      </c>
      <c r="H210" s="21" t="s">
        <v>100</v>
      </c>
      <c r="I210" s="56">
        <v>28.010803</v>
      </c>
      <c r="J210" s="56">
        <v>85.534027</v>
      </c>
      <c r="K210" s="24">
        <v>1946</v>
      </c>
      <c r="L210" s="22"/>
      <c r="M210" s="22"/>
      <c r="N210" s="38"/>
      <c r="O210" s="32"/>
      <c r="P210" s="30">
        <v>10.324401</v>
      </c>
      <c r="Q210" s="33"/>
      <c r="R210" s="33"/>
      <c r="S210" s="22"/>
      <c r="T210" s="22"/>
      <c r="U210" s="22"/>
      <c r="V210" s="22"/>
      <c r="W210" s="22"/>
      <c r="X210" s="22"/>
      <c r="Y210" s="22"/>
      <c r="Z210" s="21"/>
      <c r="AA210" s="42"/>
      <c r="AB210" s="43"/>
      <c r="AC210" s="22"/>
      <c r="AD210" s="42"/>
      <c r="AE210" s="22"/>
      <c r="AF210" s="42"/>
      <c r="AG210" s="22"/>
      <c r="AH210" s="42"/>
      <c r="AI210" s="22"/>
      <c r="AJ210" s="22"/>
      <c r="AK210" s="22"/>
      <c r="AL210" s="22"/>
      <c r="AM210" s="21"/>
      <c r="AN210" s="45"/>
      <c r="AO210" s="45"/>
      <c r="AP210" s="25">
        <v>232.82251000000002</v>
      </c>
      <c r="AQ210" s="45"/>
      <c r="AR210" s="25">
        <v>27.752053</v>
      </c>
      <c r="AS210" s="45"/>
      <c r="AT210" s="25">
        <v>54.70325999999999</v>
      </c>
      <c r="AU210" s="45"/>
      <c r="AV210" s="25">
        <v>42.935604000000005</v>
      </c>
      <c r="AW210" s="45"/>
      <c r="AX210" s="29">
        <v>291.062019</v>
      </c>
      <c r="AY210" s="57">
        <v>317.07231225747546</v>
      </c>
      <c r="AZ210" s="21"/>
      <c r="BA210" s="25"/>
      <c r="BB210" s="22"/>
      <c r="BC210" s="30"/>
      <c r="BD210" s="30">
        <v>0.11919832407957459</v>
      </c>
      <c r="BE210" s="22"/>
      <c r="BF210" s="30">
        <v>0.2349569206173406</v>
      </c>
      <c r="BG210" s="22"/>
      <c r="BH210" s="30">
        <v>0.18441345727266664</v>
      </c>
      <c r="BI210" s="22"/>
      <c r="BJ210" s="30">
        <v>1.2501455250181779</v>
      </c>
      <c r="BK210" s="30">
        <v>1.3618627866243493</v>
      </c>
      <c r="BL210" s="25">
        <v>0.14751359228357447</v>
      </c>
      <c r="BM210" s="22"/>
      <c r="BN210" s="22"/>
      <c r="BO210" s="22"/>
      <c r="BP210" s="25">
        <v>0.39260111563748673</v>
      </c>
    </row>
    <row x14ac:dyDescent="0.25" r="211" customHeight="1" ht="17.25">
      <c r="A211" s="17" t="s">
        <v>455</v>
      </c>
      <c r="B211" s="21" t="s">
        <v>438</v>
      </c>
      <c r="C211" s="34"/>
      <c r="D211" s="35"/>
      <c r="E211" s="21"/>
      <c r="F211" s="21"/>
      <c r="G211" s="22" t="s">
        <v>439</v>
      </c>
      <c r="H211" s="21" t="s">
        <v>100</v>
      </c>
      <c r="I211" s="56">
        <v>28.017932</v>
      </c>
      <c r="J211" s="56">
        <v>85.537627</v>
      </c>
      <c r="K211" s="24">
        <v>2162</v>
      </c>
      <c r="L211" s="22"/>
      <c r="M211" s="22"/>
      <c r="N211" s="38"/>
      <c r="O211" s="32"/>
      <c r="P211" s="30">
        <v>2.4259519999999997</v>
      </c>
      <c r="Q211" s="33"/>
      <c r="R211" s="33"/>
      <c r="S211" s="22"/>
      <c r="T211" s="22"/>
      <c r="U211" s="22"/>
      <c r="V211" s="22"/>
      <c r="W211" s="22"/>
      <c r="X211" s="22"/>
      <c r="Y211" s="22"/>
      <c r="Z211" s="21"/>
      <c r="AA211" s="42"/>
      <c r="AB211" s="43"/>
      <c r="AC211" s="22"/>
      <c r="AD211" s="42"/>
      <c r="AE211" s="22"/>
      <c r="AF211" s="42"/>
      <c r="AG211" s="22"/>
      <c r="AH211" s="42"/>
      <c r="AI211" s="22"/>
      <c r="AJ211" s="22"/>
      <c r="AK211" s="22"/>
      <c r="AL211" s="22"/>
      <c r="AM211" s="21"/>
      <c r="AN211" s="45"/>
      <c r="AO211" s="45"/>
      <c r="AP211" s="25">
        <v>51.183234</v>
      </c>
      <c r="AQ211" s="45"/>
      <c r="AR211" s="25">
        <v>15.512688</v>
      </c>
      <c r="AS211" s="45"/>
      <c r="AT211" s="25">
        <v>29.31879</v>
      </c>
      <c r="AU211" s="45"/>
      <c r="AV211" s="25">
        <v>53.397986</v>
      </c>
      <c r="AW211" s="45"/>
      <c r="AX211" s="29">
        <v>238.314716</v>
      </c>
      <c r="AY211" s="57">
        <v>56.07136498516321</v>
      </c>
      <c r="AZ211" s="21"/>
      <c r="BA211" s="25"/>
      <c r="BB211" s="22"/>
      <c r="BC211" s="30"/>
      <c r="BD211" s="30">
        <v>0.30308143483078853</v>
      </c>
      <c r="BE211" s="22"/>
      <c r="BF211" s="30">
        <v>0.572820193425058</v>
      </c>
      <c r="BG211" s="22"/>
      <c r="BH211" s="30">
        <v>1.0432710445768238</v>
      </c>
      <c r="BI211" s="22"/>
      <c r="BJ211" s="30">
        <v>4.656108990690194</v>
      </c>
      <c r="BK211" s="30">
        <v>1.095502581668896</v>
      </c>
      <c r="BL211" s="25">
        <v>0.22406499647298325</v>
      </c>
      <c r="BM211" s="22"/>
      <c r="BN211" s="22"/>
      <c r="BO211" s="22"/>
      <c r="BP211" s="25">
        <v>0.22511299192923293</v>
      </c>
    </row>
    <row x14ac:dyDescent="0.25" r="212" customHeight="1" ht="17.25">
      <c r="A212" s="17" t="s">
        <v>456</v>
      </c>
      <c r="B212" s="21" t="s">
        <v>438</v>
      </c>
      <c r="C212" s="34"/>
      <c r="D212" s="35"/>
      <c r="E212" s="21"/>
      <c r="F212" s="21"/>
      <c r="G212" s="22" t="s">
        <v>439</v>
      </c>
      <c r="H212" s="21" t="s">
        <v>100</v>
      </c>
      <c r="I212" s="56">
        <v>27.993242</v>
      </c>
      <c r="J212" s="56">
        <v>85.543918</v>
      </c>
      <c r="K212" s="24">
        <v>2262</v>
      </c>
      <c r="L212" s="22"/>
      <c r="M212" s="22"/>
      <c r="N212" s="38"/>
      <c r="O212" s="32"/>
      <c r="P212" s="30">
        <v>9.647391</v>
      </c>
      <c r="Q212" s="33"/>
      <c r="R212" s="33"/>
      <c r="S212" s="22"/>
      <c r="T212" s="22"/>
      <c r="U212" s="22"/>
      <c r="V212" s="22"/>
      <c r="W212" s="22"/>
      <c r="X212" s="22"/>
      <c r="Y212" s="22"/>
      <c r="Z212" s="21"/>
      <c r="AA212" s="42"/>
      <c r="AB212" s="43"/>
      <c r="AC212" s="22"/>
      <c r="AD212" s="42"/>
      <c r="AE212" s="22"/>
      <c r="AF212" s="42"/>
      <c r="AG212" s="22"/>
      <c r="AH212" s="42"/>
      <c r="AI212" s="22"/>
      <c r="AJ212" s="22"/>
      <c r="AK212" s="22"/>
      <c r="AL212" s="22"/>
      <c r="AM212" s="21"/>
      <c r="AN212" s="45"/>
      <c r="AO212" s="45"/>
      <c r="AP212" s="25">
        <v>51.983518</v>
      </c>
      <c r="AQ212" s="45"/>
      <c r="AR212" s="25">
        <v>23.377167</v>
      </c>
      <c r="AS212" s="45"/>
      <c r="AT212" s="25">
        <v>16.228219</v>
      </c>
      <c r="AU212" s="45"/>
      <c r="AV212" s="25">
        <v>63.26527299999999</v>
      </c>
      <c r="AW212" s="45"/>
      <c r="AX212" s="29">
        <v>308.892298</v>
      </c>
      <c r="AY212" s="57">
        <v>216.67010956402646</v>
      </c>
      <c r="AZ212" s="21"/>
      <c r="BA212" s="25"/>
      <c r="BB212" s="22"/>
      <c r="BC212" s="30"/>
      <c r="BD212" s="30">
        <v>0.4497034425411532</v>
      </c>
      <c r="BE212" s="22"/>
      <c r="BF212" s="30">
        <v>0.3121800836949896</v>
      </c>
      <c r="BG212" s="22"/>
      <c r="BH212" s="30">
        <v>1.2170256156961134</v>
      </c>
      <c r="BI212" s="22"/>
      <c r="BJ212" s="30">
        <v>5.942119923472667</v>
      </c>
      <c r="BK212" s="30">
        <v>4.168053989036034</v>
      </c>
      <c r="BL212" s="25">
        <v>0.20481337155256618</v>
      </c>
      <c r="BM212" s="22"/>
      <c r="BN212" s="22"/>
      <c r="BO212" s="22"/>
      <c r="BP212" s="25">
        <v>0.26981196512932926</v>
      </c>
    </row>
    <row x14ac:dyDescent="0.25" r="213" customHeight="1" ht="17.25">
      <c r="A213" s="17" t="s">
        <v>457</v>
      </c>
      <c r="B213" s="21" t="s">
        <v>438</v>
      </c>
      <c r="C213" s="34"/>
      <c r="D213" s="35"/>
      <c r="E213" s="21"/>
      <c r="F213" s="21"/>
      <c r="G213" s="22" t="s">
        <v>439</v>
      </c>
      <c r="H213" s="21" t="s">
        <v>100</v>
      </c>
      <c r="I213" s="56">
        <v>27.976097</v>
      </c>
      <c r="J213" s="56">
        <v>85.560372</v>
      </c>
      <c r="K213" s="24">
        <v>2162</v>
      </c>
      <c r="L213" s="22"/>
      <c r="M213" s="22"/>
      <c r="N213" s="38"/>
      <c r="O213" s="32"/>
      <c r="P213" s="30">
        <v>14.104372</v>
      </c>
      <c r="Q213" s="33"/>
      <c r="R213" s="33"/>
      <c r="S213" s="22"/>
      <c r="T213" s="22"/>
      <c r="U213" s="22"/>
      <c r="V213" s="22"/>
      <c r="W213" s="22"/>
      <c r="X213" s="22"/>
      <c r="Y213" s="22"/>
      <c r="Z213" s="21"/>
      <c r="AA213" s="42"/>
      <c r="AB213" s="43"/>
      <c r="AC213" s="22"/>
      <c r="AD213" s="42"/>
      <c r="AE213" s="22"/>
      <c r="AF213" s="42"/>
      <c r="AG213" s="22"/>
      <c r="AH213" s="42"/>
      <c r="AI213" s="22"/>
      <c r="AJ213" s="22"/>
      <c r="AK213" s="22"/>
      <c r="AL213" s="22"/>
      <c r="AM213" s="21"/>
      <c r="AN213" s="45"/>
      <c r="AO213" s="45"/>
      <c r="AP213" s="25">
        <v>50.274805</v>
      </c>
      <c r="AQ213" s="45"/>
      <c r="AR213" s="25"/>
      <c r="AS213" s="45"/>
      <c r="AT213" s="25">
        <v>16.637107</v>
      </c>
      <c r="AU213" s="45"/>
      <c r="AV213" s="25">
        <v>62.502947000000006</v>
      </c>
      <c r="AW213" s="45"/>
      <c r="AX213" s="29">
        <v>305.169129</v>
      </c>
      <c r="AY213" s="57">
        <v>269.11722209541205</v>
      </c>
      <c r="AZ213" s="21"/>
      <c r="BA213" s="25"/>
      <c r="BB213" s="22"/>
      <c r="BC213" s="30"/>
      <c r="BD213" s="30"/>
      <c r="BE213" s="22"/>
      <c r="BF213" s="30">
        <v>0.3309233521641705</v>
      </c>
      <c r="BG213" s="22"/>
      <c r="BH213" s="30">
        <v>1.2432260453322495</v>
      </c>
      <c r="BI213" s="22"/>
      <c r="BJ213" s="30">
        <v>6.070021136829869</v>
      </c>
      <c r="BK213" s="30">
        <v>5.352924235020146</v>
      </c>
      <c r="BL213" s="25">
        <v>0.20481412128682258</v>
      </c>
      <c r="BM213" s="22"/>
      <c r="BN213" s="22"/>
      <c r="BO213" s="22"/>
      <c r="BP213" s="46"/>
    </row>
    <row x14ac:dyDescent="0.25" r="214" customHeight="1" ht="17.25">
      <c r="A214" s="17" t="s">
        <v>458</v>
      </c>
      <c r="B214" s="21" t="s">
        <v>438</v>
      </c>
      <c r="C214" s="34"/>
      <c r="D214" s="35"/>
      <c r="E214" s="21"/>
      <c r="F214" s="21"/>
      <c r="G214" s="22" t="s">
        <v>439</v>
      </c>
      <c r="H214" s="21" t="s">
        <v>100</v>
      </c>
      <c r="I214" s="56">
        <v>27.96853</v>
      </c>
      <c r="J214" s="56">
        <v>85.541362</v>
      </c>
      <c r="K214" s="24">
        <v>1903</v>
      </c>
      <c r="L214" s="22"/>
      <c r="M214" s="22"/>
      <c r="N214" s="38"/>
      <c r="O214" s="32"/>
      <c r="P214" s="30">
        <v>9.111424999999999</v>
      </c>
      <c r="Q214" s="33"/>
      <c r="R214" s="33"/>
      <c r="S214" s="22"/>
      <c r="T214" s="22"/>
      <c r="U214" s="22"/>
      <c r="V214" s="22"/>
      <c r="W214" s="22"/>
      <c r="X214" s="22"/>
      <c r="Y214" s="22"/>
      <c r="Z214" s="21"/>
      <c r="AA214" s="42"/>
      <c r="AB214" s="43"/>
      <c r="AC214" s="22"/>
      <c r="AD214" s="42"/>
      <c r="AE214" s="22"/>
      <c r="AF214" s="42"/>
      <c r="AG214" s="22"/>
      <c r="AH214" s="42"/>
      <c r="AI214" s="22"/>
      <c r="AJ214" s="22"/>
      <c r="AK214" s="22"/>
      <c r="AL214" s="22"/>
      <c r="AM214" s="21"/>
      <c r="AN214" s="45"/>
      <c r="AO214" s="45"/>
      <c r="AP214" s="25">
        <v>28.131297</v>
      </c>
      <c r="AQ214" s="45"/>
      <c r="AR214" s="25"/>
      <c r="AS214" s="45"/>
      <c r="AT214" s="25">
        <v>7.288574</v>
      </c>
      <c r="AU214" s="45"/>
      <c r="AV214" s="25">
        <v>39.911787999999994</v>
      </c>
      <c r="AW214" s="45"/>
      <c r="AX214" s="29">
        <v>233.494129</v>
      </c>
      <c r="AY214" s="57">
        <v>134.8018488929468</v>
      </c>
      <c r="AZ214" s="21"/>
      <c r="BA214" s="25"/>
      <c r="BB214" s="22"/>
      <c r="BC214" s="30"/>
      <c r="BD214" s="30"/>
      <c r="BE214" s="22"/>
      <c r="BF214" s="30">
        <v>0.25909128896545364</v>
      </c>
      <c r="BG214" s="22"/>
      <c r="BH214" s="30">
        <v>1.4187681428268306</v>
      </c>
      <c r="BI214" s="22"/>
      <c r="BJ214" s="30">
        <v>8.300155126157176</v>
      </c>
      <c r="BK214" s="30">
        <v>4.791881756925278</v>
      </c>
      <c r="BL214" s="25">
        <v>0.17093272610721616</v>
      </c>
      <c r="BM214" s="22"/>
      <c r="BN214" s="22"/>
      <c r="BO214" s="22"/>
      <c r="BP214" s="46"/>
    </row>
    <row x14ac:dyDescent="0.25" r="215" customHeight="1" ht="17.25">
      <c r="A215" s="17" t="s">
        <v>459</v>
      </c>
      <c r="B215" s="21" t="s">
        <v>438</v>
      </c>
      <c r="C215" s="34"/>
      <c r="D215" s="35"/>
      <c r="E215" s="21"/>
      <c r="F215" s="21"/>
      <c r="G215" s="22" t="s">
        <v>439</v>
      </c>
      <c r="H215" s="21" t="s">
        <v>100</v>
      </c>
      <c r="I215" s="56">
        <v>27.976757</v>
      </c>
      <c r="J215" s="56">
        <v>85.579412</v>
      </c>
      <c r="K215" s="24">
        <v>3005</v>
      </c>
      <c r="L215" s="22"/>
      <c r="M215" s="22"/>
      <c r="N215" s="38"/>
      <c r="O215" s="32"/>
      <c r="P215" s="30">
        <v>2.115656</v>
      </c>
      <c r="Q215" s="33"/>
      <c r="R215" s="33"/>
      <c r="S215" s="22"/>
      <c r="T215" s="22"/>
      <c r="U215" s="22"/>
      <c r="V215" s="22"/>
      <c r="W215" s="22"/>
      <c r="X215" s="22"/>
      <c r="Y215" s="22"/>
      <c r="Z215" s="21"/>
      <c r="AA215" s="42"/>
      <c r="AB215" s="43"/>
      <c r="AC215" s="22"/>
      <c r="AD215" s="42"/>
      <c r="AE215" s="22"/>
      <c r="AF215" s="42"/>
      <c r="AG215" s="22"/>
      <c r="AH215" s="42"/>
      <c r="AI215" s="22"/>
      <c r="AJ215" s="22"/>
      <c r="AK215" s="22"/>
      <c r="AL215" s="22"/>
      <c r="AM215" s="21"/>
      <c r="AN215" s="45"/>
      <c r="AO215" s="45"/>
      <c r="AP215" s="25">
        <v>16.714032</v>
      </c>
      <c r="AQ215" s="45"/>
      <c r="AR215" s="25"/>
      <c r="AS215" s="45"/>
      <c r="AT215" s="25">
        <v>6.722958</v>
      </c>
      <c r="AU215" s="45"/>
      <c r="AV215" s="25">
        <v>24.706503</v>
      </c>
      <c r="AW215" s="45"/>
      <c r="AX215" s="29">
        <v>171.785273</v>
      </c>
      <c r="AY215" s="57">
        <v>23.689214791143574</v>
      </c>
      <c r="AZ215" s="21"/>
      <c r="BA215" s="25"/>
      <c r="BB215" s="22"/>
      <c r="BC215" s="30"/>
      <c r="BD215" s="30"/>
      <c r="BE215" s="22"/>
      <c r="BF215" s="30">
        <v>0.4022343621215994</v>
      </c>
      <c r="BG215" s="22"/>
      <c r="BH215" s="30">
        <v>1.4781892843091362</v>
      </c>
      <c r="BI215" s="22"/>
      <c r="BJ215" s="30">
        <v>10.277907389431826</v>
      </c>
      <c r="BK215" s="30">
        <v>1.4173249633088876</v>
      </c>
      <c r="BL215" s="25">
        <v>0.14382200853736749</v>
      </c>
      <c r="BM215" s="22"/>
      <c r="BN215" s="22"/>
      <c r="BO215" s="22"/>
      <c r="BP215" s="46"/>
    </row>
    <row x14ac:dyDescent="0.25" r="216" customHeight="1" ht="17.25">
      <c r="A216" s="17" t="s">
        <v>460</v>
      </c>
      <c r="B216" s="21" t="s">
        <v>438</v>
      </c>
      <c r="C216" s="34"/>
      <c r="D216" s="35"/>
      <c r="E216" s="21"/>
      <c r="F216" s="21"/>
      <c r="G216" s="22" t="s">
        <v>439</v>
      </c>
      <c r="H216" s="21" t="s">
        <v>100</v>
      </c>
      <c r="I216" s="56">
        <v>27.998815</v>
      </c>
      <c r="J216" s="56">
        <v>85.565847</v>
      </c>
      <c r="K216" s="24">
        <v>3128</v>
      </c>
      <c r="L216" s="22"/>
      <c r="M216" s="22"/>
      <c r="N216" s="38"/>
      <c r="O216" s="32"/>
      <c r="P216" s="30">
        <v>2.284908</v>
      </c>
      <c r="Q216" s="33"/>
      <c r="R216" s="33"/>
      <c r="S216" s="22"/>
      <c r="T216" s="22"/>
      <c r="U216" s="22"/>
      <c r="V216" s="22"/>
      <c r="W216" s="22"/>
      <c r="X216" s="22"/>
      <c r="Y216" s="22"/>
      <c r="Z216" s="21"/>
      <c r="AA216" s="42"/>
      <c r="AB216" s="43"/>
      <c r="AC216" s="22"/>
      <c r="AD216" s="42"/>
      <c r="AE216" s="22"/>
      <c r="AF216" s="42"/>
      <c r="AG216" s="22"/>
      <c r="AH216" s="42"/>
      <c r="AI216" s="22"/>
      <c r="AJ216" s="22"/>
      <c r="AK216" s="22"/>
      <c r="AL216" s="22"/>
      <c r="AM216" s="21"/>
      <c r="AN216" s="45"/>
      <c r="AO216" s="45"/>
      <c r="AP216" s="25">
        <v>33.962675</v>
      </c>
      <c r="AQ216" s="45"/>
      <c r="AR216" s="25"/>
      <c r="AS216" s="45"/>
      <c r="AT216" s="25">
        <v>13.721388</v>
      </c>
      <c r="AU216" s="45"/>
      <c r="AV216" s="25">
        <v>36.445173</v>
      </c>
      <c r="AW216" s="45"/>
      <c r="AX216" s="29">
        <v>234.30931099999998</v>
      </c>
      <c r="AY216" s="57">
        <v>156.69747774480712</v>
      </c>
      <c r="AZ216" s="21"/>
      <c r="BA216" s="25"/>
      <c r="BB216" s="22"/>
      <c r="BC216" s="30"/>
      <c r="BD216" s="30"/>
      <c r="BE216" s="22"/>
      <c r="BF216" s="30">
        <v>0.40401375922244054</v>
      </c>
      <c r="BG216" s="22"/>
      <c r="BH216" s="30">
        <v>1.0730948901993145</v>
      </c>
      <c r="BI216" s="22"/>
      <c r="BJ216" s="30">
        <v>6.89902403152873</v>
      </c>
      <c r="BK216" s="30">
        <v>4.613814363703893</v>
      </c>
      <c r="BL216" s="25">
        <v>0.1555429993134161</v>
      </c>
      <c r="BM216" s="22"/>
      <c r="BN216" s="22"/>
      <c r="BO216" s="22"/>
      <c r="BP216" s="46"/>
    </row>
    <row x14ac:dyDescent="0.25" r="217" customHeight="1" ht="17.25">
      <c r="A217" s="17" t="s">
        <v>461</v>
      </c>
      <c r="B217" s="21" t="s">
        <v>438</v>
      </c>
      <c r="C217" s="34"/>
      <c r="D217" s="35"/>
      <c r="E217" s="21"/>
      <c r="F217" s="21"/>
      <c r="G217" s="22" t="s">
        <v>439</v>
      </c>
      <c r="H217" s="21" t="s">
        <v>100</v>
      </c>
      <c r="I217" s="56">
        <v>28.022585</v>
      </c>
      <c r="J217" s="56">
        <v>85.5701025</v>
      </c>
      <c r="K217" s="24">
        <v>3378</v>
      </c>
      <c r="L217" s="22"/>
      <c r="M217" s="22"/>
      <c r="N217" s="38"/>
      <c r="O217" s="32"/>
      <c r="P217" s="30">
        <v>1.495063</v>
      </c>
      <c r="Q217" s="33"/>
      <c r="R217" s="33"/>
      <c r="S217" s="22"/>
      <c r="T217" s="22"/>
      <c r="U217" s="22"/>
      <c r="V217" s="22"/>
      <c r="W217" s="22"/>
      <c r="X217" s="22"/>
      <c r="Y217" s="22"/>
      <c r="Z217" s="21"/>
      <c r="AA217" s="42"/>
      <c r="AB217" s="43"/>
      <c r="AC217" s="22"/>
      <c r="AD217" s="42"/>
      <c r="AE217" s="22"/>
      <c r="AF217" s="42"/>
      <c r="AG217" s="22"/>
      <c r="AH217" s="42"/>
      <c r="AI217" s="22"/>
      <c r="AJ217" s="22"/>
      <c r="AK217" s="22"/>
      <c r="AL217" s="22"/>
      <c r="AM217" s="21"/>
      <c r="AN217" s="45"/>
      <c r="AO217" s="45"/>
      <c r="AP217" s="25">
        <v>19.638278</v>
      </c>
      <c r="AQ217" s="45"/>
      <c r="AR217" s="25"/>
      <c r="AS217" s="45"/>
      <c r="AT217" s="25">
        <v>3.113179</v>
      </c>
      <c r="AU217" s="45"/>
      <c r="AV217" s="25">
        <v>13.855073</v>
      </c>
      <c r="AW217" s="45"/>
      <c r="AX217" s="29">
        <v>141.627794</v>
      </c>
      <c r="AY217" s="57">
        <v>39.32521113900936</v>
      </c>
      <c r="AZ217" s="21"/>
      <c r="BA217" s="25"/>
      <c r="BB217" s="22"/>
      <c r="BC217" s="30"/>
      <c r="BD217" s="30"/>
      <c r="BE217" s="22"/>
      <c r="BF217" s="30">
        <v>0.1585260683243205</v>
      </c>
      <c r="BG217" s="22"/>
      <c r="BH217" s="30">
        <v>0.7055136402489058</v>
      </c>
      <c r="BI217" s="22"/>
      <c r="BJ217" s="30">
        <v>7.2118234602850615</v>
      </c>
      <c r="BK217" s="30">
        <v>2.0024775664653163</v>
      </c>
      <c r="BL217" s="25">
        <v>0.09782735866097018</v>
      </c>
      <c r="BM217" s="22"/>
      <c r="BN217" s="22"/>
      <c r="BO217" s="22"/>
      <c r="BP217" s="46"/>
    </row>
    <row x14ac:dyDescent="0.25" r="218" customHeight="1" ht="17.25">
      <c r="A218" s="17" t="s">
        <v>462</v>
      </c>
      <c r="B218" s="21" t="s">
        <v>438</v>
      </c>
      <c r="C218" s="34"/>
      <c r="D218" s="35"/>
      <c r="E218" s="21"/>
      <c r="F218" s="21"/>
      <c r="G218" s="22" t="s">
        <v>439</v>
      </c>
      <c r="H218" s="21" t="s">
        <v>73</v>
      </c>
      <c r="I218" s="56">
        <v>27.837598</v>
      </c>
      <c r="J218" s="56">
        <v>85.567612</v>
      </c>
      <c r="K218" s="24">
        <v>849</v>
      </c>
      <c r="L218" s="22"/>
      <c r="M218" s="22"/>
      <c r="N218" s="38"/>
      <c r="O218" s="32"/>
      <c r="P218" s="30">
        <v>48.801128</v>
      </c>
      <c r="Q218" s="33"/>
      <c r="R218" s="33"/>
      <c r="S218" s="22"/>
      <c r="T218" s="22"/>
      <c r="U218" s="22"/>
      <c r="V218" s="22"/>
      <c r="W218" s="22"/>
      <c r="X218" s="22"/>
      <c r="Y218" s="22"/>
      <c r="Z218" s="21"/>
      <c r="AA218" s="42"/>
      <c r="AB218" s="43"/>
      <c r="AC218" s="22"/>
      <c r="AD218" s="42"/>
      <c r="AE218" s="22"/>
      <c r="AF218" s="42"/>
      <c r="AG218" s="22"/>
      <c r="AH218" s="42"/>
      <c r="AI218" s="22"/>
      <c r="AJ218" s="22"/>
      <c r="AK218" s="22"/>
      <c r="AL218" s="22"/>
      <c r="AM218" s="21"/>
      <c r="AN218" s="45"/>
      <c r="AO218" s="45"/>
      <c r="AP218" s="25">
        <v>1016.715309</v>
      </c>
      <c r="AQ218" s="45"/>
      <c r="AR218" s="25">
        <v>83.477379</v>
      </c>
      <c r="AS218" s="45"/>
      <c r="AT218" s="25">
        <v>216.58614</v>
      </c>
      <c r="AU218" s="45"/>
      <c r="AV218" s="25">
        <v>251.069702</v>
      </c>
      <c r="AW218" s="45"/>
      <c r="AX218" s="29">
        <v>649.91958</v>
      </c>
      <c r="AY218" s="57">
        <v>744.9509358593928</v>
      </c>
      <c r="AZ218" s="21"/>
      <c r="BA218" s="25"/>
      <c r="BB218" s="22"/>
      <c r="BC218" s="30"/>
      <c r="BD218" s="30"/>
      <c r="BE218" s="22"/>
      <c r="BF218" s="30">
        <v>0.21302535536031747</v>
      </c>
      <c r="BG218" s="22"/>
      <c r="BH218" s="30">
        <v>0.2469419903266156</v>
      </c>
      <c r="BI218" s="22"/>
      <c r="BJ218" s="30">
        <v>0.6392345765298199</v>
      </c>
      <c r="BK218" s="30">
        <v>0.7327035692932531</v>
      </c>
      <c r="BL218" s="25">
        <v>0.38630887532269764</v>
      </c>
      <c r="BM218" s="22"/>
      <c r="BN218" s="22"/>
      <c r="BO218" s="22"/>
      <c r="BP218" s="25">
        <v>0.2495235610798828</v>
      </c>
    </row>
    <row x14ac:dyDescent="0.25" r="219" customHeight="1" ht="17.25">
      <c r="A219" s="17" t="s">
        <v>463</v>
      </c>
      <c r="B219" s="21" t="s">
        <v>438</v>
      </c>
      <c r="C219" s="34"/>
      <c r="D219" s="35"/>
      <c r="E219" s="21"/>
      <c r="F219" s="21"/>
      <c r="G219" s="22" t="s">
        <v>464</v>
      </c>
      <c r="H219" s="21" t="s">
        <v>73</v>
      </c>
      <c r="I219" s="56">
        <v>27.8552</v>
      </c>
      <c r="J219" s="56">
        <v>85.56487</v>
      </c>
      <c r="K219" s="24">
        <v>1433</v>
      </c>
      <c r="L219" s="22"/>
      <c r="M219" s="22"/>
      <c r="N219" s="38"/>
      <c r="O219" s="32"/>
      <c r="P219" s="30">
        <v>25.472496</v>
      </c>
      <c r="Q219" s="33"/>
      <c r="R219" s="33"/>
      <c r="S219" s="22"/>
      <c r="T219" s="22"/>
      <c r="U219" s="22"/>
      <c r="V219" s="22"/>
      <c r="W219" s="22"/>
      <c r="X219" s="22"/>
      <c r="Y219" s="22"/>
      <c r="Z219" s="21"/>
      <c r="AA219" s="42"/>
      <c r="AB219" s="43"/>
      <c r="AC219" s="22"/>
      <c r="AD219" s="42"/>
      <c r="AE219" s="22"/>
      <c r="AF219" s="42"/>
      <c r="AG219" s="22"/>
      <c r="AH219" s="42"/>
      <c r="AI219" s="22"/>
      <c r="AJ219" s="22"/>
      <c r="AK219" s="22"/>
      <c r="AL219" s="22"/>
      <c r="AM219" s="21"/>
      <c r="AN219" s="45"/>
      <c r="AO219" s="45"/>
      <c r="AP219" s="25">
        <v>83.087978</v>
      </c>
      <c r="AQ219" s="45"/>
      <c r="AR219" s="25">
        <v>21.996010026088292</v>
      </c>
      <c r="AS219" s="45"/>
      <c r="AT219" s="25">
        <v>16.95813460519343</v>
      </c>
      <c r="AU219" s="45"/>
      <c r="AV219" s="25">
        <v>219.660722</v>
      </c>
      <c r="AW219" s="45"/>
      <c r="AX219" s="29">
        <v>394.652406</v>
      </c>
      <c r="AY219" s="57">
        <v>297.8851415012752</v>
      </c>
      <c r="AZ219" s="21"/>
      <c r="BA219" s="25"/>
      <c r="BB219" s="22"/>
      <c r="BC219" s="30"/>
      <c r="BD219" s="30"/>
      <c r="BE219" s="22"/>
      <c r="BF219" s="30">
        <v>0.20409853523205762</v>
      </c>
      <c r="BG219" s="22"/>
      <c r="BH219" s="30">
        <v>2.6437124513969996</v>
      </c>
      <c r="BI219" s="22"/>
      <c r="BJ219" s="30">
        <v>4.749813577121831</v>
      </c>
      <c r="BK219" s="30">
        <v>3.5851774067877207</v>
      </c>
      <c r="BL219" s="25">
        <v>0.5565928869568326</v>
      </c>
      <c r="BM219" s="22"/>
      <c r="BN219" s="22"/>
      <c r="BO219" s="22"/>
      <c r="BP219" s="25">
        <v>0.09102171432043404</v>
      </c>
    </row>
    <row x14ac:dyDescent="0.25" r="220" customHeight="1" ht="17.25">
      <c r="A220" s="17" t="s">
        <v>465</v>
      </c>
      <c r="B220" s="21" t="s">
        <v>438</v>
      </c>
      <c r="C220" s="34"/>
      <c r="D220" s="35"/>
      <c r="E220" s="21"/>
      <c r="F220" s="21"/>
      <c r="G220" s="22" t="s">
        <v>464</v>
      </c>
      <c r="H220" s="21" t="s">
        <v>84</v>
      </c>
      <c r="I220" s="56">
        <v>27.95137</v>
      </c>
      <c r="J220" s="56">
        <v>85.59012</v>
      </c>
      <c r="K220" s="24">
        <v>2521</v>
      </c>
      <c r="L220" s="22"/>
      <c r="M220" s="22"/>
      <c r="N220" s="38"/>
      <c r="O220" s="32"/>
      <c r="P220" s="30">
        <v>3.300423</v>
      </c>
      <c r="Q220" s="33"/>
      <c r="R220" s="33"/>
      <c r="S220" s="22"/>
      <c r="T220" s="22"/>
      <c r="U220" s="22"/>
      <c r="V220" s="22"/>
      <c r="W220" s="22"/>
      <c r="X220" s="22"/>
      <c r="Y220" s="22"/>
      <c r="Z220" s="21"/>
      <c r="AA220" s="42"/>
      <c r="AB220" s="43"/>
      <c r="AC220" s="22"/>
      <c r="AD220" s="42"/>
      <c r="AE220" s="22"/>
      <c r="AF220" s="42"/>
      <c r="AG220" s="22"/>
      <c r="AH220" s="42"/>
      <c r="AI220" s="22"/>
      <c r="AJ220" s="22"/>
      <c r="AK220" s="22"/>
      <c r="AL220" s="22"/>
      <c r="AM220" s="21"/>
      <c r="AN220" s="45"/>
      <c r="AO220" s="45"/>
      <c r="AP220" s="25">
        <v>9.731025</v>
      </c>
      <c r="AQ220" s="45"/>
      <c r="AR220" s="25">
        <v>7.673026753286613</v>
      </c>
      <c r="AS220" s="45"/>
      <c r="AT220" s="25">
        <v>2.4730612965907084</v>
      </c>
      <c r="AU220" s="45"/>
      <c r="AV220" s="25">
        <v>35.667682</v>
      </c>
      <c r="AW220" s="45"/>
      <c r="AX220" s="29">
        <v>132.62032100000002</v>
      </c>
      <c r="AY220" s="57">
        <v>97.41764226223249</v>
      </c>
      <c r="AZ220" s="21"/>
      <c r="BA220" s="25"/>
      <c r="BB220" s="22"/>
      <c r="BC220" s="30"/>
      <c r="BD220" s="30"/>
      <c r="BE220" s="22"/>
      <c r="BF220" s="30">
        <v>0.25414191172982376</v>
      </c>
      <c r="BG220" s="22"/>
      <c r="BH220" s="30">
        <v>3.665357143774679</v>
      </c>
      <c r="BI220" s="22"/>
      <c r="BJ220" s="30">
        <v>13.62860757217251</v>
      </c>
      <c r="BK220" s="30">
        <v>10.011036068886112</v>
      </c>
      <c r="BL220" s="25">
        <v>0.268945827691067</v>
      </c>
      <c r="BM220" s="22"/>
      <c r="BN220" s="22"/>
      <c r="BO220" s="22"/>
      <c r="BP220" s="25">
        <v>0.17703971563927762</v>
      </c>
    </row>
    <row x14ac:dyDescent="0.25" r="221" customHeight="1" ht="17.25">
      <c r="A221" s="17" t="s">
        <v>466</v>
      </c>
      <c r="B221" s="21" t="s">
        <v>438</v>
      </c>
      <c r="C221" s="34"/>
      <c r="D221" s="35"/>
      <c r="E221" s="21"/>
      <c r="F221" s="21"/>
      <c r="G221" s="22" t="s">
        <v>464</v>
      </c>
      <c r="H221" s="21" t="s">
        <v>84</v>
      </c>
      <c r="I221" s="56">
        <v>27.92396667</v>
      </c>
      <c r="J221" s="56">
        <v>85.59263333</v>
      </c>
      <c r="K221" s="24">
        <v>2430</v>
      </c>
      <c r="L221" s="22"/>
      <c r="M221" s="22"/>
      <c r="N221" s="38"/>
      <c r="O221" s="32"/>
      <c r="P221" s="30">
        <v>13.963329</v>
      </c>
      <c r="Q221" s="33"/>
      <c r="R221" s="33"/>
      <c r="S221" s="22"/>
      <c r="T221" s="22"/>
      <c r="U221" s="22"/>
      <c r="V221" s="22"/>
      <c r="W221" s="22"/>
      <c r="X221" s="22"/>
      <c r="Y221" s="22"/>
      <c r="Z221" s="21"/>
      <c r="AA221" s="42"/>
      <c r="AB221" s="43"/>
      <c r="AC221" s="22"/>
      <c r="AD221" s="42"/>
      <c r="AE221" s="22"/>
      <c r="AF221" s="42"/>
      <c r="AG221" s="22"/>
      <c r="AH221" s="42"/>
      <c r="AI221" s="22"/>
      <c r="AJ221" s="22"/>
      <c r="AK221" s="22"/>
      <c r="AL221" s="22"/>
      <c r="AM221" s="21"/>
      <c r="AN221" s="45"/>
      <c r="AO221" s="45"/>
      <c r="AP221" s="25">
        <v>34.682368999999994</v>
      </c>
      <c r="AQ221" s="45"/>
      <c r="AR221" s="25">
        <v>12.021075246815693</v>
      </c>
      <c r="AS221" s="45"/>
      <c r="AT221" s="25">
        <v>9.185656244479773</v>
      </c>
      <c r="AU221" s="45"/>
      <c r="AV221" s="25">
        <v>90.909091</v>
      </c>
      <c r="AW221" s="45"/>
      <c r="AX221" s="29">
        <v>219.25133699999998</v>
      </c>
      <c r="AY221" s="57">
        <v>225.760169420476</v>
      </c>
      <c r="AZ221" s="21"/>
      <c r="BA221" s="25"/>
      <c r="BB221" s="22"/>
      <c r="BC221" s="30"/>
      <c r="BD221" s="30"/>
      <c r="BE221" s="22"/>
      <c r="BF221" s="30">
        <v>0.2648508884868786</v>
      </c>
      <c r="BG221" s="22"/>
      <c r="BH221" s="30">
        <v>2.621190351789407</v>
      </c>
      <c r="BI221" s="22"/>
      <c r="BJ221" s="30">
        <v>6.32169437445291</v>
      </c>
      <c r="BK221" s="30">
        <v>6.5093641504268644</v>
      </c>
      <c r="BL221" s="25">
        <v>0.4146341465639501</v>
      </c>
      <c r="BM221" s="22"/>
      <c r="BN221" s="22"/>
      <c r="BO221" s="22"/>
      <c r="BP221" s="25">
        <v>0.11678865084109959</v>
      </c>
    </row>
    <row x14ac:dyDescent="0.25" r="222" customHeight="1" ht="17.25">
      <c r="A222" s="17" t="s">
        <v>467</v>
      </c>
      <c r="B222" s="21" t="s">
        <v>438</v>
      </c>
      <c r="C222" s="34"/>
      <c r="D222" s="35"/>
      <c r="E222" s="21"/>
      <c r="F222" s="21"/>
      <c r="G222" s="22" t="s">
        <v>464</v>
      </c>
      <c r="H222" s="21" t="s">
        <v>84</v>
      </c>
      <c r="I222" s="56">
        <v>27.93183333</v>
      </c>
      <c r="J222" s="56">
        <v>85.55763333</v>
      </c>
      <c r="K222" s="24">
        <v>1212</v>
      </c>
      <c r="L222" s="22"/>
      <c r="M222" s="22"/>
      <c r="N222" s="38"/>
      <c r="O222" s="32"/>
      <c r="P222" s="30">
        <v>16.276446</v>
      </c>
      <c r="Q222" s="33"/>
      <c r="R222" s="33"/>
      <c r="S222" s="22"/>
      <c r="T222" s="22"/>
      <c r="U222" s="22"/>
      <c r="V222" s="22"/>
      <c r="W222" s="22"/>
      <c r="X222" s="22"/>
      <c r="Y222" s="22"/>
      <c r="Z222" s="21"/>
      <c r="AA222" s="42"/>
      <c r="AB222" s="43"/>
      <c r="AC222" s="22"/>
      <c r="AD222" s="42"/>
      <c r="AE222" s="22"/>
      <c r="AF222" s="42"/>
      <c r="AG222" s="22"/>
      <c r="AH222" s="42"/>
      <c r="AI222" s="22"/>
      <c r="AJ222" s="22"/>
      <c r="AK222" s="22"/>
      <c r="AL222" s="22"/>
      <c r="AM222" s="21"/>
      <c r="AN222" s="45"/>
      <c r="AO222" s="45"/>
      <c r="AP222" s="25">
        <v>72.857927</v>
      </c>
      <c r="AQ222" s="45"/>
      <c r="AR222" s="25">
        <v>17.136426415673437</v>
      </c>
      <c r="AS222" s="45"/>
      <c r="AT222" s="25">
        <v>11.658717541070482</v>
      </c>
      <c r="AU222" s="45"/>
      <c r="AV222" s="25">
        <v>187.037843</v>
      </c>
      <c r="AW222" s="45"/>
      <c r="AX222" s="29">
        <v>314.795009</v>
      </c>
      <c r="AY222" s="57">
        <v>294.0795357389352</v>
      </c>
      <c r="AZ222" s="21"/>
      <c r="BA222" s="25"/>
      <c r="BB222" s="22"/>
      <c r="BC222" s="30"/>
      <c r="BD222" s="30"/>
      <c r="BE222" s="22"/>
      <c r="BF222" s="30">
        <v>0.16001989105551248</v>
      </c>
      <c r="BG222" s="22"/>
      <c r="BH222" s="30">
        <v>2.5671584507201253</v>
      </c>
      <c r="BI222" s="22"/>
      <c r="BJ222" s="30">
        <v>4.320669307541511</v>
      </c>
      <c r="BK222" s="30">
        <v>4.0363423425282905</v>
      </c>
      <c r="BL222" s="25">
        <v>0.594157587168099</v>
      </c>
      <c r="BM222" s="22"/>
      <c r="BN222" s="22"/>
      <c r="BO222" s="22"/>
      <c r="BP222" s="25">
        <v>0.08393039174189869</v>
      </c>
    </row>
    <row x14ac:dyDescent="0.25" r="223" customHeight="1" ht="17.25">
      <c r="A223" s="17" t="s">
        <v>468</v>
      </c>
      <c r="B223" s="21" t="s">
        <v>438</v>
      </c>
      <c r="C223" s="34"/>
      <c r="D223" s="35"/>
      <c r="E223" s="21"/>
      <c r="F223" s="21"/>
      <c r="G223" s="22" t="s">
        <v>464</v>
      </c>
      <c r="H223" s="21" t="s">
        <v>164</v>
      </c>
      <c r="I223" s="56">
        <v>27.86918333</v>
      </c>
      <c r="J223" s="56">
        <v>85.54175</v>
      </c>
      <c r="K223" s="24">
        <v>930</v>
      </c>
      <c r="L223" s="22"/>
      <c r="M223" s="22"/>
      <c r="N223" s="38"/>
      <c r="O223" s="32"/>
      <c r="P223" s="30">
        <v>35.825106000000005</v>
      </c>
      <c r="Q223" s="33"/>
      <c r="R223" s="33"/>
      <c r="S223" s="22"/>
      <c r="T223" s="22"/>
      <c r="U223" s="22"/>
      <c r="V223" s="22"/>
      <c r="W223" s="22"/>
      <c r="X223" s="22"/>
      <c r="Y223" s="22"/>
      <c r="Z223" s="21"/>
      <c r="AA223" s="42"/>
      <c r="AB223" s="43"/>
      <c r="AC223" s="22"/>
      <c r="AD223" s="42"/>
      <c r="AE223" s="22"/>
      <c r="AF223" s="42"/>
      <c r="AG223" s="22"/>
      <c r="AH223" s="42"/>
      <c r="AI223" s="22"/>
      <c r="AJ223" s="22"/>
      <c r="AK223" s="22"/>
      <c r="AL223" s="22"/>
      <c r="AM223" s="21"/>
      <c r="AN223" s="45"/>
      <c r="AO223" s="45"/>
      <c r="AP223" s="25">
        <v>499.775438</v>
      </c>
      <c r="AQ223" s="45"/>
      <c r="AR223" s="25">
        <v>44.24778761061947</v>
      </c>
      <c r="AS223" s="45"/>
      <c r="AT223" s="25">
        <v>99.6290408055114</v>
      </c>
      <c r="AU223" s="45"/>
      <c r="AV223" s="25">
        <v>269.68247099999996</v>
      </c>
      <c r="AW223" s="45"/>
      <c r="AX223" s="29">
        <v>403.56506199999995</v>
      </c>
      <c r="AY223" s="57">
        <v>875.6541626949362</v>
      </c>
      <c r="AZ223" s="21"/>
      <c r="BA223" s="25"/>
      <c r="BB223" s="22"/>
      <c r="BC223" s="30"/>
      <c r="BD223" s="30"/>
      <c r="BE223" s="22"/>
      <c r="BF223" s="30">
        <v>0.1993476134085473</v>
      </c>
      <c r="BG223" s="22"/>
      <c r="BH223" s="30">
        <v>0.5396072925856752</v>
      </c>
      <c r="BI223" s="22"/>
      <c r="BJ223" s="30">
        <v>0.8074927883910933</v>
      </c>
      <c r="BK223" s="30">
        <v>1.7520952334094821</v>
      </c>
      <c r="BL223" s="25">
        <v>0.6682502931832092</v>
      </c>
      <c r="BM223" s="22"/>
      <c r="BN223" s="22"/>
      <c r="BO223" s="22"/>
      <c r="BP223" s="25">
        <v>0.14094782645817464</v>
      </c>
    </row>
    <row x14ac:dyDescent="0.25" r="224" customHeight="1" ht="17.25">
      <c r="A224" s="17" t="s">
        <v>469</v>
      </c>
      <c r="B224" s="21" t="s">
        <v>438</v>
      </c>
      <c r="C224" s="34"/>
      <c r="D224" s="35"/>
      <c r="E224" s="21"/>
      <c r="F224" s="21"/>
      <c r="G224" s="22" t="s">
        <v>464</v>
      </c>
      <c r="H224" s="21" t="s">
        <v>82</v>
      </c>
      <c r="I224" s="56">
        <v>27.9042</v>
      </c>
      <c r="J224" s="56">
        <v>85.54681667</v>
      </c>
      <c r="K224" s="24">
        <v>1083</v>
      </c>
      <c r="L224" s="22"/>
      <c r="M224" s="22"/>
      <c r="N224" s="38"/>
      <c r="O224" s="32"/>
      <c r="P224" s="30">
        <v>46.234133</v>
      </c>
      <c r="Q224" s="33"/>
      <c r="R224" s="33"/>
      <c r="S224" s="22"/>
      <c r="T224" s="22"/>
      <c r="U224" s="22"/>
      <c r="V224" s="22"/>
      <c r="W224" s="22"/>
      <c r="X224" s="22"/>
      <c r="Y224" s="22"/>
      <c r="Z224" s="21"/>
      <c r="AA224" s="42"/>
      <c r="AB224" s="43"/>
      <c r="AC224" s="22"/>
      <c r="AD224" s="42"/>
      <c r="AE224" s="22"/>
      <c r="AF224" s="42"/>
      <c r="AG224" s="22"/>
      <c r="AH224" s="42"/>
      <c r="AI224" s="22"/>
      <c r="AJ224" s="22"/>
      <c r="AK224" s="22"/>
      <c r="AL224" s="22"/>
      <c r="AM224" s="21"/>
      <c r="AN224" s="45"/>
      <c r="AO224" s="45"/>
      <c r="AP224" s="25">
        <v>168.172064</v>
      </c>
      <c r="AQ224" s="45"/>
      <c r="AR224" s="25">
        <v>65.4764949613791</v>
      </c>
      <c r="AS224" s="45"/>
      <c r="AT224" s="25">
        <v>36.38933050697757</v>
      </c>
      <c r="AU224" s="45"/>
      <c r="AV224" s="25">
        <v>240.539365</v>
      </c>
      <c r="AW224" s="45"/>
      <c r="AX224" s="29">
        <v>339.750446</v>
      </c>
      <c r="AY224" s="57">
        <v>715.9720308994496</v>
      </c>
      <c r="AZ224" s="21"/>
      <c r="BA224" s="25"/>
      <c r="BB224" s="22"/>
      <c r="BC224" s="30"/>
      <c r="BD224" s="30"/>
      <c r="BE224" s="22"/>
      <c r="BF224" s="30">
        <v>0.21638154186522662</v>
      </c>
      <c r="BG224" s="22"/>
      <c r="BH224" s="30">
        <v>1.4303170174565973</v>
      </c>
      <c r="BI224" s="22"/>
      <c r="BJ224" s="30">
        <v>2.02025495744644</v>
      </c>
      <c r="BK224" s="30">
        <v>4.257377913251095</v>
      </c>
      <c r="BL224" s="25">
        <v>0.7079883715590471</v>
      </c>
      <c r="BM224" s="22"/>
      <c r="BN224" s="22"/>
      <c r="BO224" s="22"/>
      <c r="BP224" s="25">
        <v>0.21396438396899625</v>
      </c>
    </row>
    <row x14ac:dyDescent="0.25" r="225" customHeight="1" ht="17.25">
      <c r="A225" s="17" t="s">
        <v>470</v>
      </c>
      <c r="B225" s="21" t="s">
        <v>438</v>
      </c>
      <c r="C225" s="34"/>
      <c r="D225" s="35"/>
      <c r="E225" s="21"/>
      <c r="F225" s="21"/>
      <c r="G225" s="22" t="s">
        <v>464</v>
      </c>
      <c r="H225" s="21" t="s">
        <v>100</v>
      </c>
      <c r="I225" s="56">
        <v>28.013298</v>
      </c>
      <c r="J225" s="56">
        <v>85.536847</v>
      </c>
      <c r="K225" s="24">
        <v>2001</v>
      </c>
      <c r="L225" s="22"/>
      <c r="M225" s="22"/>
      <c r="N225" s="38"/>
      <c r="O225" s="32"/>
      <c r="P225" s="30">
        <v>11.22708</v>
      </c>
      <c r="Q225" s="33"/>
      <c r="R225" s="33"/>
      <c r="S225" s="22"/>
      <c r="T225" s="22"/>
      <c r="U225" s="22"/>
      <c r="V225" s="22"/>
      <c r="W225" s="22"/>
      <c r="X225" s="22"/>
      <c r="Y225" s="22"/>
      <c r="Z225" s="21"/>
      <c r="AA225" s="42"/>
      <c r="AB225" s="43"/>
      <c r="AC225" s="22"/>
      <c r="AD225" s="42"/>
      <c r="AE225" s="22"/>
      <c r="AF225" s="42"/>
      <c r="AG225" s="22"/>
      <c r="AH225" s="42"/>
      <c r="AI225" s="22"/>
      <c r="AJ225" s="22"/>
      <c r="AK225" s="22"/>
      <c r="AL225" s="22"/>
      <c r="AM225" s="21"/>
      <c r="AN225" s="45"/>
      <c r="AO225" s="45"/>
      <c r="AP225" s="25">
        <v>93.068516</v>
      </c>
      <c r="AQ225" s="45"/>
      <c r="AR225" s="25">
        <v>50.38620901324876</v>
      </c>
      <c r="AS225" s="45"/>
      <c r="AT225" s="25">
        <v>30.73661897191309</v>
      </c>
      <c r="AU225" s="45"/>
      <c r="AV225" s="25">
        <v>115.702479</v>
      </c>
      <c r="AW225" s="45"/>
      <c r="AX225" s="29">
        <v>232.442068</v>
      </c>
      <c r="AY225" s="57">
        <v>215.7636533752793</v>
      </c>
      <c r="AZ225" s="21"/>
      <c r="BA225" s="25"/>
      <c r="BB225" s="22"/>
      <c r="BC225" s="30"/>
      <c r="BD225" s="30"/>
      <c r="BE225" s="22"/>
      <c r="BF225" s="30">
        <v>0.3302579679245459</v>
      </c>
      <c r="BG225" s="22"/>
      <c r="BH225" s="30">
        <v>1.2431967755884277</v>
      </c>
      <c r="BI225" s="22"/>
      <c r="BJ225" s="30">
        <v>2.497537061835175</v>
      </c>
      <c r="BK225" s="30">
        <v>2.3183312966468628</v>
      </c>
      <c r="BL225" s="25">
        <v>0.49776910004087555</v>
      </c>
      <c r="BM225" s="22"/>
      <c r="BN225" s="22"/>
      <c r="BO225" s="22"/>
      <c r="BP225" s="25">
        <v>0.3033692999563552</v>
      </c>
    </row>
    <row x14ac:dyDescent="0.25" r="226" customHeight="1" ht="17.25">
      <c r="A226" s="17" t="s">
        <v>471</v>
      </c>
      <c r="B226" s="21" t="s">
        <v>438</v>
      </c>
      <c r="C226" s="34"/>
      <c r="D226" s="35"/>
      <c r="E226" s="21"/>
      <c r="F226" s="21"/>
      <c r="G226" s="22" t="s">
        <v>464</v>
      </c>
      <c r="H226" s="21" t="s">
        <v>100</v>
      </c>
      <c r="I226" s="56">
        <v>27.993242</v>
      </c>
      <c r="J226" s="56">
        <v>85.543918</v>
      </c>
      <c r="K226" s="24">
        <v>2262</v>
      </c>
      <c r="L226" s="22"/>
      <c r="M226" s="22"/>
      <c r="N226" s="38"/>
      <c r="O226" s="32"/>
      <c r="P226" s="30">
        <v>12.919605</v>
      </c>
      <c r="Q226" s="33"/>
      <c r="R226" s="33"/>
      <c r="S226" s="22"/>
      <c r="T226" s="22"/>
      <c r="U226" s="22"/>
      <c r="V226" s="22"/>
      <c r="W226" s="22"/>
      <c r="X226" s="22"/>
      <c r="Y226" s="22"/>
      <c r="Z226" s="21"/>
      <c r="AA226" s="42"/>
      <c r="AB226" s="43"/>
      <c r="AC226" s="22"/>
      <c r="AD226" s="42"/>
      <c r="AE226" s="22"/>
      <c r="AF226" s="42"/>
      <c r="AG226" s="22"/>
      <c r="AH226" s="42"/>
      <c r="AI226" s="22"/>
      <c r="AJ226" s="22"/>
      <c r="AK226" s="22"/>
      <c r="AL226" s="22"/>
      <c r="AM226" s="21"/>
      <c r="AN226" s="45"/>
      <c r="AO226" s="45"/>
      <c r="AP226" s="25">
        <v>62.87738900000001</v>
      </c>
      <c r="AQ226" s="45"/>
      <c r="AR226" s="25">
        <v>27.622896311831813</v>
      </c>
      <c r="AS226" s="45"/>
      <c r="AT226" s="25">
        <v>14.13177883766119</v>
      </c>
      <c r="AU226" s="45"/>
      <c r="AV226" s="25">
        <v>100.043497</v>
      </c>
      <c r="AW226" s="45"/>
      <c r="AX226" s="29">
        <v>246.702317</v>
      </c>
      <c r="AY226" s="57">
        <v>243.76006087719477</v>
      </c>
      <c r="AZ226" s="21"/>
      <c r="BA226" s="25"/>
      <c r="BB226" s="22"/>
      <c r="BC226" s="30"/>
      <c r="BD226" s="30"/>
      <c r="BE226" s="22"/>
      <c r="BF226" s="30">
        <v>0.22475136233251017</v>
      </c>
      <c r="BG226" s="22"/>
      <c r="BH226" s="30">
        <v>1.591088602613572</v>
      </c>
      <c r="BI226" s="22"/>
      <c r="BJ226" s="30">
        <v>3.9235458234437814</v>
      </c>
      <c r="BK226" s="30">
        <v>3.8767522754037187</v>
      </c>
      <c r="BL226" s="25">
        <v>0.40552313499349907</v>
      </c>
      <c r="BM226" s="22"/>
      <c r="BN226" s="22"/>
      <c r="BO226" s="22"/>
      <c r="BP226" s="25">
        <v>0.2163677973134359</v>
      </c>
    </row>
    <row x14ac:dyDescent="0.25" r="227" customHeight="1" ht="17.25">
      <c r="A227" s="17" t="s">
        <v>472</v>
      </c>
      <c r="B227" s="21" t="s">
        <v>438</v>
      </c>
      <c r="C227" s="34"/>
      <c r="D227" s="35"/>
      <c r="E227" s="21"/>
      <c r="F227" s="21"/>
      <c r="G227" s="22" t="s">
        <v>464</v>
      </c>
      <c r="H227" s="21" t="s">
        <v>100</v>
      </c>
      <c r="I227" s="56">
        <v>27.976757</v>
      </c>
      <c r="J227" s="56">
        <v>85.579412</v>
      </c>
      <c r="K227" s="24">
        <v>3005</v>
      </c>
      <c r="L227" s="22"/>
      <c r="M227" s="22"/>
      <c r="N227" s="38"/>
      <c r="O227" s="32"/>
      <c r="P227" s="30">
        <v>4.48519</v>
      </c>
      <c r="Q227" s="33"/>
      <c r="R227" s="33"/>
      <c r="S227" s="22"/>
      <c r="T227" s="22"/>
      <c r="U227" s="22"/>
      <c r="V227" s="22"/>
      <c r="W227" s="22"/>
      <c r="X227" s="22"/>
      <c r="Y227" s="22"/>
      <c r="Z227" s="21"/>
      <c r="AA227" s="42"/>
      <c r="AB227" s="43"/>
      <c r="AC227" s="22"/>
      <c r="AD227" s="42"/>
      <c r="AE227" s="22"/>
      <c r="AF227" s="42"/>
      <c r="AG227" s="22"/>
      <c r="AH227" s="42"/>
      <c r="AI227" s="22"/>
      <c r="AJ227" s="22"/>
      <c r="AK227" s="22"/>
      <c r="AL227" s="22"/>
      <c r="AM227" s="21"/>
      <c r="AN227" s="45"/>
      <c r="AO227" s="45"/>
      <c r="AP227" s="25">
        <v>12.475672</v>
      </c>
      <c r="AQ227" s="45"/>
      <c r="AR227" s="25">
        <v>14.067215714358792</v>
      </c>
      <c r="AS227" s="45"/>
      <c r="AT227" s="25">
        <v>6.359300476947535</v>
      </c>
      <c r="AU227" s="45"/>
      <c r="AV227" s="25">
        <v>45.23706</v>
      </c>
      <c r="AW227" s="45"/>
      <c r="AX227" s="29">
        <v>133.333333</v>
      </c>
      <c r="AY227" s="57">
        <v>33.70296949421957</v>
      </c>
      <c r="AZ227" s="21"/>
      <c r="BA227" s="25"/>
      <c r="BB227" s="22"/>
      <c r="BC227" s="30"/>
      <c r="BD227" s="30"/>
      <c r="BE227" s="22"/>
      <c r="BF227" s="30">
        <v>0.5097361069566061</v>
      </c>
      <c r="BG227" s="22"/>
      <c r="BH227" s="30">
        <v>3.6260219088799386</v>
      </c>
      <c r="BI227" s="22"/>
      <c r="BJ227" s="30">
        <v>10.687467015804842</v>
      </c>
      <c r="BK227" s="30">
        <v>2.7014953177848517</v>
      </c>
      <c r="BL227" s="25">
        <v>0.33927795084819484</v>
      </c>
      <c r="BM227" s="22"/>
      <c r="BN227" s="22"/>
      <c r="BO227" s="22"/>
      <c r="BP227" s="25">
        <v>0.23720407247049183</v>
      </c>
    </row>
    <row x14ac:dyDescent="0.25" r="228" customHeight="1" ht="17.25">
      <c r="A228" s="17" t="s">
        <v>473</v>
      </c>
      <c r="B228" s="21" t="s">
        <v>438</v>
      </c>
      <c r="C228" s="34"/>
      <c r="D228" s="35"/>
      <c r="E228" s="21"/>
      <c r="F228" s="21"/>
      <c r="G228" s="22" t="s">
        <v>464</v>
      </c>
      <c r="H228" s="21" t="s">
        <v>100</v>
      </c>
      <c r="I228" s="56">
        <v>27.998815</v>
      </c>
      <c r="J228" s="56">
        <v>85.565847</v>
      </c>
      <c r="K228" s="24">
        <v>3128</v>
      </c>
      <c r="L228" s="22"/>
      <c r="M228" s="22"/>
      <c r="N228" s="38"/>
      <c r="O228" s="32"/>
      <c r="P228" s="30">
        <v>1.6643160000000001</v>
      </c>
      <c r="Q228" s="33"/>
      <c r="R228" s="33"/>
      <c r="S228" s="22"/>
      <c r="T228" s="22"/>
      <c r="U228" s="22"/>
      <c r="V228" s="22"/>
      <c r="W228" s="22"/>
      <c r="X228" s="22"/>
      <c r="Y228" s="22"/>
      <c r="Z228" s="21"/>
      <c r="AA228" s="42"/>
      <c r="AB228" s="43"/>
      <c r="AC228" s="22"/>
      <c r="AD228" s="42"/>
      <c r="AE228" s="22"/>
      <c r="AF228" s="42"/>
      <c r="AG228" s="22"/>
      <c r="AH228" s="42"/>
      <c r="AI228" s="22"/>
      <c r="AJ228" s="22"/>
      <c r="AK228" s="22"/>
      <c r="AL228" s="22"/>
      <c r="AM228" s="21"/>
      <c r="AN228" s="45"/>
      <c r="AO228" s="45"/>
      <c r="AP228" s="25">
        <v>31.438695000000003</v>
      </c>
      <c r="AQ228" s="45"/>
      <c r="AR228" s="25">
        <v>17.903729091002095</v>
      </c>
      <c r="AS228" s="45"/>
      <c r="AT228" s="25">
        <v>9.185656244479773</v>
      </c>
      <c r="AU228" s="45"/>
      <c r="AV228" s="25">
        <v>55.676381</v>
      </c>
      <c r="AW228" s="45"/>
      <c r="AX228" s="29">
        <v>181.46167599999998</v>
      </c>
      <c r="AY228" s="57">
        <v>159.61375734204842</v>
      </c>
      <c r="AZ228" s="21"/>
      <c r="BA228" s="25"/>
      <c r="BB228" s="22"/>
      <c r="BC228" s="30"/>
      <c r="BD228" s="30"/>
      <c r="BE228" s="22"/>
      <c r="BF228" s="30">
        <v>0.29217676638549317</v>
      </c>
      <c r="BG228" s="22"/>
      <c r="BH228" s="30">
        <v>1.7709507662452273</v>
      </c>
      <c r="BI228" s="22"/>
      <c r="BJ228" s="30">
        <v>5.771921385413738</v>
      </c>
      <c r="BK228" s="30">
        <v>5.076984185954551</v>
      </c>
      <c r="BL228" s="25">
        <v>0.30682170597829156</v>
      </c>
      <c r="BM228" s="22"/>
      <c r="BN228" s="22"/>
      <c r="BO228" s="22"/>
      <c r="BP228" s="25">
        <v>0.24332294513910344</v>
      </c>
    </row>
    <row x14ac:dyDescent="0.25" r="229" customHeight="1" ht="17.25">
      <c r="A229" s="17" t="s">
        <v>474</v>
      </c>
      <c r="B229" s="21" t="s">
        <v>438</v>
      </c>
      <c r="C229" s="34"/>
      <c r="D229" s="35"/>
      <c r="E229" s="21"/>
      <c r="F229" s="21"/>
      <c r="G229" s="22" t="s">
        <v>464</v>
      </c>
      <c r="H229" s="21" t="s">
        <v>73</v>
      </c>
      <c r="I229" s="56">
        <v>27.837598</v>
      </c>
      <c r="J229" s="56">
        <v>85.567612</v>
      </c>
      <c r="K229" s="24">
        <v>849</v>
      </c>
      <c r="L229" s="22"/>
      <c r="M229" s="22"/>
      <c r="N229" s="38"/>
      <c r="O229" s="32"/>
      <c r="P229" s="30">
        <v>55.06347</v>
      </c>
      <c r="Q229" s="33"/>
      <c r="R229" s="33"/>
      <c r="S229" s="22"/>
      <c r="T229" s="22"/>
      <c r="U229" s="22"/>
      <c r="V229" s="22"/>
      <c r="W229" s="22"/>
      <c r="X229" s="22"/>
      <c r="Y229" s="22"/>
      <c r="Z229" s="21"/>
      <c r="AA229" s="42"/>
      <c r="AB229" s="43"/>
      <c r="AC229" s="22"/>
      <c r="AD229" s="42"/>
      <c r="AE229" s="22"/>
      <c r="AF229" s="42"/>
      <c r="AG229" s="22"/>
      <c r="AH229" s="42"/>
      <c r="AI229" s="22"/>
      <c r="AJ229" s="22"/>
      <c r="AK229" s="22"/>
      <c r="AL229" s="22"/>
      <c r="AM229" s="21"/>
      <c r="AN229" s="45"/>
      <c r="AO229" s="45"/>
      <c r="AP229" s="25">
        <v>1113.079495</v>
      </c>
      <c r="AQ229" s="45"/>
      <c r="AR229" s="25">
        <v>87.47250498746739</v>
      </c>
      <c r="AS229" s="45"/>
      <c r="AT229" s="25">
        <v>150.50344462109166</v>
      </c>
      <c r="AU229" s="45"/>
      <c r="AV229" s="25">
        <v>397.99913</v>
      </c>
      <c r="AW229" s="45"/>
      <c r="AX229" s="29">
        <v>545.811052</v>
      </c>
      <c r="AY229" s="57">
        <v>503.4123090418999</v>
      </c>
      <c r="AZ229" s="21"/>
      <c r="BA229" s="25"/>
      <c r="BB229" s="22"/>
      <c r="BC229" s="30"/>
      <c r="BD229" s="30"/>
      <c r="BE229" s="22"/>
      <c r="BF229" s="30">
        <v>0.13521356317959274</v>
      </c>
      <c r="BG229" s="22"/>
      <c r="BH229" s="30">
        <v>0.3575657729639517</v>
      </c>
      <c r="BI229" s="22"/>
      <c r="BJ229" s="30">
        <v>0.4903612495350119</v>
      </c>
      <c r="BK229" s="30">
        <v>0.4522698614997844</v>
      </c>
      <c r="BL229" s="25">
        <v>0.7291884774806648</v>
      </c>
      <c r="BM229" s="22"/>
      <c r="BN229" s="22"/>
      <c r="BO229" s="22"/>
      <c r="BP229" s="25">
        <v>0.18018046510528987</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Agilent and icap_separately</vt:lpstr>
      <vt:lpstr>Final_compiled</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2024-10-13T09:31:24.894Z</dcterms:created>
  <dcterms:modified xsi:type="dcterms:W3CDTF">2024-10-13T09:31:24.894Z</dcterms:modified>
</cp:coreProperties>
</file>