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wardtipper/Desktop/New Folder With Items/"/>
    </mc:Choice>
  </mc:AlternateContent>
  <xr:revisionPtr revIDLastSave="0" documentId="13_ncr:9_{313F148F-9B2F-F64F-8A52-D97E86303070}" xr6:coauthVersionLast="47" xr6:coauthVersionMax="47" xr10:uidLastSave="{00000000-0000-0000-0000-000000000000}"/>
  <bookViews>
    <workbookView xWindow="0" yWindow="500" windowWidth="51200" windowHeight="26600" activeTab="4" xr2:uid="{F5611AF9-6B5F-7D47-90E9-B37D9E916F15}"/>
  </bookViews>
  <sheets>
    <sheet name="raw" sheetId="1" r:id="rId1"/>
    <sheet name="clean" sheetId="2" r:id="rId2"/>
    <sheet name="choosing_wavelengths" sheetId="3" r:id="rId3"/>
    <sheet name="Averages" sheetId="4" r:id="rId4"/>
    <sheet name="Final" sheetId="5" r:id="rId5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96" i="4" l="1"/>
  <c r="BT99" i="4" s="1"/>
  <c r="BT81" i="4"/>
  <c r="BT83" i="4" s="1"/>
  <c r="BT94" i="4"/>
  <c r="BT93" i="4"/>
  <c r="BT92" i="4"/>
  <c r="BT91" i="4"/>
  <c r="BT90" i="4"/>
  <c r="BT89" i="4"/>
  <c r="BT88" i="4"/>
  <c r="BT79" i="4"/>
  <c r="BT78" i="4"/>
  <c r="BT77" i="4"/>
  <c r="BT76" i="4"/>
  <c r="BT75" i="4"/>
  <c r="BT74" i="4"/>
  <c r="BT73" i="4"/>
  <c r="BT66" i="4"/>
  <c r="BT65" i="4"/>
  <c r="BT64" i="4"/>
  <c r="BT63" i="4"/>
  <c r="BT62" i="4"/>
  <c r="BT61" i="4"/>
  <c r="BT60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2" i="4"/>
  <c r="BO96" i="4"/>
  <c r="BO99" i="4" s="1"/>
  <c r="BO81" i="4"/>
  <c r="BO83" i="4" s="1"/>
  <c r="BO94" i="4"/>
  <c r="BO93" i="4"/>
  <c r="BO92" i="4"/>
  <c r="BO91" i="4"/>
  <c r="BO90" i="4"/>
  <c r="BO89" i="4"/>
  <c r="BO88" i="4"/>
  <c r="BO79" i="4"/>
  <c r="BO78" i="4"/>
  <c r="BO77" i="4"/>
  <c r="BO76" i="4"/>
  <c r="BO75" i="4"/>
  <c r="BO74" i="4"/>
  <c r="BO73" i="4"/>
  <c r="BO66" i="4"/>
  <c r="BO65" i="4"/>
  <c r="BO64" i="4"/>
  <c r="BO63" i="4"/>
  <c r="BO62" i="4"/>
  <c r="BO61" i="4"/>
  <c r="BO60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2" i="4"/>
  <c r="BD94" i="4"/>
  <c r="BD93" i="4"/>
  <c r="BD92" i="4"/>
  <c r="BD91" i="4"/>
  <c r="BD90" i="4"/>
  <c r="BD89" i="4"/>
  <c r="BD88" i="4"/>
  <c r="BD96" i="4" s="1"/>
  <c r="BD99" i="4" s="1"/>
  <c r="BD79" i="4"/>
  <c r="BD78" i="4"/>
  <c r="BD77" i="4"/>
  <c r="BD76" i="4"/>
  <c r="BD75" i="4"/>
  <c r="BD74" i="4"/>
  <c r="BD73" i="4"/>
  <c r="BD81" i="4" s="1"/>
  <c r="BD83" i="4" s="1"/>
  <c r="BD66" i="4"/>
  <c r="BD65" i="4"/>
  <c r="BD64" i="4"/>
  <c r="BD63" i="4"/>
  <c r="BD62" i="4"/>
  <c r="BD61" i="4"/>
  <c r="BD60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2" i="4"/>
  <c r="AW93" i="4"/>
  <c r="AW92" i="4"/>
  <c r="AW91" i="4"/>
  <c r="AW90" i="4"/>
  <c r="AW89" i="4"/>
  <c r="AW88" i="4"/>
  <c r="AW79" i="4"/>
  <c r="AW78" i="4"/>
  <c r="AW77" i="4"/>
  <c r="AW76" i="4"/>
  <c r="AW75" i="4"/>
  <c r="AW74" i="4"/>
  <c r="AW73" i="4"/>
  <c r="AW81" i="4" s="1"/>
  <c r="AW83" i="4" s="1"/>
  <c r="AW66" i="4"/>
  <c r="AW65" i="4"/>
  <c r="AW64" i="4"/>
  <c r="AW63" i="4"/>
  <c r="AW62" i="4"/>
  <c r="AW61" i="4"/>
  <c r="AW60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2" i="4"/>
  <c r="BS96" i="4"/>
  <c r="BS99" i="4" s="1"/>
  <c r="BR96" i="4"/>
  <c r="BR99" i="4" s="1"/>
  <c r="BQ96" i="4"/>
  <c r="BQ99" i="4" s="1"/>
  <c r="BP96" i="4"/>
  <c r="BP99" i="4" s="1"/>
  <c r="BN96" i="4"/>
  <c r="BN99" i="4" s="1"/>
  <c r="BM96" i="4"/>
  <c r="BM99" i="4" s="1"/>
  <c r="BL96" i="4"/>
  <c r="BL99" i="4" s="1"/>
  <c r="BK96" i="4"/>
  <c r="BK99" i="4" s="1"/>
  <c r="BJ96" i="4"/>
  <c r="BJ99" i="4" s="1"/>
  <c r="BI96" i="4"/>
  <c r="BI99" i="4" s="1"/>
  <c r="BH96" i="4"/>
  <c r="BH99" i="4" s="1"/>
  <c r="BG96" i="4"/>
  <c r="BG99" i="4" s="1"/>
  <c r="BF96" i="4"/>
  <c r="BF99" i="4" s="1"/>
  <c r="BE96" i="4"/>
  <c r="BE99" i="4" s="1"/>
  <c r="BC96" i="4"/>
  <c r="BC99" i="4" s="1"/>
  <c r="BB96" i="4"/>
  <c r="BB99" i="4" s="1"/>
  <c r="BA96" i="4"/>
  <c r="BA99" i="4" s="1"/>
  <c r="AZ96" i="4"/>
  <c r="AZ99" i="4" s="1"/>
  <c r="AY96" i="4"/>
  <c r="AY99" i="4" s="1"/>
  <c r="AX96" i="4"/>
  <c r="AX99" i="4" s="1"/>
  <c r="AV96" i="4"/>
  <c r="AV99" i="4" s="1"/>
  <c r="AU96" i="4"/>
  <c r="AU99" i="4" s="1"/>
  <c r="AT96" i="4"/>
  <c r="AT99" i="4" s="1"/>
  <c r="AS96" i="4"/>
  <c r="AS99" i="4" s="1"/>
  <c r="AR96" i="4"/>
  <c r="AR99" i="4" s="1"/>
  <c r="AQ96" i="4"/>
  <c r="AQ99" i="4" s="1"/>
  <c r="AP96" i="4"/>
  <c r="AP99" i="4" s="1"/>
  <c r="AO96" i="4"/>
  <c r="AO99" i="4" s="1"/>
  <c r="AN96" i="4"/>
  <c r="AN99" i="4" s="1"/>
  <c r="AM96" i="4"/>
  <c r="AM99" i="4" s="1"/>
  <c r="AL96" i="4"/>
  <c r="AL99" i="4" s="1"/>
  <c r="AK96" i="4"/>
  <c r="AK99" i="4" s="1"/>
  <c r="AJ96" i="4"/>
  <c r="AJ99" i="4" s="1"/>
  <c r="AI96" i="4"/>
  <c r="AI99" i="4" s="1"/>
  <c r="AH96" i="4"/>
  <c r="AH99" i="4" s="1"/>
  <c r="AG96" i="4"/>
  <c r="AG99" i="4" s="1"/>
  <c r="AE96" i="4"/>
  <c r="AE99" i="4" s="1"/>
  <c r="AD96" i="4"/>
  <c r="AD99" i="4" s="1"/>
  <c r="AC96" i="4"/>
  <c r="AC99" i="4" s="1"/>
  <c r="AB96" i="4"/>
  <c r="AB99" i="4" s="1"/>
  <c r="AA96" i="4"/>
  <c r="AA99" i="4" s="1"/>
  <c r="Z96" i="4"/>
  <c r="Z99" i="4" s="1"/>
  <c r="Y96" i="4"/>
  <c r="Y99" i="4" s="1"/>
  <c r="X96" i="4"/>
  <c r="X99" i="4" s="1"/>
  <c r="W96" i="4"/>
  <c r="W99" i="4" s="1"/>
  <c r="V96" i="4"/>
  <c r="V99" i="4" s="1"/>
  <c r="U96" i="4"/>
  <c r="U99" i="4" s="1"/>
  <c r="T96" i="4"/>
  <c r="T99" i="4" s="1"/>
  <c r="S96" i="4"/>
  <c r="S99" i="4" s="1"/>
  <c r="R96" i="4"/>
  <c r="R99" i="4" s="1"/>
  <c r="Q96" i="4"/>
  <c r="Q99" i="4" s="1"/>
  <c r="P96" i="4"/>
  <c r="P99" i="4" s="1"/>
  <c r="O96" i="4"/>
  <c r="O99" i="4" s="1"/>
  <c r="N96" i="4"/>
  <c r="N99" i="4" s="1"/>
  <c r="M96" i="4"/>
  <c r="M99" i="4" s="1"/>
  <c r="L96" i="4"/>
  <c r="L99" i="4" s="1"/>
  <c r="K96" i="4"/>
  <c r="K99" i="4" s="1"/>
  <c r="J96" i="4"/>
  <c r="J99" i="4" s="1"/>
  <c r="I96" i="4"/>
  <c r="I99" i="4" s="1"/>
  <c r="H96" i="4"/>
  <c r="H99" i="4" s="1"/>
  <c r="G96" i="4"/>
  <c r="G99" i="4" s="1"/>
  <c r="F96" i="4"/>
  <c r="F99" i="4" s="1"/>
  <c r="E96" i="4"/>
  <c r="E99" i="4" s="1"/>
  <c r="D96" i="4"/>
  <c r="D99" i="4" s="1"/>
  <c r="B94" i="4"/>
  <c r="B93" i="4"/>
  <c r="B92" i="4"/>
  <c r="B91" i="4"/>
  <c r="B90" i="4"/>
  <c r="B89" i="4"/>
  <c r="B88" i="4"/>
  <c r="BS81" i="4"/>
  <c r="BS83" i="4" s="1"/>
  <c r="BR81" i="4"/>
  <c r="BR83" i="4" s="1"/>
  <c r="BQ81" i="4"/>
  <c r="BQ83" i="4" s="1"/>
  <c r="BP81" i="4"/>
  <c r="BP83" i="4" s="1"/>
  <c r="BN81" i="4"/>
  <c r="BN83" i="4" s="1"/>
  <c r="BM81" i="4"/>
  <c r="BM83" i="4" s="1"/>
  <c r="BL81" i="4"/>
  <c r="BL83" i="4" s="1"/>
  <c r="BK81" i="4"/>
  <c r="BK83" i="4" s="1"/>
  <c r="BJ81" i="4"/>
  <c r="BJ83" i="4" s="1"/>
  <c r="BI81" i="4"/>
  <c r="BI83" i="4" s="1"/>
  <c r="BH81" i="4"/>
  <c r="BH83" i="4" s="1"/>
  <c r="BG81" i="4"/>
  <c r="BG83" i="4" s="1"/>
  <c r="BF81" i="4"/>
  <c r="BF83" i="4" s="1"/>
  <c r="BE81" i="4"/>
  <c r="BE83" i="4" s="1"/>
  <c r="BC81" i="4"/>
  <c r="BC83" i="4" s="1"/>
  <c r="BB81" i="4"/>
  <c r="BB83" i="4" s="1"/>
  <c r="BA81" i="4"/>
  <c r="BA83" i="4" s="1"/>
  <c r="AZ81" i="4"/>
  <c r="AZ83" i="4" s="1"/>
  <c r="AY81" i="4"/>
  <c r="AY83" i="4" s="1"/>
  <c r="AX81" i="4"/>
  <c r="AX83" i="4" s="1"/>
  <c r="AV81" i="4"/>
  <c r="AV83" i="4" s="1"/>
  <c r="AU81" i="4"/>
  <c r="AU83" i="4" s="1"/>
  <c r="AT81" i="4"/>
  <c r="AT83" i="4" s="1"/>
  <c r="AS81" i="4"/>
  <c r="AS83" i="4" s="1"/>
  <c r="AR81" i="4"/>
  <c r="AR83" i="4" s="1"/>
  <c r="AQ81" i="4"/>
  <c r="AQ83" i="4" s="1"/>
  <c r="AP81" i="4"/>
  <c r="AP83" i="4" s="1"/>
  <c r="AO81" i="4"/>
  <c r="AO83" i="4" s="1"/>
  <c r="AN81" i="4"/>
  <c r="AN83" i="4" s="1"/>
  <c r="AM81" i="4"/>
  <c r="AM83" i="4" s="1"/>
  <c r="AL81" i="4"/>
  <c r="AL83" i="4" s="1"/>
  <c r="AK81" i="4"/>
  <c r="AK83" i="4" s="1"/>
  <c r="AJ81" i="4"/>
  <c r="AJ83" i="4" s="1"/>
  <c r="AI81" i="4"/>
  <c r="AI83" i="4" s="1"/>
  <c r="AH81" i="4"/>
  <c r="AH83" i="4" s="1"/>
  <c r="AG81" i="4"/>
  <c r="AG83" i="4" s="1"/>
  <c r="AE81" i="4"/>
  <c r="AE83" i="4" s="1"/>
  <c r="AD81" i="4"/>
  <c r="AD83" i="4" s="1"/>
  <c r="AC81" i="4"/>
  <c r="AC83" i="4" s="1"/>
  <c r="AB81" i="4"/>
  <c r="AB83" i="4" s="1"/>
  <c r="AA81" i="4"/>
  <c r="AA83" i="4" s="1"/>
  <c r="Z81" i="4"/>
  <c r="Z83" i="4" s="1"/>
  <c r="Y81" i="4"/>
  <c r="Y83" i="4" s="1"/>
  <c r="X81" i="4"/>
  <c r="X83" i="4" s="1"/>
  <c r="W81" i="4"/>
  <c r="W83" i="4" s="1"/>
  <c r="V81" i="4"/>
  <c r="V83" i="4" s="1"/>
  <c r="U81" i="4"/>
  <c r="U83" i="4" s="1"/>
  <c r="T81" i="4"/>
  <c r="T83" i="4" s="1"/>
  <c r="S81" i="4"/>
  <c r="S83" i="4" s="1"/>
  <c r="R81" i="4"/>
  <c r="R83" i="4" s="1"/>
  <c r="Q81" i="4"/>
  <c r="Q83" i="4" s="1"/>
  <c r="P81" i="4"/>
  <c r="P83" i="4" s="1"/>
  <c r="O81" i="4"/>
  <c r="O83" i="4" s="1"/>
  <c r="N81" i="4"/>
  <c r="N83" i="4" s="1"/>
  <c r="M81" i="4"/>
  <c r="M83" i="4" s="1"/>
  <c r="L81" i="4"/>
  <c r="L83" i="4" s="1"/>
  <c r="K81" i="4"/>
  <c r="K83" i="4" s="1"/>
  <c r="J81" i="4"/>
  <c r="J83" i="4" s="1"/>
  <c r="I81" i="4"/>
  <c r="I83" i="4" s="1"/>
  <c r="H81" i="4"/>
  <c r="H83" i="4" s="1"/>
  <c r="G81" i="4"/>
  <c r="G83" i="4" s="1"/>
  <c r="F81" i="4"/>
  <c r="F83" i="4" s="1"/>
  <c r="E81" i="4"/>
  <c r="E83" i="4" s="1"/>
  <c r="D81" i="4"/>
  <c r="D83" i="4" s="1"/>
  <c r="B79" i="4"/>
  <c r="B78" i="4"/>
  <c r="B77" i="4"/>
  <c r="B76" i="4"/>
  <c r="B75" i="4"/>
  <c r="B74" i="4"/>
  <c r="B73" i="4"/>
  <c r="B66" i="4"/>
  <c r="B65" i="4"/>
  <c r="B64" i="4"/>
  <c r="B63" i="4"/>
  <c r="B62" i="4"/>
  <c r="B61" i="4"/>
  <c r="B60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Z96" i="3"/>
  <c r="E96" i="3"/>
  <c r="F96" i="3"/>
  <c r="F97" i="3" s="1"/>
  <c r="G96" i="3"/>
  <c r="H96" i="3"/>
  <c r="H97" i="3" s="1"/>
  <c r="I96" i="3"/>
  <c r="J96" i="3"/>
  <c r="J97" i="3" s="1"/>
  <c r="K96" i="3"/>
  <c r="L96" i="3"/>
  <c r="L97" i="3" s="1"/>
  <c r="M96" i="3"/>
  <c r="N96" i="3"/>
  <c r="N97" i="3" s="1"/>
  <c r="O96" i="3"/>
  <c r="P96" i="3"/>
  <c r="P97" i="3" s="1"/>
  <c r="Q96" i="3"/>
  <c r="R96" i="3"/>
  <c r="R97" i="3" s="1"/>
  <c r="S96" i="3"/>
  <c r="T96" i="3"/>
  <c r="T97" i="3" s="1"/>
  <c r="U96" i="3"/>
  <c r="V96" i="3"/>
  <c r="V97" i="3" s="1"/>
  <c r="W96" i="3"/>
  <c r="X96" i="3"/>
  <c r="X97" i="3" s="1"/>
  <c r="Y96" i="3"/>
  <c r="Z97" i="3"/>
  <c r="AA96" i="3"/>
  <c r="AB96" i="3"/>
  <c r="AB97" i="3" s="1"/>
  <c r="AC96" i="3"/>
  <c r="AD96" i="3"/>
  <c r="AD97" i="3" s="1"/>
  <c r="AE96" i="3"/>
  <c r="AF96" i="3"/>
  <c r="AF97" i="3" s="1"/>
  <c r="AG96" i="3"/>
  <c r="AH96" i="3"/>
  <c r="AH97" i="3" s="1"/>
  <c r="AI96" i="3"/>
  <c r="AJ96" i="3"/>
  <c r="AJ97" i="3" s="1"/>
  <c r="AK96" i="3"/>
  <c r="AL96" i="3"/>
  <c r="AL97" i="3" s="1"/>
  <c r="AM96" i="3"/>
  <c r="AN96" i="3"/>
  <c r="AN97" i="3" s="1"/>
  <c r="AO96" i="3"/>
  <c r="AP96" i="3"/>
  <c r="AP97" i="3" s="1"/>
  <c r="AQ96" i="3"/>
  <c r="AR96" i="3"/>
  <c r="AR97" i="3" s="1"/>
  <c r="AS96" i="3"/>
  <c r="AT96" i="3"/>
  <c r="AT97" i="3" s="1"/>
  <c r="AU96" i="3"/>
  <c r="AV96" i="3"/>
  <c r="AV97" i="3" s="1"/>
  <c r="AW96" i="3"/>
  <c r="AX96" i="3"/>
  <c r="AX97" i="3" s="1"/>
  <c r="AY96" i="3"/>
  <c r="AZ96" i="3"/>
  <c r="AZ97" i="3" s="1"/>
  <c r="BA96" i="3"/>
  <c r="BB96" i="3"/>
  <c r="BB97" i="3" s="1"/>
  <c r="BC96" i="3"/>
  <c r="BD96" i="3"/>
  <c r="BD97" i="3" s="1"/>
  <c r="BE96" i="3"/>
  <c r="BF96" i="3"/>
  <c r="BF97" i="3" s="1"/>
  <c r="BG96" i="3"/>
  <c r="BH96" i="3"/>
  <c r="BH97" i="3" s="1"/>
  <c r="BI96" i="3"/>
  <c r="BJ96" i="3"/>
  <c r="BJ97" i="3" s="1"/>
  <c r="BK96" i="3"/>
  <c r="BL96" i="3"/>
  <c r="BL97" i="3" s="1"/>
  <c r="BM96" i="3"/>
  <c r="BN96" i="3"/>
  <c r="BN97" i="3" s="1"/>
  <c r="BO96" i="3"/>
  <c r="BO99" i="3" s="1"/>
  <c r="E97" i="3"/>
  <c r="G97" i="3"/>
  <c r="I97" i="3"/>
  <c r="K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BK97" i="3"/>
  <c r="BM97" i="3"/>
  <c r="BO97" i="3"/>
  <c r="D97" i="3"/>
  <c r="D96" i="3"/>
  <c r="D99" i="3" s="1"/>
  <c r="E81" i="3"/>
  <c r="D82" i="3"/>
  <c r="D81" i="3"/>
  <c r="B94" i="3"/>
  <c r="B93" i="3"/>
  <c r="B92" i="3"/>
  <c r="B91" i="3"/>
  <c r="B90" i="3"/>
  <c r="B89" i="3"/>
  <c r="B88" i="3"/>
  <c r="B79" i="3"/>
  <c r="B78" i="3"/>
  <c r="B77" i="3"/>
  <c r="B76" i="3"/>
  <c r="B75" i="3"/>
  <c r="B74" i="3"/>
  <c r="B73" i="3"/>
  <c r="B66" i="3"/>
  <c r="B65" i="3"/>
  <c r="B64" i="3"/>
  <c r="B63" i="3"/>
  <c r="B62" i="3"/>
  <c r="B61" i="3"/>
  <c r="B6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BN99" i="3"/>
  <c r="BK99" i="3"/>
  <c r="BI99" i="3"/>
  <c r="BG99" i="3"/>
  <c r="BE99" i="3"/>
  <c r="BC99" i="3"/>
  <c r="BA99" i="3"/>
  <c r="AY99" i="3"/>
  <c r="AV99" i="3"/>
  <c r="AU99" i="3"/>
  <c r="AS99" i="3"/>
  <c r="AR99" i="3"/>
  <c r="AQ99" i="3"/>
  <c r="AO99" i="3"/>
  <c r="AN99" i="3"/>
  <c r="AM99" i="3"/>
  <c r="AK99" i="3"/>
  <c r="AJ99" i="3"/>
  <c r="AI99" i="3"/>
  <c r="AG99" i="3"/>
  <c r="AF99" i="3"/>
  <c r="AE99" i="3"/>
  <c r="AC99" i="3"/>
  <c r="AB99" i="3"/>
  <c r="AA99" i="3"/>
  <c r="Y99" i="3"/>
  <c r="W99" i="3"/>
  <c r="U99" i="3"/>
  <c r="T99" i="3"/>
  <c r="S99" i="3"/>
  <c r="Q99" i="3"/>
  <c r="P99" i="3"/>
  <c r="O99" i="3"/>
  <c r="M99" i="3"/>
  <c r="L99" i="3"/>
  <c r="K99" i="3"/>
  <c r="I99" i="3"/>
  <c r="H99" i="3"/>
  <c r="G99" i="3"/>
  <c r="E99" i="3"/>
  <c r="AZ83" i="3"/>
  <c r="AJ83" i="3"/>
  <c r="Y83" i="3"/>
  <c r="Q83" i="3"/>
  <c r="I83" i="3"/>
  <c r="BM82" i="3"/>
  <c r="BE82" i="3"/>
  <c r="AW82" i="3"/>
  <c r="AO82" i="3"/>
  <c r="AG82" i="3"/>
  <c r="Y82" i="3"/>
  <c r="Q82" i="3"/>
  <c r="I82" i="3"/>
  <c r="BO81" i="3"/>
  <c r="BO83" i="3" s="1"/>
  <c r="BN81" i="3"/>
  <c r="BN83" i="3" s="1"/>
  <c r="BM81" i="3"/>
  <c r="BM83" i="3" s="1"/>
  <c r="BL81" i="3"/>
  <c r="BL83" i="3" s="1"/>
  <c r="BK81" i="3"/>
  <c r="BK83" i="3" s="1"/>
  <c r="BJ81" i="3"/>
  <c r="BJ83" i="3" s="1"/>
  <c r="BI81" i="3"/>
  <c r="BI83" i="3" s="1"/>
  <c r="BH81" i="3"/>
  <c r="BH83" i="3" s="1"/>
  <c r="BG81" i="3"/>
  <c r="BG83" i="3" s="1"/>
  <c r="BF81" i="3"/>
  <c r="BF83" i="3" s="1"/>
  <c r="BE81" i="3"/>
  <c r="BE83" i="3" s="1"/>
  <c r="BD81" i="3"/>
  <c r="BD82" i="3" s="1"/>
  <c r="BC81" i="3"/>
  <c r="BC83" i="3" s="1"/>
  <c r="BB81" i="3"/>
  <c r="BB83" i="3" s="1"/>
  <c r="BA81" i="3"/>
  <c r="BA83" i="3" s="1"/>
  <c r="AZ81" i="3"/>
  <c r="AZ82" i="3" s="1"/>
  <c r="AY81" i="3"/>
  <c r="AY83" i="3" s="1"/>
  <c r="AX81" i="3"/>
  <c r="AX83" i="3" s="1"/>
  <c r="AW81" i="3"/>
  <c r="AW83" i="3" s="1"/>
  <c r="AV81" i="3"/>
  <c r="AV83" i="3" s="1"/>
  <c r="AU81" i="3"/>
  <c r="AU83" i="3" s="1"/>
  <c r="AT81" i="3"/>
  <c r="AT83" i="3" s="1"/>
  <c r="AS81" i="3"/>
  <c r="AS83" i="3" s="1"/>
  <c r="AR81" i="3"/>
  <c r="AR83" i="3" s="1"/>
  <c r="AQ81" i="3"/>
  <c r="AQ83" i="3" s="1"/>
  <c r="AP81" i="3"/>
  <c r="AP83" i="3" s="1"/>
  <c r="AO81" i="3"/>
  <c r="AO83" i="3" s="1"/>
  <c r="AN81" i="3"/>
  <c r="AN82" i="3" s="1"/>
  <c r="AM81" i="3"/>
  <c r="AM83" i="3" s="1"/>
  <c r="AL81" i="3"/>
  <c r="AL83" i="3" s="1"/>
  <c r="AK81" i="3"/>
  <c r="AK83" i="3" s="1"/>
  <c r="AJ81" i="3"/>
  <c r="AJ82" i="3" s="1"/>
  <c r="AI81" i="3"/>
  <c r="AI83" i="3" s="1"/>
  <c r="AH81" i="3"/>
  <c r="AH83" i="3" s="1"/>
  <c r="AG81" i="3"/>
  <c r="AG83" i="3" s="1"/>
  <c r="AF81" i="3"/>
  <c r="AF83" i="3" s="1"/>
  <c r="AE81" i="3"/>
  <c r="AE83" i="3" s="1"/>
  <c r="AD81" i="3"/>
  <c r="AD83" i="3" s="1"/>
  <c r="AC81" i="3"/>
  <c r="AC83" i="3" s="1"/>
  <c r="AB81" i="3"/>
  <c r="AB83" i="3" s="1"/>
  <c r="AA81" i="3"/>
  <c r="AA83" i="3" s="1"/>
  <c r="Z81" i="3"/>
  <c r="Z83" i="3" s="1"/>
  <c r="Y81" i="3"/>
  <c r="X81" i="3"/>
  <c r="X83" i="3" s="1"/>
  <c r="W81" i="3"/>
  <c r="W83" i="3" s="1"/>
  <c r="V81" i="3"/>
  <c r="V83" i="3" s="1"/>
  <c r="U81" i="3"/>
  <c r="U83" i="3" s="1"/>
  <c r="T81" i="3"/>
  <c r="T82" i="3" s="1"/>
  <c r="S81" i="3"/>
  <c r="S83" i="3" s="1"/>
  <c r="R81" i="3"/>
  <c r="R83" i="3" s="1"/>
  <c r="Q81" i="3"/>
  <c r="P81" i="3"/>
  <c r="P83" i="3" s="1"/>
  <c r="O81" i="3"/>
  <c r="O83" i="3" s="1"/>
  <c r="N81" i="3"/>
  <c r="N83" i="3" s="1"/>
  <c r="M81" i="3"/>
  <c r="M83" i="3" s="1"/>
  <c r="L81" i="3"/>
  <c r="L83" i="3" s="1"/>
  <c r="K81" i="3"/>
  <c r="K83" i="3" s="1"/>
  <c r="J81" i="3"/>
  <c r="J83" i="3" s="1"/>
  <c r="I81" i="3"/>
  <c r="H81" i="3"/>
  <c r="H83" i="3" s="1"/>
  <c r="G81" i="3"/>
  <c r="G83" i="3" s="1"/>
  <c r="F81" i="3"/>
  <c r="F83" i="3" s="1"/>
  <c r="E83" i="3"/>
  <c r="D83" i="3"/>
  <c r="BT97" i="4" l="1"/>
  <c r="BT82" i="4"/>
  <c r="BO97" i="4"/>
  <c r="BO82" i="4"/>
  <c r="AW96" i="4"/>
  <c r="AW99" i="4" s="1"/>
  <c r="BD97" i="4"/>
  <c r="BD82" i="4"/>
  <c r="AW97" i="4"/>
  <c r="AW82" i="4"/>
  <c r="G82" i="4"/>
  <c r="K82" i="4"/>
  <c r="O82" i="4"/>
  <c r="S82" i="4"/>
  <c r="W82" i="4"/>
  <c r="AA82" i="4"/>
  <c r="AE82" i="4"/>
  <c r="AJ82" i="4"/>
  <c r="AN82" i="4"/>
  <c r="AR82" i="4"/>
  <c r="AV82" i="4"/>
  <c r="BA82" i="4"/>
  <c r="BF82" i="4"/>
  <c r="BJ82" i="4"/>
  <c r="BN82" i="4"/>
  <c r="BS82" i="4"/>
  <c r="D97" i="4"/>
  <c r="H97" i="4"/>
  <c r="L97" i="4"/>
  <c r="P97" i="4"/>
  <c r="T97" i="4"/>
  <c r="X97" i="4"/>
  <c r="AB97" i="4"/>
  <c r="AG97" i="4"/>
  <c r="AK97" i="4"/>
  <c r="AO97" i="4"/>
  <c r="AS97" i="4"/>
  <c r="AX97" i="4"/>
  <c r="BB97" i="4"/>
  <c r="BG97" i="4"/>
  <c r="BK97" i="4"/>
  <c r="BP97" i="4"/>
  <c r="D82" i="4"/>
  <c r="H82" i="4"/>
  <c r="L82" i="4"/>
  <c r="P82" i="4"/>
  <c r="T82" i="4"/>
  <c r="X82" i="4"/>
  <c r="AB82" i="4"/>
  <c r="AG82" i="4"/>
  <c r="AK82" i="4"/>
  <c r="AO82" i="4"/>
  <c r="AS82" i="4"/>
  <c r="AX82" i="4"/>
  <c r="BB82" i="4"/>
  <c r="BG82" i="4"/>
  <c r="BK82" i="4"/>
  <c r="BP82" i="4"/>
  <c r="E97" i="4"/>
  <c r="I97" i="4"/>
  <c r="M97" i="4"/>
  <c r="Q97" i="4"/>
  <c r="U97" i="4"/>
  <c r="Y97" i="4"/>
  <c r="AC97" i="4"/>
  <c r="AH97" i="4"/>
  <c r="AL97" i="4"/>
  <c r="AP97" i="4"/>
  <c r="AT97" i="4"/>
  <c r="AY97" i="4"/>
  <c r="BC97" i="4"/>
  <c r="BH97" i="4"/>
  <c r="BL97" i="4"/>
  <c r="BQ97" i="4"/>
  <c r="E82" i="4"/>
  <c r="I82" i="4"/>
  <c r="M82" i="4"/>
  <c r="Q82" i="4"/>
  <c r="U82" i="4"/>
  <c r="Y82" i="4"/>
  <c r="AC82" i="4"/>
  <c r="AH82" i="4"/>
  <c r="AL82" i="4"/>
  <c r="AP82" i="4"/>
  <c r="AT82" i="4"/>
  <c r="AY82" i="4"/>
  <c r="BC82" i="4"/>
  <c r="BH82" i="4"/>
  <c r="BL82" i="4"/>
  <c r="BQ82" i="4"/>
  <c r="F97" i="4"/>
  <c r="J97" i="4"/>
  <c r="N97" i="4"/>
  <c r="R97" i="4"/>
  <c r="V97" i="4"/>
  <c r="Z97" i="4"/>
  <c r="AD97" i="4"/>
  <c r="AI97" i="4"/>
  <c r="AM97" i="4"/>
  <c r="AQ97" i="4"/>
  <c r="AU97" i="4"/>
  <c r="AZ97" i="4"/>
  <c r="BE97" i="4"/>
  <c r="BI97" i="4"/>
  <c r="BM97" i="4"/>
  <c r="BR97" i="4"/>
  <c r="F82" i="4"/>
  <c r="J82" i="4"/>
  <c r="N82" i="4"/>
  <c r="R82" i="4"/>
  <c r="V82" i="4"/>
  <c r="Z82" i="4"/>
  <c r="AD82" i="4"/>
  <c r="AI82" i="4"/>
  <c r="AM82" i="4"/>
  <c r="AQ82" i="4"/>
  <c r="AU82" i="4"/>
  <c r="AZ82" i="4"/>
  <c r="BE82" i="4"/>
  <c r="BI82" i="4"/>
  <c r="BM82" i="4"/>
  <c r="BR82" i="4"/>
  <c r="G97" i="4"/>
  <c r="K97" i="4"/>
  <c r="O97" i="4"/>
  <c r="S97" i="4"/>
  <c r="W97" i="4"/>
  <c r="AA97" i="4"/>
  <c r="AE97" i="4"/>
  <c r="AJ97" i="4"/>
  <c r="AN97" i="4"/>
  <c r="AR97" i="4"/>
  <c r="AV97" i="4"/>
  <c r="BA97" i="4"/>
  <c r="BF97" i="4"/>
  <c r="BJ97" i="4"/>
  <c r="BN97" i="4"/>
  <c r="BS97" i="4"/>
  <c r="Z99" i="3"/>
  <c r="AD99" i="3"/>
  <c r="AH99" i="3"/>
  <c r="AL99" i="3"/>
  <c r="AP99" i="3"/>
  <c r="AT99" i="3"/>
  <c r="F99" i="3"/>
  <c r="J99" i="3"/>
  <c r="N99" i="3"/>
  <c r="R99" i="3"/>
  <c r="V99" i="3"/>
  <c r="AZ99" i="3"/>
  <c r="BD99" i="3"/>
  <c r="BH99" i="3"/>
  <c r="BL99" i="3"/>
  <c r="AX99" i="3"/>
  <c r="BB99" i="3"/>
  <c r="BF99" i="3"/>
  <c r="BJ99" i="3"/>
  <c r="L82" i="3"/>
  <c r="AB82" i="3"/>
  <c r="AR82" i="3"/>
  <c r="BH82" i="3"/>
  <c r="T83" i="3"/>
  <c r="AN83" i="3"/>
  <c r="X99" i="3"/>
  <c r="E82" i="3"/>
  <c r="M82" i="3"/>
  <c r="U82" i="3"/>
  <c r="AC82" i="3"/>
  <c r="AK82" i="3"/>
  <c r="AS82" i="3"/>
  <c r="BA82" i="3"/>
  <c r="BI82" i="3"/>
  <c r="BD83" i="3"/>
  <c r="H82" i="3"/>
  <c r="P82" i="3"/>
  <c r="X82" i="3"/>
  <c r="AF82" i="3"/>
  <c r="AV82" i="3"/>
  <c r="BL82" i="3"/>
  <c r="AW99" i="3"/>
  <c r="BM99" i="3"/>
  <c r="F82" i="3"/>
  <c r="J82" i="3"/>
  <c r="N82" i="3"/>
  <c r="R82" i="3"/>
  <c r="V82" i="3"/>
  <c r="Z82" i="3"/>
  <c r="AD82" i="3"/>
  <c r="AH82" i="3"/>
  <c r="AL82" i="3"/>
  <c r="AP82" i="3"/>
  <c r="AT82" i="3"/>
  <c r="AX82" i="3"/>
  <c r="BB82" i="3"/>
  <c r="BF82" i="3"/>
  <c r="BJ82" i="3"/>
  <c r="BN82" i="3"/>
  <c r="G82" i="3"/>
  <c r="K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BK82" i="3"/>
  <c r="BO82" i="3"/>
</calcChain>
</file>

<file path=xl/sharedStrings.xml><?xml version="1.0" encoding="utf-8"?>
<sst xmlns="http://schemas.openxmlformats.org/spreadsheetml/2006/main" count="2201" uniqueCount="725">
  <si>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</si>
  <si>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</si>
  <si>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</si>
  <si>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</si>
  <si>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</si>
  <si>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</si>
  <si>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</si>
  <si>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</si>
  <si>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</si>
  <si>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</si>
  <si>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</si>
  <si>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</si>
  <si>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</si>
  <si>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</si>
  <si>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</si>
  <si>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</si>
  <si>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</si>
  <si>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</si>
  <si>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</si>
  <si>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</si>
  <si>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</si>
  <si>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</si>
  <si>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</si>
  <si>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</si>
  <si>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</si>
  <si>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</si>
  <si>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</si>
  <si>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</si>
  <si>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</si>
  <si>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</si>
  <si>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</si>
  <si>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</si>
  <si>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</si>
  <si>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</si>
  <si>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</si>
  <si>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</si>
  <si>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</si>
  <si>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</si>
  <si>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</si>
  <si>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</si>
  <si>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</si>
  <si>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</si>
  <si>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</si>
  <si>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</si>
  <si>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</si>
  <si>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</si>
  <si>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</si>
  <si>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</si>
  <si>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</si>
  <si>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</si>
  <si>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</si>
  <si>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</si>
  <si>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</si>
  <si>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</si>
  <si>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</si>
  <si>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</si>
  <si>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</si>
  <si>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</si>
  <si>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</si>
  <si>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</si>
  <si>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</si>
  <si>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</si>
  <si>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</si>
  <si>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</si>
  <si>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</si>
  <si>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</si>
  <si>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</si>
  <si>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--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</si>
  <si>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</si>
  <si>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</si>
  <si>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</si>
  <si>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</si>
  <si>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</si>
  <si>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</si>
  <si>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</si>
  <si>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</si>
  <si>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</si>
  <si>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SPS-SW2 10%</t>
  </si>
  <si>
    <t>0.02060 Q</t>
  </si>
  <si>
    <t>0.02348 S</t>
  </si>
  <si>
    <t>0.02319 S</t>
  </si>
  <si>
    <t>1.08060 S</t>
  </si>
  <si>
    <t>Uncal</t>
  </si>
  <si>
    <t>1.11674 S</t>
  </si>
  <si>
    <t>1.11199 S</t>
  </si>
  <si>
    <t>1.12591 S</t>
  </si>
  <si>
    <t>1.04137 S</t>
  </si>
  <si>
    <t>0.00264 S</t>
  </si>
  <si>
    <t>-0.00106 Qu</t>
  </si>
  <si>
    <t>0.00371 Q</t>
  </si>
  <si>
    <t>0.00467 S</t>
  </si>
  <si>
    <t>0.00398 Q</t>
  </si>
  <si>
    <t>0.13159 Q</t>
  </si>
  <si>
    <t>0.14047 Q</t>
  </si>
  <si>
    <t>0.000264 S</t>
  </si>
  <si>
    <t>0.00488 S</t>
  </si>
  <si>
    <t>0.00495 S</t>
  </si>
  <si>
    <t>1.22683 Q</t>
  </si>
  <si>
    <t>1.10054 S</t>
  </si>
  <si>
    <t>1.16960 S</t>
  </si>
  <si>
    <t>1.04167 S</t>
  </si>
  <si>
    <t>1.06161 S</t>
  </si>
  <si>
    <t>0.55963 Q</t>
  </si>
  <si>
    <t>SLRS-6</t>
  </si>
  <si>
    <t>0.02737 Q</t>
  </si>
  <si>
    <t>0.02818 S</t>
  </si>
  <si>
    <t>0.01327 S</t>
  </si>
  <si>
    <t>0.01480 S</t>
  </si>
  <si>
    <t>9.11169 S</t>
  </si>
  <si>
    <t>9.25065 S</t>
  </si>
  <si>
    <t>9.29978 S</t>
  </si>
  <si>
    <t>9.08244 S</t>
  </si>
  <si>
    <t>8.84670 S</t>
  </si>
  <si>
    <t>0.05720 S</t>
  </si>
  <si>
    <t>0.05967 Q</t>
  </si>
  <si>
    <t>0.05773 Q</t>
  </si>
  <si>
    <t>0.06227 S</t>
  </si>
  <si>
    <t>0.06168 Q</t>
  </si>
  <si>
    <t>0.000751 S</t>
  </si>
  <si>
    <t>0.00215 S</t>
  </si>
  <si>
    <t>0.00213 S</t>
  </si>
  <si>
    <t>1.98407 S</t>
  </si>
  <si>
    <t>1.98741 S</t>
  </si>
  <si>
    <t>1.79697 S</t>
  </si>
  <si>
    <t>1.79703 S</t>
  </si>
  <si>
    <t>2.38875 S</t>
  </si>
  <si>
    <t>2.38572 S</t>
  </si>
  <si>
    <t>2.37084 S</t>
  </si>
  <si>
    <t>2.32344 S</t>
  </si>
  <si>
    <t>2.35592 S</t>
  </si>
  <si>
    <t>2.36970 S</t>
  </si>
  <si>
    <t>Cam Tap Water</t>
  </si>
  <si>
    <t>122.38018 o</t>
  </si>
  <si>
    <t>122.63045 o</t>
  </si>
  <si>
    <t>122.54450 o</t>
  </si>
  <si>
    <t>####</t>
  </si>
  <si>
    <t>99.04381 o</t>
  </si>
  <si>
    <t>122.25989 o</t>
  </si>
  <si>
    <t>120.32526 o</t>
  </si>
  <si>
    <t>120.84303 o</t>
  </si>
  <si>
    <t>83.17030 o</t>
  </si>
  <si>
    <t>116.16993 o</t>
  </si>
  <si>
    <t>-0.00451 u</t>
  </si>
  <si>
    <t>-0.01058 u</t>
  </si>
  <si>
    <t>-0.00467 u</t>
  </si>
  <si>
    <t>-0.00216 u</t>
  </si>
  <si>
    <t>-0.00606 u</t>
  </si>
  <si>
    <t>0.00000 u</t>
  </si>
  <si>
    <t>0.00008 u</t>
  </si>
  <si>
    <t>-0.00001 u</t>
  </si>
  <si>
    <t>11.64495 o</t>
  </si>
  <si>
    <t>TH_02</t>
  </si>
  <si>
    <t>0.00006 u</t>
  </si>
  <si>
    <t>-0.00400 u</t>
  </si>
  <si>
    <t>0.00033 u</t>
  </si>
  <si>
    <t>0.12522 u</t>
  </si>
  <si>
    <t>TH_03</t>
  </si>
  <si>
    <t>-0.00229 u</t>
  </si>
  <si>
    <t>-0.00756 u</t>
  </si>
  <si>
    <t>-0.00182 u</t>
  </si>
  <si>
    <t>-0.00048 u</t>
  </si>
  <si>
    <t>-0.00162 u</t>
  </si>
  <si>
    <t>0.00048 u</t>
  </si>
  <si>
    <t>0.08006 u</t>
  </si>
  <si>
    <t>TH_04</t>
  </si>
  <si>
    <t>0.05432 u</t>
  </si>
  <si>
    <t>TH_05</t>
  </si>
  <si>
    <t>-0.00052 u</t>
  </si>
  <si>
    <t>0.04957 u</t>
  </si>
  <si>
    <t>TH_06</t>
  </si>
  <si>
    <t>0.10133 u</t>
  </si>
  <si>
    <t>TH_07</t>
  </si>
  <si>
    <t>0.00013 u</t>
  </si>
  <si>
    <t>-0.00398 u</t>
  </si>
  <si>
    <t>0.00122 u</t>
  </si>
  <si>
    <t>0.00350 u</t>
  </si>
  <si>
    <t>0.00031 u</t>
  </si>
  <si>
    <t>0.05637 u</t>
  </si>
  <si>
    <t>TH_08</t>
  </si>
  <si>
    <t>0.08484 u</t>
  </si>
  <si>
    <t>TH_09</t>
  </si>
  <si>
    <t>-0.00137 u</t>
  </si>
  <si>
    <t>0.00279 u</t>
  </si>
  <si>
    <t>0.09076 u</t>
  </si>
  <si>
    <t>TH_10</t>
  </si>
  <si>
    <t>-0.00356 u</t>
  </si>
  <si>
    <t>-0.00880 u</t>
  </si>
  <si>
    <t>-0.00246 u</t>
  </si>
  <si>
    <t>-0.00117 u</t>
  </si>
  <si>
    <t>-0.00452 u</t>
  </si>
  <si>
    <t>0.00036 u</t>
  </si>
  <si>
    <t>TH_11</t>
  </si>
  <si>
    <t>-0.00095 u</t>
  </si>
  <si>
    <t>-0.00640 u</t>
  </si>
  <si>
    <t>-0.00053 u</t>
  </si>
  <si>
    <t>0.00083 u</t>
  </si>
  <si>
    <t>0.00058 u</t>
  </si>
  <si>
    <t>0.14842 u</t>
  </si>
  <si>
    <t>-0.00186 u</t>
  </si>
  <si>
    <t>123.10889 o</t>
  </si>
  <si>
    <t>123.09197 o</t>
  </si>
  <si>
    <t>123.07632 o</t>
  </si>
  <si>
    <t>99.50077 o</t>
  </si>
  <si>
    <t>123.15940 o</t>
  </si>
  <si>
    <t>121.06672 o</t>
  </si>
  <si>
    <t>121.43149 o</t>
  </si>
  <si>
    <t>82.55896 o</t>
  </si>
  <si>
    <t>116.75418 o</t>
  </si>
  <si>
    <t>-0.00378 u</t>
  </si>
  <si>
    <t>-0.01017 u</t>
  </si>
  <si>
    <t>-0.00408 u</t>
  </si>
  <si>
    <t>-0.00329 u</t>
  </si>
  <si>
    <t>-0.00368 u</t>
  </si>
  <si>
    <t>0.00002 u</t>
  </si>
  <si>
    <t>11.71281 o</t>
  </si>
  <si>
    <t>TH_12</t>
  </si>
  <si>
    <t>-0.00078 u</t>
  </si>
  <si>
    <t>-0.00613 u</t>
  </si>
  <si>
    <t>-0.00002 u</t>
  </si>
  <si>
    <t>0.00057 u</t>
  </si>
  <si>
    <t>-0.00257 u</t>
  </si>
  <si>
    <t>0.00046 u</t>
  </si>
  <si>
    <t>0.04530 u</t>
  </si>
  <si>
    <t>TH_13</t>
  </si>
  <si>
    <t>-0.00144 u</t>
  </si>
  <si>
    <t>-0.00610 u</t>
  </si>
  <si>
    <t>-0.00073 u</t>
  </si>
  <si>
    <t>-0.00108 u</t>
  </si>
  <si>
    <t>0.05610 u</t>
  </si>
  <si>
    <t>TH_14</t>
  </si>
  <si>
    <t>-0.00105 u</t>
  </si>
  <si>
    <t>-0.00594 u</t>
  </si>
  <si>
    <t>-0.00063 u</t>
  </si>
  <si>
    <t>0.00095 u</t>
  </si>
  <si>
    <t>-0.00114 u</t>
  </si>
  <si>
    <t>0.00055 u</t>
  </si>
  <si>
    <t>0.07271 u</t>
  </si>
  <si>
    <t>TH_17</t>
  </si>
  <si>
    <t>-0.00093 u</t>
  </si>
  <si>
    <t>-0.00566 u</t>
  </si>
  <si>
    <t>0.00034 u</t>
  </si>
  <si>
    <t>0.00030 u</t>
  </si>
  <si>
    <t>0.00035 u</t>
  </si>
  <si>
    <t>-0.00014 u</t>
  </si>
  <si>
    <t>0.08983 u</t>
  </si>
  <si>
    <t>KWY_03</t>
  </si>
  <si>
    <t>0.00042 u</t>
  </si>
  <si>
    <t>0.00465 u</t>
  </si>
  <si>
    <t>0.00473 u</t>
  </si>
  <si>
    <t>-0.00433 u</t>
  </si>
  <si>
    <t>-0.01056 u</t>
  </si>
  <si>
    <t>-0.00396 u</t>
  </si>
  <si>
    <t>-0.00250 u</t>
  </si>
  <si>
    <t>-0.00694 u</t>
  </si>
  <si>
    <t>0.00007 u</t>
  </si>
  <si>
    <t>-0.00009 u</t>
  </si>
  <si>
    <t>KWY_04</t>
  </si>
  <si>
    <t>0.00053 u</t>
  </si>
  <si>
    <t>0.00274 u</t>
  </si>
  <si>
    <t>-0.00442 u</t>
  </si>
  <si>
    <t>-0.01046 u</t>
  </si>
  <si>
    <t>-0.00439 u</t>
  </si>
  <si>
    <t>-0.00221 u</t>
  </si>
  <si>
    <t>-0.00242 u</t>
  </si>
  <si>
    <t>0.00004 u</t>
  </si>
  <si>
    <t>-0.00010 u</t>
  </si>
  <si>
    <t>KWY_05</t>
  </si>
  <si>
    <t>0.00067 u</t>
  </si>
  <si>
    <t>0.00311 u</t>
  </si>
  <si>
    <t>-0.01026 u</t>
  </si>
  <si>
    <t>-0.00428 u</t>
  </si>
  <si>
    <t>-0.00355 u</t>
  </si>
  <si>
    <t>-0.00338 u</t>
  </si>
  <si>
    <t>-0.00003 u</t>
  </si>
  <si>
    <t>0.08176 u</t>
  </si>
  <si>
    <t>KWY_06</t>
  </si>
  <si>
    <t>0.00366 u</t>
  </si>
  <si>
    <t>0.00294 u</t>
  </si>
  <si>
    <t>0.00192 u</t>
  </si>
  <si>
    <t>-0.00430 u</t>
  </si>
  <si>
    <t>-0.01002 u</t>
  </si>
  <si>
    <t>-0.00362 u</t>
  </si>
  <si>
    <t>-0.00234 u</t>
  </si>
  <si>
    <t>-0.00012 u</t>
  </si>
  <si>
    <t>0.00016 u</t>
  </si>
  <si>
    <t>-0.00025 u</t>
  </si>
  <si>
    <t>KWY_08</t>
  </si>
  <si>
    <t>0.00553 u</t>
  </si>
  <si>
    <t>0.00136 u</t>
  </si>
  <si>
    <t>-0.00390 u</t>
  </si>
  <si>
    <t>-0.00971 u</t>
  </si>
  <si>
    <t>-0.00374 u</t>
  </si>
  <si>
    <t>-0.00274 u</t>
  </si>
  <si>
    <t>0.00019 u</t>
  </si>
  <si>
    <t>0.00041 u</t>
  </si>
  <si>
    <t>KWY_09</t>
  </si>
  <si>
    <t>0.00097 u</t>
  </si>
  <si>
    <t>0.00135 u</t>
  </si>
  <si>
    <t>0.00080 u</t>
  </si>
  <si>
    <t>-0.00435 u</t>
  </si>
  <si>
    <t>-0.01055 u</t>
  </si>
  <si>
    <t>-0.00359 u</t>
  </si>
  <si>
    <t>-0.00292 u</t>
  </si>
  <si>
    <t>-0.00317 u</t>
  </si>
  <si>
    <t>0.00003 u</t>
  </si>
  <si>
    <t>0.00001 u</t>
  </si>
  <si>
    <t>122.73567 o</t>
  </si>
  <si>
    <t>122.76473 o</t>
  </si>
  <si>
    <t>122.55584 o</t>
  </si>
  <si>
    <t>98.85878 o</t>
  </si>
  <si>
    <t>122.79820 o</t>
  </si>
  <si>
    <t>120.48172 o</t>
  </si>
  <si>
    <t>120.89191 o</t>
  </si>
  <si>
    <t>83.31508 o</t>
  </si>
  <si>
    <t>116.26386 o</t>
  </si>
  <si>
    <t>-0.00456 u</t>
  </si>
  <si>
    <t>-0.01028 u</t>
  </si>
  <si>
    <t>-0.00449 u</t>
  </si>
  <si>
    <t>-0.00304 u</t>
  </si>
  <si>
    <t>-0.00731 u</t>
  </si>
  <si>
    <t>0.00020 u</t>
  </si>
  <si>
    <t>-0.00031 u</t>
  </si>
  <si>
    <t>11.75305 o</t>
  </si>
  <si>
    <t>KWY_10</t>
  </si>
  <si>
    <t>0.00482 u</t>
  </si>
  <si>
    <t>0.00234 u</t>
  </si>
  <si>
    <t>0.00128 u</t>
  </si>
  <si>
    <t>-0.00367 u</t>
  </si>
  <si>
    <t>-0.00891 u</t>
  </si>
  <si>
    <t>-0.00249 u</t>
  </si>
  <si>
    <t>-0.00145 u</t>
  </si>
  <si>
    <t>-0.00458 u</t>
  </si>
  <si>
    <t>-0.00004 u</t>
  </si>
  <si>
    <t>0.00009 u</t>
  </si>
  <si>
    <t>-0.00040 u</t>
  </si>
  <si>
    <t>KWY_11</t>
  </si>
  <si>
    <t>0.00071 u</t>
  </si>
  <si>
    <t>0.00362 u</t>
  </si>
  <si>
    <t>0.00171 u</t>
  </si>
  <si>
    <t>0.00161 u</t>
  </si>
  <si>
    <t>-0.00488 u</t>
  </si>
  <si>
    <t>-0.01006 u</t>
  </si>
  <si>
    <t>-0.00365 u</t>
  </si>
  <si>
    <t>-0.00224 u</t>
  </si>
  <si>
    <t>-0.00401 u</t>
  </si>
  <si>
    <t>0.00018 u</t>
  </si>
  <si>
    <t>KWY_12</t>
  </si>
  <si>
    <t>0.00493 u</t>
  </si>
  <si>
    <t>-0.00373 u</t>
  </si>
  <si>
    <t>-0.00391 u</t>
  </si>
  <si>
    <t>-0.00241 u</t>
  </si>
  <si>
    <t>-0.00450 u</t>
  </si>
  <si>
    <t>KWY_13</t>
  </si>
  <si>
    <t>0.00022 u</t>
  </si>
  <si>
    <t>0.00191 u</t>
  </si>
  <si>
    <t>0.00201 u</t>
  </si>
  <si>
    <t>-0.00481 u</t>
  </si>
  <si>
    <t>-0.01034 u</t>
  </si>
  <si>
    <t>-0.00364 u</t>
  </si>
  <si>
    <t>-0.00220 u</t>
  </si>
  <si>
    <t>-0.00344 u</t>
  </si>
  <si>
    <t>0.00028 u</t>
  </si>
  <si>
    <t>0.00005 u</t>
  </si>
  <si>
    <t>KWY_14</t>
  </si>
  <si>
    <t>0.00040 u</t>
  </si>
  <si>
    <t>-0.00119 u</t>
  </si>
  <si>
    <t>-0.00448 u</t>
  </si>
  <si>
    <t>-0.01032 u</t>
  </si>
  <si>
    <t>-0.00352 u</t>
  </si>
  <si>
    <t>-0.00348 u</t>
  </si>
  <si>
    <t>-0.00024 u</t>
  </si>
  <si>
    <t>KWY_15</t>
  </si>
  <si>
    <t>0.00087 u</t>
  </si>
  <si>
    <t>0.00538 u</t>
  </si>
  <si>
    <t>-0.00445 u</t>
  </si>
  <si>
    <t>-0.01038 u</t>
  </si>
  <si>
    <t>-0.00387 u</t>
  </si>
  <si>
    <t>-0.00266 u</t>
  </si>
  <si>
    <t>-0.00416 u</t>
  </si>
  <si>
    <t>-0.00018 u</t>
  </si>
  <si>
    <t>KWY_17</t>
  </si>
  <si>
    <t>0.00330 u</t>
  </si>
  <si>
    <t>0.00198 u</t>
  </si>
  <si>
    <t>-0.01083 u</t>
  </si>
  <si>
    <t>-0.00211 u</t>
  </si>
  <si>
    <t>-0.00358 u</t>
  </si>
  <si>
    <t>-0.00020 u</t>
  </si>
  <si>
    <t>BK_01</t>
  </si>
  <si>
    <t>0.00123 u</t>
  </si>
  <si>
    <t>-0.00258 u</t>
  </si>
  <si>
    <t>0.00353 u</t>
  </si>
  <si>
    <t>-0.00026 u</t>
  </si>
  <si>
    <t>BK_02</t>
  </si>
  <si>
    <t>-0.00532 u</t>
  </si>
  <si>
    <t>0.00103 u</t>
  </si>
  <si>
    <t>-0.00008 u</t>
  </si>
  <si>
    <t>BK_03</t>
  </si>
  <si>
    <t>-0.00217 u</t>
  </si>
  <si>
    <t>-0.00201 u</t>
  </si>
  <si>
    <t>0.00209 u</t>
  </si>
  <si>
    <t>123.21224 o</t>
  </si>
  <si>
    <t>123.34041 o</t>
  </si>
  <si>
    <t>123.10747 o</t>
  </si>
  <si>
    <t>98.88457 o</t>
  </si>
  <si>
    <t>123.71932 o</t>
  </si>
  <si>
    <t>121.43208 o</t>
  </si>
  <si>
    <t>121.74257 o</t>
  </si>
  <si>
    <t>82.89699 o</t>
  </si>
  <si>
    <t>116.90485 o</t>
  </si>
  <si>
    <t>-0.00472 u</t>
  </si>
  <si>
    <t>-0.00395 u</t>
  </si>
  <si>
    <t>-0.00265 u</t>
  </si>
  <si>
    <t>-0.00524 u</t>
  </si>
  <si>
    <t>-0.00007 u</t>
  </si>
  <si>
    <t>11.76313 o</t>
  </si>
  <si>
    <t>BK_04</t>
  </si>
  <si>
    <t>-0.00459 u</t>
  </si>
  <si>
    <t>0.00076 u</t>
  </si>
  <si>
    <t>0.00175 u</t>
  </si>
  <si>
    <t>0.00102 u</t>
  </si>
  <si>
    <t>BK_05</t>
  </si>
  <si>
    <t>0.00612 u</t>
  </si>
  <si>
    <t>-0.00545 u</t>
  </si>
  <si>
    <t>0.00023 u</t>
  </si>
  <si>
    <t>0.00132 u</t>
  </si>
  <si>
    <t>-0.00049 u</t>
  </si>
  <si>
    <t>BK_06</t>
  </si>
  <si>
    <t>0.00515 u</t>
  </si>
  <si>
    <t>-0.00129 u</t>
  </si>
  <si>
    <t>-0.00588 u</t>
  </si>
  <si>
    <t>-0.00039 u</t>
  </si>
  <si>
    <t>0.00052 u</t>
  </si>
  <si>
    <t>0.00059 u</t>
  </si>
  <si>
    <t>BK_07</t>
  </si>
  <si>
    <t>-0.00033 u</t>
  </si>
  <si>
    <t>-0.00533 u</t>
  </si>
  <si>
    <t>-0.00029 u</t>
  </si>
  <si>
    <t>0.00182 u</t>
  </si>
  <si>
    <t>0.00017 u</t>
  </si>
  <si>
    <t>BK_08</t>
  </si>
  <si>
    <t>0.00461 u</t>
  </si>
  <si>
    <t>-0.00152 u</t>
  </si>
  <si>
    <t>-0.00726 u</t>
  </si>
  <si>
    <t>-0.00171 u</t>
  </si>
  <si>
    <t>-0.00166 u</t>
  </si>
  <si>
    <t>-0.00013 u</t>
  </si>
  <si>
    <t>BK_09</t>
  </si>
  <si>
    <t>0.00438 u</t>
  </si>
  <si>
    <t>-0.00127 u</t>
  </si>
  <si>
    <t>-0.00068 u</t>
  </si>
  <si>
    <t>0.00072 u</t>
  </si>
  <si>
    <t>BK_10</t>
  </si>
  <si>
    <t>-0.00789 u</t>
  </si>
  <si>
    <t>-0.00200 u</t>
  </si>
  <si>
    <t>-0.00132 u</t>
  </si>
  <si>
    <t>BK_13</t>
  </si>
  <si>
    <t>-0.00538 u</t>
  </si>
  <si>
    <t>SPS-SW2-10%</t>
  </si>
  <si>
    <t>0.00145 u</t>
  </si>
  <si>
    <t>-0.00205 u</t>
  </si>
  <si>
    <t>0.00385 u</t>
  </si>
  <si>
    <t>0.00405 u</t>
  </si>
  <si>
    <t>124.47923 o</t>
  </si>
  <si>
    <t>124.62522 o</t>
  </si>
  <si>
    <t>124.24556 o</t>
  </si>
  <si>
    <t>100.14629 o</t>
  </si>
  <si>
    <t>125.05089 o</t>
  </si>
  <si>
    <t>122.74215 o</t>
  </si>
  <si>
    <t>123.01694 o</t>
  </si>
  <si>
    <t>83.96375 o</t>
  </si>
  <si>
    <t>118.04199 o</t>
  </si>
  <si>
    <t>-0.01019 u</t>
  </si>
  <si>
    <t>-0.00440 u</t>
  </si>
  <si>
    <t>-0.00534 u</t>
  </si>
  <si>
    <t>-0.00059 u</t>
  </si>
  <si>
    <t>11.91774 o</t>
  </si>
  <si>
    <t>BK_14</t>
  </si>
  <si>
    <t>-0.00021 u</t>
  </si>
  <si>
    <t>-0.00463 u</t>
  </si>
  <si>
    <t>0.00107 u</t>
  </si>
  <si>
    <t>0.00025 u</t>
  </si>
  <si>
    <t>BK_15</t>
  </si>
  <si>
    <t>BK_16</t>
  </si>
  <si>
    <t>-0.00306 u</t>
  </si>
  <si>
    <t>0.00054 u</t>
  </si>
  <si>
    <t>BK_17</t>
  </si>
  <si>
    <t>0.00816 u</t>
  </si>
  <si>
    <t>-0.00050 u</t>
  </si>
  <si>
    <t>-0.00518 u</t>
  </si>
  <si>
    <t>KK_02</t>
  </si>
  <si>
    <t>0.00176 u</t>
  </si>
  <si>
    <t>-0.00944 u</t>
  </si>
  <si>
    <t>-0.00309 u</t>
  </si>
  <si>
    <t>-0.00227 u</t>
  </si>
  <si>
    <t>-0.00243 u</t>
  </si>
  <si>
    <t>KK_03</t>
  </si>
  <si>
    <t>-0.00911 u</t>
  </si>
  <si>
    <t>-0.00288 u</t>
  </si>
  <si>
    <t>0.00037 u</t>
  </si>
  <si>
    <t>KK_04</t>
  </si>
  <si>
    <t>-0.00123 u</t>
  </si>
  <si>
    <t>-0.00616 u</t>
  </si>
  <si>
    <t>-0.00069 u</t>
  </si>
  <si>
    <t>-0.00043 u</t>
  </si>
  <si>
    <t>-0.00023 u</t>
  </si>
  <si>
    <t>KK_05</t>
  </si>
  <si>
    <t>0.00606 u</t>
  </si>
  <si>
    <t>-0.00383 u</t>
  </si>
  <si>
    <t>-0.00975 u</t>
  </si>
  <si>
    <t>-0.00385 u</t>
  </si>
  <si>
    <t>-0.00291 u</t>
  </si>
  <si>
    <t>-0.00466 u</t>
  </si>
  <si>
    <t>KK_06</t>
  </si>
  <si>
    <t>0.00572 u</t>
  </si>
  <si>
    <t>0.00248 u</t>
  </si>
  <si>
    <t>-0.00443 u</t>
  </si>
  <si>
    <t>-0.00996 u</t>
  </si>
  <si>
    <t>-0.00409 u</t>
  </si>
  <si>
    <t>-0.00303 u</t>
  </si>
  <si>
    <t>0.00014 u</t>
  </si>
  <si>
    <t>-0.00044 u</t>
  </si>
  <si>
    <t>KK_07</t>
  </si>
  <si>
    <t>-0.00446 u</t>
  </si>
  <si>
    <t>-0.00989 u</t>
  </si>
  <si>
    <t>-0.00339 u</t>
  </si>
  <si>
    <t>-0.00308 u</t>
  </si>
  <si>
    <t>-0.00300 u</t>
  </si>
  <si>
    <t>-0.00011 u</t>
  </si>
  <si>
    <t>0.00140 u</t>
  </si>
  <si>
    <t>Cam Tap water</t>
  </si>
  <si>
    <t>125.36126 o</t>
  </si>
  <si>
    <t>125.36609 o</t>
  </si>
  <si>
    <t>125.24725 o</t>
  </si>
  <si>
    <t>100.56819 o</t>
  </si>
  <si>
    <t>126.32047 o</t>
  </si>
  <si>
    <t>124.12340 o</t>
  </si>
  <si>
    <t>124.35107 o</t>
  </si>
  <si>
    <t>84.00073 o</t>
  </si>
  <si>
    <t>119.12198 o</t>
  </si>
  <si>
    <t>-0.00429 u</t>
  </si>
  <si>
    <t>-0.01015 u</t>
  </si>
  <si>
    <t>-0.00394 u</t>
  </si>
  <si>
    <t>-0.00212 u</t>
  </si>
  <si>
    <t>-0.00624 u</t>
  </si>
  <si>
    <t>0.00011 u</t>
  </si>
  <si>
    <t>0.00024 u</t>
  </si>
  <si>
    <t>11.99987 o</t>
  </si>
  <si>
    <t>KK_08</t>
  </si>
  <si>
    <t>0.00378 u</t>
  </si>
  <si>
    <t>-0.00340 u</t>
  </si>
  <si>
    <t>-0.00897 u</t>
  </si>
  <si>
    <t>-0.00251 u</t>
  </si>
  <si>
    <t>-0.00232 u</t>
  </si>
  <si>
    <t>-0.00293 u</t>
  </si>
  <si>
    <t>-0.00019 u</t>
  </si>
  <si>
    <t>KK_09</t>
  </si>
  <si>
    <t>0.00533 u</t>
  </si>
  <si>
    <t>-0.00222 u</t>
  </si>
  <si>
    <t>-0.00343 u</t>
  </si>
  <si>
    <t>KK_10</t>
  </si>
  <si>
    <t>0.00643 u</t>
  </si>
  <si>
    <t>0.00253 u</t>
  </si>
  <si>
    <t>-0.00414 u</t>
  </si>
  <si>
    <t>-0.00979 u</t>
  </si>
  <si>
    <t>-0.00360 u</t>
  </si>
  <si>
    <t>-0.00256 u</t>
  </si>
  <si>
    <t>-0.00006 u</t>
  </si>
  <si>
    <t>KK_11</t>
  </si>
  <si>
    <t>0.00527 u</t>
  </si>
  <si>
    <t>-0.00970 u</t>
  </si>
  <si>
    <t>-0.00197 u</t>
  </si>
  <si>
    <t>-0.00320 u</t>
  </si>
  <si>
    <t>KK_12</t>
  </si>
  <si>
    <t>-0.00991 u</t>
  </si>
  <si>
    <t>-0.00361 u</t>
  </si>
  <si>
    <t>-0.00528 u</t>
  </si>
  <si>
    <t>KK_13</t>
  </si>
  <si>
    <t>-0.00418 u</t>
  </si>
  <si>
    <t>-0.00978 u</t>
  </si>
  <si>
    <t>-0.00332 u</t>
  </si>
  <si>
    <t>-0.00345 u</t>
  </si>
  <si>
    <t>-0.00495 u</t>
  </si>
  <si>
    <t>KK_14</t>
  </si>
  <si>
    <t>0.00449 u</t>
  </si>
  <si>
    <t>-0.00282 u</t>
  </si>
  <si>
    <t>0.00032 u</t>
  </si>
  <si>
    <t>KK_15</t>
  </si>
  <si>
    <t>-0.00956 u</t>
  </si>
  <si>
    <t>-0.00381 u</t>
  </si>
  <si>
    <t>0.01733 u</t>
  </si>
  <si>
    <t>0.00084 u</t>
  </si>
  <si>
    <t>-0.00115 u</t>
  </si>
  <si>
    <t>-0.00125 u</t>
  </si>
  <si>
    <t>-0.00521 u</t>
  </si>
  <si>
    <t>0.00068 u</t>
  </si>
  <si>
    <t>0.00168 u</t>
  </si>
  <si>
    <t>-0.00357 u</t>
  </si>
  <si>
    <t>-0.00424 u</t>
  </si>
  <si>
    <t>0.00094 u</t>
  </si>
  <si>
    <t>0.00021 u</t>
  </si>
  <si>
    <t>0.04920 u</t>
  </si>
  <si>
    <t>0.00114 u</t>
  </si>
  <si>
    <t>0.00356 u</t>
  </si>
  <si>
    <t>-0.00075 u</t>
  </si>
  <si>
    <t>0.46101 u</t>
  </si>
  <si>
    <t>0.46312 u</t>
  </si>
  <si>
    <t>0.02023 u</t>
  </si>
  <si>
    <t>0.00554 u</t>
  </si>
  <si>
    <t>-0.00700 u</t>
  </si>
  <si>
    <t>127.17377 o</t>
  </si>
  <si>
    <t>127.33830 o</t>
  </si>
  <si>
    <t>127.02556 o</t>
  </si>
  <si>
    <t>101.78444 o</t>
  </si>
  <si>
    <t>130.85039 o</t>
  </si>
  <si>
    <t>128.41545 o</t>
  </si>
  <si>
    <t>129.16796 o</t>
  </si>
  <si>
    <t>87.13415 o</t>
  </si>
  <si>
    <t>128.48097 o</t>
  </si>
  <si>
    <t>-0.00680 u</t>
  </si>
  <si>
    <t>12.14353 o</t>
  </si>
  <si>
    <t>10.89380 o</t>
  </si>
  <si>
    <t>10.91198 o</t>
  </si>
  <si>
    <t>10.44964 o</t>
  </si>
  <si>
    <t>END OF RUN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</si>
  <si>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</si>
  <si>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</si>
  <si>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</si>
  <si>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</si>
  <si>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</si>
  <si>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</si>
  <si>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</si>
  <si>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</si>
  <si>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</si>
  <si>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NIST1640a</t>
  </si>
  <si>
    <t>Nep23-123R</t>
  </si>
  <si>
    <t>Sea2007-07</t>
  </si>
  <si>
    <t>Sea2007-08</t>
  </si>
  <si>
    <t>Sea2007-09</t>
  </si>
  <si>
    <t>Date+run#</t>
  </si>
  <si>
    <t>Certified</t>
  </si>
  <si>
    <t>Mean</t>
  </si>
  <si>
    <t>2SD</t>
  </si>
  <si>
    <t>%Diff</t>
  </si>
  <si>
    <t>Fe</t>
  </si>
  <si>
    <t>Mn</t>
  </si>
  <si>
    <t>Na</t>
  </si>
  <si>
    <t>Si</t>
  </si>
  <si>
    <t>Sr</t>
  </si>
  <si>
    <t>2024_10_29_47</t>
  </si>
  <si>
    <t>2024_10_29_48</t>
  </si>
  <si>
    <t>2024_10_29_49</t>
  </si>
  <si>
    <t>2024_10_29_53</t>
  </si>
  <si>
    <t>2024_10_29_54</t>
  </si>
  <si>
    <t>2024_10_29_55</t>
  </si>
  <si>
    <t>2024_10_29_56</t>
  </si>
  <si>
    <t>2024_10_29_57</t>
  </si>
  <si>
    <t>2024_10_29_58</t>
  </si>
  <si>
    <t>2024_10_29_59</t>
  </si>
  <si>
    <t>2024_10_29_60</t>
  </si>
  <si>
    <t>2024_10_29_64</t>
  </si>
  <si>
    <t>2024_10_29_65</t>
  </si>
  <si>
    <t>2024_10_29_66</t>
  </si>
  <si>
    <t>2024_10_29_67</t>
  </si>
  <si>
    <t>2024_10_29_68</t>
  </si>
  <si>
    <t>2024_10_29_69</t>
  </si>
  <si>
    <t>2024_10_29_70</t>
  </si>
  <si>
    <t>2024_10_29_71</t>
  </si>
  <si>
    <t>2024_10_29_72</t>
  </si>
  <si>
    <t>2024_10_29_73</t>
  </si>
  <si>
    <t>2024_10_29_77</t>
  </si>
  <si>
    <t>2024_10_29_78</t>
  </si>
  <si>
    <t>2024_10_29_79</t>
  </si>
  <si>
    <t>2024_10_29_80</t>
  </si>
  <si>
    <t>2024_10_29_81</t>
  </si>
  <si>
    <t>2024_10_29_82</t>
  </si>
  <si>
    <t>2024_10_29_83</t>
  </si>
  <si>
    <t>2024_10_29_84</t>
  </si>
  <si>
    <t>2024_10_29_31</t>
  </si>
  <si>
    <t>2024_10_29_32</t>
  </si>
  <si>
    <t>2024_10_29_33</t>
  </si>
  <si>
    <t>2024_10_29_34</t>
  </si>
  <si>
    <t>2024_10_29_35</t>
  </si>
  <si>
    <t>2024_10_29_36</t>
  </si>
  <si>
    <t>2024_10_29_40</t>
  </si>
  <si>
    <t>2024_10_29_41</t>
  </si>
  <si>
    <t>2024_10_29_42</t>
  </si>
  <si>
    <t>2024_10_29_43</t>
  </si>
  <si>
    <t>2024_10_29_44</t>
  </si>
  <si>
    <t>2024_10_29_45</t>
  </si>
  <si>
    <t>2024_10_29_46</t>
  </si>
  <si>
    <t>2024_10_29_14</t>
  </si>
  <si>
    <t>2024_10_29_15</t>
  </si>
  <si>
    <t>2024_10_29_16</t>
  </si>
  <si>
    <t>2024_10_29_17</t>
  </si>
  <si>
    <t>2024_10_29_18</t>
  </si>
  <si>
    <t>2024_10_29_19</t>
  </si>
  <si>
    <t>2024_10_29_20</t>
  </si>
  <si>
    <t>2024_10_29_21</t>
  </si>
  <si>
    <t>2024_10_29_22</t>
  </si>
  <si>
    <t>2024_10_29_23</t>
  </si>
  <si>
    <t>2024_10_29_27</t>
  </si>
  <si>
    <t>2024_10_29_28</t>
  </si>
  <si>
    <t>2024_10_29_29</t>
  </si>
  <si>
    <t>2024_10_29_30</t>
  </si>
  <si>
    <t>2024_10_29_13</t>
  </si>
  <si>
    <t>2024_10_29_26</t>
  </si>
  <si>
    <t>2024_10_29_39</t>
  </si>
  <si>
    <t>2024_10_29_52</t>
  </si>
  <si>
    <t>2024_10_29_63</t>
  </si>
  <si>
    <t>2024_10_29_76</t>
  </si>
  <si>
    <t>2024_10_29_87</t>
  </si>
  <si>
    <t>2024_10_29_12</t>
  </si>
  <si>
    <t>2024_10_29_25</t>
  </si>
  <si>
    <t>2024_10_29_38</t>
  </si>
  <si>
    <t>2024_10_29_51</t>
  </si>
  <si>
    <t>2024_10_29_62</t>
  </si>
  <si>
    <t>2024_10_29_75</t>
  </si>
  <si>
    <t>2024_10_29_86</t>
  </si>
  <si>
    <t>2024_10_29_11</t>
  </si>
  <si>
    <t>2024_10_29_24</t>
  </si>
  <si>
    <t>2024_10_29_37</t>
  </si>
  <si>
    <t>2024_10_29_50</t>
  </si>
  <si>
    <t>2024_10_29_61</t>
  </si>
  <si>
    <t>2024_10_29_74</t>
  </si>
  <si>
    <t>2024_10_29_85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</si>
</sst>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8">
    <font>
      <sz val="12"/>
      <color rgb="FF000000"/>
      <name val="Liberation Sans"/>
    </font>
    <font>
      <sz val="12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2"/>
      <color rgb="FF9C0006"/>
      <name val="Liberation Sans"/>
    </font>
    <font>
      <sz val="12"/>
      <color rgb="FF9C5700"/>
      <name val="Liberation Sans"/>
    </font>
    <font>
      <sz val="12"/>
      <color rgb="FF0061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rgb="FF000000"/>
      <name val="Liberation Sans"/>
    </font>
    <font>
      <b/>
      <sz val="10"/>
      <color rgb="FFCC0000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4">
    <xf numFmtId="0" fontId="0" fillId="0" borderId="0"/>
    <xf numFmtId="0" fontId="12" fillId="0" borderId="0" applyNumberFormat="0" applyBorder="0" applyProtection="0"/>
    <xf numFmtId="0" fontId="1" fillId="0" borderId="0" applyNumberFormat="0" applyFont="0" applyBorder="0" applyProtection="0"/>
    <xf numFmtId="0" fontId="10" fillId="10" borderId="0" applyNumberFormat="0" applyBorder="0" applyProtection="0"/>
    <xf numFmtId="0" fontId="4" fillId="5" borderId="0" applyNumberFormat="0" applyBorder="0" applyProtection="0"/>
    <xf numFmtId="0" fontId="14" fillId="11" borderId="0" applyNumberFormat="0" applyBorder="0" applyProtection="0"/>
    <xf numFmtId="0" fontId="15" fillId="11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Protection="0"/>
    <xf numFmtId="0" fontId="9" fillId="0" borderId="0" applyNumberFormat="0" applyBorder="0" applyProtection="0"/>
    <xf numFmtId="0" fontId="11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6" fillId="0" borderId="0" xfId="0" applyFont="1" applyFill="1"/>
    <xf numFmtId="0" fontId="4" fillId="5" borderId="0" xfId="4"/>
    <xf numFmtId="164" fontId="4" fillId="5" borderId="0" xfId="4" applyNumberFormat="1"/>
    <xf numFmtId="0" fontId="0" fillId="12" borderId="0" xfId="0" applyFill="1"/>
    <xf numFmtId="0" fontId="16" fillId="12" borderId="0" xfId="0" applyFont="1" applyFill="1"/>
    <xf numFmtId="0" fontId="4" fillId="13" borderId="0" xfId="4" applyFill="1"/>
    <xf numFmtId="0" fontId="17" fillId="5" borderId="0" xfId="4" applyFont="1"/>
    <xf numFmtId="0" fontId="17" fillId="13" borderId="0" xfId="4" applyFont="1" applyFill="1"/>
  </cellXfs>
  <cellStyles count="24">
    <cellStyle name="Accent" xfId="7" xr:uid="{03C2CECC-056F-ED42-9716-FADFCBC975DE}"/>
    <cellStyle name="Accent 1" xfId="8" xr:uid="{18F7E5B4-5B81-464C-A1F7-21FBB3527FB7}"/>
    <cellStyle name="Accent 2" xfId="9" xr:uid="{DC045C1A-99F2-4142-A743-182C1353954A}"/>
    <cellStyle name="Accent 3" xfId="10" xr:uid="{1C37A4F9-1694-0340-88EC-1BD1B6D25A63}"/>
    <cellStyle name="Bad" xfId="4" builtinId="27" customBuiltin="1"/>
    <cellStyle name="cf1" xfId="11" xr:uid="{EF4A7603-D21D-0C4B-B123-83262EB4196E}"/>
    <cellStyle name="cf2" xfId="12" xr:uid="{02859009-7123-944B-A30C-809265C71072}"/>
    <cellStyle name="cf3" xfId="13" xr:uid="{EC05B4A9-350E-3947-888A-23DC0FE9E0FD}"/>
    <cellStyle name="cf4" xfId="14" xr:uid="{036DCE0E-AB29-5044-9D2A-8284EE01AF8C}"/>
    <cellStyle name="cf5" xfId="15" xr:uid="{F1C1D099-A386-E941-A9CA-29F74693D152}"/>
    <cellStyle name="cf6" xfId="16" xr:uid="{83FB7F5E-7F32-BF49-A073-52C883FC5D29}"/>
    <cellStyle name="Error" xfId="17" xr:uid="{E3D3BDF9-E628-3E41-8CF7-6D91C642DB9F}"/>
    <cellStyle name="Footnote" xfId="18" xr:uid="{C738AB6B-EBF8-CA4D-87C7-B8504E4F6D34}"/>
    <cellStyle name="Good" xfId="3" builtinId="26" customBuiltin="1"/>
    <cellStyle name="Heading" xfId="19" xr:uid="{8F77562F-0A9B-AA49-9D8A-BFE43625B7CB}"/>
    <cellStyle name="Heading 1" xfId="1" builtinId="16" customBuiltin="1"/>
    <cellStyle name="Heading 2" xfId="2" builtinId="17" customBuiltin="1"/>
    <cellStyle name="Hyperlink" xfId="20" xr:uid="{73338F69-1EA3-9E40-8320-AC11B6043E40}"/>
    <cellStyle name="Neutral" xfId="5" builtinId="28" customBuiltin="1"/>
    <cellStyle name="Normal" xfId="0" builtinId="0" customBuiltin="1"/>
    <cellStyle name="Note" xfId="6" builtinId="10" customBuiltin="1"/>
    <cellStyle name="Status" xfId="21" xr:uid="{28E7B456-5A42-2B46-A73D-77B8769A4ECB}"/>
    <cellStyle name="Text" xfId="22" xr:uid="{884A66B7-0D41-514F-976F-47F6314F0E86}"/>
    <cellStyle name="Warning" xfId="23" xr:uid="{B0C84E87-A08B-B54F-BE5E-04FFA4384F55}"/>
  </cellStyles>
  <dxfs count="4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82F4-4A3B-9E49-8469-9FC8E92E366D}">
  <dimension ref="A1:BN107"/>
  <sheetViews>
    <sheetView topLeftCell="A49" workbookViewId="0"/>
  </sheetViews>
  <sheetFormatPr baseColWidth="10" defaultRowHeight="16"/>
  <cols>
    <col min="1" max="66" width="14.1640625" customWidth="1"/>
    <col min="67" max="67" width="10.8320312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>
        <v>4.2361111111111106E-2</v>
      </c>
      <c r="B2" t="s">
        <v>66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>
        <v>0</v>
      </c>
      <c r="I2" t="s">
        <v>67</v>
      </c>
      <c r="J2" t="s">
        <v>67</v>
      </c>
      <c r="K2" t="s">
        <v>67</v>
      </c>
      <c r="L2" t="s">
        <v>67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67</v>
      </c>
      <c r="T2">
        <v>0</v>
      </c>
      <c r="U2" t="s">
        <v>67</v>
      </c>
      <c r="V2">
        <v>0</v>
      </c>
      <c r="W2">
        <v>0</v>
      </c>
      <c r="X2">
        <v>0</v>
      </c>
      <c r="Y2" t="s">
        <v>67</v>
      </c>
      <c r="Z2" t="s">
        <v>67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>
        <v>0</v>
      </c>
      <c r="AG2">
        <v>0</v>
      </c>
      <c r="AH2" t="s">
        <v>67</v>
      </c>
      <c r="AI2" t="s">
        <v>67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67</v>
      </c>
      <c r="AR2" t="s">
        <v>67</v>
      </c>
      <c r="AS2" t="s">
        <v>67</v>
      </c>
      <c r="AT2" t="s">
        <v>67</v>
      </c>
      <c r="AU2" t="s">
        <v>67</v>
      </c>
      <c r="AV2">
        <v>0</v>
      </c>
      <c r="AW2">
        <v>0</v>
      </c>
      <c r="AX2">
        <v>0</v>
      </c>
      <c r="AY2">
        <v>0</v>
      </c>
      <c r="AZ2">
        <v>0</v>
      </c>
      <c r="BA2" t="s">
        <v>67</v>
      </c>
      <c r="BB2" t="s">
        <v>67</v>
      </c>
      <c r="BC2" t="s">
        <v>67</v>
      </c>
      <c r="BD2" t="s">
        <v>67</v>
      </c>
      <c r="BE2">
        <v>0</v>
      </c>
      <c r="BF2">
        <v>0</v>
      </c>
      <c r="BG2">
        <v>0</v>
      </c>
      <c r="BH2" t="s">
        <v>67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>
        <v>4.3055555555555555E-2</v>
      </c>
      <c r="B3" t="s">
        <v>68</v>
      </c>
      <c r="C3" t="s">
        <v>67</v>
      </c>
      <c r="D3" t="s">
        <v>67</v>
      </c>
      <c r="E3" t="s">
        <v>67</v>
      </c>
      <c r="F3" t="s">
        <v>67</v>
      </c>
      <c r="G3">
        <v>2.1000000000000001E-4</v>
      </c>
      <c r="H3">
        <v>2.1000000000000001E-4</v>
      </c>
      <c r="I3" t="s">
        <v>67</v>
      </c>
      <c r="J3" t="s">
        <v>67</v>
      </c>
      <c r="K3" t="s">
        <v>67</v>
      </c>
      <c r="L3" t="s">
        <v>67</v>
      </c>
      <c r="M3">
        <v>0.10757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 t="s">
        <v>67</v>
      </c>
      <c r="T3">
        <v>0.10757</v>
      </c>
      <c r="U3" t="s">
        <v>67</v>
      </c>
      <c r="V3">
        <v>0.10757</v>
      </c>
      <c r="W3">
        <v>0.10757</v>
      </c>
      <c r="X3">
        <v>0.10757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>
        <v>4.3270000000000003E-2</v>
      </c>
      <c r="AF3">
        <v>4.3270000000000003E-2</v>
      </c>
      <c r="AG3">
        <v>4.3270000000000003E-2</v>
      </c>
      <c r="AH3" t="s">
        <v>67</v>
      </c>
      <c r="AI3" t="s">
        <v>67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67</v>
      </c>
      <c r="AR3" t="s">
        <v>67</v>
      </c>
      <c r="AS3" t="s">
        <v>67</v>
      </c>
      <c r="AT3" t="s">
        <v>67</v>
      </c>
      <c r="AU3" t="s">
        <v>67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 t="s">
        <v>67</v>
      </c>
      <c r="BB3" t="s">
        <v>67</v>
      </c>
      <c r="BC3" t="s">
        <v>67</v>
      </c>
      <c r="BD3" t="s">
        <v>67</v>
      </c>
      <c r="BE3">
        <v>8.6230000000000001E-2</v>
      </c>
      <c r="BF3">
        <v>8.6230000000000001E-2</v>
      </c>
      <c r="BG3">
        <v>8.6230000000000001E-2</v>
      </c>
      <c r="BH3" t="s">
        <v>67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>
        <v>4.3749999999999997E-2</v>
      </c>
      <c r="B4" t="s">
        <v>69</v>
      </c>
      <c r="C4" t="s">
        <v>67</v>
      </c>
      <c r="D4" t="s">
        <v>67</v>
      </c>
      <c r="E4" t="s">
        <v>67</v>
      </c>
      <c r="F4" t="s">
        <v>67</v>
      </c>
      <c r="G4">
        <v>5.1000000000000004E-4</v>
      </c>
      <c r="H4">
        <v>5.1000000000000004E-4</v>
      </c>
      <c r="I4" t="s">
        <v>67</v>
      </c>
      <c r="J4" t="s">
        <v>67</v>
      </c>
      <c r="K4">
        <v>5.1000000000000004E-4</v>
      </c>
      <c r="L4" t="s">
        <v>67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 t="s">
        <v>67</v>
      </c>
      <c r="V4">
        <v>0.26845999999999998</v>
      </c>
      <c r="W4">
        <v>0.26845999999999998</v>
      </c>
      <c r="X4">
        <v>0.26845999999999998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>
        <v>0.10798000000000001</v>
      </c>
      <c r="AF4">
        <v>0.10798000000000001</v>
      </c>
      <c r="AG4">
        <v>0.10798000000000001</v>
      </c>
      <c r="AH4">
        <v>0.10798000000000001</v>
      </c>
      <c r="AI4" t="s">
        <v>67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 t="s">
        <v>67</v>
      </c>
      <c r="AS4" t="s">
        <v>67</v>
      </c>
      <c r="AT4" t="s">
        <v>67</v>
      </c>
      <c r="AU4" t="s">
        <v>67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 t="s">
        <v>67</v>
      </c>
      <c r="BB4" t="s">
        <v>67</v>
      </c>
      <c r="BC4" t="s">
        <v>67</v>
      </c>
      <c r="BD4" t="s">
        <v>67</v>
      </c>
      <c r="BE4">
        <v>0.2152</v>
      </c>
      <c r="BF4">
        <v>0.2152</v>
      </c>
      <c r="BG4">
        <v>0.2152</v>
      </c>
      <c r="BH4" t="s">
        <v>67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>
        <v>4.4444444444444439E-2</v>
      </c>
      <c r="B5" t="s">
        <v>70</v>
      </c>
      <c r="C5" t="s">
        <v>67</v>
      </c>
      <c r="D5" t="s">
        <v>67</v>
      </c>
      <c r="E5" t="s">
        <v>67</v>
      </c>
      <c r="F5" t="s">
        <v>67</v>
      </c>
      <c r="G5">
        <v>9.6000000000000002E-4</v>
      </c>
      <c r="H5">
        <v>9.6000000000000002E-4</v>
      </c>
      <c r="I5" t="s">
        <v>67</v>
      </c>
      <c r="J5" t="s">
        <v>67</v>
      </c>
      <c r="K5">
        <v>9.6000000000000002E-4</v>
      </c>
      <c r="L5" t="s">
        <v>67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 t="s">
        <v>67</v>
      </c>
      <c r="V5">
        <v>0.50371999999999995</v>
      </c>
      <c r="W5">
        <v>0.50371999999999995</v>
      </c>
      <c r="X5">
        <v>0.50371999999999995</v>
      </c>
      <c r="Y5" t="s">
        <v>67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  <c r="AE5">
        <v>0.20261000000000001</v>
      </c>
      <c r="AF5">
        <v>0.20261000000000001</v>
      </c>
      <c r="AG5">
        <v>0.20261000000000001</v>
      </c>
      <c r="AH5">
        <v>0.20261000000000001</v>
      </c>
      <c r="AI5">
        <v>1.01E-3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 t="s">
        <v>67</v>
      </c>
      <c r="AT5" t="s">
        <v>67</v>
      </c>
      <c r="AU5" t="s">
        <v>67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 t="s">
        <v>67</v>
      </c>
      <c r="BB5">
        <v>0.10142</v>
      </c>
      <c r="BC5">
        <v>0.10142</v>
      </c>
      <c r="BD5" t="s">
        <v>67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>
        <v>4.5138888888888888E-2</v>
      </c>
      <c r="B6" t="s">
        <v>71</v>
      </c>
      <c r="C6" t="s">
        <v>67</v>
      </c>
      <c r="D6" t="s">
        <v>67</v>
      </c>
      <c r="E6" t="s">
        <v>67</v>
      </c>
      <c r="F6" t="s">
        <v>67</v>
      </c>
      <c r="G6">
        <v>2.0200000000000001E-3</v>
      </c>
      <c r="H6">
        <v>2.0200000000000001E-3</v>
      </c>
      <c r="I6" t="s">
        <v>67</v>
      </c>
      <c r="J6" t="s">
        <v>67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 t="s">
        <v>67</v>
      </c>
      <c r="Z6" t="s">
        <v>67</v>
      </c>
      <c r="AA6" t="s">
        <v>67</v>
      </c>
      <c r="AB6">
        <v>1.9599999999999999E-3</v>
      </c>
      <c r="AC6">
        <v>1.9599999999999999E-3</v>
      </c>
      <c r="AD6" t="s">
        <v>67</v>
      </c>
      <c r="AE6">
        <v>0.42674000000000001</v>
      </c>
      <c r="AF6">
        <v>0.42674000000000001</v>
      </c>
      <c r="AG6" t="s">
        <v>67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 t="s">
        <v>67</v>
      </c>
      <c r="AU6" t="s">
        <v>67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 t="s">
        <v>67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>
        <v>4.583333333333333E-2</v>
      </c>
      <c r="B7" t="s">
        <v>72</v>
      </c>
      <c r="C7">
        <v>4.9199999999999999E-3</v>
      </c>
      <c r="D7" t="s">
        <v>67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 t="s">
        <v>67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1.0646500000000001</v>
      </c>
      <c r="AF7">
        <v>1.0646500000000001</v>
      </c>
      <c r="AG7" t="s">
        <v>67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>
        <v>4.6527777777777779E-2</v>
      </c>
      <c r="B8" t="s">
        <v>73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 t="s">
        <v>67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 t="s">
        <v>67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>
        <v>4.7222222222222221E-2</v>
      </c>
      <c r="B9" t="s">
        <v>74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 t="s">
        <v>67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 t="s">
        <v>67</v>
      </c>
      <c r="AH9" t="s">
        <v>67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>
        <v>4.7916666666666663E-2</v>
      </c>
      <c r="B10" t="s">
        <v>75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67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 t="s">
        <v>67</v>
      </c>
      <c r="W10" t="s">
        <v>67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 t="s">
        <v>67</v>
      </c>
      <c r="AH10" t="s">
        <v>67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>
        <v>4.8611111111111112E-2</v>
      </c>
      <c r="B11" t="s">
        <v>76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67</v>
      </c>
      <c r="R11">
        <v>49.03875</v>
      </c>
      <c r="S11">
        <v>49.03875</v>
      </c>
      <c r="T11">
        <v>49.03875</v>
      </c>
      <c r="U11">
        <v>49.03875</v>
      </c>
      <c r="V11" t="s">
        <v>67</v>
      </c>
      <c r="W11" t="s">
        <v>67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19.725010000000001</v>
      </c>
      <c r="AF11">
        <v>19.725010000000001</v>
      </c>
      <c r="AG11" t="s">
        <v>67</v>
      </c>
      <c r="AH11" t="s">
        <v>67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>
        <v>4.9305555555555554E-2</v>
      </c>
      <c r="B12" t="s">
        <v>77</v>
      </c>
      <c r="C12" t="s">
        <v>78</v>
      </c>
      <c r="D12" t="s">
        <v>79</v>
      </c>
      <c r="E12" t="s">
        <v>80</v>
      </c>
      <c r="F12">
        <v>2.3400000000000001E-2</v>
      </c>
      <c r="G12">
        <v>2.3269999999999999E-2</v>
      </c>
      <c r="H12">
        <v>2.332E-2</v>
      </c>
      <c r="I12" t="s">
        <v>79</v>
      </c>
      <c r="J12">
        <v>2.4840000000000001E-2</v>
      </c>
      <c r="K12">
        <v>2.2970000000000001E-2</v>
      </c>
      <c r="L12">
        <v>2.282E-2</v>
      </c>
      <c r="M12">
        <v>1.0869800000000001</v>
      </c>
      <c r="N12">
        <v>1.09771</v>
      </c>
      <c r="O12" t="s">
        <v>81</v>
      </c>
      <c r="P12" t="s">
        <v>82</v>
      </c>
      <c r="Q12">
        <v>1.0550200000000001</v>
      </c>
      <c r="R12">
        <v>1.06917</v>
      </c>
      <c r="S12" t="s">
        <v>83</v>
      </c>
      <c r="T12" t="s">
        <v>84</v>
      </c>
      <c r="U12" t="s">
        <v>85</v>
      </c>
      <c r="V12">
        <v>1.05982</v>
      </c>
      <c r="W12">
        <v>1.0600099999999999</v>
      </c>
      <c r="X12" t="s">
        <v>86</v>
      </c>
      <c r="Y12" t="s">
        <v>87</v>
      </c>
      <c r="Z12" t="s">
        <v>88</v>
      </c>
      <c r="AA12" t="s">
        <v>89</v>
      </c>
      <c r="AB12" t="s">
        <v>82</v>
      </c>
      <c r="AC12" t="s">
        <v>90</v>
      </c>
      <c r="AD12" t="s">
        <v>91</v>
      </c>
      <c r="AE12" t="s">
        <v>92</v>
      </c>
      <c r="AF12" t="s">
        <v>93</v>
      </c>
      <c r="AG12" t="s">
        <v>82</v>
      </c>
      <c r="AH12" t="s">
        <v>82</v>
      </c>
      <c r="AI12" t="s">
        <v>94</v>
      </c>
      <c r="AJ12" t="s">
        <v>82</v>
      </c>
      <c r="AK12">
        <v>0.20977999999999999</v>
      </c>
      <c r="AL12">
        <v>0.20802999999999999</v>
      </c>
      <c r="AM12">
        <v>0.21073</v>
      </c>
      <c r="AN12">
        <v>0.20874999999999999</v>
      </c>
      <c r="AO12">
        <v>0.20916999999999999</v>
      </c>
      <c r="AP12">
        <v>0.20508999999999999</v>
      </c>
      <c r="AQ12">
        <v>4.79E-3</v>
      </c>
      <c r="AR12" t="s">
        <v>95</v>
      </c>
      <c r="AS12">
        <v>4.79E-3</v>
      </c>
      <c r="AT12" t="s">
        <v>96</v>
      </c>
      <c r="AU12" t="s">
        <v>97</v>
      </c>
      <c r="AV12">
        <v>1.0447299999999999</v>
      </c>
      <c r="AW12">
        <v>1.05162</v>
      </c>
      <c r="AX12" t="s">
        <v>82</v>
      </c>
      <c r="AY12">
        <v>1.05257</v>
      </c>
      <c r="AZ12">
        <v>1.0747599999999999</v>
      </c>
      <c r="BA12" t="s">
        <v>98</v>
      </c>
      <c r="BB12" t="s">
        <v>99</v>
      </c>
      <c r="BC12" t="s">
        <v>100</v>
      </c>
      <c r="BD12" t="s">
        <v>101</v>
      </c>
      <c r="BE12">
        <v>0.53937000000000002</v>
      </c>
      <c r="BF12">
        <v>0.53285000000000005</v>
      </c>
      <c r="BG12">
        <v>0.52975000000000005</v>
      </c>
      <c r="BH12" t="s">
        <v>102</v>
      </c>
      <c r="BI12">
        <v>0.51092000000000004</v>
      </c>
      <c r="BJ12">
        <v>0.53017000000000003</v>
      </c>
      <c r="BK12">
        <v>2.5819999999999999E-2</v>
      </c>
      <c r="BL12">
        <v>2.5839999999999998E-2</v>
      </c>
      <c r="BM12">
        <v>2.6009999999999998E-2</v>
      </c>
      <c r="BN12">
        <v>2.5729999999999999E-2</v>
      </c>
    </row>
    <row r="13" spans="1:66">
      <c r="A13" s="1">
        <v>4.9999999999999996E-2</v>
      </c>
      <c r="B13" t="s">
        <v>103</v>
      </c>
      <c r="C13" t="s">
        <v>104</v>
      </c>
      <c r="D13" t="s">
        <v>105</v>
      </c>
      <c r="E13" t="s">
        <v>106</v>
      </c>
      <c r="F13">
        <v>1.3350000000000001E-2</v>
      </c>
      <c r="G13">
        <v>1.341E-2</v>
      </c>
      <c r="H13">
        <v>1.336E-2</v>
      </c>
      <c r="I13" t="s">
        <v>107</v>
      </c>
      <c r="J13">
        <v>1.401E-2</v>
      </c>
      <c r="K13">
        <v>1.316E-2</v>
      </c>
      <c r="L13">
        <v>1.316E-2</v>
      </c>
      <c r="M13">
        <v>9.3153600000000001</v>
      </c>
      <c r="N13">
        <v>9.1834000000000007</v>
      </c>
      <c r="O13" t="s">
        <v>108</v>
      </c>
      <c r="P13" t="s">
        <v>82</v>
      </c>
      <c r="Q13">
        <v>8.8254199999999994</v>
      </c>
      <c r="R13">
        <v>8.9879300000000004</v>
      </c>
      <c r="S13" t="s">
        <v>109</v>
      </c>
      <c r="T13" t="s">
        <v>110</v>
      </c>
      <c r="U13" t="s">
        <v>111</v>
      </c>
      <c r="V13">
        <v>8.7019800000000007</v>
      </c>
      <c r="W13">
        <v>8.7331500000000002</v>
      </c>
      <c r="X13" t="s">
        <v>112</v>
      </c>
      <c r="Y13" t="s">
        <v>113</v>
      </c>
      <c r="Z13" t="s">
        <v>114</v>
      </c>
      <c r="AA13" t="s">
        <v>115</v>
      </c>
      <c r="AB13" t="s">
        <v>82</v>
      </c>
      <c r="AC13" t="s">
        <v>116</v>
      </c>
      <c r="AD13" t="s">
        <v>117</v>
      </c>
      <c r="AE13">
        <v>0.67525000000000002</v>
      </c>
      <c r="AF13">
        <v>0.67766000000000004</v>
      </c>
      <c r="AG13" t="s">
        <v>82</v>
      </c>
      <c r="AH13" t="s">
        <v>82</v>
      </c>
      <c r="AI13" t="s">
        <v>118</v>
      </c>
      <c r="AJ13" t="s">
        <v>82</v>
      </c>
      <c r="AK13">
        <v>2.2358699999999998</v>
      </c>
      <c r="AL13">
        <v>2.2452800000000002</v>
      </c>
      <c r="AM13">
        <v>2.2812899999999998</v>
      </c>
      <c r="AN13">
        <v>2.27068</v>
      </c>
      <c r="AO13">
        <v>2.2778900000000002</v>
      </c>
      <c r="AP13">
        <v>2.2383600000000001</v>
      </c>
      <c r="AQ13">
        <v>1.99E-3</v>
      </c>
      <c r="AR13" t="s">
        <v>119</v>
      </c>
      <c r="AS13">
        <v>2.2799999999999999E-3</v>
      </c>
      <c r="AT13" t="s">
        <v>120</v>
      </c>
      <c r="AU13">
        <v>2.8656199999999998</v>
      </c>
      <c r="AV13">
        <v>2.9030100000000001</v>
      </c>
      <c r="AW13">
        <v>2.8801299999999999</v>
      </c>
      <c r="AX13" t="s">
        <v>82</v>
      </c>
      <c r="AY13">
        <v>2.7723499999999999</v>
      </c>
      <c r="AZ13">
        <v>2.79575</v>
      </c>
      <c r="BA13" t="s">
        <v>121</v>
      </c>
      <c r="BB13" t="s">
        <v>122</v>
      </c>
      <c r="BC13" t="s">
        <v>123</v>
      </c>
      <c r="BD13" t="s">
        <v>124</v>
      </c>
      <c r="BE13" t="s">
        <v>125</v>
      </c>
      <c r="BF13" t="s">
        <v>126</v>
      </c>
      <c r="BG13" t="s">
        <v>127</v>
      </c>
      <c r="BH13" t="s">
        <v>128</v>
      </c>
      <c r="BI13" t="s">
        <v>129</v>
      </c>
      <c r="BJ13" t="s">
        <v>130</v>
      </c>
      <c r="BK13">
        <v>4.0689999999999997E-2</v>
      </c>
      <c r="BL13">
        <v>4.1059999999999999E-2</v>
      </c>
      <c r="BM13">
        <v>4.1099999999999998E-2</v>
      </c>
      <c r="BN13">
        <v>4.1459999999999997E-2</v>
      </c>
    </row>
    <row r="14" spans="1:66">
      <c r="A14" s="1">
        <v>5.0694444444444445E-2</v>
      </c>
      <c r="B14" t="s">
        <v>131</v>
      </c>
      <c r="C14">
        <v>9.0100000000000006E-3</v>
      </c>
      <c r="D14">
        <v>2.2780000000000002E-2</v>
      </c>
      <c r="E14">
        <v>5.4059999999999997E-2</v>
      </c>
      <c r="F14">
        <v>5.3170000000000002E-2</v>
      </c>
      <c r="G14">
        <v>5.305E-2</v>
      </c>
      <c r="H14">
        <v>5.287E-2</v>
      </c>
      <c r="I14">
        <v>5.6329999999999998E-2</v>
      </c>
      <c r="J14">
        <v>5.6779999999999997E-2</v>
      </c>
      <c r="K14">
        <v>5.3960000000000001E-2</v>
      </c>
      <c r="L14">
        <v>5.3760000000000002E-2</v>
      </c>
      <c r="M14" t="s">
        <v>132</v>
      </c>
      <c r="N14" t="s">
        <v>133</v>
      </c>
      <c r="O14" t="s">
        <v>134</v>
      </c>
      <c r="P14" t="s">
        <v>82</v>
      </c>
      <c r="Q14" t="s">
        <v>135</v>
      </c>
      <c r="R14" t="s">
        <v>136</v>
      </c>
      <c r="S14" t="s">
        <v>137</v>
      </c>
      <c r="T14" t="s">
        <v>138</v>
      </c>
      <c r="U14" t="s">
        <v>139</v>
      </c>
      <c r="V14" t="s">
        <v>140</v>
      </c>
      <c r="W14" t="s">
        <v>135</v>
      </c>
      <c r="X14" t="s">
        <v>141</v>
      </c>
      <c r="Y14" t="s">
        <v>142</v>
      </c>
      <c r="Z14" t="s">
        <v>143</v>
      </c>
      <c r="AA14" t="s">
        <v>144</v>
      </c>
      <c r="AB14" t="s">
        <v>82</v>
      </c>
      <c r="AC14" t="s">
        <v>145</v>
      </c>
      <c r="AD14" t="s">
        <v>146</v>
      </c>
      <c r="AE14">
        <v>2.69842</v>
      </c>
      <c r="AF14">
        <v>2.62039</v>
      </c>
      <c r="AG14" t="s">
        <v>82</v>
      </c>
      <c r="AH14" t="s">
        <v>82</v>
      </c>
      <c r="AI14">
        <v>1.2996000000000001E-2</v>
      </c>
      <c r="AJ14" t="s">
        <v>82</v>
      </c>
      <c r="AK14">
        <v>3.47329</v>
      </c>
      <c r="AL14">
        <v>3.5074800000000002</v>
      </c>
      <c r="AM14">
        <v>3.6916199999999999</v>
      </c>
      <c r="AN14">
        <v>3.6762199999999998</v>
      </c>
      <c r="AO14">
        <v>3.6839499999999998</v>
      </c>
      <c r="AP14">
        <v>3.6865800000000002</v>
      </c>
      <c r="AQ14">
        <v>6.0000000000000002E-5</v>
      </c>
      <c r="AR14" t="s">
        <v>147</v>
      </c>
      <c r="AS14" t="s">
        <v>148</v>
      </c>
      <c r="AT14" t="s">
        <v>149</v>
      </c>
      <c r="AU14">
        <v>11.677960000000001</v>
      </c>
      <c r="AV14">
        <v>12.587289999999999</v>
      </c>
      <c r="AW14">
        <v>12.38815</v>
      </c>
      <c r="AX14" t="s">
        <v>82</v>
      </c>
      <c r="AY14">
        <v>10.706810000000001</v>
      </c>
      <c r="AZ14">
        <v>10.692130000000001</v>
      </c>
      <c r="BA14" t="s">
        <v>150</v>
      </c>
      <c r="BB14">
        <v>10.40601</v>
      </c>
      <c r="BC14">
        <v>9.8385599999999993</v>
      </c>
      <c r="BD14">
        <v>9.6071100000000005</v>
      </c>
      <c r="BE14">
        <v>8.1771200000000004</v>
      </c>
      <c r="BF14">
        <v>8.1492900000000006</v>
      </c>
      <c r="BG14">
        <v>8.1920300000000008</v>
      </c>
      <c r="BH14">
        <v>8.1435399999999998</v>
      </c>
      <c r="BI14">
        <v>8.2159399999999998</v>
      </c>
      <c r="BJ14">
        <v>8.2046200000000002</v>
      </c>
      <c r="BK14">
        <v>0.42252000000000001</v>
      </c>
      <c r="BL14">
        <v>0.42820000000000003</v>
      </c>
      <c r="BM14">
        <v>0.42231000000000002</v>
      </c>
      <c r="BN14">
        <v>0.42709999999999998</v>
      </c>
    </row>
    <row r="15" spans="1:66">
      <c r="A15" s="1">
        <v>5.1388888888888887E-2</v>
      </c>
      <c r="B15" t="s">
        <v>151</v>
      </c>
      <c r="C15">
        <v>8.7500000000000008E-3</v>
      </c>
      <c r="D15">
        <v>9.2099999999999994E-3</v>
      </c>
      <c r="E15">
        <v>8.4799999999999997E-3</v>
      </c>
      <c r="F15">
        <v>8.6899999999999998E-3</v>
      </c>
      <c r="G15">
        <v>8.4899999999999993E-3</v>
      </c>
      <c r="H15">
        <v>8.4700000000000001E-3</v>
      </c>
      <c r="I15">
        <v>8.2900000000000005E-3</v>
      </c>
      <c r="J15">
        <v>8.2299999999999995E-3</v>
      </c>
      <c r="K15">
        <v>8.2199999999999999E-3</v>
      </c>
      <c r="L15">
        <v>8.2100000000000003E-3</v>
      </c>
      <c r="M15">
        <v>1.6741600000000001</v>
      </c>
      <c r="N15">
        <v>1.67974</v>
      </c>
      <c r="O15">
        <v>1.65273</v>
      </c>
      <c r="P15" t="s">
        <v>82</v>
      </c>
      <c r="Q15">
        <v>1.6329800000000001</v>
      </c>
      <c r="R15">
        <v>1.64856</v>
      </c>
      <c r="S15">
        <v>1.60626</v>
      </c>
      <c r="T15">
        <v>1.6312899999999999</v>
      </c>
      <c r="U15">
        <v>1.6312</v>
      </c>
      <c r="V15">
        <v>1.5714399999999999</v>
      </c>
      <c r="W15">
        <v>1.5543</v>
      </c>
      <c r="X15">
        <v>1.5456099999999999</v>
      </c>
      <c r="Y15" t="s">
        <v>152</v>
      </c>
      <c r="Z15" t="s">
        <v>153</v>
      </c>
      <c r="AA15">
        <v>1.4400000000000001E-3</v>
      </c>
      <c r="AB15" t="s">
        <v>82</v>
      </c>
      <c r="AC15">
        <v>2.1900000000000001E-3</v>
      </c>
      <c r="AD15" t="s">
        <v>154</v>
      </c>
      <c r="AE15">
        <v>0.59653</v>
      </c>
      <c r="AF15">
        <v>0.59806999999999999</v>
      </c>
      <c r="AG15" t="s">
        <v>82</v>
      </c>
      <c r="AH15" t="s">
        <v>82</v>
      </c>
      <c r="AI15">
        <v>3.3599999999999998E-4</v>
      </c>
      <c r="AJ15" t="s">
        <v>82</v>
      </c>
      <c r="AK15">
        <v>0.30149999999999999</v>
      </c>
      <c r="AL15">
        <v>0.29901</v>
      </c>
      <c r="AM15">
        <v>0.30177999999999999</v>
      </c>
      <c r="AN15">
        <v>0.30170000000000002</v>
      </c>
      <c r="AO15">
        <v>0.30070000000000002</v>
      </c>
      <c r="AP15">
        <v>0.29660999999999998</v>
      </c>
      <c r="AQ15">
        <v>1.31E-3</v>
      </c>
      <c r="AR15">
        <v>1.39E-3</v>
      </c>
      <c r="AS15">
        <v>1.5100000000000001E-3</v>
      </c>
      <c r="AT15">
        <v>1.24E-3</v>
      </c>
      <c r="AU15">
        <v>1.8811800000000001</v>
      </c>
      <c r="AV15">
        <v>1.82243</v>
      </c>
      <c r="AW15">
        <v>1.8053399999999999</v>
      </c>
      <c r="AX15" t="s">
        <v>82</v>
      </c>
      <c r="AY15">
        <v>1.8072900000000001</v>
      </c>
      <c r="AZ15">
        <v>1.8078000000000001</v>
      </c>
      <c r="BA15">
        <v>0.14116000000000001</v>
      </c>
      <c r="BB15">
        <v>0.1133</v>
      </c>
      <c r="BC15" t="s">
        <v>155</v>
      </c>
      <c r="BD15">
        <v>9.9690000000000001E-2</v>
      </c>
      <c r="BE15">
        <v>5.4532400000000001</v>
      </c>
      <c r="BF15">
        <v>5.4458000000000002</v>
      </c>
      <c r="BG15">
        <v>5.4428599999999996</v>
      </c>
      <c r="BH15">
        <v>5.28871</v>
      </c>
      <c r="BI15">
        <v>5.3369900000000001</v>
      </c>
      <c r="BJ15">
        <v>5.3497399999999997</v>
      </c>
      <c r="BK15">
        <v>2.3130000000000001E-2</v>
      </c>
      <c r="BL15">
        <v>2.3230000000000001E-2</v>
      </c>
      <c r="BM15">
        <v>2.3230000000000001E-2</v>
      </c>
      <c r="BN15">
        <v>2.3120000000000002E-2</v>
      </c>
    </row>
    <row r="16" spans="1:66">
      <c r="A16" s="1">
        <v>5.2083333333333329E-2</v>
      </c>
      <c r="B16" t="s">
        <v>156</v>
      </c>
      <c r="C16">
        <v>5.4999999999999997E-3</v>
      </c>
      <c r="D16">
        <v>7.4999999999999997E-3</v>
      </c>
      <c r="E16">
        <v>8.3999999999999995E-3</v>
      </c>
      <c r="F16">
        <v>8.7799999999999996E-3</v>
      </c>
      <c r="G16">
        <v>8.6400000000000001E-3</v>
      </c>
      <c r="H16">
        <v>8.6199999999999992E-3</v>
      </c>
      <c r="I16">
        <v>9.4500000000000001E-3</v>
      </c>
      <c r="J16">
        <v>8.4499999999999992E-3</v>
      </c>
      <c r="K16">
        <v>8.4799999999999997E-3</v>
      </c>
      <c r="L16">
        <v>8.5599999999999999E-3</v>
      </c>
      <c r="M16">
        <v>1.67455</v>
      </c>
      <c r="N16">
        <v>1.6756899999999999</v>
      </c>
      <c r="O16">
        <v>1.6509400000000001</v>
      </c>
      <c r="P16" t="s">
        <v>82</v>
      </c>
      <c r="Q16">
        <v>1.61574</v>
      </c>
      <c r="R16">
        <v>1.63554</v>
      </c>
      <c r="S16">
        <v>1.69079</v>
      </c>
      <c r="T16">
        <v>1.6843399999999999</v>
      </c>
      <c r="U16">
        <v>1.6817200000000001</v>
      </c>
      <c r="V16">
        <v>1.62591</v>
      </c>
      <c r="W16">
        <v>1.61588</v>
      </c>
      <c r="X16">
        <v>1.6054200000000001</v>
      </c>
      <c r="Y16" t="s">
        <v>157</v>
      </c>
      <c r="Z16" t="s">
        <v>158</v>
      </c>
      <c r="AA16" t="s">
        <v>159</v>
      </c>
      <c r="AB16" t="s">
        <v>82</v>
      </c>
      <c r="AC16" t="s">
        <v>160</v>
      </c>
      <c r="AD16" t="s">
        <v>161</v>
      </c>
      <c r="AE16">
        <v>0.43081000000000003</v>
      </c>
      <c r="AF16">
        <v>0.44484000000000001</v>
      </c>
      <c r="AG16" t="s">
        <v>82</v>
      </c>
      <c r="AH16" t="s">
        <v>82</v>
      </c>
      <c r="AI16">
        <v>3.1399999999999999E-4</v>
      </c>
      <c r="AJ16" t="s">
        <v>82</v>
      </c>
      <c r="AK16">
        <v>0.28016999999999997</v>
      </c>
      <c r="AL16">
        <v>0.27742</v>
      </c>
      <c r="AM16">
        <v>0.28145999999999999</v>
      </c>
      <c r="AN16">
        <v>0.28079999999999999</v>
      </c>
      <c r="AO16">
        <v>0.28114</v>
      </c>
      <c r="AP16">
        <v>0.27483999999999997</v>
      </c>
      <c r="AQ16">
        <v>4.2000000000000002E-4</v>
      </c>
      <c r="AR16">
        <v>4.4000000000000002E-4</v>
      </c>
      <c r="AS16">
        <v>4.4999999999999999E-4</v>
      </c>
      <c r="AT16" t="s">
        <v>162</v>
      </c>
      <c r="AU16">
        <v>1.9903999999999999</v>
      </c>
      <c r="AV16">
        <v>1.91889</v>
      </c>
      <c r="AW16">
        <v>1.8992199999999999</v>
      </c>
      <c r="AX16" t="s">
        <v>82</v>
      </c>
      <c r="AY16">
        <v>1.9138599999999999</v>
      </c>
      <c r="AZ16">
        <v>1.91215</v>
      </c>
      <c r="BA16">
        <v>0.14438000000000001</v>
      </c>
      <c r="BB16">
        <v>7.3349999999999999E-2</v>
      </c>
      <c r="BC16" t="s">
        <v>163</v>
      </c>
      <c r="BD16">
        <v>6.3939999999999997E-2</v>
      </c>
      <c r="BE16">
        <v>5.5611100000000002</v>
      </c>
      <c r="BF16">
        <v>5.5578799999999999</v>
      </c>
      <c r="BG16">
        <v>5.5676500000000004</v>
      </c>
      <c r="BH16">
        <v>5.4207900000000002</v>
      </c>
      <c r="BI16">
        <v>5.4763200000000003</v>
      </c>
      <c r="BJ16">
        <v>5.4749600000000003</v>
      </c>
      <c r="BK16">
        <v>2.4719999999999999E-2</v>
      </c>
      <c r="BL16">
        <v>2.4850000000000001E-2</v>
      </c>
      <c r="BM16">
        <v>2.496E-2</v>
      </c>
      <c r="BN16">
        <v>2.4809999999999999E-2</v>
      </c>
    </row>
    <row r="17" spans="1:66">
      <c r="A17" s="1">
        <v>5.2777777777777771E-2</v>
      </c>
      <c r="B17" t="s">
        <v>164</v>
      </c>
      <c r="C17">
        <v>2.2120000000000001E-2</v>
      </c>
      <c r="D17">
        <v>2.5860000000000001E-2</v>
      </c>
      <c r="E17">
        <v>7.5599999999999999E-3</v>
      </c>
      <c r="F17">
        <v>7.8100000000000001E-3</v>
      </c>
      <c r="G17">
        <v>7.5900000000000004E-3</v>
      </c>
      <c r="H17">
        <v>7.5799999999999999E-3</v>
      </c>
      <c r="I17">
        <v>6.8100000000000001E-3</v>
      </c>
      <c r="J17">
        <v>7.9500000000000005E-3</v>
      </c>
      <c r="K17">
        <v>7.5199999999999998E-3</v>
      </c>
      <c r="L17">
        <v>7.6499999999999997E-3</v>
      </c>
      <c r="M17">
        <v>1.56775</v>
      </c>
      <c r="N17">
        <v>1.57362</v>
      </c>
      <c r="O17">
        <v>1.5561100000000001</v>
      </c>
      <c r="P17" t="s">
        <v>82</v>
      </c>
      <c r="Q17">
        <v>1.51298</v>
      </c>
      <c r="R17">
        <v>1.54634</v>
      </c>
      <c r="S17">
        <v>1.5951599999999999</v>
      </c>
      <c r="T17">
        <v>1.5868899999999999</v>
      </c>
      <c r="U17">
        <v>1.58778</v>
      </c>
      <c r="V17">
        <v>1.52555</v>
      </c>
      <c r="W17">
        <v>1.52196</v>
      </c>
      <c r="X17">
        <v>1.5073399999999999</v>
      </c>
      <c r="Y17">
        <v>6.5399999999999998E-3</v>
      </c>
      <c r="Z17">
        <v>4.1099999999999999E-3</v>
      </c>
      <c r="AA17">
        <v>7.9699999999999997E-3</v>
      </c>
      <c r="AB17" t="s">
        <v>82</v>
      </c>
      <c r="AC17">
        <v>9.6900000000000007E-3</v>
      </c>
      <c r="AD17">
        <v>6.7000000000000002E-3</v>
      </c>
      <c r="AE17">
        <v>0.67586000000000002</v>
      </c>
      <c r="AF17">
        <v>0.67793000000000003</v>
      </c>
      <c r="AG17" t="s">
        <v>82</v>
      </c>
      <c r="AH17" t="s">
        <v>82</v>
      </c>
      <c r="AI17">
        <v>3.4099999999999999E-4</v>
      </c>
      <c r="AJ17" t="s">
        <v>82</v>
      </c>
      <c r="AK17">
        <v>0.28617999999999999</v>
      </c>
      <c r="AL17">
        <v>0.2838</v>
      </c>
      <c r="AM17">
        <v>0.28778999999999999</v>
      </c>
      <c r="AN17">
        <v>0.28731000000000001</v>
      </c>
      <c r="AO17">
        <v>0.28677999999999998</v>
      </c>
      <c r="AP17">
        <v>0.28231000000000001</v>
      </c>
      <c r="AQ17">
        <v>3.47E-3</v>
      </c>
      <c r="AR17">
        <v>3.3500000000000001E-3</v>
      </c>
      <c r="AS17">
        <v>3.6900000000000001E-3</v>
      </c>
      <c r="AT17">
        <v>3.3500000000000001E-3</v>
      </c>
      <c r="AU17">
        <v>2.8808699999999998</v>
      </c>
      <c r="AV17">
        <v>2.9301699999999999</v>
      </c>
      <c r="AW17">
        <v>2.88978</v>
      </c>
      <c r="AX17" t="s">
        <v>82</v>
      </c>
      <c r="AY17">
        <v>2.8908999999999998</v>
      </c>
      <c r="AZ17">
        <v>2.8977300000000001</v>
      </c>
      <c r="BA17">
        <v>0.18190000000000001</v>
      </c>
      <c r="BB17">
        <v>9.4619999999999996E-2</v>
      </c>
      <c r="BC17" t="s">
        <v>165</v>
      </c>
      <c r="BD17">
        <v>8.7889999999999996E-2</v>
      </c>
      <c r="BE17">
        <v>5.6632300000000004</v>
      </c>
      <c r="BF17">
        <v>5.66953</v>
      </c>
      <c r="BG17">
        <v>5.6713500000000003</v>
      </c>
      <c r="BH17">
        <v>5.5179499999999999</v>
      </c>
      <c r="BI17">
        <v>5.5836899999999998</v>
      </c>
      <c r="BJ17">
        <v>5.5722699999999996</v>
      </c>
      <c r="BK17">
        <v>2.2440000000000002E-2</v>
      </c>
      <c r="BL17">
        <v>2.256E-2</v>
      </c>
      <c r="BM17">
        <v>2.2689999999999998E-2</v>
      </c>
      <c r="BN17">
        <v>2.257E-2</v>
      </c>
    </row>
    <row r="18" spans="1:66">
      <c r="A18" s="1">
        <v>5.347222222222222E-2</v>
      </c>
      <c r="B18" t="s">
        <v>166</v>
      </c>
      <c r="C18">
        <v>1.044E-2</v>
      </c>
      <c r="D18">
        <v>1.3339999999999999E-2</v>
      </c>
      <c r="E18">
        <v>6.5700000000000003E-3</v>
      </c>
      <c r="F18">
        <v>6.6800000000000002E-3</v>
      </c>
      <c r="G18">
        <v>6.6100000000000004E-3</v>
      </c>
      <c r="H18">
        <v>6.6E-3</v>
      </c>
      <c r="I18">
        <v>7.5100000000000002E-3</v>
      </c>
      <c r="J18">
        <v>7.5900000000000004E-3</v>
      </c>
      <c r="K18">
        <v>6.62E-3</v>
      </c>
      <c r="L18">
        <v>6.5700000000000003E-3</v>
      </c>
      <c r="M18">
        <v>1.3542799999999999</v>
      </c>
      <c r="N18">
        <v>1.36263</v>
      </c>
      <c r="O18">
        <v>1.3440300000000001</v>
      </c>
      <c r="P18" t="s">
        <v>82</v>
      </c>
      <c r="Q18">
        <v>1.31104</v>
      </c>
      <c r="R18">
        <v>1.3374699999999999</v>
      </c>
      <c r="S18">
        <v>1.3711899999999999</v>
      </c>
      <c r="T18">
        <v>1.38378</v>
      </c>
      <c r="U18">
        <v>1.3820300000000001</v>
      </c>
      <c r="V18">
        <v>1.32209</v>
      </c>
      <c r="W18">
        <v>1.30637</v>
      </c>
      <c r="X18">
        <v>1.3068599999999999</v>
      </c>
      <c r="Y18">
        <v>2.64E-3</v>
      </c>
      <c r="Z18" t="s">
        <v>167</v>
      </c>
      <c r="AA18">
        <v>3.5100000000000001E-3</v>
      </c>
      <c r="AB18" t="s">
        <v>82</v>
      </c>
      <c r="AC18">
        <v>5.0600000000000003E-3</v>
      </c>
      <c r="AD18">
        <v>3.29E-3</v>
      </c>
      <c r="AE18">
        <v>0.53354000000000001</v>
      </c>
      <c r="AF18">
        <v>0.54120000000000001</v>
      </c>
      <c r="AG18" t="s">
        <v>82</v>
      </c>
      <c r="AH18" t="s">
        <v>82</v>
      </c>
      <c r="AI18">
        <v>2.9999999999999997E-4</v>
      </c>
      <c r="AJ18" t="s">
        <v>82</v>
      </c>
      <c r="AK18">
        <v>0.23871999999999999</v>
      </c>
      <c r="AL18">
        <v>0.23665</v>
      </c>
      <c r="AM18">
        <v>0.23941999999999999</v>
      </c>
      <c r="AN18">
        <v>0.23962</v>
      </c>
      <c r="AO18">
        <v>0.23977999999999999</v>
      </c>
      <c r="AP18">
        <v>0.23522000000000001</v>
      </c>
      <c r="AQ18">
        <v>2.3700000000000001E-3</v>
      </c>
      <c r="AR18">
        <v>2.32E-3</v>
      </c>
      <c r="AS18">
        <v>2.3700000000000001E-3</v>
      </c>
      <c r="AT18">
        <v>2.48E-3</v>
      </c>
      <c r="AU18">
        <v>2.0031400000000001</v>
      </c>
      <c r="AV18">
        <v>1.99966</v>
      </c>
      <c r="AW18">
        <v>1.9743999999999999</v>
      </c>
      <c r="AX18" t="s">
        <v>82</v>
      </c>
      <c r="AY18">
        <v>1.98753</v>
      </c>
      <c r="AZ18">
        <v>1.9876100000000001</v>
      </c>
      <c r="BA18">
        <v>9.1050000000000006E-2</v>
      </c>
      <c r="BB18">
        <v>6.6909999999999997E-2</v>
      </c>
      <c r="BC18" t="s">
        <v>168</v>
      </c>
      <c r="BD18">
        <v>4.1480000000000003E-2</v>
      </c>
      <c r="BE18">
        <v>5.6976000000000004</v>
      </c>
      <c r="BF18">
        <v>5.6976300000000002</v>
      </c>
      <c r="BG18">
        <v>5.7121599999999999</v>
      </c>
      <c r="BH18">
        <v>5.5370100000000004</v>
      </c>
      <c r="BI18">
        <v>5.60215</v>
      </c>
      <c r="BJ18">
        <v>5.6274100000000002</v>
      </c>
      <c r="BK18">
        <v>1.9210000000000001E-2</v>
      </c>
      <c r="BL18">
        <v>1.9300000000000001E-2</v>
      </c>
      <c r="BM18">
        <v>1.9449999999999999E-2</v>
      </c>
      <c r="BN18">
        <v>1.932E-2</v>
      </c>
    </row>
    <row r="19" spans="1:66">
      <c r="A19" s="1">
        <v>5.4166666666666669E-2</v>
      </c>
      <c r="B19" t="s">
        <v>169</v>
      </c>
      <c r="C19">
        <v>1.486E-2</v>
      </c>
      <c r="D19">
        <v>1.652E-2</v>
      </c>
      <c r="E19">
        <v>6.7400000000000003E-3</v>
      </c>
      <c r="F19">
        <v>7.1799999999999998E-3</v>
      </c>
      <c r="G19">
        <v>6.9800000000000001E-3</v>
      </c>
      <c r="H19">
        <v>6.9699999999999996E-3</v>
      </c>
      <c r="I19">
        <v>6.4999999999999997E-3</v>
      </c>
      <c r="J19">
        <v>7.6099999999999996E-3</v>
      </c>
      <c r="K19">
        <v>6.8999999999999999E-3</v>
      </c>
      <c r="L19">
        <v>6.8599999999999998E-3</v>
      </c>
      <c r="M19">
        <v>1.35046</v>
      </c>
      <c r="N19">
        <v>1.3596299999999999</v>
      </c>
      <c r="O19">
        <v>1.3414699999999999</v>
      </c>
      <c r="P19" t="s">
        <v>82</v>
      </c>
      <c r="Q19">
        <v>1.31246</v>
      </c>
      <c r="R19">
        <v>1.32653</v>
      </c>
      <c r="S19">
        <v>1.3920399999999999</v>
      </c>
      <c r="T19">
        <v>1.38062</v>
      </c>
      <c r="U19">
        <v>1.37273</v>
      </c>
      <c r="V19">
        <v>1.3085199999999999</v>
      </c>
      <c r="W19">
        <v>1.31593</v>
      </c>
      <c r="X19">
        <v>1.2994300000000001</v>
      </c>
      <c r="Y19">
        <v>5.8900000000000003E-3</v>
      </c>
      <c r="Z19">
        <v>2.33E-3</v>
      </c>
      <c r="AA19">
        <v>6.9899999999999997E-3</v>
      </c>
      <c r="AB19" t="s">
        <v>82</v>
      </c>
      <c r="AC19">
        <v>7.79E-3</v>
      </c>
      <c r="AD19">
        <v>6.9499999999999996E-3</v>
      </c>
      <c r="AE19">
        <v>0.41249000000000002</v>
      </c>
      <c r="AF19">
        <v>0.42915999999999999</v>
      </c>
      <c r="AG19" t="s">
        <v>82</v>
      </c>
      <c r="AH19" t="s">
        <v>82</v>
      </c>
      <c r="AI19">
        <v>3.0299999999999999E-4</v>
      </c>
      <c r="AJ19" t="s">
        <v>82</v>
      </c>
      <c r="AK19">
        <v>0.23779</v>
      </c>
      <c r="AL19">
        <v>0.23615</v>
      </c>
      <c r="AM19">
        <v>0.23849000000000001</v>
      </c>
      <c r="AN19">
        <v>0.23852999999999999</v>
      </c>
      <c r="AO19">
        <v>0.23798</v>
      </c>
      <c r="AP19">
        <v>0.23404</v>
      </c>
      <c r="AQ19">
        <v>2.1199999999999999E-3</v>
      </c>
      <c r="AR19">
        <v>2.1199999999999999E-3</v>
      </c>
      <c r="AS19">
        <v>2.3E-3</v>
      </c>
      <c r="AT19">
        <v>2.2100000000000002E-3</v>
      </c>
      <c r="AU19">
        <v>1.92388</v>
      </c>
      <c r="AV19">
        <v>1.82707</v>
      </c>
      <c r="AW19">
        <v>1.8081199999999999</v>
      </c>
      <c r="AX19" t="s">
        <v>82</v>
      </c>
      <c r="AY19">
        <v>1.8111900000000001</v>
      </c>
      <c r="AZ19">
        <v>1.80758</v>
      </c>
      <c r="BA19">
        <v>9.9129999999999996E-2</v>
      </c>
      <c r="BB19">
        <v>7.8189999999999996E-2</v>
      </c>
      <c r="BC19" t="s">
        <v>170</v>
      </c>
      <c r="BD19">
        <v>7.7329999999999996E-2</v>
      </c>
      <c r="BE19">
        <v>5.6943099999999998</v>
      </c>
      <c r="BF19">
        <v>5.7049799999999999</v>
      </c>
      <c r="BG19">
        <v>5.7006699999999997</v>
      </c>
      <c r="BH19">
        <v>5.5089300000000003</v>
      </c>
      <c r="BI19">
        <v>5.6175300000000004</v>
      </c>
      <c r="BJ19">
        <v>5.6070700000000002</v>
      </c>
      <c r="BK19">
        <v>1.9189999999999999E-2</v>
      </c>
      <c r="BL19">
        <v>1.932E-2</v>
      </c>
      <c r="BM19">
        <v>1.932E-2</v>
      </c>
      <c r="BN19">
        <v>1.9259999999999999E-2</v>
      </c>
    </row>
    <row r="20" spans="1:66">
      <c r="A20" s="1">
        <v>5.486111111111111E-2</v>
      </c>
      <c r="B20" t="s">
        <v>171</v>
      </c>
      <c r="C20">
        <v>6.13E-3</v>
      </c>
      <c r="D20">
        <v>8.5900000000000004E-3</v>
      </c>
      <c r="E20">
        <v>6.1399999999999996E-3</v>
      </c>
      <c r="F20">
        <v>6.1000000000000004E-3</v>
      </c>
      <c r="G20">
        <v>6.0000000000000001E-3</v>
      </c>
      <c r="H20">
        <v>5.9899999999999997E-3</v>
      </c>
      <c r="I20">
        <v>6.7000000000000002E-3</v>
      </c>
      <c r="J20">
        <v>6.6800000000000002E-3</v>
      </c>
      <c r="K20">
        <v>5.9199999999999999E-3</v>
      </c>
      <c r="L20">
        <v>5.8900000000000003E-3</v>
      </c>
      <c r="M20">
        <v>1.2490600000000001</v>
      </c>
      <c r="N20">
        <v>1.2511000000000001</v>
      </c>
      <c r="O20">
        <v>1.2311700000000001</v>
      </c>
      <c r="P20" t="s">
        <v>82</v>
      </c>
      <c r="Q20">
        <v>1.2054400000000001</v>
      </c>
      <c r="R20">
        <v>1.22235</v>
      </c>
      <c r="S20">
        <v>1.2758799999999999</v>
      </c>
      <c r="T20">
        <v>1.2682899999999999</v>
      </c>
      <c r="U20">
        <v>1.26491</v>
      </c>
      <c r="V20">
        <v>1.2132400000000001</v>
      </c>
      <c r="W20">
        <v>1.2175499999999999</v>
      </c>
      <c r="X20">
        <v>1.1985399999999999</v>
      </c>
      <c r="Y20" t="s">
        <v>172</v>
      </c>
      <c r="Z20" t="s">
        <v>173</v>
      </c>
      <c r="AA20" t="s">
        <v>174</v>
      </c>
      <c r="AB20" t="s">
        <v>82</v>
      </c>
      <c r="AC20" t="s">
        <v>175</v>
      </c>
      <c r="AD20" t="s">
        <v>176</v>
      </c>
      <c r="AE20">
        <v>0.35213</v>
      </c>
      <c r="AF20">
        <v>0.36698999999999998</v>
      </c>
      <c r="AG20" t="s">
        <v>82</v>
      </c>
      <c r="AH20" t="s">
        <v>82</v>
      </c>
      <c r="AI20">
        <v>2.7900000000000001E-4</v>
      </c>
      <c r="AJ20" t="s">
        <v>82</v>
      </c>
      <c r="AK20">
        <v>0.21493999999999999</v>
      </c>
      <c r="AL20">
        <v>0.21304999999999999</v>
      </c>
      <c r="AM20">
        <v>0.21603</v>
      </c>
      <c r="AN20">
        <v>0.21495</v>
      </c>
      <c r="AO20">
        <v>0.21498999999999999</v>
      </c>
      <c r="AP20">
        <v>0.21071999999999999</v>
      </c>
      <c r="AQ20">
        <v>1.16E-3</v>
      </c>
      <c r="AR20">
        <v>1.14E-3</v>
      </c>
      <c r="AS20">
        <v>1.0399999999999999E-3</v>
      </c>
      <c r="AT20">
        <v>1.1100000000000001E-3</v>
      </c>
      <c r="AU20">
        <v>1.81403</v>
      </c>
      <c r="AV20">
        <v>1.75298</v>
      </c>
      <c r="AW20">
        <v>1.7352799999999999</v>
      </c>
      <c r="AX20" t="s">
        <v>82</v>
      </c>
      <c r="AY20">
        <v>1.73231</v>
      </c>
      <c r="AZ20">
        <v>1.73838</v>
      </c>
      <c r="BA20">
        <v>0.10818</v>
      </c>
      <c r="BB20">
        <v>7.571E-2</v>
      </c>
      <c r="BC20" t="s">
        <v>177</v>
      </c>
      <c r="BD20">
        <v>5.108E-2</v>
      </c>
      <c r="BE20">
        <v>5.6999000000000004</v>
      </c>
      <c r="BF20">
        <v>5.7186500000000002</v>
      </c>
      <c r="BG20">
        <v>5.7263799999999998</v>
      </c>
      <c r="BH20">
        <v>5.6052200000000001</v>
      </c>
      <c r="BI20">
        <v>5.6044499999999999</v>
      </c>
      <c r="BJ20">
        <v>5.6082200000000002</v>
      </c>
      <c r="BK20">
        <v>1.804E-2</v>
      </c>
      <c r="BL20">
        <v>1.8149999999999999E-2</v>
      </c>
      <c r="BM20">
        <v>1.8180000000000002E-2</v>
      </c>
      <c r="BN20">
        <v>1.804E-2</v>
      </c>
    </row>
    <row r="21" spans="1:66">
      <c r="A21" s="1">
        <v>5.5555555555555552E-2</v>
      </c>
      <c r="B21" t="s">
        <v>178</v>
      </c>
      <c r="C21">
        <v>2.5520000000000001E-2</v>
      </c>
      <c r="D21">
        <v>2.5479999999999999E-2</v>
      </c>
      <c r="E21">
        <v>6.2300000000000003E-3</v>
      </c>
      <c r="F21">
        <v>6.4099999999999999E-3</v>
      </c>
      <c r="G21">
        <v>6.28E-3</v>
      </c>
      <c r="H21">
        <v>6.28E-3</v>
      </c>
      <c r="I21">
        <v>6.45E-3</v>
      </c>
      <c r="J21">
        <v>6.8300000000000001E-3</v>
      </c>
      <c r="K21">
        <v>6.1900000000000002E-3</v>
      </c>
      <c r="L21">
        <v>6.2700000000000004E-3</v>
      </c>
      <c r="M21">
        <v>1.21685</v>
      </c>
      <c r="N21">
        <v>1.22784</v>
      </c>
      <c r="O21">
        <v>1.2127600000000001</v>
      </c>
      <c r="P21" t="s">
        <v>82</v>
      </c>
      <c r="Q21">
        <v>1.1872400000000001</v>
      </c>
      <c r="R21">
        <v>1.2013499999999999</v>
      </c>
      <c r="S21">
        <v>1.2314700000000001</v>
      </c>
      <c r="T21">
        <v>1.24665</v>
      </c>
      <c r="U21">
        <v>1.24875</v>
      </c>
      <c r="V21">
        <v>1.1882299999999999</v>
      </c>
      <c r="W21">
        <v>1.19146</v>
      </c>
      <c r="X21">
        <v>1.16828</v>
      </c>
      <c r="Y21">
        <v>2.5440000000000001E-2</v>
      </c>
      <c r="Z21">
        <v>2.5919999999999999E-2</v>
      </c>
      <c r="AA21">
        <v>2.6950000000000002E-2</v>
      </c>
      <c r="AB21" t="s">
        <v>82</v>
      </c>
      <c r="AC21">
        <v>3.0929999999999999E-2</v>
      </c>
      <c r="AD21">
        <v>2.903E-2</v>
      </c>
      <c r="AE21">
        <v>0.35998000000000002</v>
      </c>
      <c r="AF21">
        <v>0.37680000000000002</v>
      </c>
      <c r="AG21" t="s">
        <v>82</v>
      </c>
      <c r="AH21" t="s">
        <v>82</v>
      </c>
      <c r="AI21">
        <v>3.1599999999999998E-4</v>
      </c>
      <c r="AJ21" t="s">
        <v>82</v>
      </c>
      <c r="AK21">
        <v>0.21568000000000001</v>
      </c>
      <c r="AL21">
        <v>0.21432999999999999</v>
      </c>
      <c r="AM21">
        <v>0.21626999999999999</v>
      </c>
      <c r="AN21">
        <v>0.21582000000000001</v>
      </c>
      <c r="AO21">
        <v>0.21640000000000001</v>
      </c>
      <c r="AP21">
        <v>0.21198</v>
      </c>
      <c r="AQ21">
        <v>7.8200000000000006E-3</v>
      </c>
      <c r="AR21">
        <v>7.8200000000000006E-3</v>
      </c>
      <c r="AS21">
        <v>7.9799999999999992E-3</v>
      </c>
      <c r="AT21">
        <v>7.4999999999999997E-3</v>
      </c>
      <c r="AU21">
        <v>1.83908</v>
      </c>
      <c r="AV21">
        <v>1.7342</v>
      </c>
      <c r="AW21">
        <v>1.7206600000000001</v>
      </c>
      <c r="AX21" t="s">
        <v>82</v>
      </c>
      <c r="AY21">
        <v>1.7236100000000001</v>
      </c>
      <c r="AZ21">
        <v>1.7147600000000001</v>
      </c>
      <c r="BA21">
        <v>0.13819999999999999</v>
      </c>
      <c r="BB21">
        <v>8.2659999999999997E-2</v>
      </c>
      <c r="BC21" t="s">
        <v>179</v>
      </c>
      <c r="BD21">
        <v>7.9560000000000006E-2</v>
      </c>
      <c r="BE21">
        <v>5.6569000000000003</v>
      </c>
      <c r="BF21">
        <v>5.68607</v>
      </c>
      <c r="BG21">
        <v>5.6820199999999996</v>
      </c>
      <c r="BH21">
        <v>5.5532700000000004</v>
      </c>
      <c r="BI21">
        <v>5.5464599999999997</v>
      </c>
      <c r="BJ21">
        <v>5.5784399999999996</v>
      </c>
      <c r="BK21">
        <v>1.7409999999999998E-2</v>
      </c>
      <c r="BL21">
        <v>1.7489999999999999E-2</v>
      </c>
      <c r="BM21">
        <v>1.754E-2</v>
      </c>
      <c r="BN21">
        <v>1.745E-2</v>
      </c>
    </row>
    <row r="22" spans="1:66">
      <c r="A22" s="1">
        <v>5.6249999999999994E-2</v>
      </c>
      <c r="B22" t="s">
        <v>180</v>
      </c>
      <c r="C22">
        <v>1.01E-2</v>
      </c>
      <c r="D22">
        <v>1.417E-2</v>
      </c>
      <c r="E22">
        <v>5.13E-3</v>
      </c>
      <c r="F22">
        <v>5.1500000000000001E-3</v>
      </c>
      <c r="G22">
        <v>5.0099999999999997E-3</v>
      </c>
      <c r="H22">
        <v>5.0099999999999997E-3</v>
      </c>
      <c r="I22">
        <v>6.8999999999999999E-3</v>
      </c>
      <c r="J22">
        <v>5.4099999999999999E-3</v>
      </c>
      <c r="K22">
        <v>4.9800000000000001E-3</v>
      </c>
      <c r="L22">
        <v>5.0899999999999999E-3</v>
      </c>
      <c r="M22">
        <v>1.1068800000000001</v>
      </c>
      <c r="N22">
        <v>1.1206</v>
      </c>
      <c r="O22">
        <v>1.1063400000000001</v>
      </c>
      <c r="P22" t="s">
        <v>82</v>
      </c>
      <c r="Q22">
        <v>1.0767899999999999</v>
      </c>
      <c r="R22">
        <v>1.09396</v>
      </c>
      <c r="S22">
        <v>1.13771</v>
      </c>
      <c r="T22">
        <v>1.14005</v>
      </c>
      <c r="U22">
        <v>1.14262</v>
      </c>
      <c r="V22">
        <v>1.08483</v>
      </c>
      <c r="W22">
        <v>1.0880799999999999</v>
      </c>
      <c r="X22">
        <v>1.0748800000000001</v>
      </c>
      <c r="Y22">
        <v>2.33E-3</v>
      </c>
      <c r="Z22" t="s">
        <v>181</v>
      </c>
      <c r="AA22">
        <v>3.82E-3</v>
      </c>
      <c r="AB22" t="s">
        <v>82</v>
      </c>
      <c r="AC22">
        <v>4.6299999999999996E-3</v>
      </c>
      <c r="AD22" t="s">
        <v>182</v>
      </c>
      <c r="AE22">
        <v>0.31786999999999999</v>
      </c>
      <c r="AF22">
        <v>0.33278000000000002</v>
      </c>
      <c r="AG22" t="s">
        <v>82</v>
      </c>
      <c r="AH22" t="s">
        <v>82</v>
      </c>
      <c r="AI22">
        <v>2.5700000000000001E-4</v>
      </c>
      <c r="AJ22" t="s">
        <v>82</v>
      </c>
      <c r="AK22">
        <v>0.19306000000000001</v>
      </c>
      <c r="AL22">
        <v>0.19137000000000001</v>
      </c>
      <c r="AM22">
        <v>0.19405</v>
      </c>
      <c r="AN22">
        <v>0.19459000000000001</v>
      </c>
      <c r="AO22">
        <v>0.19392999999999999</v>
      </c>
      <c r="AP22">
        <v>0.19120999999999999</v>
      </c>
      <c r="AQ22">
        <v>1.41E-3</v>
      </c>
      <c r="AR22">
        <v>1.42E-3</v>
      </c>
      <c r="AS22">
        <v>1.57E-3</v>
      </c>
      <c r="AT22">
        <v>1.1800000000000001E-3</v>
      </c>
      <c r="AU22">
        <v>1.7589999999999999</v>
      </c>
      <c r="AV22">
        <v>1.65391</v>
      </c>
      <c r="AW22">
        <v>1.6395999999999999</v>
      </c>
      <c r="AX22" t="s">
        <v>82</v>
      </c>
      <c r="AY22">
        <v>1.64764</v>
      </c>
      <c r="AZ22">
        <v>1.6535500000000001</v>
      </c>
      <c r="BA22">
        <v>0.15024000000000001</v>
      </c>
      <c r="BB22">
        <v>9.9640000000000006E-2</v>
      </c>
      <c r="BC22" t="s">
        <v>183</v>
      </c>
      <c r="BD22">
        <v>0.11634</v>
      </c>
      <c r="BE22">
        <v>5.6706899999999996</v>
      </c>
      <c r="BF22">
        <v>5.6816500000000003</v>
      </c>
      <c r="BG22">
        <v>5.6881899999999996</v>
      </c>
      <c r="BH22">
        <v>5.5613200000000003</v>
      </c>
      <c r="BI22">
        <v>5.5993399999999998</v>
      </c>
      <c r="BJ22">
        <v>5.6132799999999996</v>
      </c>
      <c r="BK22">
        <v>1.5859999999999999E-2</v>
      </c>
      <c r="BL22">
        <v>1.5959999999999998E-2</v>
      </c>
      <c r="BM22">
        <v>1.6080000000000001E-2</v>
      </c>
      <c r="BN22">
        <v>1.5959999999999998E-2</v>
      </c>
    </row>
    <row r="23" spans="1:66">
      <c r="A23" s="1">
        <v>8.4027777777777771E-2</v>
      </c>
      <c r="B23" t="s">
        <v>184</v>
      </c>
      <c r="C23">
        <v>4.3299999999999996E-3</v>
      </c>
      <c r="D23">
        <v>6.5199999999999998E-3</v>
      </c>
      <c r="E23">
        <v>6.9100000000000003E-3</v>
      </c>
      <c r="F23">
        <v>7.1900000000000002E-3</v>
      </c>
      <c r="G23">
        <v>6.96E-3</v>
      </c>
      <c r="H23">
        <v>6.94E-3</v>
      </c>
      <c r="I23">
        <v>7.62E-3</v>
      </c>
      <c r="J23">
        <v>8.0400000000000003E-3</v>
      </c>
      <c r="K23">
        <v>6.9699999999999996E-3</v>
      </c>
      <c r="L23">
        <v>6.8799999999999998E-3</v>
      </c>
      <c r="M23">
        <v>1.1492899999999999</v>
      </c>
      <c r="N23">
        <v>1.1597999999999999</v>
      </c>
      <c r="O23">
        <v>1.1406499999999999</v>
      </c>
      <c r="P23" t="s">
        <v>82</v>
      </c>
      <c r="Q23">
        <v>1.1198699999999999</v>
      </c>
      <c r="R23">
        <v>1.1337699999999999</v>
      </c>
      <c r="S23">
        <v>1.1775</v>
      </c>
      <c r="T23">
        <v>1.1736200000000001</v>
      </c>
      <c r="U23">
        <v>1.17669</v>
      </c>
      <c r="V23">
        <v>1.1261399999999999</v>
      </c>
      <c r="W23">
        <v>1.13062</v>
      </c>
      <c r="X23">
        <v>1.11361</v>
      </c>
      <c r="Y23" t="s">
        <v>185</v>
      </c>
      <c r="Z23" t="s">
        <v>186</v>
      </c>
      <c r="AA23" t="s">
        <v>187</v>
      </c>
      <c r="AB23" t="s">
        <v>82</v>
      </c>
      <c r="AC23" t="s">
        <v>188</v>
      </c>
      <c r="AD23" t="s">
        <v>189</v>
      </c>
      <c r="AE23">
        <v>0.30732999999999999</v>
      </c>
      <c r="AF23">
        <v>0.32240000000000002</v>
      </c>
      <c r="AG23" t="s">
        <v>82</v>
      </c>
      <c r="AH23" t="s">
        <v>82</v>
      </c>
      <c r="AI23">
        <v>2.92E-4</v>
      </c>
      <c r="AJ23" t="s">
        <v>82</v>
      </c>
      <c r="AK23">
        <v>0.19536999999999999</v>
      </c>
      <c r="AL23">
        <v>0.19413</v>
      </c>
      <c r="AM23">
        <v>0.19600999999999999</v>
      </c>
      <c r="AN23">
        <v>0.19606000000000001</v>
      </c>
      <c r="AO23">
        <v>0.19638</v>
      </c>
      <c r="AP23">
        <v>0.19392999999999999</v>
      </c>
      <c r="AQ23">
        <v>4.6000000000000001E-4</v>
      </c>
      <c r="AR23">
        <v>4.2000000000000002E-4</v>
      </c>
      <c r="AS23">
        <v>5.5999999999999995E-4</v>
      </c>
      <c r="AT23" t="s">
        <v>190</v>
      </c>
      <c r="AU23">
        <v>1.7580199999999999</v>
      </c>
      <c r="AV23">
        <v>1.6695500000000001</v>
      </c>
      <c r="AW23">
        <v>1.65466</v>
      </c>
      <c r="AX23" t="s">
        <v>82</v>
      </c>
      <c r="AY23">
        <v>1.6605700000000001</v>
      </c>
      <c r="AZ23">
        <v>1.66276</v>
      </c>
      <c r="BA23">
        <v>0.12447</v>
      </c>
      <c r="BB23">
        <v>0.10460999999999999</v>
      </c>
      <c r="BC23">
        <v>8.0949999999999994E-2</v>
      </c>
      <c r="BD23">
        <v>8.1629999999999994E-2</v>
      </c>
      <c r="BE23">
        <v>5.6881300000000001</v>
      </c>
      <c r="BF23">
        <v>5.7195</v>
      </c>
      <c r="BG23">
        <v>5.7210999999999999</v>
      </c>
      <c r="BH23">
        <v>5.5844899999999997</v>
      </c>
      <c r="BI23">
        <v>5.6207099999999999</v>
      </c>
      <c r="BJ23">
        <v>5.6212299999999997</v>
      </c>
      <c r="BK23">
        <v>1.66E-2</v>
      </c>
      <c r="BL23">
        <v>1.6650000000000002E-2</v>
      </c>
      <c r="BM23">
        <v>1.6740000000000001E-2</v>
      </c>
      <c r="BN23">
        <v>1.67E-2</v>
      </c>
    </row>
    <row r="24" spans="1:66">
      <c r="A24" s="1">
        <v>8.4722222222222213E-2</v>
      </c>
      <c r="B24" t="s">
        <v>191</v>
      </c>
      <c r="C24">
        <v>7.0800000000000004E-3</v>
      </c>
      <c r="D24">
        <v>9.9399999999999992E-3</v>
      </c>
      <c r="E24">
        <v>5.6800000000000002E-3</v>
      </c>
      <c r="F24">
        <v>5.9300000000000004E-3</v>
      </c>
      <c r="G24">
        <v>5.7000000000000002E-3</v>
      </c>
      <c r="H24">
        <v>5.7000000000000002E-3</v>
      </c>
      <c r="I24">
        <v>5.5500000000000002E-3</v>
      </c>
      <c r="J24">
        <v>6.4200000000000004E-3</v>
      </c>
      <c r="K24">
        <v>5.7000000000000002E-3</v>
      </c>
      <c r="L24">
        <v>5.7400000000000003E-3</v>
      </c>
      <c r="M24">
        <v>1.0994600000000001</v>
      </c>
      <c r="N24">
        <v>1.1126</v>
      </c>
      <c r="O24">
        <v>1.09646</v>
      </c>
      <c r="P24" t="s">
        <v>82</v>
      </c>
      <c r="Q24">
        <v>1.0682400000000001</v>
      </c>
      <c r="R24">
        <v>1.08429</v>
      </c>
      <c r="S24">
        <v>1.1434500000000001</v>
      </c>
      <c r="T24">
        <v>1.1317900000000001</v>
      </c>
      <c r="U24">
        <v>1.15235</v>
      </c>
      <c r="V24">
        <v>1.0827599999999999</v>
      </c>
      <c r="W24">
        <v>1.08568</v>
      </c>
      <c r="X24">
        <v>1.0724499999999999</v>
      </c>
      <c r="Y24" t="s">
        <v>192</v>
      </c>
      <c r="Z24" t="s">
        <v>193</v>
      </c>
      <c r="AA24" t="s">
        <v>194</v>
      </c>
      <c r="AB24" t="s">
        <v>82</v>
      </c>
      <c r="AC24" t="s">
        <v>195</v>
      </c>
      <c r="AD24" t="s">
        <v>196</v>
      </c>
      <c r="AE24">
        <v>0.32495000000000002</v>
      </c>
      <c r="AF24">
        <v>0.34003</v>
      </c>
      <c r="AG24" t="s">
        <v>82</v>
      </c>
      <c r="AH24" t="s">
        <v>82</v>
      </c>
      <c r="AI24">
        <v>2.8600000000000001E-4</v>
      </c>
      <c r="AJ24" t="s">
        <v>82</v>
      </c>
      <c r="AK24">
        <v>0.18894</v>
      </c>
      <c r="AL24">
        <v>0.18754000000000001</v>
      </c>
      <c r="AM24">
        <v>0.18995000000000001</v>
      </c>
      <c r="AN24">
        <v>0.18941</v>
      </c>
      <c r="AO24">
        <v>0.19011</v>
      </c>
      <c r="AP24">
        <v>0.18687999999999999</v>
      </c>
      <c r="AQ24">
        <v>1.0300000000000001E-3</v>
      </c>
      <c r="AR24">
        <v>1.06E-3</v>
      </c>
      <c r="AS24">
        <v>1.1999999999999999E-3</v>
      </c>
      <c r="AT24">
        <v>1.1199999999999999E-3</v>
      </c>
      <c r="AU24">
        <v>1.82212</v>
      </c>
      <c r="AV24">
        <v>1.6943900000000001</v>
      </c>
      <c r="AW24">
        <v>1.6799900000000001</v>
      </c>
      <c r="AX24" t="s">
        <v>82</v>
      </c>
      <c r="AY24">
        <v>1.6954899999999999</v>
      </c>
      <c r="AZ24">
        <v>1.69184</v>
      </c>
      <c r="BA24">
        <v>0.12975</v>
      </c>
      <c r="BB24">
        <v>9.3670000000000003E-2</v>
      </c>
      <c r="BC24" t="s">
        <v>197</v>
      </c>
      <c r="BD24">
        <v>7.3929999999999996E-2</v>
      </c>
      <c r="BE24">
        <v>5.6773899999999999</v>
      </c>
      <c r="BF24">
        <v>5.6919700000000004</v>
      </c>
      <c r="BG24">
        <v>5.6762600000000001</v>
      </c>
      <c r="BH24">
        <v>5.5354599999999996</v>
      </c>
      <c r="BI24">
        <v>5.6053100000000002</v>
      </c>
      <c r="BJ24">
        <v>5.6005599999999998</v>
      </c>
      <c r="BK24">
        <v>1.5789999999999998E-2</v>
      </c>
      <c r="BL24">
        <v>1.5890000000000001E-2</v>
      </c>
      <c r="BM24">
        <v>1.5990000000000001E-2</v>
      </c>
      <c r="BN24">
        <v>1.601E-2</v>
      </c>
    </row>
    <row r="25" spans="1:66">
      <c r="A25" s="1">
        <v>4.9305555555555554E-2</v>
      </c>
      <c r="B25" t="s">
        <v>77</v>
      </c>
      <c r="C25">
        <v>2.0469999999999999E-2</v>
      </c>
      <c r="D25">
        <v>2.1839999999999998E-2</v>
      </c>
      <c r="E25">
        <v>2.3570000000000001E-2</v>
      </c>
      <c r="F25">
        <v>2.3630000000000002E-2</v>
      </c>
      <c r="G25">
        <v>2.341E-2</v>
      </c>
      <c r="H25">
        <v>2.341E-2</v>
      </c>
      <c r="I25">
        <v>2.1229999999999999E-2</v>
      </c>
      <c r="J25">
        <v>2.3730000000000001E-2</v>
      </c>
      <c r="K25">
        <v>2.3130000000000001E-2</v>
      </c>
      <c r="L25">
        <v>2.29E-2</v>
      </c>
      <c r="M25">
        <v>1.0807199999999999</v>
      </c>
      <c r="N25">
        <v>1.09829</v>
      </c>
      <c r="O25">
        <v>1.07928</v>
      </c>
      <c r="P25" t="s">
        <v>82</v>
      </c>
      <c r="Q25">
        <v>1.0452399999999999</v>
      </c>
      <c r="R25">
        <v>1.06088</v>
      </c>
      <c r="S25">
        <v>1.12463</v>
      </c>
      <c r="T25">
        <v>1.11328</v>
      </c>
      <c r="U25">
        <v>1.11602</v>
      </c>
      <c r="V25">
        <v>1.0628200000000001</v>
      </c>
      <c r="W25">
        <v>1.0669999999999999</v>
      </c>
      <c r="X25">
        <v>1.04759</v>
      </c>
      <c r="Y25">
        <v>1.5399999999999999E-3</v>
      </c>
      <c r="Z25" t="s">
        <v>198</v>
      </c>
      <c r="AA25">
        <v>2.7699999999999999E-3</v>
      </c>
      <c r="AB25" t="s">
        <v>82</v>
      </c>
      <c r="AC25">
        <v>5.4799999999999996E-3</v>
      </c>
      <c r="AD25">
        <v>3.82E-3</v>
      </c>
      <c r="AE25">
        <v>0.13173000000000001</v>
      </c>
      <c r="AF25">
        <v>0.13908000000000001</v>
      </c>
      <c r="AG25" t="s">
        <v>82</v>
      </c>
      <c r="AH25" t="s">
        <v>82</v>
      </c>
      <c r="AI25">
        <v>2.4399999999999999E-4</v>
      </c>
      <c r="AJ25" t="s">
        <v>82</v>
      </c>
      <c r="AK25">
        <v>0.20906</v>
      </c>
      <c r="AL25">
        <v>0.20713000000000001</v>
      </c>
      <c r="AM25">
        <v>0.21057999999999999</v>
      </c>
      <c r="AN25">
        <v>0.20985000000000001</v>
      </c>
      <c r="AO25">
        <v>0.21034</v>
      </c>
      <c r="AP25">
        <v>0.20515</v>
      </c>
      <c r="AQ25">
        <v>4.7499999999999999E-3</v>
      </c>
      <c r="AR25">
        <v>4.7800000000000004E-3</v>
      </c>
      <c r="AS25">
        <v>4.9100000000000003E-3</v>
      </c>
      <c r="AT25">
        <v>4.7800000000000004E-3</v>
      </c>
      <c r="AU25">
        <v>1.1981599999999999</v>
      </c>
      <c r="AV25">
        <v>1.04687</v>
      </c>
      <c r="AW25">
        <v>1.0574300000000001</v>
      </c>
      <c r="AX25" t="s">
        <v>82</v>
      </c>
      <c r="AY25">
        <v>1.06233</v>
      </c>
      <c r="AZ25">
        <v>1.0819399999999999</v>
      </c>
      <c r="BA25">
        <v>1.15052</v>
      </c>
      <c r="BB25">
        <v>1.1718999999999999</v>
      </c>
      <c r="BC25">
        <v>1.1106199999999999</v>
      </c>
      <c r="BD25">
        <v>1.0516399999999999</v>
      </c>
      <c r="BE25">
        <v>0.54046000000000005</v>
      </c>
      <c r="BF25">
        <v>0.52417000000000002</v>
      </c>
      <c r="BG25">
        <v>0.53420000000000001</v>
      </c>
      <c r="BH25">
        <v>0.54464000000000001</v>
      </c>
      <c r="BI25">
        <v>0.53232999999999997</v>
      </c>
      <c r="BJ25">
        <v>0.52446999999999999</v>
      </c>
      <c r="BK25">
        <v>2.5850000000000001E-2</v>
      </c>
      <c r="BL25">
        <v>2.5930000000000002E-2</v>
      </c>
      <c r="BM25">
        <v>2.6159999999999999E-2</v>
      </c>
      <c r="BN25">
        <v>2.596E-2</v>
      </c>
    </row>
    <row r="26" spans="1:66">
      <c r="A26" s="1">
        <v>4.9999999999999996E-2</v>
      </c>
      <c r="B26" t="s">
        <v>103</v>
      </c>
      <c r="C26">
        <v>2.793E-2</v>
      </c>
      <c r="D26">
        <v>2.8289999999999999E-2</v>
      </c>
      <c r="E26">
        <v>1.3299999999999999E-2</v>
      </c>
      <c r="F26">
        <v>1.3599999999999999E-2</v>
      </c>
      <c r="G26">
        <v>1.3469999999999999E-2</v>
      </c>
      <c r="H26">
        <v>1.3390000000000001E-2</v>
      </c>
      <c r="I26">
        <v>1.389E-2</v>
      </c>
      <c r="J26">
        <v>1.323E-2</v>
      </c>
      <c r="K26">
        <v>1.3310000000000001E-2</v>
      </c>
      <c r="L26">
        <v>1.3129999999999999E-2</v>
      </c>
      <c r="M26">
        <v>9.3781599999999994</v>
      </c>
      <c r="N26">
        <v>9.2288800000000002</v>
      </c>
      <c r="O26">
        <v>9.1442499999999995</v>
      </c>
      <c r="P26" t="s">
        <v>82</v>
      </c>
      <c r="Q26">
        <v>8.9934200000000004</v>
      </c>
      <c r="R26">
        <v>9.0468600000000006</v>
      </c>
      <c r="S26">
        <v>9.2758099999999999</v>
      </c>
      <c r="T26">
        <v>9.3499400000000001</v>
      </c>
      <c r="U26">
        <v>9.1179100000000002</v>
      </c>
      <c r="V26">
        <v>8.73827</v>
      </c>
      <c r="W26">
        <v>8.7854700000000001</v>
      </c>
      <c r="X26">
        <v>8.8668300000000002</v>
      </c>
      <c r="Y26">
        <v>5.6739999999999999E-2</v>
      </c>
      <c r="Z26">
        <v>6.0010000000000001E-2</v>
      </c>
      <c r="AA26">
        <v>5.824E-2</v>
      </c>
      <c r="AB26" t="s">
        <v>82</v>
      </c>
      <c r="AC26">
        <v>6.2670000000000003E-2</v>
      </c>
      <c r="AD26">
        <v>6.1400000000000003E-2</v>
      </c>
      <c r="AE26">
        <v>0.67888999999999999</v>
      </c>
      <c r="AF26">
        <v>0.68638999999999994</v>
      </c>
      <c r="AG26" t="s">
        <v>82</v>
      </c>
      <c r="AH26" t="s">
        <v>82</v>
      </c>
      <c r="AI26">
        <v>7.3499999999999998E-4</v>
      </c>
      <c r="AJ26" t="s">
        <v>82</v>
      </c>
      <c r="AK26">
        <v>2.2505500000000001</v>
      </c>
      <c r="AL26">
        <v>2.2613300000000001</v>
      </c>
      <c r="AM26">
        <v>2.2966199999999999</v>
      </c>
      <c r="AN26">
        <v>2.2816399999999999</v>
      </c>
      <c r="AO26">
        <v>2.2888500000000001</v>
      </c>
      <c r="AP26">
        <v>2.2521900000000001</v>
      </c>
      <c r="AQ26">
        <v>2.0600000000000002E-3</v>
      </c>
      <c r="AR26">
        <v>2.1199999999999999E-3</v>
      </c>
      <c r="AS26">
        <v>2.0500000000000002E-3</v>
      </c>
      <c r="AT26">
        <v>1.8600000000000001E-3</v>
      </c>
      <c r="AU26">
        <v>2.8678699999999999</v>
      </c>
      <c r="AV26">
        <v>2.9251299999999998</v>
      </c>
      <c r="AW26">
        <v>2.9049900000000002</v>
      </c>
      <c r="AX26" t="s">
        <v>82</v>
      </c>
      <c r="AY26">
        <v>2.78593</v>
      </c>
      <c r="AZ26">
        <v>2.8073299999999999</v>
      </c>
      <c r="BA26">
        <v>2.0154800000000002</v>
      </c>
      <c r="BB26">
        <v>2.0094500000000002</v>
      </c>
      <c r="BC26">
        <v>1.8410200000000001</v>
      </c>
      <c r="BD26">
        <v>1.7981</v>
      </c>
      <c r="BE26">
        <v>2.3898299999999999</v>
      </c>
      <c r="BF26">
        <v>2.39663</v>
      </c>
      <c r="BG26">
        <v>2.3896700000000002</v>
      </c>
      <c r="BH26">
        <v>2.36374</v>
      </c>
      <c r="BI26">
        <v>2.3757299999999999</v>
      </c>
      <c r="BJ26">
        <v>2.37568</v>
      </c>
      <c r="BK26">
        <v>4.0899999999999999E-2</v>
      </c>
      <c r="BL26">
        <v>4.1320000000000003E-2</v>
      </c>
      <c r="BM26">
        <v>4.122E-2</v>
      </c>
      <c r="BN26">
        <v>4.1669999999999999E-2</v>
      </c>
    </row>
    <row r="27" spans="1:66">
      <c r="A27" s="1">
        <v>5.0694444444444445E-2</v>
      </c>
      <c r="B27" t="s">
        <v>131</v>
      </c>
      <c r="C27">
        <v>8.6499999999999997E-3</v>
      </c>
      <c r="D27">
        <v>1.6420000000000001E-2</v>
      </c>
      <c r="E27">
        <v>5.4140000000000001E-2</v>
      </c>
      <c r="F27">
        <v>5.3260000000000002E-2</v>
      </c>
      <c r="G27">
        <v>5.3190000000000001E-2</v>
      </c>
      <c r="H27">
        <v>5.3069999999999999E-2</v>
      </c>
      <c r="I27">
        <v>5.6559999999999999E-2</v>
      </c>
      <c r="J27">
        <v>5.6419999999999998E-2</v>
      </c>
      <c r="K27">
        <v>5.4030000000000002E-2</v>
      </c>
      <c r="L27">
        <v>5.3960000000000001E-2</v>
      </c>
      <c r="M27" t="s">
        <v>199</v>
      </c>
      <c r="N27" t="s">
        <v>200</v>
      </c>
      <c r="O27" t="s">
        <v>201</v>
      </c>
      <c r="P27" t="s">
        <v>82</v>
      </c>
      <c r="Q27" t="s">
        <v>135</v>
      </c>
      <c r="R27" t="s">
        <v>202</v>
      </c>
      <c r="S27" t="s">
        <v>203</v>
      </c>
      <c r="T27" t="s">
        <v>204</v>
      </c>
      <c r="U27" t="s">
        <v>205</v>
      </c>
      <c r="V27" t="s">
        <v>206</v>
      </c>
      <c r="W27" t="s">
        <v>135</v>
      </c>
      <c r="X27" t="s">
        <v>207</v>
      </c>
      <c r="Y27" t="s">
        <v>208</v>
      </c>
      <c r="Z27" t="s">
        <v>209</v>
      </c>
      <c r="AA27" t="s">
        <v>210</v>
      </c>
      <c r="AB27" t="s">
        <v>82</v>
      </c>
      <c r="AC27" t="s">
        <v>211</v>
      </c>
      <c r="AD27" t="s">
        <v>212</v>
      </c>
      <c r="AE27">
        <v>2.71339</v>
      </c>
      <c r="AF27">
        <v>2.6379299999999999</v>
      </c>
      <c r="AG27" t="s">
        <v>82</v>
      </c>
      <c r="AH27" t="s">
        <v>82</v>
      </c>
      <c r="AI27">
        <v>1.3079E-2</v>
      </c>
      <c r="AJ27" t="s">
        <v>82</v>
      </c>
      <c r="AK27">
        <v>3.49173</v>
      </c>
      <c r="AL27">
        <v>3.5242200000000001</v>
      </c>
      <c r="AM27">
        <v>3.7109999999999999</v>
      </c>
      <c r="AN27">
        <v>3.7015400000000001</v>
      </c>
      <c r="AO27">
        <v>3.7025299999999999</v>
      </c>
      <c r="AP27">
        <v>3.7099299999999999</v>
      </c>
      <c r="AQ27" t="s">
        <v>152</v>
      </c>
      <c r="AR27" t="s">
        <v>213</v>
      </c>
      <c r="AS27">
        <v>4.6000000000000001E-4</v>
      </c>
      <c r="AT27" t="s">
        <v>152</v>
      </c>
      <c r="AU27">
        <v>11.77244</v>
      </c>
      <c r="AV27">
        <v>12.666069999999999</v>
      </c>
      <c r="AW27">
        <v>12.487959999999999</v>
      </c>
      <c r="AX27" t="s">
        <v>82</v>
      </c>
      <c r="AY27">
        <v>10.77547</v>
      </c>
      <c r="AZ27">
        <v>10.761240000000001</v>
      </c>
      <c r="BA27" t="s">
        <v>214</v>
      </c>
      <c r="BB27">
        <v>10.56007</v>
      </c>
      <c r="BC27">
        <v>9.9179200000000005</v>
      </c>
      <c r="BD27">
        <v>9.6749700000000001</v>
      </c>
      <c r="BE27">
        <v>8.2008100000000006</v>
      </c>
      <c r="BF27">
        <v>8.1995900000000006</v>
      </c>
      <c r="BG27">
        <v>8.2450799999999997</v>
      </c>
      <c r="BH27">
        <v>8.2052099999999992</v>
      </c>
      <c r="BI27">
        <v>8.2733299999999996</v>
      </c>
      <c r="BJ27">
        <v>8.25413</v>
      </c>
      <c r="BK27">
        <v>0.42481999999999998</v>
      </c>
      <c r="BL27">
        <v>0.43076999999999999</v>
      </c>
      <c r="BM27">
        <v>0.42444999999999999</v>
      </c>
      <c r="BN27">
        <v>0.42984</v>
      </c>
    </row>
    <row r="28" spans="1:66">
      <c r="A28" s="1">
        <v>8.5416666666666669E-2</v>
      </c>
      <c r="B28" t="s">
        <v>215</v>
      </c>
      <c r="C28">
        <v>8.6999999999999994E-3</v>
      </c>
      <c r="D28">
        <v>1.0319999999999999E-2</v>
      </c>
      <c r="E28">
        <v>5.3899999999999998E-3</v>
      </c>
      <c r="F28">
        <v>5.3400000000000001E-3</v>
      </c>
      <c r="G28">
        <v>5.2199999999999998E-3</v>
      </c>
      <c r="H28">
        <v>5.2199999999999998E-3</v>
      </c>
      <c r="I28">
        <v>5.8799999999999998E-3</v>
      </c>
      <c r="J28">
        <v>6.0800000000000003E-3</v>
      </c>
      <c r="K28">
        <v>5.0200000000000002E-3</v>
      </c>
      <c r="L28">
        <v>5.0499999999999998E-3</v>
      </c>
      <c r="M28">
        <v>1.1996100000000001</v>
      </c>
      <c r="N28">
        <v>1.21147</v>
      </c>
      <c r="O28">
        <v>1.19289</v>
      </c>
      <c r="P28" t="s">
        <v>82</v>
      </c>
      <c r="Q28">
        <v>1.17676</v>
      </c>
      <c r="R28">
        <v>1.1871700000000001</v>
      </c>
      <c r="S28">
        <v>1.1117600000000001</v>
      </c>
      <c r="T28">
        <v>1.1164799999999999</v>
      </c>
      <c r="U28">
        <v>1.13714</v>
      </c>
      <c r="V28">
        <v>1.06308</v>
      </c>
      <c r="W28">
        <v>1.0669999999999999</v>
      </c>
      <c r="X28">
        <v>1.0557399999999999</v>
      </c>
      <c r="Y28" t="s">
        <v>216</v>
      </c>
      <c r="Z28" t="s">
        <v>217</v>
      </c>
      <c r="AA28" t="s">
        <v>218</v>
      </c>
      <c r="AB28" t="s">
        <v>82</v>
      </c>
      <c r="AC28" t="s">
        <v>219</v>
      </c>
      <c r="AD28" t="s">
        <v>220</v>
      </c>
      <c r="AE28">
        <v>0.30437999999999998</v>
      </c>
      <c r="AF28">
        <v>0.31951000000000002</v>
      </c>
      <c r="AG28" t="s">
        <v>82</v>
      </c>
      <c r="AH28" t="s">
        <v>82</v>
      </c>
      <c r="AI28">
        <v>2.81E-4</v>
      </c>
      <c r="AJ28" t="s">
        <v>82</v>
      </c>
      <c r="AK28">
        <v>0.17802999999999999</v>
      </c>
      <c r="AL28">
        <v>0.17624999999999999</v>
      </c>
      <c r="AM28">
        <v>0.17888000000000001</v>
      </c>
      <c r="AN28">
        <v>0.17730000000000001</v>
      </c>
      <c r="AO28">
        <v>0.17716000000000001</v>
      </c>
      <c r="AP28">
        <v>0.17505999999999999</v>
      </c>
      <c r="AQ28">
        <v>6.7000000000000002E-4</v>
      </c>
      <c r="AR28">
        <v>6.2E-4</v>
      </c>
      <c r="AS28">
        <v>9.2000000000000003E-4</v>
      </c>
      <c r="AT28" t="s">
        <v>221</v>
      </c>
      <c r="AU28">
        <v>1.7551300000000001</v>
      </c>
      <c r="AV28">
        <v>1.64859</v>
      </c>
      <c r="AW28">
        <v>1.6308400000000001</v>
      </c>
      <c r="AX28" t="s">
        <v>82</v>
      </c>
      <c r="AY28">
        <v>1.6402300000000001</v>
      </c>
      <c r="AZ28">
        <v>1.6427799999999999</v>
      </c>
      <c r="BA28">
        <v>0.13413</v>
      </c>
      <c r="BB28">
        <v>9.2340000000000005E-2</v>
      </c>
      <c r="BC28" t="s">
        <v>222</v>
      </c>
      <c r="BD28">
        <v>0.10434</v>
      </c>
      <c r="BE28">
        <v>5.7669100000000002</v>
      </c>
      <c r="BF28">
        <v>5.7638400000000001</v>
      </c>
      <c r="BG28">
        <v>5.7771400000000002</v>
      </c>
      <c r="BH28">
        <v>5.6529400000000001</v>
      </c>
      <c r="BI28">
        <v>5.6990800000000004</v>
      </c>
      <c r="BJ28">
        <v>5.6724600000000001</v>
      </c>
      <c r="BK28">
        <v>1.537E-2</v>
      </c>
      <c r="BL28">
        <v>1.546E-2</v>
      </c>
      <c r="BM28">
        <v>1.54E-2</v>
      </c>
      <c r="BN28">
        <v>1.5350000000000001E-2</v>
      </c>
    </row>
    <row r="29" spans="1:66">
      <c r="A29" s="1">
        <v>8.611111111111111E-2</v>
      </c>
      <c r="B29" t="s">
        <v>223</v>
      </c>
      <c r="C29">
        <v>1.042E-2</v>
      </c>
      <c r="D29">
        <v>1.013E-2</v>
      </c>
      <c r="E29">
        <v>8.3800000000000003E-3</v>
      </c>
      <c r="F29">
        <v>8.43E-3</v>
      </c>
      <c r="G29">
        <v>8.2100000000000003E-3</v>
      </c>
      <c r="H29">
        <v>8.2100000000000003E-3</v>
      </c>
      <c r="I29">
        <v>6.7000000000000002E-3</v>
      </c>
      <c r="J29">
        <v>9.0900000000000009E-3</v>
      </c>
      <c r="K29">
        <v>8.1700000000000002E-3</v>
      </c>
      <c r="L29">
        <v>8.0700000000000008E-3</v>
      </c>
      <c r="M29">
        <v>1.7664</v>
      </c>
      <c r="N29">
        <v>1.7582100000000001</v>
      </c>
      <c r="O29">
        <v>1.73166</v>
      </c>
      <c r="P29" t="s">
        <v>82</v>
      </c>
      <c r="Q29">
        <v>1.6927700000000001</v>
      </c>
      <c r="R29">
        <v>1.71492</v>
      </c>
      <c r="S29">
        <v>1.77766</v>
      </c>
      <c r="T29">
        <v>1.77444</v>
      </c>
      <c r="U29">
        <v>1.7582199999999999</v>
      </c>
      <c r="V29">
        <v>1.7116</v>
      </c>
      <c r="W29">
        <v>1.69818</v>
      </c>
      <c r="X29">
        <v>1.68232</v>
      </c>
      <c r="Y29" t="s">
        <v>224</v>
      </c>
      <c r="Z29" t="s">
        <v>225</v>
      </c>
      <c r="AA29" t="s">
        <v>226</v>
      </c>
      <c r="AB29" t="s">
        <v>82</v>
      </c>
      <c r="AC29" t="s">
        <v>174</v>
      </c>
      <c r="AD29" t="s">
        <v>227</v>
      </c>
      <c r="AE29">
        <v>0.50856999999999997</v>
      </c>
      <c r="AF29">
        <v>0.52458000000000005</v>
      </c>
      <c r="AG29" t="s">
        <v>82</v>
      </c>
      <c r="AH29" t="s">
        <v>82</v>
      </c>
      <c r="AI29">
        <v>1E-4</v>
      </c>
      <c r="AJ29" t="s">
        <v>82</v>
      </c>
      <c r="AK29">
        <v>0.28824</v>
      </c>
      <c r="AL29">
        <v>0.2858</v>
      </c>
      <c r="AM29">
        <v>0.28985</v>
      </c>
      <c r="AN29">
        <v>0.28943000000000002</v>
      </c>
      <c r="AO29">
        <v>0.28903000000000001</v>
      </c>
      <c r="AP29">
        <v>0.28484999999999999</v>
      </c>
      <c r="AQ29">
        <v>1.24E-3</v>
      </c>
      <c r="AR29">
        <v>1.1800000000000001E-3</v>
      </c>
      <c r="AS29">
        <v>1.25E-3</v>
      </c>
      <c r="AT29">
        <v>1.2199999999999999E-3</v>
      </c>
      <c r="AU29">
        <v>1.9116500000000001</v>
      </c>
      <c r="AV29">
        <v>1.8916999999999999</v>
      </c>
      <c r="AW29">
        <v>1.8776999999999999</v>
      </c>
      <c r="AX29" t="s">
        <v>82</v>
      </c>
      <c r="AY29">
        <v>1.8759999999999999</v>
      </c>
      <c r="AZ29">
        <v>1.88097</v>
      </c>
      <c r="BA29">
        <v>0.12195</v>
      </c>
      <c r="BB29">
        <v>9.8390000000000005E-2</v>
      </c>
      <c r="BC29" t="s">
        <v>228</v>
      </c>
      <c r="BD29">
        <v>9.3579999999999997E-2</v>
      </c>
      <c r="BE29">
        <v>5.6962200000000003</v>
      </c>
      <c r="BF29">
        <v>5.6998699999999998</v>
      </c>
      <c r="BG29">
        <v>5.7119499999999999</v>
      </c>
      <c r="BH29">
        <v>5.6417200000000003</v>
      </c>
      <c r="BI29">
        <v>5.62418</v>
      </c>
      <c r="BJ29">
        <v>5.6210800000000001</v>
      </c>
      <c r="BK29">
        <v>2.4930000000000001E-2</v>
      </c>
      <c r="BL29">
        <v>2.512E-2</v>
      </c>
      <c r="BM29">
        <v>2.5250000000000002E-2</v>
      </c>
      <c r="BN29">
        <v>2.5090000000000001E-2</v>
      </c>
    </row>
    <row r="30" spans="1:66">
      <c r="A30" s="1">
        <v>8.6805555555555552E-2</v>
      </c>
      <c r="B30" t="s">
        <v>229</v>
      </c>
      <c r="C30">
        <v>9.5999999999999992E-3</v>
      </c>
      <c r="D30">
        <v>1.167E-2</v>
      </c>
      <c r="E30">
        <v>5.5599999999999998E-3</v>
      </c>
      <c r="F30">
        <v>5.79E-3</v>
      </c>
      <c r="G30">
        <v>5.5700000000000003E-3</v>
      </c>
      <c r="H30">
        <v>5.5500000000000002E-3</v>
      </c>
      <c r="I30">
        <v>6.7499999999999999E-3</v>
      </c>
      <c r="J30">
        <v>5.4400000000000004E-3</v>
      </c>
      <c r="K30">
        <v>5.5199999999999997E-3</v>
      </c>
      <c r="L30">
        <v>5.5300000000000002E-3</v>
      </c>
      <c r="M30">
        <v>1.1779200000000001</v>
      </c>
      <c r="N30">
        <v>1.1863900000000001</v>
      </c>
      <c r="O30">
        <v>1.17119</v>
      </c>
      <c r="P30" t="s">
        <v>82</v>
      </c>
      <c r="Q30">
        <v>1.14771</v>
      </c>
      <c r="R30">
        <v>1.1591199999999999</v>
      </c>
      <c r="S30">
        <v>1.2027300000000001</v>
      </c>
      <c r="T30">
        <v>1.2098899999999999</v>
      </c>
      <c r="U30">
        <v>1.21875</v>
      </c>
      <c r="V30">
        <v>1.1549799999999999</v>
      </c>
      <c r="W30">
        <v>1.1601300000000001</v>
      </c>
      <c r="X30">
        <v>1.14195</v>
      </c>
      <c r="Y30" t="s">
        <v>230</v>
      </c>
      <c r="Z30" t="s">
        <v>231</v>
      </c>
      <c r="AA30" t="s">
        <v>232</v>
      </c>
      <c r="AB30" t="s">
        <v>82</v>
      </c>
      <c r="AC30" t="s">
        <v>233</v>
      </c>
      <c r="AD30" t="s">
        <v>234</v>
      </c>
      <c r="AE30">
        <v>0.32311000000000001</v>
      </c>
      <c r="AF30">
        <v>0.33993000000000001</v>
      </c>
      <c r="AG30" t="s">
        <v>82</v>
      </c>
      <c r="AH30" t="s">
        <v>82</v>
      </c>
      <c r="AI30">
        <v>2.8299999999999999E-4</v>
      </c>
      <c r="AJ30" t="s">
        <v>82</v>
      </c>
      <c r="AK30">
        <v>0.19231999999999999</v>
      </c>
      <c r="AL30">
        <v>0.19077</v>
      </c>
      <c r="AM30">
        <v>0.19328999999999999</v>
      </c>
      <c r="AN30">
        <v>0.19363</v>
      </c>
      <c r="AO30">
        <v>0.19447</v>
      </c>
      <c r="AP30">
        <v>0.19144</v>
      </c>
      <c r="AQ30">
        <v>4.4000000000000002E-4</v>
      </c>
      <c r="AR30">
        <v>4.6000000000000001E-4</v>
      </c>
      <c r="AS30">
        <v>5.6999999999999998E-4</v>
      </c>
      <c r="AT30" t="s">
        <v>235</v>
      </c>
      <c r="AU30">
        <v>1.7920700000000001</v>
      </c>
      <c r="AV30">
        <v>1.75735</v>
      </c>
      <c r="AW30">
        <v>1.7402200000000001</v>
      </c>
      <c r="AX30" t="s">
        <v>82</v>
      </c>
      <c r="AY30">
        <v>1.75881</v>
      </c>
      <c r="AZ30">
        <v>1.75939</v>
      </c>
      <c r="BA30">
        <v>0.15828</v>
      </c>
      <c r="BB30">
        <v>9.1590000000000005E-2</v>
      </c>
      <c r="BC30" t="s">
        <v>236</v>
      </c>
      <c r="BD30">
        <v>8.3500000000000005E-2</v>
      </c>
      <c r="BE30">
        <v>5.7881900000000002</v>
      </c>
      <c r="BF30">
        <v>5.7843400000000003</v>
      </c>
      <c r="BG30">
        <v>5.7928800000000003</v>
      </c>
      <c r="BH30">
        <v>5.6722999999999999</v>
      </c>
      <c r="BI30">
        <v>5.7216100000000001</v>
      </c>
      <c r="BJ30">
        <v>5.7359</v>
      </c>
      <c r="BK30">
        <v>1.6920000000000001E-2</v>
      </c>
      <c r="BL30">
        <v>1.703E-2</v>
      </c>
      <c r="BM30">
        <v>1.7170000000000001E-2</v>
      </c>
      <c r="BN30">
        <v>1.711E-2</v>
      </c>
    </row>
    <row r="31" spans="1:66">
      <c r="A31" s="1">
        <v>8.7499999999999994E-2</v>
      </c>
      <c r="B31" t="s">
        <v>237</v>
      </c>
      <c r="C31">
        <v>1.5740000000000001E-2</v>
      </c>
      <c r="D31">
        <v>1.856E-2</v>
      </c>
      <c r="E31">
        <v>6.6800000000000002E-3</v>
      </c>
      <c r="F31">
        <v>6.9300000000000004E-3</v>
      </c>
      <c r="G31">
        <v>6.6699999999999997E-3</v>
      </c>
      <c r="H31">
        <v>6.6699999999999997E-3</v>
      </c>
      <c r="I31">
        <v>5.8199999999999997E-3</v>
      </c>
      <c r="J31">
        <v>7.0600000000000003E-3</v>
      </c>
      <c r="K31">
        <v>6.62E-3</v>
      </c>
      <c r="L31">
        <v>6.62E-3</v>
      </c>
      <c r="M31">
        <v>1.4803299999999999</v>
      </c>
      <c r="N31">
        <v>1.4874099999999999</v>
      </c>
      <c r="O31">
        <v>1.4653099999999999</v>
      </c>
      <c r="P31" t="s">
        <v>82</v>
      </c>
      <c r="Q31">
        <v>1.42709</v>
      </c>
      <c r="R31">
        <v>1.4487000000000001</v>
      </c>
      <c r="S31">
        <v>1.4827399999999999</v>
      </c>
      <c r="T31">
        <v>1.5122599999999999</v>
      </c>
      <c r="U31">
        <v>1.49973</v>
      </c>
      <c r="V31">
        <v>1.4447300000000001</v>
      </c>
      <c r="W31">
        <v>1.44126</v>
      </c>
      <c r="X31">
        <v>1.4194800000000001</v>
      </c>
      <c r="Y31" t="s">
        <v>238</v>
      </c>
      <c r="Z31" t="s">
        <v>239</v>
      </c>
      <c r="AA31" t="s">
        <v>148</v>
      </c>
      <c r="AB31" t="s">
        <v>82</v>
      </c>
      <c r="AC31" t="s">
        <v>240</v>
      </c>
      <c r="AD31" t="s">
        <v>241</v>
      </c>
      <c r="AE31">
        <v>0.21762999999999999</v>
      </c>
      <c r="AF31">
        <v>0.23107</v>
      </c>
      <c r="AG31" t="s">
        <v>82</v>
      </c>
      <c r="AH31" t="s">
        <v>82</v>
      </c>
      <c r="AI31">
        <v>3.3399999999999999E-4</v>
      </c>
      <c r="AJ31" t="s">
        <v>82</v>
      </c>
      <c r="AK31">
        <v>0.22245000000000001</v>
      </c>
      <c r="AL31">
        <v>0.22069</v>
      </c>
      <c r="AM31">
        <v>0.22403000000000001</v>
      </c>
      <c r="AN31">
        <v>0.22308</v>
      </c>
      <c r="AO31">
        <v>0.22287000000000001</v>
      </c>
      <c r="AP31">
        <v>0.21865000000000001</v>
      </c>
      <c r="AQ31">
        <v>3.8000000000000002E-4</v>
      </c>
      <c r="AR31">
        <v>3.2000000000000003E-4</v>
      </c>
      <c r="AS31" t="s">
        <v>242</v>
      </c>
      <c r="AT31" t="s">
        <v>243</v>
      </c>
      <c r="AU31">
        <v>1.9860899999999999</v>
      </c>
      <c r="AV31">
        <v>1.94665</v>
      </c>
      <c r="AW31">
        <v>1.9332400000000001</v>
      </c>
      <c r="AX31" t="s">
        <v>82</v>
      </c>
      <c r="AY31">
        <v>1.95401</v>
      </c>
      <c r="AZ31">
        <v>1.9383699999999999</v>
      </c>
      <c r="BA31">
        <v>0.12736</v>
      </c>
      <c r="BB31">
        <v>8.2729999999999998E-2</v>
      </c>
      <c r="BC31" t="s">
        <v>244</v>
      </c>
      <c r="BD31">
        <v>7.7590000000000006E-2</v>
      </c>
      <c r="BE31">
        <v>5.5646199999999997</v>
      </c>
      <c r="BF31">
        <v>5.5961499999999997</v>
      </c>
      <c r="BG31">
        <v>5.6139400000000004</v>
      </c>
      <c r="BH31">
        <v>5.5043699999999998</v>
      </c>
      <c r="BI31">
        <v>5.5183600000000004</v>
      </c>
      <c r="BJ31">
        <v>5.5217499999999999</v>
      </c>
      <c r="BK31">
        <v>2.1010000000000001E-2</v>
      </c>
      <c r="BL31">
        <v>2.1160000000000002E-2</v>
      </c>
      <c r="BM31">
        <v>2.1229999999999999E-2</v>
      </c>
      <c r="BN31">
        <v>2.102E-2</v>
      </c>
    </row>
    <row r="32" spans="1:66">
      <c r="A32" s="1">
        <v>8.8194444444444436E-2</v>
      </c>
      <c r="B32" t="s">
        <v>245</v>
      </c>
      <c r="C32" t="s">
        <v>246</v>
      </c>
      <c r="D32" t="s">
        <v>247</v>
      </c>
      <c r="E32">
        <v>2.96E-3</v>
      </c>
      <c r="F32">
        <v>3.0699999999999998E-3</v>
      </c>
      <c r="G32">
        <v>2.9099999999999998E-3</v>
      </c>
      <c r="H32">
        <v>2.8900000000000002E-3</v>
      </c>
      <c r="I32" t="s">
        <v>248</v>
      </c>
      <c r="J32">
        <v>3.62E-3</v>
      </c>
      <c r="K32">
        <v>2.8900000000000002E-3</v>
      </c>
      <c r="L32">
        <v>3.0500000000000002E-3</v>
      </c>
      <c r="M32">
        <v>2.6799599999999999</v>
      </c>
      <c r="N32">
        <v>2.66472</v>
      </c>
      <c r="O32">
        <v>2.6181100000000002</v>
      </c>
      <c r="P32" t="s">
        <v>82</v>
      </c>
      <c r="Q32">
        <v>2.5910099999999998</v>
      </c>
      <c r="R32">
        <v>2.61849</v>
      </c>
      <c r="S32">
        <v>2.6919200000000001</v>
      </c>
      <c r="T32">
        <v>2.6928899999999998</v>
      </c>
      <c r="U32">
        <v>2.6540300000000001</v>
      </c>
      <c r="V32">
        <v>2.5011100000000002</v>
      </c>
      <c r="W32">
        <v>2.5352000000000001</v>
      </c>
      <c r="X32">
        <v>2.5569899999999999</v>
      </c>
      <c r="Y32" t="s">
        <v>249</v>
      </c>
      <c r="Z32" t="s">
        <v>250</v>
      </c>
      <c r="AA32" t="s">
        <v>251</v>
      </c>
      <c r="AB32" t="s">
        <v>82</v>
      </c>
      <c r="AC32" t="s">
        <v>252</v>
      </c>
      <c r="AD32" t="s">
        <v>253</v>
      </c>
      <c r="AE32">
        <v>0.92452999999999996</v>
      </c>
      <c r="AF32">
        <v>0.92488000000000004</v>
      </c>
      <c r="AG32" t="s">
        <v>82</v>
      </c>
      <c r="AH32" t="s">
        <v>82</v>
      </c>
      <c r="AI32">
        <v>4.7800000000000002E-4</v>
      </c>
      <c r="AJ32" t="s">
        <v>82</v>
      </c>
      <c r="AK32">
        <v>0.35963000000000001</v>
      </c>
      <c r="AL32">
        <v>0.35641</v>
      </c>
      <c r="AM32">
        <v>0.36113000000000001</v>
      </c>
      <c r="AN32">
        <v>0.3624</v>
      </c>
      <c r="AO32">
        <v>0.36176999999999998</v>
      </c>
      <c r="AP32">
        <v>0.35787000000000002</v>
      </c>
      <c r="AQ32">
        <v>1.2E-4</v>
      </c>
      <c r="AR32" t="s">
        <v>254</v>
      </c>
      <c r="AS32">
        <v>3.5E-4</v>
      </c>
      <c r="AT32" t="s">
        <v>255</v>
      </c>
      <c r="AU32">
        <v>3.04372</v>
      </c>
      <c r="AV32">
        <v>3.0669</v>
      </c>
      <c r="AW32">
        <v>3.0552100000000002</v>
      </c>
      <c r="AX32" t="s">
        <v>82</v>
      </c>
      <c r="AY32">
        <v>3.0384799999999998</v>
      </c>
      <c r="AZ32">
        <v>3.0429400000000002</v>
      </c>
      <c r="BA32">
        <v>0.14263000000000001</v>
      </c>
      <c r="BB32">
        <v>0.10290000000000001</v>
      </c>
      <c r="BC32">
        <v>0.14993999999999999</v>
      </c>
      <c r="BD32">
        <v>8.7569999999999995E-2</v>
      </c>
      <c r="BE32">
        <v>7.6350100000000003</v>
      </c>
      <c r="BF32">
        <v>7.6431199999999997</v>
      </c>
      <c r="BG32">
        <v>7.67049</v>
      </c>
      <c r="BH32">
        <v>7.5084499999999998</v>
      </c>
      <c r="BI32">
        <v>7.5316700000000001</v>
      </c>
      <c r="BJ32">
        <v>7.5396200000000002</v>
      </c>
      <c r="BK32">
        <v>3.2379999999999999E-2</v>
      </c>
      <c r="BL32">
        <v>3.243E-2</v>
      </c>
      <c r="BM32">
        <v>3.2759999999999997E-2</v>
      </c>
      <c r="BN32">
        <v>3.2649999999999998E-2</v>
      </c>
    </row>
    <row r="33" spans="1:66">
      <c r="A33" s="1">
        <v>8.8888888888888878E-2</v>
      </c>
      <c r="B33" t="s">
        <v>256</v>
      </c>
      <c r="C33" t="s">
        <v>257</v>
      </c>
      <c r="D33" t="s">
        <v>258</v>
      </c>
      <c r="E33">
        <v>2.7899999999999999E-3</v>
      </c>
      <c r="F33">
        <v>3.0599999999999998E-3</v>
      </c>
      <c r="G33">
        <v>2.7699999999999999E-3</v>
      </c>
      <c r="H33">
        <v>2.7599999999999999E-3</v>
      </c>
      <c r="I33">
        <v>3.3500000000000001E-3</v>
      </c>
      <c r="J33">
        <v>3.7200000000000002E-3</v>
      </c>
      <c r="K33">
        <v>2.8600000000000001E-3</v>
      </c>
      <c r="L33">
        <v>2.8700000000000002E-3</v>
      </c>
      <c r="M33">
        <v>2.6047400000000001</v>
      </c>
      <c r="N33">
        <v>2.5860799999999999</v>
      </c>
      <c r="O33">
        <v>2.5497800000000002</v>
      </c>
      <c r="P33" t="s">
        <v>82</v>
      </c>
      <c r="Q33">
        <v>2.5117400000000001</v>
      </c>
      <c r="R33">
        <v>2.5430999999999999</v>
      </c>
      <c r="S33">
        <v>2.60581</v>
      </c>
      <c r="T33">
        <v>2.61049</v>
      </c>
      <c r="U33">
        <v>2.5784600000000002</v>
      </c>
      <c r="V33">
        <v>2.4434300000000002</v>
      </c>
      <c r="W33">
        <v>2.4849700000000001</v>
      </c>
      <c r="X33">
        <v>2.4838800000000001</v>
      </c>
      <c r="Y33" t="s">
        <v>259</v>
      </c>
      <c r="Z33" t="s">
        <v>260</v>
      </c>
      <c r="AA33" t="s">
        <v>261</v>
      </c>
      <c r="AB33" t="s">
        <v>82</v>
      </c>
      <c r="AC33" t="s">
        <v>262</v>
      </c>
      <c r="AD33" t="s">
        <v>263</v>
      </c>
      <c r="AE33">
        <v>0.90080000000000005</v>
      </c>
      <c r="AF33">
        <v>0.90136000000000005</v>
      </c>
      <c r="AG33" t="s">
        <v>82</v>
      </c>
      <c r="AH33" t="s">
        <v>82</v>
      </c>
      <c r="AI33">
        <v>4.46E-4</v>
      </c>
      <c r="AJ33" t="s">
        <v>82</v>
      </c>
      <c r="AK33">
        <v>0.34939999999999999</v>
      </c>
      <c r="AL33">
        <v>0.34638000000000002</v>
      </c>
      <c r="AM33">
        <v>0.35133999999999999</v>
      </c>
      <c r="AN33">
        <v>0.35034999999999999</v>
      </c>
      <c r="AO33">
        <v>0.35104000000000002</v>
      </c>
      <c r="AP33">
        <v>0.34710999999999997</v>
      </c>
      <c r="AQ33" t="s">
        <v>152</v>
      </c>
      <c r="AR33" t="s">
        <v>264</v>
      </c>
      <c r="AS33">
        <v>2.5000000000000001E-4</v>
      </c>
      <c r="AT33" t="s">
        <v>265</v>
      </c>
      <c r="AU33">
        <v>3.1047199999999999</v>
      </c>
      <c r="AV33">
        <v>3.1156000000000001</v>
      </c>
      <c r="AW33">
        <v>3.1047099999999999</v>
      </c>
      <c r="AX33" t="s">
        <v>82</v>
      </c>
      <c r="AY33">
        <v>3.0823100000000001</v>
      </c>
      <c r="AZ33">
        <v>3.0823700000000001</v>
      </c>
      <c r="BA33">
        <v>0.16067999999999999</v>
      </c>
      <c r="BB33">
        <v>0.10903</v>
      </c>
      <c r="BC33">
        <v>0.12914</v>
      </c>
      <c r="BD33">
        <v>8.2839999999999997E-2</v>
      </c>
      <c r="BE33">
        <v>7.98048</v>
      </c>
      <c r="BF33">
        <v>7.9751899999999996</v>
      </c>
      <c r="BG33">
        <v>8.0079899999999995</v>
      </c>
      <c r="BH33">
        <v>7.7420600000000004</v>
      </c>
      <c r="BI33">
        <v>7.8300400000000003</v>
      </c>
      <c r="BJ33">
        <v>7.8520799999999999</v>
      </c>
      <c r="BK33">
        <v>3.124E-2</v>
      </c>
      <c r="BL33">
        <v>3.1289999999999998E-2</v>
      </c>
      <c r="BM33">
        <v>3.1489999999999997E-2</v>
      </c>
      <c r="BN33">
        <v>3.1390000000000001E-2</v>
      </c>
    </row>
    <row r="34" spans="1:66">
      <c r="A34" s="1">
        <v>8.9583333333333334E-2</v>
      </c>
      <c r="B34" t="s">
        <v>266</v>
      </c>
      <c r="C34" t="s">
        <v>267</v>
      </c>
      <c r="D34" t="s">
        <v>268</v>
      </c>
      <c r="E34">
        <v>2.4099999999999998E-3</v>
      </c>
      <c r="F34">
        <v>2.63E-3</v>
      </c>
      <c r="G34">
        <v>2.4299999999999999E-3</v>
      </c>
      <c r="H34">
        <v>2.4199999999999998E-3</v>
      </c>
      <c r="I34">
        <v>4.1000000000000003E-3</v>
      </c>
      <c r="J34">
        <v>3.5300000000000002E-3</v>
      </c>
      <c r="K34">
        <v>2.5400000000000002E-3</v>
      </c>
      <c r="L34">
        <v>2.5100000000000001E-3</v>
      </c>
      <c r="M34">
        <v>2.3814600000000001</v>
      </c>
      <c r="N34">
        <v>2.37751</v>
      </c>
      <c r="O34">
        <v>2.3365399999999998</v>
      </c>
      <c r="P34" t="s">
        <v>82</v>
      </c>
      <c r="Q34">
        <v>2.2987299999999999</v>
      </c>
      <c r="R34">
        <v>2.3385199999999999</v>
      </c>
      <c r="S34">
        <v>2.3748900000000002</v>
      </c>
      <c r="T34">
        <v>2.4026900000000002</v>
      </c>
      <c r="U34">
        <v>2.3627600000000002</v>
      </c>
      <c r="V34">
        <v>2.30674</v>
      </c>
      <c r="W34">
        <v>2.2728199999999998</v>
      </c>
      <c r="X34">
        <v>2.2787099999999998</v>
      </c>
      <c r="Y34" t="s">
        <v>259</v>
      </c>
      <c r="Z34" t="s">
        <v>269</v>
      </c>
      <c r="AA34" t="s">
        <v>270</v>
      </c>
      <c r="AB34" t="s">
        <v>82</v>
      </c>
      <c r="AC34" t="s">
        <v>271</v>
      </c>
      <c r="AD34" t="s">
        <v>272</v>
      </c>
      <c r="AE34">
        <v>0.85165000000000002</v>
      </c>
      <c r="AF34">
        <v>0.85497000000000001</v>
      </c>
      <c r="AG34" t="s">
        <v>82</v>
      </c>
      <c r="AH34" t="s">
        <v>82</v>
      </c>
      <c r="AI34">
        <v>4.0499999999999998E-4</v>
      </c>
      <c r="AJ34" t="s">
        <v>82</v>
      </c>
      <c r="AK34">
        <v>0.32073000000000002</v>
      </c>
      <c r="AL34">
        <v>0.31784000000000001</v>
      </c>
      <c r="AM34">
        <v>0.32222000000000001</v>
      </c>
      <c r="AN34">
        <v>0.32179999999999997</v>
      </c>
      <c r="AO34">
        <v>0.32216</v>
      </c>
      <c r="AP34">
        <v>0.31714999999999999</v>
      </c>
      <c r="AQ34" t="s">
        <v>152</v>
      </c>
      <c r="AR34" t="s">
        <v>273</v>
      </c>
      <c r="AS34">
        <v>1.8000000000000001E-4</v>
      </c>
      <c r="AT34" t="s">
        <v>273</v>
      </c>
      <c r="AU34">
        <v>2.9940199999999999</v>
      </c>
      <c r="AV34">
        <v>3.0789</v>
      </c>
      <c r="AW34">
        <v>3.06962</v>
      </c>
      <c r="AX34" t="s">
        <v>82</v>
      </c>
      <c r="AY34">
        <v>3.03565</v>
      </c>
      <c r="AZ34">
        <v>3.0507900000000001</v>
      </c>
      <c r="BA34">
        <v>0.15126000000000001</v>
      </c>
      <c r="BB34">
        <v>0.10623</v>
      </c>
      <c r="BC34" t="s">
        <v>274</v>
      </c>
      <c r="BD34">
        <v>0.10908</v>
      </c>
      <c r="BE34">
        <v>8.1925100000000004</v>
      </c>
      <c r="BF34">
        <v>8.2080300000000008</v>
      </c>
      <c r="BG34">
        <v>8.2205899999999996</v>
      </c>
      <c r="BH34">
        <v>7.9718900000000001</v>
      </c>
      <c r="BI34">
        <v>8.0685599999999997</v>
      </c>
      <c r="BJ34">
        <v>8.0494599999999998</v>
      </c>
      <c r="BK34">
        <v>2.8160000000000001E-2</v>
      </c>
      <c r="BL34">
        <v>2.835E-2</v>
      </c>
      <c r="BM34">
        <v>2.8379999999999999E-2</v>
      </c>
      <c r="BN34">
        <v>2.8340000000000001E-2</v>
      </c>
    </row>
    <row r="35" spans="1:66">
      <c r="A35" s="1">
        <v>9.0277777777777776E-2</v>
      </c>
      <c r="B35" t="s">
        <v>275</v>
      </c>
      <c r="C35">
        <v>6.0999999999999997E-4</v>
      </c>
      <c r="D35" t="s">
        <v>276</v>
      </c>
      <c r="E35">
        <v>2.0899999999999998E-3</v>
      </c>
      <c r="F35">
        <v>2.3400000000000001E-3</v>
      </c>
      <c r="G35">
        <v>2.0699999999999998E-3</v>
      </c>
      <c r="H35">
        <v>2.0699999999999998E-3</v>
      </c>
      <c r="I35" t="s">
        <v>277</v>
      </c>
      <c r="J35" t="s">
        <v>278</v>
      </c>
      <c r="K35">
        <v>2.1099999999999999E-3</v>
      </c>
      <c r="L35">
        <v>2.2399999999999998E-3</v>
      </c>
      <c r="M35">
        <v>2.11212</v>
      </c>
      <c r="N35">
        <v>2.1074299999999999</v>
      </c>
      <c r="O35">
        <v>2.0746799999999999</v>
      </c>
      <c r="P35" t="s">
        <v>82</v>
      </c>
      <c r="Q35">
        <v>2.04684</v>
      </c>
      <c r="R35">
        <v>2.0809199999999999</v>
      </c>
      <c r="S35">
        <v>2.12384</v>
      </c>
      <c r="T35">
        <v>2.1271</v>
      </c>
      <c r="U35">
        <v>2.09659</v>
      </c>
      <c r="V35">
        <v>2.0320399999999998</v>
      </c>
      <c r="W35">
        <v>2.0251999999999999</v>
      </c>
      <c r="X35">
        <v>2.02495</v>
      </c>
      <c r="Y35" t="s">
        <v>279</v>
      </c>
      <c r="Z35" t="s">
        <v>280</v>
      </c>
      <c r="AA35" t="s">
        <v>281</v>
      </c>
      <c r="AB35" t="s">
        <v>82</v>
      </c>
      <c r="AC35" t="s">
        <v>282</v>
      </c>
      <c r="AD35" t="s">
        <v>208</v>
      </c>
      <c r="AE35">
        <v>0.77727999999999997</v>
      </c>
      <c r="AF35">
        <v>0.78302000000000005</v>
      </c>
      <c r="AG35" t="s">
        <v>82</v>
      </c>
      <c r="AH35" t="s">
        <v>82</v>
      </c>
      <c r="AI35">
        <v>4.0099999999999999E-4</v>
      </c>
      <c r="AJ35" t="s">
        <v>82</v>
      </c>
      <c r="AK35">
        <v>0.28386</v>
      </c>
      <c r="AL35">
        <v>0.28156999999999999</v>
      </c>
      <c r="AM35">
        <v>0.28599999999999998</v>
      </c>
      <c r="AN35">
        <v>0.28502</v>
      </c>
      <c r="AO35">
        <v>0.28461999999999998</v>
      </c>
      <c r="AP35">
        <v>0.28144000000000002</v>
      </c>
      <c r="AQ35" t="s">
        <v>213</v>
      </c>
      <c r="AR35" t="s">
        <v>283</v>
      </c>
      <c r="AS35" t="s">
        <v>284</v>
      </c>
      <c r="AT35" t="s">
        <v>285</v>
      </c>
      <c r="AU35">
        <v>2.9180600000000001</v>
      </c>
      <c r="AV35">
        <v>2.9655900000000002</v>
      </c>
      <c r="AW35">
        <v>2.9409999999999998</v>
      </c>
      <c r="AX35" t="s">
        <v>82</v>
      </c>
      <c r="AY35">
        <v>2.9539499999999999</v>
      </c>
      <c r="AZ35">
        <v>2.9387699999999999</v>
      </c>
      <c r="BA35">
        <v>0.18398999999999999</v>
      </c>
      <c r="BB35">
        <v>0.13455</v>
      </c>
      <c r="BC35">
        <v>0.13319</v>
      </c>
      <c r="BD35">
        <v>0.10032000000000001</v>
      </c>
      <c r="BE35">
        <v>8.1555800000000005</v>
      </c>
      <c r="BF35">
        <v>8.1738400000000002</v>
      </c>
      <c r="BG35">
        <v>8.1965000000000003</v>
      </c>
      <c r="BH35">
        <v>7.9813299999999998</v>
      </c>
      <c r="BI35">
        <v>8.0326400000000007</v>
      </c>
      <c r="BJ35">
        <v>8.0380000000000003</v>
      </c>
      <c r="BK35">
        <v>2.4660000000000001E-2</v>
      </c>
      <c r="BL35">
        <v>2.4850000000000001E-2</v>
      </c>
      <c r="BM35">
        <v>2.4879999999999999E-2</v>
      </c>
      <c r="BN35">
        <v>2.477E-2</v>
      </c>
    </row>
    <row r="36" spans="1:66">
      <c r="A36" s="1">
        <v>9.0972222222222218E-2</v>
      </c>
      <c r="B36" t="s">
        <v>286</v>
      </c>
      <c r="C36">
        <v>1.9599999999999999E-3</v>
      </c>
      <c r="D36" t="s">
        <v>287</v>
      </c>
      <c r="E36">
        <v>1.75E-3</v>
      </c>
      <c r="F36">
        <v>1.8E-3</v>
      </c>
      <c r="G36">
        <v>1.57E-3</v>
      </c>
      <c r="H36">
        <v>1.56E-3</v>
      </c>
      <c r="I36" t="s">
        <v>288</v>
      </c>
      <c r="J36">
        <v>2.0500000000000002E-3</v>
      </c>
      <c r="K36">
        <v>1.57E-3</v>
      </c>
      <c r="L36">
        <v>1.75E-3</v>
      </c>
      <c r="M36">
        <v>1.6596</v>
      </c>
      <c r="N36">
        <v>1.6563300000000001</v>
      </c>
      <c r="O36">
        <v>1.6345700000000001</v>
      </c>
      <c r="P36" t="s">
        <v>82</v>
      </c>
      <c r="Q36">
        <v>1.59399</v>
      </c>
      <c r="R36">
        <v>1.63324</v>
      </c>
      <c r="S36">
        <v>1.68587</v>
      </c>
      <c r="T36">
        <v>1.6781699999999999</v>
      </c>
      <c r="U36">
        <v>1.6661999999999999</v>
      </c>
      <c r="V36">
        <v>1.61887</v>
      </c>
      <c r="W36">
        <v>1.59694</v>
      </c>
      <c r="X36">
        <v>1.6007400000000001</v>
      </c>
      <c r="Y36" t="s">
        <v>289</v>
      </c>
      <c r="Z36" t="s">
        <v>290</v>
      </c>
      <c r="AA36" t="s">
        <v>291</v>
      </c>
      <c r="AB36" t="s">
        <v>82</v>
      </c>
      <c r="AC36" t="s">
        <v>220</v>
      </c>
      <c r="AD36" t="s">
        <v>292</v>
      </c>
      <c r="AE36">
        <v>0.61929000000000001</v>
      </c>
      <c r="AF36">
        <v>0.62621000000000004</v>
      </c>
      <c r="AG36" t="s">
        <v>82</v>
      </c>
      <c r="AH36" t="s">
        <v>82</v>
      </c>
      <c r="AI36">
        <v>3.57E-4</v>
      </c>
      <c r="AJ36" t="s">
        <v>82</v>
      </c>
      <c r="AK36">
        <v>0.22670999999999999</v>
      </c>
      <c r="AL36">
        <v>0.22461999999999999</v>
      </c>
      <c r="AM36">
        <v>0.22889999999999999</v>
      </c>
      <c r="AN36">
        <v>0.22766</v>
      </c>
      <c r="AO36">
        <v>0.22783</v>
      </c>
      <c r="AP36">
        <v>0.22542000000000001</v>
      </c>
      <c r="AQ36">
        <v>2.0000000000000001E-4</v>
      </c>
      <c r="AR36" t="s">
        <v>293</v>
      </c>
      <c r="AS36" t="s">
        <v>294</v>
      </c>
      <c r="AT36" t="s">
        <v>293</v>
      </c>
      <c r="AU36">
        <v>2.6652499999999999</v>
      </c>
      <c r="AV36">
        <v>2.6872600000000002</v>
      </c>
      <c r="AW36">
        <v>2.65679</v>
      </c>
      <c r="AX36" t="s">
        <v>82</v>
      </c>
      <c r="AY36">
        <v>2.64682</v>
      </c>
      <c r="AZ36">
        <v>2.6669200000000002</v>
      </c>
      <c r="BA36">
        <v>0.24559</v>
      </c>
      <c r="BB36">
        <v>0.22519</v>
      </c>
      <c r="BC36">
        <v>0.20585999999999999</v>
      </c>
      <c r="BD36">
        <v>0.20341000000000001</v>
      </c>
      <c r="BE36">
        <v>6.8863099999999999</v>
      </c>
      <c r="BF36">
        <v>6.8840000000000003</v>
      </c>
      <c r="BG36">
        <v>6.9060800000000002</v>
      </c>
      <c r="BH36">
        <v>6.7256900000000002</v>
      </c>
      <c r="BI36">
        <v>6.7902699999999996</v>
      </c>
      <c r="BJ36">
        <v>6.7861399999999996</v>
      </c>
      <c r="BK36">
        <v>1.8409999999999999E-2</v>
      </c>
      <c r="BL36">
        <v>1.8550000000000001E-2</v>
      </c>
      <c r="BM36">
        <v>1.8610000000000002E-2</v>
      </c>
      <c r="BN36">
        <v>1.857E-2</v>
      </c>
    </row>
    <row r="37" spans="1:66">
      <c r="A37" s="1">
        <v>9.166666666666666E-2</v>
      </c>
      <c r="B37" t="s">
        <v>295</v>
      </c>
      <c r="C37" t="s">
        <v>296</v>
      </c>
      <c r="D37">
        <v>4.8399999999999997E-3</v>
      </c>
      <c r="E37">
        <v>1.64E-3</v>
      </c>
      <c r="F37">
        <v>1.74E-3</v>
      </c>
      <c r="G37">
        <v>1.58E-3</v>
      </c>
      <c r="H37">
        <v>1.5900000000000001E-3</v>
      </c>
      <c r="I37" t="s">
        <v>297</v>
      </c>
      <c r="J37" t="s">
        <v>298</v>
      </c>
      <c r="K37">
        <v>1.65E-3</v>
      </c>
      <c r="L37">
        <v>1.72E-3</v>
      </c>
      <c r="M37">
        <v>1.64272</v>
      </c>
      <c r="N37">
        <v>1.6445799999999999</v>
      </c>
      <c r="O37">
        <v>1.6192599999999999</v>
      </c>
      <c r="P37" t="s">
        <v>82</v>
      </c>
      <c r="Q37">
        <v>1.5975299999999999</v>
      </c>
      <c r="R37">
        <v>1.61778</v>
      </c>
      <c r="S37">
        <v>1.6589799999999999</v>
      </c>
      <c r="T37">
        <v>1.6605399999999999</v>
      </c>
      <c r="U37">
        <v>1.6614100000000001</v>
      </c>
      <c r="V37">
        <v>1.6024099999999999</v>
      </c>
      <c r="W37">
        <v>1.5947899999999999</v>
      </c>
      <c r="X37">
        <v>1.5859700000000001</v>
      </c>
      <c r="Y37" t="s">
        <v>299</v>
      </c>
      <c r="Z37" t="s">
        <v>300</v>
      </c>
      <c r="AA37" t="s">
        <v>301</v>
      </c>
      <c r="AB37" t="s">
        <v>82</v>
      </c>
      <c r="AC37" t="s">
        <v>302</v>
      </c>
      <c r="AD37" t="s">
        <v>303</v>
      </c>
      <c r="AE37">
        <v>0.67735000000000001</v>
      </c>
      <c r="AF37">
        <v>0.68059999999999998</v>
      </c>
      <c r="AG37" t="s">
        <v>82</v>
      </c>
      <c r="AH37" t="s">
        <v>82</v>
      </c>
      <c r="AI37">
        <v>3.5399999999999999E-4</v>
      </c>
      <c r="AJ37" t="s">
        <v>82</v>
      </c>
      <c r="AK37">
        <v>0.22103999999999999</v>
      </c>
      <c r="AL37">
        <v>0.21937000000000001</v>
      </c>
      <c r="AM37">
        <v>0.22176000000000001</v>
      </c>
      <c r="AN37">
        <v>0.22170999999999999</v>
      </c>
      <c r="AO37">
        <v>0.22167000000000001</v>
      </c>
      <c r="AP37">
        <v>0.21897</v>
      </c>
      <c r="AQ37" t="s">
        <v>304</v>
      </c>
      <c r="AR37" t="s">
        <v>305</v>
      </c>
      <c r="AS37" t="s">
        <v>284</v>
      </c>
      <c r="AT37" t="s">
        <v>255</v>
      </c>
      <c r="AU37">
        <v>2.63062</v>
      </c>
      <c r="AV37">
        <v>2.6647599999999998</v>
      </c>
      <c r="AW37">
        <v>2.62784</v>
      </c>
      <c r="AX37" t="s">
        <v>82</v>
      </c>
      <c r="AY37">
        <v>2.6527500000000002</v>
      </c>
      <c r="AZ37">
        <v>2.63585</v>
      </c>
      <c r="BA37">
        <v>0.19234999999999999</v>
      </c>
      <c r="BB37">
        <v>0.15831000000000001</v>
      </c>
      <c r="BC37">
        <v>0.15991</v>
      </c>
      <c r="BD37">
        <v>0.15479000000000001</v>
      </c>
      <c r="BE37">
        <v>7.5370999999999997</v>
      </c>
      <c r="BF37">
        <v>7.5752899999999999</v>
      </c>
      <c r="BG37">
        <v>7.5932000000000004</v>
      </c>
      <c r="BH37">
        <v>7.3465699999999998</v>
      </c>
      <c r="BI37">
        <v>7.4258100000000002</v>
      </c>
      <c r="BJ37">
        <v>7.4528699999999999</v>
      </c>
      <c r="BK37">
        <v>1.8589999999999999E-2</v>
      </c>
      <c r="BL37">
        <v>1.8710000000000001E-2</v>
      </c>
      <c r="BM37">
        <v>1.8780000000000002E-2</v>
      </c>
      <c r="BN37">
        <v>1.8749999999999999E-2</v>
      </c>
    </row>
    <row r="38" spans="1:66">
      <c r="A38" s="1">
        <v>4.9305555555555554E-2</v>
      </c>
      <c r="B38" t="s">
        <v>77</v>
      </c>
      <c r="C38">
        <v>2.0820000000000002E-2</v>
      </c>
      <c r="D38">
        <v>2.111E-2</v>
      </c>
      <c r="E38">
        <v>2.4150000000000001E-2</v>
      </c>
      <c r="F38">
        <v>2.4109999999999999E-2</v>
      </c>
      <c r="G38">
        <v>2.3709999999999998E-2</v>
      </c>
      <c r="H38">
        <v>2.3779999999999999E-2</v>
      </c>
      <c r="I38">
        <v>2.3879999999999998E-2</v>
      </c>
      <c r="J38">
        <v>2.5319999999999999E-2</v>
      </c>
      <c r="K38">
        <v>2.3470000000000001E-2</v>
      </c>
      <c r="L38">
        <v>2.3369999999999998E-2</v>
      </c>
      <c r="M38">
        <v>1.09989</v>
      </c>
      <c r="N38">
        <v>1.1132500000000001</v>
      </c>
      <c r="O38">
        <v>1.09484</v>
      </c>
      <c r="P38" t="s">
        <v>82</v>
      </c>
      <c r="Q38">
        <v>1.07175</v>
      </c>
      <c r="R38">
        <v>1.08612</v>
      </c>
      <c r="S38">
        <v>1.15428</v>
      </c>
      <c r="T38">
        <v>1.13056</v>
      </c>
      <c r="U38">
        <v>1.1451899999999999</v>
      </c>
      <c r="V38">
        <v>1.0745800000000001</v>
      </c>
      <c r="W38">
        <v>1.07972</v>
      </c>
      <c r="X38">
        <v>1.0672900000000001</v>
      </c>
      <c r="Y38">
        <v>2.0600000000000002E-3</v>
      </c>
      <c r="Z38" t="s">
        <v>262</v>
      </c>
      <c r="AA38">
        <v>2.7000000000000001E-3</v>
      </c>
      <c r="AB38" t="s">
        <v>82</v>
      </c>
      <c r="AC38">
        <v>4.6600000000000001E-3</v>
      </c>
      <c r="AD38">
        <v>3.7100000000000002E-3</v>
      </c>
      <c r="AE38">
        <v>0.13346</v>
      </c>
      <c r="AF38">
        <v>0.14263000000000001</v>
      </c>
      <c r="AG38" t="s">
        <v>82</v>
      </c>
      <c r="AH38" t="s">
        <v>82</v>
      </c>
      <c r="AI38">
        <v>6.6000000000000005E-5</v>
      </c>
      <c r="AJ38" t="s">
        <v>82</v>
      </c>
      <c r="AK38">
        <v>0.21274000000000001</v>
      </c>
      <c r="AL38">
        <v>0.21113999999999999</v>
      </c>
      <c r="AM38">
        <v>0.21409</v>
      </c>
      <c r="AN38">
        <v>0.21331</v>
      </c>
      <c r="AO38">
        <v>0.21323</v>
      </c>
      <c r="AP38">
        <v>0.20979999999999999</v>
      </c>
      <c r="AQ38">
        <v>4.8900000000000002E-3</v>
      </c>
      <c r="AR38">
        <v>4.8999999999999998E-3</v>
      </c>
      <c r="AS38">
        <v>5.0099999999999997E-3</v>
      </c>
      <c r="AT38">
        <v>4.7400000000000003E-3</v>
      </c>
      <c r="AU38">
        <v>1.2443</v>
      </c>
      <c r="AV38">
        <v>1.0645500000000001</v>
      </c>
      <c r="AW38">
        <v>1.0757099999999999</v>
      </c>
      <c r="AX38" t="s">
        <v>82</v>
      </c>
      <c r="AY38">
        <v>1.07857</v>
      </c>
      <c r="AZ38">
        <v>1.1070599999999999</v>
      </c>
      <c r="BA38">
        <v>1.1129</v>
      </c>
      <c r="BB38">
        <v>1.1993799999999999</v>
      </c>
      <c r="BC38">
        <v>1.03426</v>
      </c>
      <c r="BD38">
        <v>1.0595699999999999</v>
      </c>
      <c r="BE38">
        <v>0.54100999999999999</v>
      </c>
      <c r="BF38">
        <v>0.53349999999999997</v>
      </c>
      <c r="BG38">
        <v>0.54178999999999999</v>
      </c>
      <c r="BH38">
        <v>0.55313999999999997</v>
      </c>
      <c r="BI38">
        <v>0.53269</v>
      </c>
      <c r="BJ38">
        <v>0.53519000000000005</v>
      </c>
      <c r="BK38">
        <v>2.622E-2</v>
      </c>
      <c r="BL38">
        <v>2.631E-2</v>
      </c>
      <c r="BM38">
        <v>2.656E-2</v>
      </c>
      <c r="BN38">
        <v>2.63E-2</v>
      </c>
    </row>
    <row r="39" spans="1:66">
      <c r="A39" s="1">
        <v>4.9999999999999996E-2</v>
      </c>
      <c r="B39" t="s">
        <v>103</v>
      </c>
      <c r="C39">
        <v>2.7890000000000002E-2</v>
      </c>
      <c r="D39">
        <v>2.86E-2</v>
      </c>
      <c r="E39">
        <v>1.3679999999999999E-2</v>
      </c>
      <c r="F39">
        <v>1.3469999999999999E-2</v>
      </c>
      <c r="G39">
        <v>1.358E-2</v>
      </c>
      <c r="H39">
        <v>1.353E-2</v>
      </c>
      <c r="I39">
        <v>1.37E-2</v>
      </c>
      <c r="J39">
        <v>1.447E-2</v>
      </c>
      <c r="K39">
        <v>1.338E-2</v>
      </c>
      <c r="L39">
        <v>1.3299999999999999E-2</v>
      </c>
      <c r="M39">
        <v>9.4875900000000009</v>
      </c>
      <c r="N39">
        <v>9.3105200000000004</v>
      </c>
      <c r="O39">
        <v>9.2438699999999994</v>
      </c>
      <c r="P39" t="s">
        <v>82</v>
      </c>
      <c r="Q39">
        <v>8.97105</v>
      </c>
      <c r="R39">
        <v>9.1268499999999992</v>
      </c>
      <c r="S39">
        <v>9.4071599999999993</v>
      </c>
      <c r="T39">
        <v>9.4542599999999997</v>
      </c>
      <c r="U39">
        <v>9.2420299999999997</v>
      </c>
      <c r="V39">
        <v>8.8460599999999996</v>
      </c>
      <c r="W39">
        <v>8.8915500000000005</v>
      </c>
      <c r="X39">
        <v>8.9865399999999998</v>
      </c>
      <c r="Y39">
        <v>5.7459999999999997E-2</v>
      </c>
      <c r="Z39">
        <v>6.0100000000000001E-2</v>
      </c>
      <c r="AA39">
        <v>5.8880000000000002E-2</v>
      </c>
      <c r="AB39" t="s">
        <v>82</v>
      </c>
      <c r="AC39">
        <v>6.3210000000000002E-2</v>
      </c>
      <c r="AD39">
        <v>6.0080000000000001E-2</v>
      </c>
      <c r="AE39">
        <v>0.68369999999999997</v>
      </c>
      <c r="AF39">
        <v>0.68593999999999999</v>
      </c>
      <c r="AG39" t="s">
        <v>82</v>
      </c>
      <c r="AH39" t="s">
        <v>82</v>
      </c>
      <c r="AI39">
        <v>7.1199999999999996E-4</v>
      </c>
      <c r="AJ39" t="s">
        <v>82</v>
      </c>
      <c r="AK39">
        <v>2.2710599999999999</v>
      </c>
      <c r="AL39">
        <v>2.28057</v>
      </c>
      <c r="AM39">
        <v>2.31833</v>
      </c>
      <c r="AN39">
        <v>2.3124400000000001</v>
      </c>
      <c r="AO39">
        <v>2.3174800000000002</v>
      </c>
      <c r="AP39">
        <v>2.2779099999999999</v>
      </c>
      <c r="AQ39">
        <v>2.0999999999999999E-3</v>
      </c>
      <c r="AR39">
        <v>2.0100000000000001E-3</v>
      </c>
      <c r="AS39">
        <v>2.1099999999999999E-3</v>
      </c>
      <c r="AT39">
        <v>2.1099999999999999E-3</v>
      </c>
      <c r="AU39">
        <v>2.9001399999999999</v>
      </c>
      <c r="AV39">
        <v>2.9497599999999999</v>
      </c>
      <c r="AW39">
        <v>2.9380999999999999</v>
      </c>
      <c r="AX39" t="s">
        <v>82</v>
      </c>
      <c r="AY39">
        <v>2.82674</v>
      </c>
      <c r="AZ39">
        <v>2.8438500000000002</v>
      </c>
      <c r="BA39">
        <v>2.0434800000000002</v>
      </c>
      <c r="BB39">
        <v>2.0244300000000002</v>
      </c>
      <c r="BC39">
        <v>1.9140999999999999</v>
      </c>
      <c r="BD39">
        <v>1.83047</v>
      </c>
      <c r="BE39">
        <v>2.4129399999999999</v>
      </c>
      <c r="BF39">
        <v>2.4079799999999998</v>
      </c>
      <c r="BG39">
        <v>2.4155199999999999</v>
      </c>
      <c r="BH39">
        <v>2.35989</v>
      </c>
      <c r="BI39">
        <v>2.4090799999999999</v>
      </c>
      <c r="BJ39">
        <v>2.4105300000000001</v>
      </c>
      <c r="BK39">
        <v>4.1309999999999999E-2</v>
      </c>
      <c r="BL39">
        <v>4.1739999999999999E-2</v>
      </c>
      <c r="BM39">
        <v>4.1689999999999998E-2</v>
      </c>
      <c r="BN39">
        <v>4.2119999999999998E-2</v>
      </c>
    </row>
    <row r="40" spans="1:66">
      <c r="A40" s="1">
        <v>5.0694444444444445E-2</v>
      </c>
      <c r="B40" t="s">
        <v>131</v>
      </c>
      <c r="C40">
        <v>8.8999999999999999E-3</v>
      </c>
      <c r="D40">
        <v>2.0539999999999999E-2</v>
      </c>
      <c r="E40">
        <v>5.4260000000000003E-2</v>
      </c>
      <c r="F40">
        <v>5.3069999999999999E-2</v>
      </c>
      <c r="G40">
        <v>5.3100000000000001E-2</v>
      </c>
      <c r="H40">
        <v>5.289E-2</v>
      </c>
      <c r="I40">
        <v>5.7250000000000002E-2</v>
      </c>
      <c r="J40">
        <v>5.6939999999999998E-2</v>
      </c>
      <c r="K40">
        <v>5.3879999999999997E-2</v>
      </c>
      <c r="L40">
        <v>5.3769999999999998E-2</v>
      </c>
      <c r="M40" t="s">
        <v>306</v>
      </c>
      <c r="N40" t="s">
        <v>307</v>
      </c>
      <c r="O40" t="s">
        <v>308</v>
      </c>
      <c r="P40" t="s">
        <v>82</v>
      </c>
      <c r="Q40" t="s">
        <v>135</v>
      </c>
      <c r="R40" t="s">
        <v>309</v>
      </c>
      <c r="S40" t="s">
        <v>310</v>
      </c>
      <c r="T40" t="s">
        <v>311</v>
      </c>
      <c r="U40" t="s">
        <v>312</v>
      </c>
      <c r="V40" t="s">
        <v>313</v>
      </c>
      <c r="W40" t="s">
        <v>135</v>
      </c>
      <c r="X40" t="s">
        <v>314</v>
      </c>
      <c r="Y40" t="s">
        <v>315</v>
      </c>
      <c r="Z40" t="s">
        <v>316</v>
      </c>
      <c r="AA40" t="s">
        <v>317</v>
      </c>
      <c r="AB40" t="s">
        <v>82</v>
      </c>
      <c r="AC40" t="s">
        <v>318</v>
      </c>
      <c r="AD40" t="s">
        <v>319</v>
      </c>
      <c r="AE40">
        <v>2.6986599999999998</v>
      </c>
      <c r="AF40">
        <v>2.62819</v>
      </c>
      <c r="AG40" t="s">
        <v>82</v>
      </c>
      <c r="AH40" t="s">
        <v>82</v>
      </c>
      <c r="AI40">
        <v>1.2977000000000001E-2</v>
      </c>
      <c r="AJ40" t="s">
        <v>82</v>
      </c>
      <c r="AK40">
        <v>3.4826100000000002</v>
      </c>
      <c r="AL40">
        <v>3.5127199999999998</v>
      </c>
      <c r="AM40">
        <v>3.6963699999999999</v>
      </c>
      <c r="AN40">
        <v>3.6705299999999998</v>
      </c>
      <c r="AO40">
        <v>3.6872500000000001</v>
      </c>
      <c r="AP40">
        <v>3.6979000000000002</v>
      </c>
      <c r="AQ40">
        <v>8.0000000000000007E-5</v>
      </c>
      <c r="AR40" t="s">
        <v>152</v>
      </c>
      <c r="AS40" t="s">
        <v>320</v>
      </c>
      <c r="AT40" t="s">
        <v>321</v>
      </c>
      <c r="AU40">
        <v>11.74539</v>
      </c>
      <c r="AV40">
        <v>12.62974</v>
      </c>
      <c r="AW40">
        <v>12.43474</v>
      </c>
      <c r="AX40" t="s">
        <v>82</v>
      </c>
      <c r="AY40">
        <v>10.721270000000001</v>
      </c>
      <c r="AZ40">
        <v>10.71195</v>
      </c>
      <c r="BA40" t="s">
        <v>322</v>
      </c>
      <c r="BB40">
        <v>10.457850000000001</v>
      </c>
      <c r="BC40">
        <v>9.9098299999999995</v>
      </c>
      <c r="BD40">
        <v>9.5621399999999994</v>
      </c>
      <c r="BE40">
        <v>8.1815999999999995</v>
      </c>
      <c r="BF40">
        <v>8.1511999999999993</v>
      </c>
      <c r="BG40">
        <v>8.2031500000000008</v>
      </c>
      <c r="BH40">
        <v>8.1896199999999997</v>
      </c>
      <c r="BI40">
        <v>8.2010199999999998</v>
      </c>
      <c r="BJ40">
        <v>8.2158300000000004</v>
      </c>
      <c r="BK40">
        <v>0.42302000000000001</v>
      </c>
      <c r="BL40">
        <v>0.42949999999999999</v>
      </c>
      <c r="BM40">
        <v>0.42249999999999999</v>
      </c>
      <c r="BN40">
        <v>0.42781000000000002</v>
      </c>
    </row>
    <row r="41" spans="1:66">
      <c r="A41" s="1">
        <v>9.2361111111111102E-2</v>
      </c>
      <c r="B41" t="s">
        <v>323</v>
      </c>
      <c r="C41">
        <v>2.5000000000000001E-3</v>
      </c>
      <c r="D41" t="s">
        <v>324</v>
      </c>
      <c r="E41">
        <v>1.4499999999999999E-3</v>
      </c>
      <c r="F41">
        <v>1.9499999999999999E-3</v>
      </c>
      <c r="G41">
        <v>1.57E-3</v>
      </c>
      <c r="H41">
        <v>1.58E-3</v>
      </c>
      <c r="I41" t="s">
        <v>325</v>
      </c>
      <c r="J41" t="s">
        <v>326</v>
      </c>
      <c r="K41">
        <v>1.4E-3</v>
      </c>
      <c r="L41">
        <v>1.4300000000000001E-3</v>
      </c>
      <c r="M41">
        <v>1.5188699999999999</v>
      </c>
      <c r="N41">
        <v>1.52976</v>
      </c>
      <c r="O41">
        <v>1.5104200000000001</v>
      </c>
      <c r="P41" t="s">
        <v>82</v>
      </c>
      <c r="Q41">
        <v>1.47682</v>
      </c>
      <c r="R41">
        <v>1.4965999999999999</v>
      </c>
      <c r="S41">
        <v>1.4875700000000001</v>
      </c>
      <c r="T41">
        <v>1.4812700000000001</v>
      </c>
      <c r="U41">
        <v>1.47489</v>
      </c>
      <c r="V41">
        <v>1.41778</v>
      </c>
      <c r="W41">
        <v>1.4065000000000001</v>
      </c>
      <c r="X41">
        <v>1.4035899999999999</v>
      </c>
      <c r="Y41" t="s">
        <v>327</v>
      </c>
      <c r="Z41" t="s">
        <v>328</v>
      </c>
      <c r="AA41" t="s">
        <v>329</v>
      </c>
      <c r="AB41" t="s">
        <v>82</v>
      </c>
      <c r="AC41" t="s">
        <v>330</v>
      </c>
      <c r="AD41" t="s">
        <v>331</v>
      </c>
      <c r="AE41">
        <v>0.62099000000000004</v>
      </c>
      <c r="AF41">
        <v>0.62809000000000004</v>
      </c>
      <c r="AG41" t="s">
        <v>82</v>
      </c>
      <c r="AH41" t="s">
        <v>82</v>
      </c>
      <c r="AI41">
        <v>3.5100000000000002E-4</v>
      </c>
      <c r="AJ41" t="s">
        <v>82</v>
      </c>
      <c r="AK41">
        <v>0.19581999999999999</v>
      </c>
      <c r="AL41">
        <v>0.19406000000000001</v>
      </c>
      <c r="AM41">
        <v>0.19694999999999999</v>
      </c>
      <c r="AN41">
        <v>0.19614000000000001</v>
      </c>
      <c r="AO41">
        <v>0.19647999999999999</v>
      </c>
      <c r="AP41">
        <v>0.19408</v>
      </c>
      <c r="AQ41" t="s">
        <v>264</v>
      </c>
      <c r="AR41" t="s">
        <v>332</v>
      </c>
      <c r="AS41" t="s">
        <v>333</v>
      </c>
      <c r="AT41" t="s">
        <v>334</v>
      </c>
      <c r="AU41">
        <v>2.47228</v>
      </c>
      <c r="AV41">
        <v>2.5057999999999998</v>
      </c>
      <c r="AW41">
        <v>2.4834700000000001</v>
      </c>
      <c r="AX41" t="s">
        <v>82</v>
      </c>
      <c r="AY41">
        <v>2.5010500000000002</v>
      </c>
      <c r="AZ41">
        <v>2.49424</v>
      </c>
      <c r="BA41">
        <v>0.22236</v>
      </c>
      <c r="BB41">
        <v>0.14444000000000001</v>
      </c>
      <c r="BC41">
        <v>0.16139000000000001</v>
      </c>
      <c r="BD41">
        <v>0.13641</v>
      </c>
      <c r="BE41">
        <v>7.2990700000000004</v>
      </c>
      <c r="BF41">
        <v>7.2893400000000002</v>
      </c>
      <c r="BG41">
        <v>7.3172100000000002</v>
      </c>
      <c r="BH41">
        <v>7.1117699999999999</v>
      </c>
      <c r="BI41">
        <v>7.1674699999999998</v>
      </c>
      <c r="BJ41">
        <v>7.1893900000000004</v>
      </c>
      <c r="BK41">
        <v>1.644E-2</v>
      </c>
      <c r="BL41">
        <v>1.6559999999999998E-2</v>
      </c>
      <c r="BM41">
        <v>1.651E-2</v>
      </c>
      <c r="BN41">
        <v>1.6469999999999999E-2</v>
      </c>
    </row>
    <row r="42" spans="1:66">
      <c r="A42" s="1">
        <v>9.3055555555555558E-2</v>
      </c>
      <c r="B42" t="s">
        <v>335</v>
      </c>
      <c r="C42" t="s">
        <v>336</v>
      </c>
      <c r="D42" t="s">
        <v>337</v>
      </c>
      <c r="E42">
        <v>1.7799999999999999E-3</v>
      </c>
      <c r="F42">
        <v>1.6800000000000001E-3</v>
      </c>
      <c r="G42">
        <v>1.4400000000000001E-3</v>
      </c>
      <c r="H42">
        <v>1.4300000000000001E-3</v>
      </c>
      <c r="I42" t="s">
        <v>338</v>
      </c>
      <c r="J42" t="s">
        <v>339</v>
      </c>
      <c r="K42">
        <v>1.5E-3</v>
      </c>
      <c r="L42">
        <v>1.5900000000000001E-3</v>
      </c>
      <c r="M42">
        <v>1.4561999999999999</v>
      </c>
      <c r="N42">
        <v>1.46008</v>
      </c>
      <c r="O42">
        <v>1.4362699999999999</v>
      </c>
      <c r="P42" t="s">
        <v>82</v>
      </c>
      <c r="Q42">
        <v>1.4104000000000001</v>
      </c>
      <c r="R42">
        <v>1.43964</v>
      </c>
      <c r="S42">
        <v>1.47306</v>
      </c>
      <c r="T42">
        <v>1.4852700000000001</v>
      </c>
      <c r="U42">
        <v>1.4849600000000001</v>
      </c>
      <c r="V42">
        <v>1.4178299999999999</v>
      </c>
      <c r="W42">
        <v>1.40659</v>
      </c>
      <c r="X42">
        <v>1.4061399999999999</v>
      </c>
      <c r="Y42" t="s">
        <v>340</v>
      </c>
      <c r="Z42" t="s">
        <v>341</v>
      </c>
      <c r="AA42" t="s">
        <v>342</v>
      </c>
      <c r="AB42" t="s">
        <v>82</v>
      </c>
      <c r="AC42" t="s">
        <v>343</v>
      </c>
      <c r="AD42" t="s">
        <v>344</v>
      </c>
      <c r="AE42">
        <v>0.62124000000000001</v>
      </c>
      <c r="AF42">
        <v>0.62524000000000002</v>
      </c>
      <c r="AG42" t="s">
        <v>82</v>
      </c>
      <c r="AH42" t="s">
        <v>82</v>
      </c>
      <c r="AI42">
        <v>3.6200000000000002E-4</v>
      </c>
      <c r="AJ42" t="s">
        <v>82</v>
      </c>
      <c r="AK42">
        <v>0.19577</v>
      </c>
      <c r="AL42">
        <v>0.19355</v>
      </c>
      <c r="AM42">
        <v>0.19667999999999999</v>
      </c>
      <c r="AN42">
        <v>0.19708999999999999</v>
      </c>
      <c r="AO42">
        <v>0.1976</v>
      </c>
      <c r="AP42">
        <v>0.19405</v>
      </c>
      <c r="AQ42" t="s">
        <v>149</v>
      </c>
      <c r="AR42" t="s">
        <v>265</v>
      </c>
      <c r="AS42" t="s">
        <v>345</v>
      </c>
      <c r="AT42" t="s">
        <v>305</v>
      </c>
      <c r="AU42">
        <v>2.4924900000000001</v>
      </c>
      <c r="AV42">
        <v>2.5017200000000002</v>
      </c>
      <c r="AW42">
        <v>2.4782299999999999</v>
      </c>
      <c r="AX42" t="s">
        <v>82</v>
      </c>
      <c r="AY42">
        <v>2.4905599999999999</v>
      </c>
      <c r="AZ42">
        <v>2.4974099999999999</v>
      </c>
      <c r="BA42">
        <v>0.22015000000000001</v>
      </c>
      <c r="BB42">
        <v>0.16227</v>
      </c>
      <c r="BC42">
        <v>0.18065000000000001</v>
      </c>
      <c r="BD42">
        <v>0.14421</v>
      </c>
      <c r="BE42">
        <v>7.1851099999999999</v>
      </c>
      <c r="BF42">
        <v>7.2182500000000003</v>
      </c>
      <c r="BG42">
        <v>7.2412599999999996</v>
      </c>
      <c r="BH42">
        <v>7.0959099999999999</v>
      </c>
      <c r="BI42">
        <v>7.1035700000000004</v>
      </c>
      <c r="BJ42">
        <v>7.1435700000000004</v>
      </c>
      <c r="BK42">
        <v>1.6650000000000002E-2</v>
      </c>
      <c r="BL42">
        <v>1.6760000000000001E-2</v>
      </c>
      <c r="BM42">
        <v>1.6899999999999998E-2</v>
      </c>
      <c r="BN42">
        <v>1.6879999999999999E-2</v>
      </c>
    </row>
    <row r="43" spans="1:66">
      <c r="A43" s="1">
        <v>9.375E-2</v>
      </c>
      <c r="B43" t="s">
        <v>346</v>
      </c>
      <c r="C43">
        <v>9.8999999999999999E-4</v>
      </c>
      <c r="D43" t="s">
        <v>347</v>
      </c>
      <c r="E43">
        <v>1.4400000000000001E-3</v>
      </c>
      <c r="F43">
        <v>1.6800000000000001E-3</v>
      </c>
      <c r="G43">
        <v>1.4499999999999999E-3</v>
      </c>
      <c r="H43">
        <v>1.4400000000000001E-3</v>
      </c>
      <c r="I43">
        <v>3.79E-3</v>
      </c>
      <c r="J43">
        <v>1.4400000000000001E-3</v>
      </c>
      <c r="K43">
        <v>1.5200000000000001E-3</v>
      </c>
      <c r="L43">
        <v>1.6199999999999999E-3</v>
      </c>
      <c r="M43">
        <v>1.4538</v>
      </c>
      <c r="N43">
        <v>1.4595199999999999</v>
      </c>
      <c r="O43">
        <v>1.4333100000000001</v>
      </c>
      <c r="P43" t="s">
        <v>82</v>
      </c>
      <c r="Q43">
        <v>1.40872</v>
      </c>
      <c r="R43">
        <v>1.43109</v>
      </c>
      <c r="S43">
        <v>1.4622299999999999</v>
      </c>
      <c r="T43">
        <v>1.4834000000000001</v>
      </c>
      <c r="U43">
        <v>1.4742900000000001</v>
      </c>
      <c r="V43">
        <v>1.42225</v>
      </c>
      <c r="W43">
        <v>1.4097</v>
      </c>
      <c r="X43">
        <v>1.4045700000000001</v>
      </c>
      <c r="Y43" t="s">
        <v>348</v>
      </c>
      <c r="Z43" t="s">
        <v>269</v>
      </c>
      <c r="AA43" t="s">
        <v>349</v>
      </c>
      <c r="AB43" t="s">
        <v>82</v>
      </c>
      <c r="AC43" t="s">
        <v>350</v>
      </c>
      <c r="AD43" t="s">
        <v>351</v>
      </c>
      <c r="AE43">
        <v>0.64908999999999994</v>
      </c>
      <c r="AF43">
        <v>0.65024999999999999</v>
      </c>
      <c r="AG43" t="s">
        <v>82</v>
      </c>
      <c r="AH43" t="s">
        <v>82</v>
      </c>
      <c r="AI43">
        <v>3.5300000000000002E-4</v>
      </c>
      <c r="AJ43" t="s">
        <v>82</v>
      </c>
      <c r="AK43">
        <v>0.19947999999999999</v>
      </c>
      <c r="AL43">
        <v>0.19758000000000001</v>
      </c>
      <c r="AM43">
        <v>0.20066000000000001</v>
      </c>
      <c r="AN43">
        <v>0.20036999999999999</v>
      </c>
      <c r="AO43">
        <v>0.20075999999999999</v>
      </c>
      <c r="AP43">
        <v>0.19858999999999999</v>
      </c>
      <c r="AQ43">
        <v>1.7000000000000001E-4</v>
      </c>
      <c r="AR43" t="s">
        <v>293</v>
      </c>
      <c r="AS43" t="s">
        <v>242</v>
      </c>
      <c r="AT43" t="s">
        <v>149</v>
      </c>
      <c r="AU43">
        <v>2.44156</v>
      </c>
      <c r="AV43">
        <v>2.4740600000000001</v>
      </c>
      <c r="AW43">
        <v>2.44943</v>
      </c>
      <c r="AX43" t="s">
        <v>82</v>
      </c>
      <c r="AY43">
        <v>2.4659</v>
      </c>
      <c r="AZ43">
        <v>2.4676100000000001</v>
      </c>
      <c r="BA43">
        <v>0.19658</v>
      </c>
      <c r="BB43">
        <v>0.14874000000000001</v>
      </c>
      <c r="BC43">
        <v>0.20863000000000001</v>
      </c>
      <c r="BD43">
        <v>0.10639</v>
      </c>
      <c r="BE43">
        <v>7.16859</v>
      </c>
      <c r="BF43">
        <v>7.1592000000000002</v>
      </c>
      <c r="BG43">
        <v>7.18262</v>
      </c>
      <c r="BH43">
        <v>6.9786999999999999</v>
      </c>
      <c r="BI43">
        <v>7.0332400000000002</v>
      </c>
      <c r="BJ43">
        <v>7.0674000000000001</v>
      </c>
      <c r="BK43">
        <v>1.6740000000000001E-2</v>
      </c>
      <c r="BL43">
        <v>1.685E-2</v>
      </c>
      <c r="BM43">
        <v>1.6979999999999999E-2</v>
      </c>
      <c r="BN43">
        <v>1.6920000000000001E-2</v>
      </c>
    </row>
    <row r="44" spans="1:66">
      <c r="A44" s="1">
        <v>9.4444444444444442E-2</v>
      </c>
      <c r="B44" t="s">
        <v>352</v>
      </c>
      <c r="C44" t="s">
        <v>353</v>
      </c>
      <c r="D44" t="s">
        <v>354</v>
      </c>
      <c r="E44">
        <v>1.7600000000000001E-3</v>
      </c>
      <c r="F44">
        <v>1.7700000000000001E-3</v>
      </c>
      <c r="G44">
        <v>1.48E-3</v>
      </c>
      <c r="H44">
        <v>1.47E-3</v>
      </c>
      <c r="I44">
        <v>2.97E-3</v>
      </c>
      <c r="J44" t="s">
        <v>355</v>
      </c>
      <c r="K44">
        <v>1.5299999999999999E-3</v>
      </c>
      <c r="L44">
        <v>1.7099999999999999E-3</v>
      </c>
      <c r="M44">
        <v>1.5028600000000001</v>
      </c>
      <c r="N44">
        <v>1.5064900000000001</v>
      </c>
      <c r="O44">
        <v>1.4857899999999999</v>
      </c>
      <c r="P44" t="s">
        <v>82</v>
      </c>
      <c r="Q44">
        <v>1.45286</v>
      </c>
      <c r="R44">
        <v>1.4765600000000001</v>
      </c>
      <c r="S44">
        <v>1.5205</v>
      </c>
      <c r="T44">
        <v>1.5297099999999999</v>
      </c>
      <c r="U44">
        <v>1.52867</v>
      </c>
      <c r="V44">
        <v>1.4630099999999999</v>
      </c>
      <c r="W44">
        <v>1.4548700000000001</v>
      </c>
      <c r="X44">
        <v>1.4475</v>
      </c>
      <c r="Y44" t="s">
        <v>356</v>
      </c>
      <c r="Z44" t="s">
        <v>357</v>
      </c>
      <c r="AA44" t="s">
        <v>358</v>
      </c>
      <c r="AB44" t="s">
        <v>82</v>
      </c>
      <c r="AC44" t="s">
        <v>359</v>
      </c>
      <c r="AD44" t="s">
        <v>360</v>
      </c>
      <c r="AE44">
        <v>0.62692000000000003</v>
      </c>
      <c r="AF44">
        <v>0.63063000000000002</v>
      </c>
      <c r="AG44" t="s">
        <v>82</v>
      </c>
      <c r="AH44" t="s">
        <v>82</v>
      </c>
      <c r="AI44">
        <v>2.8400000000000002E-4</v>
      </c>
      <c r="AJ44" t="s">
        <v>82</v>
      </c>
      <c r="AK44">
        <v>0.20296</v>
      </c>
      <c r="AL44">
        <v>0.20093</v>
      </c>
      <c r="AM44">
        <v>0.20355999999999999</v>
      </c>
      <c r="AN44">
        <v>0.20424999999999999</v>
      </c>
      <c r="AO44">
        <v>0.20377000000000001</v>
      </c>
      <c r="AP44">
        <v>0.20108999999999999</v>
      </c>
      <c r="AQ44" t="s">
        <v>149</v>
      </c>
      <c r="AR44" t="s">
        <v>218</v>
      </c>
      <c r="AS44" t="s">
        <v>361</v>
      </c>
      <c r="AT44" t="s">
        <v>362</v>
      </c>
      <c r="AU44">
        <v>2.5454699999999999</v>
      </c>
      <c r="AV44">
        <v>2.5529700000000002</v>
      </c>
      <c r="AW44">
        <v>2.5184700000000002</v>
      </c>
      <c r="AX44" t="s">
        <v>82</v>
      </c>
      <c r="AY44">
        <v>2.53789</v>
      </c>
      <c r="AZ44">
        <v>2.5364300000000002</v>
      </c>
      <c r="BA44">
        <v>0.21959999999999999</v>
      </c>
      <c r="BB44">
        <v>0.16600999999999999</v>
      </c>
      <c r="BC44">
        <v>0.12225</v>
      </c>
      <c r="BD44">
        <v>0.13583999999999999</v>
      </c>
      <c r="BE44">
        <v>7.3088699999999998</v>
      </c>
      <c r="BF44">
        <v>7.3444500000000001</v>
      </c>
      <c r="BG44">
        <v>7.3532900000000003</v>
      </c>
      <c r="BH44">
        <v>7.1974499999999999</v>
      </c>
      <c r="BI44">
        <v>7.1973700000000003</v>
      </c>
      <c r="BJ44">
        <v>7.2266399999999997</v>
      </c>
      <c r="BK44">
        <v>1.7340000000000001E-2</v>
      </c>
      <c r="BL44">
        <v>1.7479999999999999E-2</v>
      </c>
      <c r="BM44">
        <v>1.7590000000000001E-2</v>
      </c>
      <c r="BN44">
        <v>1.7579999999999998E-2</v>
      </c>
    </row>
    <row r="45" spans="1:66">
      <c r="A45" s="1">
        <v>9.5138888888888884E-2</v>
      </c>
      <c r="B45" t="s">
        <v>363</v>
      </c>
      <c r="C45" t="s">
        <v>364</v>
      </c>
      <c r="D45" t="s">
        <v>365</v>
      </c>
      <c r="E45">
        <v>1.66E-3</v>
      </c>
      <c r="F45">
        <v>1.8400000000000001E-3</v>
      </c>
      <c r="G45">
        <v>1.5399999999999999E-3</v>
      </c>
      <c r="H45">
        <v>1.5299999999999999E-3</v>
      </c>
      <c r="I45">
        <v>3.8300000000000001E-3</v>
      </c>
      <c r="J45">
        <v>1.41E-3</v>
      </c>
      <c r="K45">
        <v>1.5900000000000001E-3</v>
      </c>
      <c r="L45">
        <v>1.6800000000000001E-3</v>
      </c>
      <c r="M45">
        <v>1.5256400000000001</v>
      </c>
      <c r="N45">
        <v>1.5286</v>
      </c>
      <c r="O45">
        <v>1.50458</v>
      </c>
      <c r="P45" t="s">
        <v>82</v>
      </c>
      <c r="Q45">
        <v>1.4718199999999999</v>
      </c>
      <c r="R45">
        <v>1.49993</v>
      </c>
      <c r="S45">
        <v>1.54037</v>
      </c>
      <c r="T45">
        <v>1.5579499999999999</v>
      </c>
      <c r="U45">
        <v>1.5480799999999999</v>
      </c>
      <c r="V45">
        <v>1.48498</v>
      </c>
      <c r="W45">
        <v>1.46895</v>
      </c>
      <c r="X45">
        <v>1.4624200000000001</v>
      </c>
      <c r="Y45" t="s">
        <v>366</v>
      </c>
      <c r="Z45" t="s">
        <v>367</v>
      </c>
      <c r="AA45" t="s">
        <v>368</v>
      </c>
      <c r="AB45" t="s">
        <v>82</v>
      </c>
      <c r="AC45" t="s">
        <v>369</v>
      </c>
      <c r="AD45" t="s">
        <v>262</v>
      </c>
      <c r="AE45">
        <v>0.63344999999999996</v>
      </c>
      <c r="AF45">
        <v>0.63243000000000005</v>
      </c>
      <c r="AG45" t="s">
        <v>82</v>
      </c>
      <c r="AH45" t="s">
        <v>82</v>
      </c>
      <c r="AI45">
        <v>4.2400000000000001E-4</v>
      </c>
      <c r="AJ45" t="s">
        <v>82</v>
      </c>
      <c r="AK45">
        <v>0.20643</v>
      </c>
      <c r="AL45">
        <v>0.20455999999999999</v>
      </c>
      <c r="AM45">
        <v>0.20738999999999999</v>
      </c>
      <c r="AN45">
        <v>0.20688000000000001</v>
      </c>
      <c r="AO45">
        <v>0.20707999999999999</v>
      </c>
      <c r="AP45">
        <v>0.20330000000000001</v>
      </c>
      <c r="AQ45" t="s">
        <v>264</v>
      </c>
      <c r="AR45" t="s">
        <v>149</v>
      </c>
      <c r="AS45" t="s">
        <v>218</v>
      </c>
      <c r="AT45" t="s">
        <v>370</v>
      </c>
      <c r="AU45">
        <v>2.55084</v>
      </c>
      <c r="AV45">
        <v>2.5696500000000002</v>
      </c>
      <c r="AW45">
        <v>2.5324300000000002</v>
      </c>
      <c r="AX45" t="s">
        <v>82</v>
      </c>
      <c r="AY45">
        <v>2.54149</v>
      </c>
      <c r="AZ45">
        <v>2.5517400000000001</v>
      </c>
      <c r="BA45">
        <v>0.20604</v>
      </c>
      <c r="BB45">
        <v>0.16900000000000001</v>
      </c>
      <c r="BC45">
        <v>0.15304000000000001</v>
      </c>
      <c r="BD45">
        <v>0.15789</v>
      </c>
      <c r="BE45">
        <v>7.2060899999999997</v>
      </c>
      <c r="BF45">
        <v>7.2437100000000001</v>
      </c>
      <c r="BG45">
        <v>7.2596699999999998</v>
      </c>
      <c r="BH45">
        <v>7.0677199999999996</v>
      </c>
      <c r="BI45">
        <v>7.1161799999999999</v>
      </c>
      <c r="BJ45">
        <v>7.1546500000000002</v>
      </c>
      <c r="BK45">
        <v>1.77E-2</v>
      </c>
      <c r="BL45">
        <v>1.7809999999999999E-2</v>
      </c>
      <c r="BM45">
        <v>1.7860000000000001E-2</v>
      </c>
      <c r="BN45">
        <v>1.789E-2</v>
      </c>
    </row>
    <row r="46" spans="1:66">
      <c r="A46" s="1">
        <v>9.5833333333333326E-2</v>
      </c>
      <c r="B46" t="s">
        <v>371</v>
      </c>
      <c r="C46" t="s">
        <v>372</v>
      </c>
      <c r="D46" t="s">
        <v>373</v>
      </c>
      <c r="E46">
        <v>1.4400000000000001E-3</v>
      </c>
      <c r="F46">
        <v>1.8400000000000001E-3</v>
      </c>
      <c r="G46">
        <v>1.64E-3</v>
      </c>
      <c r="H46">
        <v>1.6299999999999999E-3</v>
      </c>
      <c r="I46">
        <v>2.7000000000000001E-3</v>
      </c>
      <c r="J46">
        <v>1.8E-3</v>
      </c>
      <c r="K46">
        <v>1.73E-3</v>
      </c>
      <c r="L46">
        <v>1.8400000000000001E-3</v>
      </c>
      <c r="M46">
        <v>1.64202</v>
      </c>
      <c r="N46">
        <v>1.6455900000000001</v>
      </c>
      <c r="O46">
        <v>1.6202099999999999</v>
      </c>
      <c r="P46" t="s">
        <v>82</v>
      </c>
      <c r="Q46">
        <v>1.5851200000000001</v>
      </c>
      <c r="R46">
        <v>1.6122300000000001</v>
      </c>
      <c r="S46">
        <v>1.67238</v>
      </c>
      <c r="T46">
        <v>1.6721699999999999</v>
      </c>
      <c r="U46">
        <v>1.6593599999999999</v>
      </c>
      <c r="V46">
        <v>1.60222</v>
      </c>
      <c r="W46">
        <v>1.5950200000000001</v>
      </c>
      <c r="X46">
        <v>1.58348</v>
      </c>
      <c r="Y46" t="s">
        <v>374</v>
      </c>
      <c r="Z46" t="s">
        <v>375</v>
      </c>
      <c r="AA46" t="s">
        <v>376</v>
      </c>
      <c r="AB46" t="s">
        <v>82</v>
      </c>
      <c r="AC46" t="s">
        <v>377</v>
      </c>
      <c r="AD46" t="s">
        <v>378</v>
      </c>
      <c r="AE46">
        <v>0.63571999999999995</v>
      </c>
      <c r="AF46">
        <v>0.64081999999999995</v>
      </c>
      <c r="AG46" t="s">
        <v>82</v>
      </c>
      <c r="AH46" t="s">
        <v>82</v>
      </c>
      <c r="AI46">
        <v>3.8200000000000002E-4</v>
      </c>
      <c r="AJ46" t="s">
        <v>82</v>
      </c>
      <c r="AK46">
        <v>0.22245999999999999</v>
      </c>
      <c r="AL46">
        <v>0.22025</v>
      </c>
      <c r="AM46">
        <v>0.22333</v>
      </c>
      <c r="AN46">
        <v>0.22367999999999999</v>
      </c>
      <c r="AO46">
        <v>0.22334999999999999</v>
      </c>
      <c r="AP46">
        <v>0.21883</v>
      </c>
      <c r="AQ46" t="s">
        <v>149</v>
      </c>
      <c r="AR46" t="s">
        <v>273</v>
      </c>
      <c r="AS46" t="s">
        <v>379</v>
      </c>
      <c r="AT46" t="s">
        <v>283</v>
      </c>
      <c r="AU46">
        <v>2.6896100000000001</v>
      </c>
      <c r="AV46">
        <v>2.6869200000000002</v>
      </c>
      <c r="AW46">
        <v>2.6421399999999999</v>
      </c>
      <c r="AX46" t="s">
        <v>82</v>
      </c>
      <c r="AY46">
        <v>2.6560199999999998</v>
      </c>
      <c r="AZ46">
        <v>2.6690800000000001</v>
      </c>
      <c r="BA46">
        <v>0.19600000000000001</v>
      </c>
      <c r="BB46">
        <v>0.18409</v>
      </c>
      <c r="BC46">
        <v>0.19131999999999999</v>
      </c>
      <c r="BD46">
        <v>0.16525999999999999</v>
      </c>
      <c r="BE46">
        <v>7.0998000000000001</v>
      </c>
      <c r="BF46">
        <v>7.1115700000000004</v>
      </c>
      <c r="BG46">
        <v>7.1477500000000003</v>
      </c>
      <c r="BH46">
        <v>6.94353</v>
      </c>
      <c r="BI46">
        <v>7.0147700000000004</v>
      </c>
      <c r="BJ46">
        <v>7.0447899999999999</v>
      </c>
      <c r="BK46">
        <v>1.898E-2</v>
      </c>
      <c r="BL46">
        <v>1.9109999999999999E-2</v>
      </c>
      <c r="BM46">
        <v>1.9259999999999999E-2</v>
      </c>
      <c r="BN46">
        <v>1.9179999999999999E-2</v>
      </c>
    </row>
    <row r="47" spans="1:66">
      <c r="A47" s="1">
        <v>9.6527777777777768E-2</v>
      </c>
      <c r="B47" t="s">
        <v>380</v>
      </c>
      <c r="C47" t="s">
        <v>246</v>
      </c>
      <c r="D47" t="s">
        <v>381</v>
      </c>
      <c r="E47">
        <v>1.9E-3</v>
      </c>
      <c r="F47">
        <v>2.0899999999999998E-3</v>
      </c>
      <c r="G47">
        <v>1.92E-3</v>
      </c>
      <c r="H47">
        <v>1.92E-3</v>
      </c>
      <c r="I47" t="s">
        <v>382</v>
      </c>
      <c r="J47">
        <v>2.5200000000000001E-3</v>
      </c>
      <c r="K47">
        <v>2.0100000000000001E-3</v>
      </c>
      <c r="L47">
        <v>2.0799999999999998E-3</v>
      </c>
      <c r="M47">
        <v>1.85327</v>
      </c>
      <c r="N47">
        <v>1.8535200000000001</v>
      </c>
      <c r="O47">
        <v>1.8288</v>
      </c>
      <c r="P47" t="s">
        <v>82</v>
      </c>
      <c r="Q47">
        <v>1.79281</v>
      </c>
      <c r="R47">
        <v>1.81508</v>
      </c>
      <c r="S47">
        <v>1.8897600000000001</v>
      </c>
      <c r="T47">
        <v>1.87832</v>
      </c>
      <c r="U47">
        <v>1.88323</v>
      </c>
      <c r="V47">
        <v>1.8070999999999999</v>
      </c>
      <c r="W47">
        <v>1.80365</v>
      </c>
      <c r="X47">
        <v>1.7885599999999999</v>
      </c>
      <c r="Y47" t="s">
        <v>331</v>
      </c>
      <c r="Z47" t="s">
        <v>383</v>
      </c>
      <c r="AA47" t="s">
        <v>251</v>
      </c>
      <c r="AB47" t="s">
        <v>82</v>
      </c>
      <c r="AC47" t="s">
        <v>384</v>
      </c>
      <c r="AD47" t="s">
        <v>385</v>
      </c>
      <c r="AE47">
        <v>0.67644000000000004</v>
      </c>
      <c r="AF47">
        <v>0.67737999999999998</v>
      </c>
      <c r="AG47" t="s">
        <v>82</v>
      </c>
      <c r="AH47" t="s">
        <v>82</v>
      </c>
      <c r="AI47">
        <v>3.8400000000000001E-4</v>
      </c>
      <c r="AJ47" t="s">
        <v>82</v>
      </c>
      <c r="AK47">
        <v>0.25075999999999998</v>
      </c>
      <c r="AL47">
        <v>0.24868000000000001</v>
      </c>
      <c r="AM47">
        <v>0.25247999999999998</v>
      </c>
      <c r="AN47">
        <v>0.25270999999999999</v>
      </c>
      <c r="AO47">
        <v>0.25303999999999999</v>
      </c>
      <c r="AP47">
        <v>0.24939</v>
      </c>
      <c r="AQ47" t="s">
        <v>362</v>
      </c>
      <c r="AR47" t="s">
        <v>332</v>
      </c>
      <c r="AS47" t="s">
        <v>264</v>
      </c>
      <c r="AT47" t="s">
        <v>386</v>
      </c>
      <c r="AU47">
        <v>2.8236699999999999</v>
      </c>
      <c r="AV47">
        <v>2.8532199999999999</v>
      </c>
      <c r="AW47">
        <v>2.82667</v>
      </c>
      <c r="AX47" t="s">
        <v>82</v>
      </c>
      <c r="AY47">
        <v>2.84415</v>
      </c>
      <c r="AZ47">
        <v>2.84924</v>
      </c>
      <c r="BA47">
        <v>0.20982999999999999</v>
      </c>
      <c r="BB47">
        <v>0.16020999999999999</v>
      </c>
      <c r="BC47">
        <v>0.15490000000000001</v>
      </c>
      <c r="BD47">
        <v>0.17559</v>
      </c>
      <c r="BE47">
        <v>7.4529500000000004</v>
      </c>
      <c r="BF47">
        <v>7.4842899999999997</v>
      </c>
      <c r="BG47">
        <v>7.4979699999999996</v>
      </c>
      <c r="BH47">
        <v>7.3188000000000004</v>
      </c>
      <c r="BI47">
        <v>7.3922600000000003</v>
      </c>
      <c r="BJ47">
        <v>7.3943300000000001</v>
      </c>
      <c r="BK47">
        <v>2.154E-2</v>
      </c>
      <c r="BL47">
        <v>2.171E-2</v>
      </c>
      <c r="BM47">
        <v>2.1860000000000001E-2</v>
      </c>
      <c r="BN47">
        <v>2.1839999999999998E-2</v>
      </c>
    </row>
    <row r="48" spans="1:66">
      <c r="A48" s="1">
        <v>9.7222222222222224E-2</v>
      </c>
      <c r="B48" t="s">
        <v>387</v>
      </c>
      <c r="C48">
        <v>2.8400000000000001E-3</v>
      </c>
      <c r="D48">
        <v>5.9300000000000004E-3</v>
      </c>
      <c r="E48">
        <v>1.14E-2</v>
      </c>
      <c r="F48">
        <v>1.149E-2</v>
      </c>
      <c r="G48">
        <v>1.1379999999999999E-2</v>
      </c>
      <c r="H48">
        <v>1.132E-2</v>
      </c>
      <c r="I48">
        <v>1.1440000000000001E-2</v>
      </c>
      <c r="J48">
        <v>1.2579999999999999E-2</v>
      </c>
      <c r="K48">
        <v>1.124E-2</v>
      </c>
      <c r="L48">
        <v>1.1299999999999999E-2</v>
      </c>
      <c r="M48">
        <v>7.4958</v>
      </c>
      <c r="N48">
        <v>7.3906200000000002</v>
      </c>
      <c r="O48">
        <v>7.3231700000000002</v>
      </c>
      <c r="P48" t="s">
        <v>82</v>
      </c>
      <c r="Q48">
        <v>7.27074</v>
      </c>
      <c r="R48">
        <v>7.4410600000000002</v>
      </c>
      <c r="S48">
        <v>7.4701500000000003</v>
      </c>
      <c r="T48">
        <v>7.5257699999999996</v>
      </c>
      <c r="U48">
        <v>7.3389499999999996</v>
      </c>
      <c r="V48">
        <v>7.0488499999999998</v>
      </c>
      <c r="W48">
        <v>7.0732400000000002</v>
      </c>
      <c r="X48">
        <v>7.1413700000000002</v>
      </c>
      <c r="Y48" t="s">
        <v>388</v>
      </c>
      <c r="Z48" t="s">
        <v>389</v>
      </c>
      <c r="AA48">
        <v>2.5799999999999998E-3</v>
      </c>
      <c r="AB48" t="s">
        <v>82</v>
      </c>
      <c r="AC48">
        <v>3.62E-3</v>
      </c>
      <c r="AD48" t="s">
        <v>390</v>
      </c>
      <c r="AE48">
        <v>2.07768</v>
      </c>
      <c r="AF48">
        <v>2.0328300000000001</v>
      </c>
      <c r="AG48" t="s">
        <v>82</v>
      </c>
      <c r="AH48" t="s">
        <v>82</v>
      </c>
      <c r="AI48">
        <v>1.186E-3</v>
      </c>
      <c r="AJ48" t="s">
        <v>82</v>
      </c>
      <c r="AK48">
        <v>1.8007500000000001</v>
      </c>
      <c r="AL48">
        <v>1.8048900000000001</v>
      </c>
      <c r="AM48">
        <v>1.82341</v>
      </c>
      <c r="AN48">
        <v>1.8239300000000001</v>
      </c>
      <c r="AO48">
        <v>1.82176</v>
      </c>
      <c r="AP48">
        <v>1.79792</v>
      </c>
      <c r="AQ48">
        <v>3.4000000000000002E-4</v>
      </c>
      <c r="AR48">
        <v>3.5E-4</v>
      </c>
      <c r="AS48">
        <v>4.2999999999999999E-4</v>
      </c>
      <c r="AT48" t="s">
        <v>391</v>
      </c>
      <c r="AU48">
        <v>6.2530700000000001</v>
      </c>
      <c r="AV48">
        <v>6.4985600000000003</v>
      </c>
      <c r="AW48">
        <v>6.4268299999999998</v>
      </c>
      <c r="AX48" t="s">
        <v>82</v>
      </c>
      <c r="AY48">
        <v>6.3157399999999999</v>
      </c>
      <c r="AZ48">
        <v>6.2905800000000003</v>
      </c>
      <c r="BA48">
        <v>0.64925999999999995</v>
      </c>
      <c r="BB48">
        <v>0.57174000000000003</v>
      </c>
      <c r="BC48">
        <v>0.52288000000000001</v>
      </c>
      <c r="BD48">
        <v>0.51310999999999996</v>
      </c>
      <c r="BE48">
        <v>11.497</v>
      </c>
      <c r="BF48">
        <v>11.49807</v>
      </c>
      <c r="BG48">
        <v>11.623710000000001</v>
      </c>
      <c r="BH48">
        <v>11.230969999999999</v>
      </c>
      <c r="BI48">
        <v>11.30068</v>
      </c>
      <c r="BJ48">
        <v>11.356490000000001</v>
      </c>
      <c r="BK48">
        <v>2.8709999999999999E-2</v>
      </c>
      <c r="BL48">
        <v>2.9149999999999999E-2</v>
      </c>
      <c r="BM48">
        <v>2.9000000000000001E-2</v>
      </c>
      <c r="BN48">
        <v>2.9389999999999999E-2</v>
      </c>
    </row>
    <row r="49" spans="1:66">
      <c r="A49" s="1">
        <v>9.7916666666666666E-2</v>
      </c>
      <c r="B49" t="s">
        <v>392</v>
      </c>
      <c r="C49">
        <v>2.7200000000000002E-3</v>
      </c>
      <c r="D49">
        <v>4.3E-3</v>
      </c>
      <c r="E49">
        <v>1.1429999999999999E-2</v>
      </c>
      <c r="F49">
        <v>1.1339999999999999E-2</v>
      </c>
      <c r="G49">
        <v>1.129E-2</v>
      </c>
      <c r="H49">
        <v>1.124E-2</v>
      </c>
      <c r="I49">
        <v>1.0829999999999999E-2</v>
      </c>
      <c r="J49">
        <v>1.1900000000000001E-2</v>
      </c>
      <c r="K49">
        <v>1.124E-2</v>
      </c>
      <c r="L49">
        <v>1.124E-2</v>
      </c>
      <c r="M49">
        <v>7.4173200000000001</v>
      </c>
      <c r="N49">
        <v>7.3157500000000004</v>
      </c>
      <c r="O49">
        <v>7.2554400000000001</v>
      </c>
      <c r="P49" t="s">
        <v>82</v>
      </c>
      <c r="Q49">
        <v>7.1309899999999997</v>
      </c>
      <c r="R49">
        <v>7.3296400000000004</v>
      </c>
      <c r="S49">
        <v>7.3808600000000002</v>
      </c>
      <c r="T49">
        <v>7.4548500000000004</v>
      </c>
      <c r="U49">
        <v>7.2736599999999996</v>
      </c>
      <c r="V49">
        <v>6.95594</v>
      </c>
      <c r="W49">
        <v>6.9825499999999998</v>
      </c>
      <c r="X49">
        <v>7.1076199999999998</v>
      </c>
      <c r="Y49" t="s">
        <v>370</v>
      </c>
      <c r="Z49" t="s">
        <v>393</v>
      </c>
      <c r="AA49" t="s">
        <v>273</v>
      </c>
      <c r="AB49" t="s">
        <v>82</v>
      </c>
      <c r="AC49" t="s">
        <v>394</v>
      </c>
      <c r="AD49" t="s">
        <v>395</v>
      </c>
      <c r="AE49">
        <v>1.92336</v>
      </c>
      <c r="AF49">
        <v>1.88151</v>
      </c>
      <c r="AG49" t="s">
        <v>82</v>
      </c>
      <c r="AH49" t="s">
        <v>82</v>
      </c>
      <c r="AI49">
        <v>1.421E-3</v>
      </c>
      <c r="AJ49" t="s">
        <v>82</v>
      </c>
      <c r="AK49">
        <v>1.76224</v>
      </c>
      <c r="AL49">
        <v>1.77355</v>
      </c>
      <c r="AM49">
        <v>1.7941800000000001</v>
      </c>
      <c r="AN49">
        <v>1.7888299999999999</v>
      </c>
      <c r="AO49">
        <v>1.7932300000000001</v>
      </c>
      <c r="AP49">
        <v>1.77475</v>
      </c>
      <c r="AQ49">
        <v>4.2999999999999999E-4</v>
      </c>
      <c r="AR49">
        <v>3.6000000000000002E-4</v>
      </c>
      <c r="AS49">
        <v>5.6999999999999998E-4</v>
      </c>
      <c r="AT49" t="s">
        <v>162</v>
      </c>
      <c r="AU49">
        <v>6.2426500000000003</v>
      </c>
      <c r="AV49">
        <v>6.4811399999999999</v>
      </c>
      <c r="AW49">
        <v>6.3972600000000002</v>
      </c>
      <c r="AX49" t="s">
        <v>82</v>
      </c>
      <c r="AY49">
        <v>6.3323600000000004</v>
      </c>
      <c r="AZ49">
        <v>6.3087999999999997</v>
      </c>
      <c r="BA49">
        <v>0.73150999999999999</v>
      </c>
      <c r="BB49">
        <v>0.60838999999999999</v>
      </c>
      <c r="BC49">
        <v>0.58726</v>
      </c>
      <c r="BD49">
        <v>0.57238</v>
      </c>
      <c r="BE49">
        <v>11.744859999999999</v>
      </c>
      <c r="BF49">
        <v>11.750159999999999</v>
      </c>
      <c r="BG49">
        <v>11.86955</v>
      </c>
      <c r="BH49">
        <v>11.552820000000001</v>
      </c>
      <c r="BI49">
        <v>11.591710000000001</v>
      </c>
      <c r="BJ49">
        <v>11.63212</v>
      </c>
      <c r="BK49">
        <v>2.8580000000000001E-2</v>
      </c>
      <c r="BL49">
        <v>2.9090000000000001E-2</v>
      </c>
      <c r="BM49">
        <v>2.9020000000000001E-2</v>
      </c>
      <c r="BN49">
        <v>2.938E-2</v>
      </c>
    </row>
    <row r="50" spans="1:66">
      <c r="A50" s="1">
        <v>4.2361111111111106E-2</v>
      </c>
      <c r="B50" t="s">
        <v>396</v>
      </c>
      <c r="C50">
        <v>3.0899999999999999E-3</v>
      </c>
      <c r="D50">
        <v>6.2599999999999999E-3</v>
      </c>
      <c r="E50">
        <v>1.175E-2</v>
      </c>
      <c r="F50">
        <v>1.1730000000000001E-2</v>
      </c>
      <c r="G50">
        <v>1.166E-2</v>
      </c>
      <c r="H50">
        <v>1.1639999999999999E-2</v>
      </c>
      <c r="I50">
        <v>1.197E-2</v>
      </c>
      <c r="J50">
        <v>1.2500000000000001E-2</v>
      </c>
      <c r="K50">
        <v>1.157E-2</v>
      </c>
      <c r="L50">
        <v>1.155E-2</v>
      </c>
      <c r="M50">
        <v>7.5865099999999996</v>
      </c>
      <c r="N50">
        <v>7.4702599999999997</v>
      </c>
      <c r="O50">
        <v>7.40855</v>
      </c>
      <c r="P50" t="s">
        <v>82</v>
      </c>
      <c r="Q50">
        <v>7.2902399999999998</v>
      </c>
      <c r="R50">
        <v>7.4739399999999998</v>
      </c>
      <c r="S50">
        <v>7.5705200000000001</v>
      </c>
      <c r="T50">
        <v>7.60886</v>
      </c>
      <c r="U50">
        <v>7.4218900000000003</v>
      </c>
      <c r="V50">
        <v>7.1299599999999996</v>
      </c>
      <c r="W50">
        <v>7.1616200000000001</v>
      </c>
      <c r="X50">
        <v>7.2425100000000002</v>
      </c>
      <c r="Y50">
        <v>2.1099999999999999E-3</v>
      </c>
      <c r="Z50" t="s">
        <v>397</v>
      </c>
      <c r="AA50">
        <v>2.5100000000000001E-3</v>
      </c>
      <c r="AB50" t="s">
        <v>82</v>
      </c>
      <c r="AC50">
        <v>5.0800000000000003E-3</v>
      </c>
      <c r="AD50">
        <v>3.3700000000000002E-3</v>
      </c>
      <c r="AE50">
        <v>2.1154099999999998</v>
      </c>
      <c r="AF50">
        <v>2.0663999999999998</v>
      </c>
      <c r="AG50" t="s">
        <v>82</v>
      </c>
      <c r="AH50" t="s">
        <v>82</v>
      </c>
      <c r="AI50">
        <v>1.258E-3</v>
      </c>
      <c r="AJ50" t="s">
        <v>82</v>
      </c>
      <c r="AK50">
        <v>1.7741400000000001</v>
      </c>
      <c r="AL50">
        <v>1.78041</v>
      </c>
      <c r="AM50">
        <v>1.8036799999999999</v>
      </c>
      <c r="AN50">
        <v>1.8025500000000001</v>
      </c>
      <c r="AO50">
        <v>1.8029200000000001</v>
      </c>
      <c r="AP50">
        <v>1.7781100000000001</v>
      </c>
      <c r="AQ50">
        <v>5.2999999999999998E-4</v>
      </c>
      <c r="AR50">
        <v>5.4000000000000001E-4</v>
      </c>
      <c r="AS50">
        <v>5.5999999999999995E-4</v>
      </c>
      <c r="AT50" t="s">
        <v>172</v>
      </c>
      <c r="AU50">
        <v>6.1246900000000002</v>
      </c>
      <c r="AV50">
        <v>6.3827199999999999</v>
      </c>
      <c r="AW50">
        <v>6.2978100000000001</v>
      </c>
      <c r="AX50" t="s">
        <v>82</v>
      </c>
      <c r="AY50">
        <v>6.2237999999999998</v>
      </c>
      <c r="AZ50">
        <v>6.20261</v>
      </c>
      <c r="BA50">
        <v>0.61090999999999995</v>
      </c>
      <c r="BB50">
        <v>0.55403999999999998</v>
      </c>
      <c r="BC50">
        <v>0.50575999999999999</v>
      </c>
      <c r="BD50">
        <v>0.51156999999999997</v>
      </c>
      <c r="BE50">
        <v>11.023820000000001</v>
      </c>
      <c r="BF50">
        <v>11.02097</v>
      </c>
      <c r="BG50">
        <v>11.10872</v>
      </c>
      <c r="BH50">
        <v>10.711349999999999</v>
      </c>
      <c r="BI50">
        <v>10.89898</v>
      </c>
      <c r="BJ50">
        <v>10.897600000000001</v>
      </c>
      <c r="BK50">
        <v>2.8289999999999999E-2</v>
      </c>
      <c r="BL50">
        <v>2.887E-2</v>
      </c>
      <c r="BM50">
        <v>2.8580000000000001E-2</v>
      </c>
      <c r="BN50">
        <v>2.8969999999999999E-2</v>
      </c>
    </row>
    <row r="51" spans="1:66">
      <c r="A51" s="1">
        <v>4.9305555555555554E-2</v>
      </c>
      <c r="B51" t="s">
        <v>77</v>
      </c>
      <c r="C51">
        <v>1.9879999999999998E-2</v>
      </c>
      <c r="D51">
        <v>2.2370000000000001E-2</v>
      </c>
      <c r="E51">
        <v>2.341E-2</v>
      </c>
      <c r="F51">
        <v>2.333E-2</v>
      </c>
      <c r="G51">
        <v>2.2939999999999999E-2</v>
      </c>
      <c r="H51">
        <v>2.299E-2</v>
      </c>
      <c r="I51">
        <v>2.35E-2</v>
      </c>
      <c r="J51">
        <v>2.4049999999999998E-2</v>
      </c>
      <c r="K51">
        <v>2.3E-2</v>
      </c>
      <c r="L51">
        <v>2.2790000000000001E-2</v>
      </c>
      <c r="M51">
        <v>1.06257</v>
      </c>
      <c r="N51">
        <v>1.07714</v>
      </c>
      <c r="O51">
        <v>1.0604499999999999</v>
      </c>
      <c r="P51" t="s">
        <v>82</v>
      </c>
      <c r="Q51">
        <v>1.0245</v>
      </c>
      <c r="R51">
        <v>1.04562</v>
      </c>
      <c r="S51">
        <v>1.1064000000000001</v>
      </c>
      <c r="T51">
        <v>1.1105499999999999</v>
      </c>
      <c r="U51">
        <v>1.1282799999999999</v>
      </c>
      <c r="V51">
        <v>1.05278</v>
      </c>
      <c r="W51">
        <v>1.05785</v>
      </c>
      <c r="X51">
        <v>1.0386</v>
      </c>
      <c r="Y51">
        <v>1.39E-3</v>
      </c>
      <c r="Z51" t="s">
        <v>398</v>
      </c>
      <c r="AA51">
        <v>2.4299999999999999E-3</v>
      </c>
      <c r="AB51" t="s">
        <v>82</v>
      </c>
      <c r="AC51">
        <v>5.2100000000000002E-3</v>
      </c>
      <c r="AD51" t="s">
        <v>399</v>
      </c>
      <c r="AE51">
        <v>0.10169</v>
      </c>
      <c r="AF51">
        <v>0.10707</v>
      </c>
      <c r="AG51" t="s">
        <v>82</v>
      </c>
      <c r="AH51" t="s">
        <v>82</v>
      </c>
      <c r="AI51">
        <v>2.6200000000000003E-4</v>
      </c>
      <c r="AJ51" t="s">
        <v>82</v>
      </c>
      <c r="AK51">
        <v>0.20596999999999999</v>
      </c>
      <c r="AL51">
        <v>0.20366999999999999</v>
      </c>
      <c r="AM51">
        <v>0.20696000000000001</v>
      </c>
      <c r="AN51">
        <v>0.20927000000000001</v>
      </c>
      <c r="AO51">
        <v>0.20974000000000001</v>
      </c>
      <c r="AP51">
        <v>0.20544000000000001</v>
      </c>
      <c r="AQ51">
        <v>4.6800000000000001E-3</v>
      </c>
      <c r="AR51">
        <v>4.6800000000000001E-3</v>
      </c>
      <c r="AS51">
        <v>4.8700000000000002E-3</v>
      </c>
      <c r="AT51">
        <v>4.7800000000000004E-3</v>
      </c>
      <c r="AU51">
        <v>1.1778500000000001</v>
      </c>
      <c r="AV51">
        <v>1.0170399999999999</v>
      </c>
      <c r="AW51">
        <v>1.02701</v>
      </c>
      <c r="AX51" t="s">
        <v>82</v>
      </c>
      <c r="AY51">
        <v>1.0465599999999999</v>
      </c>
      <c r="AZ51">
        <v>1.0657700000000001</v>
      </c>
      <c r="BA51">
        <v>1.103</v>
      </c>
      <c r="BB51">
        <v>1.1621600000000001</v>
      </c>
      <c r="BC51">
        <v>1.0216499999999999</v>
      </c>
      <c r="BD51">
        <v>1.0581700000000001</v>
      </c>
      <c r="BE51">
        <v>0.52903999999999995</v>
      </c>
      <c r="BF51">
        <v>0.52005999999999997</v>
      </c>
      <c r="BG51">
        <v>0.52400999999999998</v>
      </c>
      <c r="BH51">
        <v>0.56982999999999995</v>
      </c>
      <c r="BI51">
        <v>0.53585000000000005</v>
      </c>
      <c r="BJ51">
        <v>0.52544999999999997</v>
      </c>
      <c r="BK51">
        <v>2.5430000000000001E-2</v>
      </c>
      <c r="BL51">
        <v>2.554E-2</v>
      </c>
      <c r="BM51">
        <v>2.6079999999999999E-2</v>
      </c>
      <c r="BN51">
        <v>2.58E-2</v>
      </c>
    </row>
    <row r="52" spans="1:66">
      <c r="A52" s="1">
        <v>4.9999999999999996E-2</v>
      </c>
      <c r="B52" t="s">
        <v>103</v>
      </c>
      <c r="C52">
        <v>2.7619999999999999E-2</v>
      </c>
      <c r="D52">
        <v>3.074E-2</v>
      </c>
      <c r="E52">
        <v>1.3440000000000001E-2</v>
      </c>
      <c r="F52">
        <v>1.345E-2</v>
      </c>
      <c r="G52">
        <v>1.3480000000000001E-2</v>
      </c>
      <c r="H52">
        <v>1.345E-2</v>
      </c>
      <c r="I52">
        <v>1.303E-2</v>
      </c>
      <c r="J52">
        <v>1.453E-2</v>
      </c>
      <c r="K52">
        <v>1.3220000000000001E-2</v>
      </c>
      <c r="L52">
        <v>1.3220000000000001E-2</v>
      </c>
      <c r="M52">
        <v>9.4411900000000006</v>
      </c>
      <c r="N52">
        <v>9.2738399999999999</v>
      </c>
      <c r="O52">
        <v>9.1939399999999996</v>
      </c>
      <c r="P52" t="s">
        <v>82</v>
      </c>
      <c r="Q52">
        <v>8.9795200000000008</v>
      </c>
      <c r="R52">
        <v>9.0736899999999991</v>
      </c>
      <c r="S52">
        <v>9.3356200000000005</v>
      </c>
      <c r="T52">
        <v>9.3979700000000008</v>
      </c>
      <c r="U52">
        <v>9.1654400000000003</v>
      </c>
      <c r="V52">
        <v>8.8029499999999992</v>
      </c>
      <c r="W52">
        <v>8.8454599999999992</v>
      </c>
      <c r="X52">
        <v>8.89907</v>
      </c>
      <c r="Y52">
        <v>5.7009999999999998E-2</v>
      </c>
      <c r="Z52">
        <v>6.0159999999999998E-2</v>
      </c>
      <c r="AA52">
        <v>5.8799999999999998E-2</v>
      </c>
      <c r="AB52" t="s">
        <v>82</v>
      </c>
      <c r="AC52">
        <v>6.2960000000000002E-2</v>
      </c>
      <c r="AD52">
        <v>5.8810000000000001E-2</v>
      </c>
      <c r="AE52">
        <v>0.67713000000000001</v>
      </c>
      <c r="AF52">
        <v>0.68437000000000003</v>
      </c>
      <c r="AG52" t="s">
        <v>82</v>
      </c>
      <c r="AH52" t="s">
        <v>82</v>
      </c>
      <c r="AI52">
        <v>7.2900000000000005E-4</v>
      </c>
      <c r="AJ52" t="s">
        <v>82</v>
      </c>
      <c r="AK52">
        <v>2.2628300000000001</v>
      </c>
      <c r="AL52">
        <v>2.2685300000000002</v>
      </c>
      <c r="AM52">
        <v>2.3050299999999999</v>
      </c>
      <c r="AN52">
        <v>2.2988400000000002</v>
      </c>
      <c r="AO52">
        <v>2.2948599999999999</v>
      </c>
      <c r="AP52">
        <v>2.26058</v>
      </c>
      <c r="AQ52">
        <v>2.0799999999999998E-3</v>
      </c>
      <c r="AR52">
        <v>2.0999999999999999E-3</v>
      </c>
      <c r="AS52">
        <v>2.1099999999999999E-3</v>
      </c>
      <c r="AT52">
        <v>2.0400000000000001E-3</v>
      </c>
      <c r="AU52">
        <v>2.90524</v>
      </c>
      <c r="AV52">
        <v>2.9315199999999999</v>
      </c>
      <c r="AW52">
        <v>2.9080400000000002</v>
      </c>
      <c r="AX52" t="s">
        <v>82</v>
      </c>
      <c r="AY52">
        <v>2.7990200000000001</v>
      </c>
      <c r="AZ52">
        <v>2.81894</v>
      </c>
      <c r="BA52">
        <v>2.03091</v>
      </c>
      <c r="BB52">
        <v>1.98844</v>
      </c>
      <c r="BC52">
        <v>1.8190900000000001</v>
      </c>
      <c r="BD52">
        <v>1.8175699999999999</v>
      </c>
      <c r="BE52">
        <v>2.40618</v>
      </c>
      <c r="BF52">
        <v>2.39331</v>
      </c>
      <c r="BG52">
        <v>2.4095</v>
      </c>
      <c r="BH52">
        <v>2.38592</v>
      </c>
      <c r="BI52">
        <v>2.3817300000000001</v>
      </c>
      <c r="BJ52">
        <v>2.39893</v>
      </c>
      <c r="BK52">
        <v>4.1140000000000003E-2</v>
      </c>
      <c r="BL52">
        <v>4.1529999999999997E-2</v>
      </c>
      <c r="BM52">
        <v>4.147E-2</v>
      </c>
      <c r="BN52">
        <v>4.1799999999999997E-2</v>
      </c>
    </row>
    <row r="53" spans="1:66">
      <c r="A53" s="1">
        <v>5.0694444444444445E-2</v>
      </c>
      <c r="B53" t="s">
        <v>131</v>
      </c>
      <c r="C53">
        <v>8.4100000000000008E-3</v>
      </c>
      <c r="D53">
        <v>2.035E-2</v>
      </c>
      <c r="E53">
        <v>5.3900000000000003E-2</v>
      </c>
      <c r="F53">
        <v>5.3490000000000003E-2</v>
      </c>
      <c r="G53">
        <v>5.3120000000000001E-2</v>
      </c>
      <c r="H53">
        <v>5.2949999999999997E-2</v>
      </c>
      <c r="I53">
        <v>5.6509999999999998E-2</v>
      </c>
      <c r="J53">
        <v>5.6579999999999998E-2</v>
      </c>
      <c r="K53">
        <v>5.4030000000000002E-2</v>
      </c>
      <c r="L53">
        <v>5.3940000000000002E-2</v>
      </c>
      <c r="M53" t="s">
        <v>400</v>
      </c>
      <c r="N53" t="s">
        <v>401</v>
      </c>
      <c r="O53" t="s">
        <v>402</v>
      </c>
      <c r="P53" t="s">
        <v>82</v>
      </c>
      <c r="Q53" t="s">
        <v>135</v>
      </c>
      <c r="R53" t="s">
        <v>403</v>
      </c>
      <c r="S53" t="s">
        <v>404</v>
      </c>
      <c r="T53" t="s">
        <v>405</v>
      </c>
      <c r="U53" t="s">
        <v>406</v>
      </c>
      <c r="V53" t="s">
        <v>407</v>
      </c>
      <c r="W53" t="s">
        <v>135</v>
      </c>
      <c r="X53" t="s">
        <v>408</v>
      </c>
      <c r="Y53" t="s">
        <v>409</v>
      </c>
      <c r="Z53" t="s">
        <v>269</v>
      </c>
      <c r="AA53" t="s">
        <v>410</v>
      </c>
      <c r="AB53" t="s">
        <v>82</v>
      </c>
      <c r="AC53" t="s">
        <v>411</v>
      </c>
      <c r="AD53" t="s">
        <v>412</v>
      </c>
      <c r="AE53">
        <v>2.7027100000000002</v>
      </c>
      <c r="AF53">
        <v>2.62886</v>
      </c>
      <c r="AG53" t="s">
        <v>82</v>
      </c>
      <c r="AH53" t="s">
        <v>82</v>
      </c>
      <c r="AI53">
        <v>1.2997E-2</v>
      </c>
      <c r="AJ53" t="s">
        <v>82</v>
      </c>
      <c r="AK53">
        <v>3.4924599999999999</v>
      </c>
      <c r="AL53">
        <v>3.5241899999999999</v>
      </c>
      <c r="AM53">
        <v>3.7012499999999999</v>
      </c>
      <c r="AN53">
        <v>3.7040099999999998</v>
      </c>
      <c r="AO53">
        <v>3.7148699999999999</v>
      </c>
      <c r="AP53">
        <v>3.7202500000000001</v>
      </c>
      <c r="AQ53">
        <v>9.0000000000000006E-5</v>
      </c>
      <c r="AR53" t="s">
        <v>413</v>
      </c>
      <c r="AS53" t="s">
        <v>361</v>
      </c>
      <c r="AT53" t="s">
        <v>370</v>
      </c>
      <c r="AU53">
        <v>11.688700000000001</v>
      </c>
      <c r="AV53">
        <v>12.63223</v>
      </c>
      <c r="AW53">
        <v>12.455819999999999</v>
      </c>
      <c r="AX53" t="s">
        <v>82</v>
      </c>
      <c r="AY53">
        <v>10.79513</v>
      </c>
      <c r="AZ53">
        <v>10.789580000000001</v>
      </c>
      <c r="BA53" t="s">
        <v>414</v>
      </c>
      <c r="BB53">
        <v>10.5428</v>
      </c>
      <c r="BC53">
        <v>9.9545399999999997</v>
      </c>
      <c r="BD53">
        <v>9.6406200000000002</v>
      </c>
      <c r="BE53">
        <v>8.2035900000000002</v>
      </c>
      <c r="BF53">
        <v>8.1667799999999993</v>
      </c>
      <c r="BG53">
        <v>8.2370699999999992</v>
      </c>
      <c r="BH53">
        <v>8.2092399999999994</v>
      </c>
      <c r="BI53">
        <v>8.2830399999999997</v>
      </c>
      <c r="BJ53">
        <v>8.2672299999999996</v>
      </c>
      <c r="BK53">
        <v>0.42374000000000001</v>
      </c>
      <c r="BL53">
        <v>0.43008999999999997</v>
      </c>
      <c r="BM53">
        <v>0.42553999999999997</v>
      </c>
      <c r="BN53">
        <v>0.43064000000000002</v>
      </c>
    </row>
    <row r="54" spans="1:66">
      <c r="A54" s="1">
        <v>4.3055555555555555E-2</v>
      </c>
      <c r="B54" t="s">
        <v>415</v>
      </c>
      <c r="C54">
        <v>5.8999999999999999E-3</v>
      </c>
      <c r="D54">
        <v>6.8799999999999998E-3</v>
      </c>
      <c r="E54">
        <v>1.6719999999999999E-2</v>
      </c>
      <c r="F54">
        <v>1.6719999999999999E-2</v>
      </c>
      <c r="G54">
        <v>1.6480000000000002E-2</v>
      </c>
      <c r="H54">
        <v>1.6590000000000001E-2</v>
      </c>
      <c r="I54">
        <v>1.677E-2</v>
      </c>
      <c r="J54">
        <v>1.7440000000000001E-2</v>
      </c>
      <c r="K54">
        <v>1.6330000000000001E-2</v>
      </c>
      <c r="L54">
        <v>1.6199999999999999E-2</v>
      </c>
      <c r="M54">
        <v>12.86178</v>
      </c>
      <c r="N54">
        <v>12.6602</v>
      </c>
      <c r="O54">
        <v>12.56616</v>
      </c>
      <c r="P54" t="s">
        <v>82</v>
      </c>
      <c r="Q54">
        <v>12.08254</v>
      </c>
      <c r="R54">
        <v>12.51585</v>
      </c>
      <c r="S54">
        <v>12.688409999999999</v>
      </c>
      <c r="T54">
        <v>12.77614</v>
      </c>
      <c r="U54">
        <v>12.45537</v>
      </c>
      <c r="V54">
        <v>11.797040000000001</v>
      </c>
      <c r="W54">
        <v>11.796609999999999</v>
      </c>
      <c r="X54">
        <v>12.15422</v>
      </c>
      <c r="Y54" t="s">
        <v>304</v>
      </c>
      <c r="Z54" t="s">
        <v>416</v>
      </c>
      <c r="AA54" t="s">
        <v>417</v>
      </c>
      <c r="AB54" t="s">
        <v>82</v>
      </c>
      <c r="AC54" t="s">
        <v>418</v>
      </c>
      <c r="AD54" t="s">
        <v>419</v>
      </c>
      <c r="AE54">
        <v>2.4392999999999998</v>
      </c>
      <c r="AF54">
        <v>2.38008</v>
      </c>
      <c r="AG54" t="s">
        <v>82</v>
      </c>
      <c r="AH54" t="s">
        <v>82</v>
      </c>
      <c r="AI54">
        <v>1.8259999999999999E-3</v>
      </c>
      <c r="AJ54" t="s">
        <v>82</v>
      </c>
      <c r="AK54">
        <v>2.5175299999999998</v>
      </c>
      <c r="AL54">
        <v>2.5282399999999998</v>
      </c>
      <c r="AM54">
        <v>2.58249</v>
      </c>
      <c r="AN54">
        <v>2.5834299999999999</v>
      </c>
      <c r="AO54">
        <v>2.57708</v>
      </c>
      <c r="AP54">
        <v>2.54217</v>
      </c>
      <c r="AQ54">
        <v>6.7000000000000002E-4</v>
      </c>
      <c r="AR54">
        <v>6.9999999999999999E-4</v>
      </c>
      <c r="AS54">
        <v>8.4999999999999995E-4</v>
      </c>
      <c r="AT54">
        <v>9.2000000000000003E-4</v>
      </c>
      <c r="AU54">
        <v>7.2233099999999997</v>
      </c>
      <c r="AV54">
        <v>7.5670400000000004</v>
      </c>
      <c r="AW54">
        <v>7.4891500000000004</v>
      </c>
      <c r="AX54" t="s">
        <v>82</v>
      </c>
      <c r="AY54">
        <v>7.2462600000000004</v>
      </c>
      <c r="AZ54">
        <v>7.21591</v>
      </c>
      <c r="BA54">
        <v>1.10476</v>
      </c>
      <c r="BB54">
        <v>0.94308000000000003</v>
      </c>
      <c r="BC54">
        <v>0.90742999999999996</v>
      </c>
      <c r="BD54">
        <v>0.86711000000000005</v>
      </c>
      <c r="BE54">
        <v>12.674620000000001</v>
      </c>
      <c r="BF54">
        <v>12.697430000000001</v>
      </c>
      <c r="BG54">
        <v>12.79696</v>
      </c>
      <c r="BH54">
        <v>12.37124</v>
      </c>
      <c r="BI54">
        <v>12.50684</v>
      </c>
      <c r="BJ54">
        <v>12.51782</v>
      </c>
      <c r="BK54">
        <v>4.0219999999999999E-2</v>
      </c>
      <c r="BL54">
        <v>4.0800000000000003E-2</v>
      </c>
      <c r="BM54">
        <v>4.0620000000000003E-2</v>
      </c>
      <c r="BN54">
        <v>4.1239999999999999E-2</v>
      </c>
    </row>
    <row r="55" spans="1:66">
      <c r="A55" s="1">
        <v>4.3749999999999997E-2</v>
      </c>
      <c r="B55" t="s">
        <v>420</v>
      </c>
      <c r="C55">
        <v>3.4399999999999999E-3</v>
      </c>
      <c r="D55" t="s">
        <v>421</v>
      </c>
      <c r="E55">
        <v>1.6469999999999999E-2</v>
      </c>
      <c r="F55">
        <v>1.643E-2</v>
      </c>
      <c r="G55">
        <v>1.6320000000000001E-2</v>
      </c>
      <c r="H55">
        <v>1.6449999999999999E-2</v>
      </c>
      <c r="I55">
        <v>1.6719999999999999E-2</v>
      </c>
      <c r="J55">
        <v>1.6299999999999999E-2</v>
      </c>
      <c r="K55">
        <v>1.6379999999999999E-2</v>
      </c>
      <c r="L55">
        <v>1.6289999999999999E-2</v>
      </c>
      <c r="M55">
        <v>12.83658</v>
      </c>
      <c r="N55">
        <v>12.60765</v>
      </c>
      <c r="O55">
        <v>12.518409999999999</v>
      </c>
      <c r="P55" t="s">
        <v>82</v>
      </c>
      <c r="Q55">
        <v>11.941789999999999</v>
      </c>
      <c r="R55">
        <v>12.40817</v>
      </c>
      <c r="S55">
        <v>12.730790000000001</v>
      </c>
      <c r="T55">
        <v>12.82</v>
      </c>
      <c r="U55">
        <v>12.511649999999999</v>
      </c>
      <c r="V55">
        <v>11.86312</v>
      </c>
      <c r="W55">
        <v>11.878880000000001</v>
      </c>
      <c r="X55">
        <v>12.084619999999999</v>
      </c>
      <c r="Y55" t="s">
        <v>243</v>
      </c>
      <c r="Z55" t="s">
        <v>422</v>
      </c>
      <c r="AA55" t="s">
        <v>423</v>
      </c>
      <c r="AB55" t="s">
        <v>82</v>
      </c>
      <c r="AC55" t="s">
        <v>424</v>
      </c>
      <c r="AD55" t="s">
        <v>425</v>
      </c>
      <c r="AE55">
        <v>2.4450799999999999</v>
      </c>
      <c r="AF55">
        <v>2.3843399999999999</v>
      </c>
      <c r="AG55" t="s">
        <v>82</v>
      </c>
      <c r="AH55" t="s">
        <v>82</v>
      </c>
      <c r="AI55">
        <v>1.5070000000000001E-3</v>
      </c>
      <c r="AJ55" t="s">
        <v>82</v>
      </c>
      <c r="AK55">
        <v>2.5297800000000001</v>
      </c>
      <c r="AL55">
        <v>2.5419999999999998</v>
      </c>
      <c r="AM55">
        <v>2.5926</v>
      </c>
      <c r="AN55">
        <v>2.5826500000000001</v>
      </c>
      <c r="AO55">
        <v>2.58786</v>
      </c>
      <c r="AP55">
        <v>2.5526200000000001</v>
      </c>
      <c r="AQ55">
        <v>6.9999999999999999E-4</v>
      </c>
      <c r="AR55">
        <v>6.7000000000000002E-4</v>
      </c>
      <c r="AS55">
        <v>6.9999999999999999E-4</v>
      </c>
      <c r="AT55" t="s">
        <v>190</v>
      </c>
      <c r="AU55">
        <v>7.2053500000000001</v>
      </c>
      <c r="AV55">
        <v>7.5415999999999999</v>
      </c>
      <c r="AW55">
        <v>7.4661799999999996</v>
      </c>
      <c r="AX55" t="s">
        <v>82</v>
      </c>
      <c r="AY55">
        <v>7.2463699999999998</v>
      </c>
      <c r="AZ55">
        <v>7.2173999999999996</v>
      </c>
      <c r="BA55">
        <v>0.96519999999999995</v>
      </c>
      <c r="BB55">
        <v>0.78954000000000002</v>
      </c>
      <c r="BC55">
        <v>0.77480000000000004</v>
      </c>
      <c r="BD55">
        <v>0.73624999999999996</v>
      </c>
      <c r="BE55">
        <v>12.686249999999999</v>
      </c>
      <c r="BF55">
        <v>12.703340000000001</v>
      </c>
      <c r="BG55">
        <v>12.811809999999999</v>
      </c>
      <c r="BH55">
        <v>12.4076</v>
      </c>
      <c r="BI55">
        <v>12.45417</v>
      </c>
      <c r="BJ55">
        <v>12.521850000000001</v>
      </c>
      <c r="BK55">
        <v>4.0239999999999998E-2</v>
      </c>
      <c r="BL55">
        <v>4.088E-2</v>
      </c>
      <c r="BM55">
        <v>4.0779999999999997E-2</v>
      </c>
      <c r="BN55">
        <v>4.138E-2</v>
      </c>
    </row>
    <row r="56" spans="1:66">
      <c r="A56" s="1">
        <v>4.4444444444444439E-2</v>
      </c>
      <c r="B56" t="s">
        <v>426</v>
      </c>
      <c r="C56">
        <v>2.6199999999999999E-3</v>
      </c>
      <c r="D56" t="s">
        <v>427</v>
      </c>
      <c r="E56">
        <v>1.6320000000000001E-2</v>
      </c>
      <c r="F56">
        <v>1.6420000000000001E-2</v>
      </c>
      <c r="G56">
        <v>1.6140000000000002E-2</v>
      </c>
      <c r="H56">
        <v>1.6240000000000001E-2</v>
      </c>
      <c r="I56">
        <v>1.576E-2</v>
      </c>
      <c r="J56">
        <v>1.6590000000000001E-2</v>
      </c>
      <c r="K56">
        <v>1.6299999999999999E-2</v>
      </c>
      <c r="L56">
        <v>1.617E-2</v>
      </c>
      <c r="M56">
        <v>12.743919999999999</v>
      </c>
      <c r="N56">
        <v>12.54777</v>
      </c>
      <c r="O56">
        <v>12.45701</v>
      </c>
      <c r="P56" t="s">
        <v>82</v>
      </c>
      <c r="Q56">
        <v>11.827809999999999</v>
      </c>
      <c r="R56">
        <v>12.3</v>
      </c>
      <c r="S56">
        <v>12.726760000000001</v>
      </c>
      <c r="T56">
        <v>12.82296</v>
      </c>
      <c r="U56">
        <v>12.49911</v>
      </c>
      <c r="V56">
        <v>11.855499999999999</v>
      </c>
      <c r="W56">
        <v>11.9278</v>
      </c>
      <c r="X56">
        <v>12.070679999999999</v>
      </c>
      <c r="Y56" t="s">
        <v>428</v>
      </c>
      <c r="Z56" t="s">
        <v>429</v>
      </c>
      <c r="AA56" t="s">
        <v>430</v>
      </c>
      <c r="AB56" t="s">
        <v>82</v>
      </c>
      <c r="AC56" t="s">
        <v>353</v>
      </c>
      <c r="AD56" t="s">
        <v>431</v>
      </c>
      <c r="AE56">
        <v>2.4214799999999999</v>
      </c>
      <c r="AF56">
        <v>2.3590800000000001</v>
      </c>
      <c r="AG56" t="s">
        <v>82</v>
      </c>
      <c r="AH56" t="s">
        <v>82</v>
      </c>
      <c r="AI56">
        <v>1.5499999999999999E-3</v>
      </c>
      <c r="AJ56" t="s">
        <v>82</v>
      </c>
      <c r="AK56">
        <v>2.5079500000000001</v>
      </c>
      <c r="AL56">
        <v>2.5145</v>
      </c>
      <c r="AM56">
        <v>2.5649999999999999</v>
      </c>
      <c r="AN56">
        <v>2.57064</v>
      </c>
      <c r="AO56">
        <v>2.5762999999999998</v>
      </c>
      <c r="AP56">
        <v>2.5442</v>
      </c>
      <c r="AQ56">
        <v>7.3999999999999999E-4</v>
      </c>
      <c r="AR56">
        <v>7.2000000000000005E-4</v>
      </c>
      <c r="AS56">
        <v>9.3000000000000005E-4</v>
      </c>
      <c r="AT56" t="s">
        <v>432</v>
      </c>
      <c r="AU56">
        <v>7.1498499999999998</v>
      </c>
      <c r="AV56">
        <v>7.4932499999999997</v>
      </c>
      <c r="AW56">
        <v>7.3925000000000001</v>
      </c>
      <c r="AX56" t="s">
        <v>82</v>
      </c>
      <c r="AY56">
        <v>7.2535499999999997</v>
      </c>
      <c r="AZ56">
        <v>7.2254699999999996</v>
      </c>
      <c r="BA56">
        <v>0.89793999999999996</v>
      </c>
      <c r="BB56">
        <v>0.78483999999999998</v>
      </c>
      <c r="BC56">
        <v>0.75853000000000004</v>
      </c>
      <c r="BD56">
        <v>0.71264000000000005</v>
      </c>
      <c r="BE56">
        <v>12.665100000000001</v>
      </c>
      <c r="BF56">
        <v>12.66996</v>
      </c>
      <c r="BG56">
        <v>12.783799999999999</v>
      </c>
      <c r="BH56">
        <v>12.463699999999999</v>
      </c>
      <c r="BI56">
        <v>12.50113</v>
      </c>
      <c r="BJ56">
        <v>12.57043</v>
      </c>
      <c r="BK56">
        <v>4.0039999999999999E-2</v>
      </c>
      <c r="BL56">
        <v>4.0640000000000003E-2</v>
      </c>
      <c r="BM56">
        <v>4.0809999999999999E-2</v>
      </c>
      <c r="BN56">
        <v>4.1450000000000001E-2</v>
      </c>
    </row>
    <row r="57" spans="1:66">
      <c r="A57" s="1">
        <v>4.5138888888888888E-2</v>
      </c>
      <c r="B57" t="s">
        <v>433</v>
      </c>
      <c r="C57">
        <v>3.5100000000000001E-3</v>
      </c>
      <c r="D57">
        <v>6.3499999999999997E-3</v>
      </c>
      <c r="E57">
        <v>1.669E-2</v>
      </c>
      <c r="F57">
        <v>1.6459999999999999E-2</v>
      </c>
      <c r="G57">
        <v>1.6330000000000001E-2</v>
      </c>
      <c r="H57">
        <v>1.6420000000000001E-2</v>
      </c>
      <c r="I57">
        <v>1.711E-2</v>
      </c>
      <c r="J57">
        <v>1.7469999999999999E-2</v>
      </c>
      <c r="K57">
        <v>1.636E-2</v>
      </c>
      <c r="L57">
        <v>1.617E-2</v>
      </c>
      <c r="M57">
        <v>12.830870000000001</v>
      </c>
      <c r="N57">
        <v>12.624420000000001</v>
      </c>
      <c r="O57">
        <v>12.54548</v>
      </c>
      <c r="P57" t="s">
        <v>82</v>
      </c>
      <c r="Q57">
        <v>11.95546</v>
      </c>
      <c r="R57">
        <v>12.412319999999999</v>
      </c>
      <c r="S57">
        <v>12.728249999999999</v>
      </c>
      <c r="T57">
        <v>12.82493</v>
      </c>
      <c r="U57">
        <v>12.49282</v>
      </c>
      <c r="V57">
        <v>11.7814</v>
      </c>
      <c r="W57">
        <v>11.799910000000001</v>
      </c>
      <c r="X57">
        <v>12.136620000000001</v>
      </c>
      <c r="Y57" t="s">
        <v>434</v>
      </c>
      <c r="Z57" t="s">
        <v>435</v>
      </c>
      <c r="AA57" t="s">
        <v>436</v>
      </c>
      <c r="AB57" t="s">
        <v>82</v>
      </c>
      <c r="AC57" t="s">
        <v>437</v>
      </c>
      <c r="AD57" t="s">
        <v>288</v>
      </c>
      <c r="AE57">
        <v>2.4352200000000002</v>
      </c>
      <c r="AF57">
        <v>2.3769900000000002</v>
      </c>
      <c r="AG57" t="s">
        <v>82</v>
      </c>
      <c r="AH57" t="s">
        <v>82</v>
      </c>
      <c r="AI57">
        <v>1.5579999999999999E-3</v>
      </c>
      <c r="AJ57" t="s">
        <v>82</v>
      </c>
      <c r="AK57">
        <v>2.5249999999999999</v>
      </c>
      <c r="AL57">
        <v>2.5364599999999999</v>
      </c>
      <c r="AM57">
        <v>2.5842999999999998</v>
      </c>
      <c r="AN57">
        <v>2.5781200000000002</v>
      </c>
      <c r="AO57">
        <v>2.5759400000000001</v>
      </c>
      <c r="AP57">
        <v>2.5426000000000002</v>
      </c>
      <c r="AQ57">
        <v>8.3000000000000001E-4</v>
      </c>
      <c r="AR57">
        <v>8.3000000000000001E-4</v>
      </c>
      <c r="AS57">
        <v>9.3999999999999997E-4</v>
      </c>
      <c r="AT57" t="s">
        <v>438</v>
      </c>
      <c r="AU57">
        <v>7.1620299999999997</v>
      </c>
      <c r="AV57">
        <v>7.5194000000000001</v>
      </c>
      <c r="AW57">
        <v>7.4596600000000004</v>
      </c>
      <c r="AX57" t="s">
        <v>82</v>
      </c>
      <c r="AY57">
        <v>7.2006399999999999</v>
      </c>
      <c r="AZ57">
        <v>7.1764900000000003</v>
      </c>
      <c r="BA57">
        <v>0.95081000000000004</v>
      </c>
      <c r="BB57">
        <v>0.79317000000000004</v>
      </c>
      <c r="BC57">
        <v>0.75821000000000005</v>
      </c>
      <c r="BD57">
        <v>0.70101000000000002</v>
      </c>
      <c r="BE57">
        <v>12.741949999999999</v>
      </c>
      <c r="BF57">
        <v>12.726839999999999</v>
      </c>
      <c r="BG57">
        <v>12.830260000000001</v>
      </c>
      <c r="BH57">
        <v>12.351900000000001</v>
      </c>
      <c r="BI57">
        <v>12.514419999999999</v>
      </c>
      <c r="BJ57">
        <v>12.531370000000001</v>
      </c>
      <c r="BK57">
        <v>4.0250000000000001E-2</v>
      </c>
      <c r="BL57">
        <v>4.0820000000000002E-2</v>
      </c>
      <c r="BM57">
        <v>4.0719999999999999E-2</v>
      </c>
      <c r="BN57">
        <v>4.122E-2</v>
      </c>
    </row>
    <row r="58" spans="1:66">
      <c r="A58" s="1">
        <v>4.583333333333333E-2</v>
      </c>
      <c r="B58" t="s">
        <v>439</v>
      </c>
      <c r="C58">
        <v>3.14E-3</v>
      </c>
      <c r="D58" t="s">
        <v>440</v>
      </c>
      <c r="E58">
        <v>1.5339999999999999E-2</v>
      </c>
      <c r="F58">
        <v>1.532E-2</v>
      </c>
      <c r="G58">
        <v>1.5100000000000001E-2</v>
      </c>
      <c r="H58">
        <v>1.516E-2</v>
      </c>
      <c r="I58">
        <v>1.7260000000000001E-2</v>
      </c>
      <c r="J58">
        <v>1.555E-2</v>
      </c>
      <c r="K58">
        <v>1.52E-2</v>
      </c>
      <c r="L58">
        <v>1.512E-2</v>
      </c>
      <c r="M58">
        <v>11.127649999999999</v>
      </c>
      <c r="N58">
        <v>10.949920000000001</v>
      </c>
      <c r="O58">
        <v>10.88517</v>
      </c>
      <c r="P58" t="s">
        <v>82</v>
      </c>
      <c r="Q58">
        <v>10.51446</v>
      </c>
      <c r="R58">
        <v>10.74835</v>
      </c>
      <c r="S58">
        <v>11.085039999999999</v>
      </c>
      <c r="T58">
        <v>11.197950000000001</v>
      </c>
      <c r="U58">
        <v>10.92479</v>
      </c>
      <c r="V58">
        <v>10.4298</v>
      </c>
      <c r="W58">
        <v>10.476749999999999</v>
      </c>
      <c r="X58">
        <v>10.606920000000001</v>
      </c>
      <c r="Y58" t="s">
        <v>441</v>
      </c>
      <c r="Z58" t="s">
        <v>442</v>
      </c>
      <c r="AA58" t="s">
        <v>443</v>
      </c>
      <c r="AB58" t="s">
        <v>82</v>
      </c>
      <c r="AC58" t="s">
        <v>394</v>
      </c>
      <c r="AD58" t="s">
        <v>444</v>
      </c>
      <c r="AE58">
        <v>2.2743199999999999</v>
      </c>
      <c r="AF58">
        <v>2.2202899999999999</v>
      </c>
      <c r="AG58" t="s">
        <v>82</v>
      </c>
      <c r="AH58" t="s">
        <v>82</v>
      </c>
      <c r="AI58">
        <v>1.779E-3</v>
      </c>
      <c r="AJ58" t="s">
        <v>82</v>
      </c>
      <c r="AK58">
        <v>2.3379400000000001</v>
      </c>
      <c r="AL58">
        <v>2.3460899999999998</v>
      </c>
      <c r="AM58">
        <v>2.3881600000000001</v>
      </c>
      <c r="AN58">
        <v>2.4079100000000002</v>
      </c>
      <c r="AO58">
        <v>2.4005399999999999</v>
      </c>
      <c r="AP58">
        <v>2.3700399999999999</v>
      </c>
      <c r="AQ58">
        <v>4.2999999999999999E-4</v>
      </c>
      <c r="AR58">
        <v>4.0000000000000002E-4</v>
      </c>
      <c r="AS58">
        <v>4.4000000000000002E-4</v>
      </c>
      <c r="AT58" t="s">
        <v>445</v>
      </c>
      <c r="AU58">
        <v>7.0172699999999999</v>
      </c>
      <c r="AV58">
        <v>7.3076499999999998</v>
      </c>
      <c r="AW58">
        <v>7.25129</v>
      </c>
      <c r="AX58" t="s">
        <v>82</v>
      </c>
      <c r="AY58">
        <v>7.1207799999999999</v>
      </c>
      <c r="AZ58">
        <v>7.0870699999999998</v>
      </c>
      <c r="BA58">
        <v>1.00729</v>
      </c>
      <c r="BB58">
        <v>0.92383999999999999</v>
      </c>
      <c r="BC58">
        <v>0.91513</v>
      </c>
      <c r="BD58">
        <v>0.85382999999999998</v>
      </c>
      <c r="BE58">
        <v>12.504189999999999</v>
      </c>
      <c r="BF58">
        <v>12.48817</v>
      </c>
      <c r="BG58">
        <v>12.57488</v>
      </c>
      <c r="BH58">
        <v>12.25863</v>
      </c>
      <c r="BI58">
        <v>12.397679999999999</v>
      </c>
      <c r="BJ58">
        <v>12.37866</v>
      </c>
      <c r="BK58">
        <v>3.5860000000000003E-2</v>
      </c>
      <c r="BL58">
        <v>3.6330000000000001E-2</v>
      </c>
      <c r="BM58">
        <v>3.6560000000000002E-2</v>
      </c>
      <c r="BN58">
        <v>3.7039999999999997E-2</v>
      </c>
    </row>
    <row r="59" spans="1:66">
      <c r="A59" s="1">
        <v>4.6527777777777779E-2</v>
      </c>
      <c r="B59" t="s">
        <v>446</v>
      </c>
      <c r="C59">
        <v>3.4499999999999999E-3</v>
      </c>
      <c r="D59" t="s">
        <v>447</v>
      </c>
      <c r="E59">
        <v>1.7409999999999998E-2</v>
      </c>
      <c r="F59">
        <v>1.7260000000000001E-2</v>
      </c>
      <c r="G59">
        <v>1.7010000000000001E-2</v>
      </c>
      <c r="H59">
        <v>1.7139999999999999E-2</v>
      </c>
      <c r="I59">
        <v>1.737E-2</v>
      </c>
      <c r="J59">
        <v>1.771E-2</v>
      </c>
      <c r="K59">
        <v>1.711E-2</v>
      </c>
      <c r="L59">
        <v>1.694E-2</v>
      </c>
      <c r="M59">
        <v>13.968389999999999</v>
      </c>
      <c r="N59">
        <v>13.75048</v>
      </c>
      <c r="O59">
        <v>13.65456</v>
      </c>
      <c r="P59" t="s">
        <v>82</v>
      </c>
      <c r="Q59">
        <v>12.98817</v>
      </c>
      <c r="R59">
        <v>13.488490000000001</v>
      </c>
      <c r="S59">
        <v>13.91858</v>
      </c>
      <c r="T59">
        <v>13.9947</v>
      </c>
      <c r="U59">
        <v>13.65094</v>
      </c>
      <c r="V59">
        <v>12.864190000000001</v>
      </c>
      <c r="W59">
        <v>12.70574</v>
      </c>
      <c r="X59">
        <v>13.19764</v>
      </c>
      <c r="Y59" t="s">
        <v>448</v>
      </c>
      <c r="Z59" t="s">
        <v>225</v>
      </c>
      <c r="AA59" t="s">
        <v>449</v>
      </c>
      <c r="AB59" t="s">
        <v>82</v>
      </c>
      <c r="AC59" t="s">
        <v>434</v>
      </c>
      <c r="AD59" t="s">
        <v>450</v>
      </c>
      <c r="AE59">
        <v>2.46916</v>
      </c>
      <c r="AF59">
        <v>2.4050500000000001</v>
      </c>
      <c r="AG59" t="s">
        <v>82</v>
      </c>
      <c r="AH59" t="s">
        <v>82</v>
      </c>
      <c r="AI59">
        <v>1.684E-3</v>
      </c>
      <c r="AJ59" t="s">
        <v>82</v>
      </c>
      <c r="AK59">
        <v>2.5781200000000002</v>
      </c>
      <c r="AL59">
        <v>2.5885199999999999</v>
      </c>
      <c r="AM59">
        <v>2.6372499999999999</v>
      </c>
      <c r="AN59">
        <v>2.6340400000000002</v>
      </c>
      <c r="AO59">
        <v>2.6404100000000001</v>
      </c>
      <c r="AP59">
        <v>2.60127</v>
      </c>
      <c r="AQ59">
        <v>2.7999999999999998E-4</v>
      </c>
      <c r="AR59">
        <v>2.7E-4</v>
      </c>
      <c r="AS59">
        <v>3.6000000000000002E-4</v>
      </c>
      <c r="AT59" t="s">
        <v>304</v>
      </c>
      <c r="AU59">
        <v>7.2966800000000003</v>
      </c>
      <c r="AV59">
        <v>7.6038300000000003</v>
      </c>
      <c r="AW59">
        <v>7.5125200000000003</v>
      </c>
      <c r="AX59" t="s">
        <v>82</v>
      </c>
      <c r="AY59">
        <v>7.2924800000000003</v>
      </c>
      <c r="AZ59">
        <v>7.2663599999999997</v>
      </c>
      <c r="BA59">
        <v>1.09948</v>
      </c>
      <c r="BB59">
        <v>0.90695000000000003</v>
      </c>
      <c r="BC59">
        <v>0.87143000000000004</v>
      </c>
      <c r="BD59">
        <v>0.82926999999999995</v>
      </c>
      <c r="BE59">
        <v>12.478590000000001</v>
      </c>
      <c r="BF59">
        <v>12.483449999999999</v>
      </c>
      <c r="BG59">
        <v>12.593859999999999</v>
      </c>
      <c r="BH59">
        <v>12.28087</v>
      </c>
      <c r="BI59">
        <v>12.319129999999999</v>
      </c>
      <c r="BJ59">
        <v>12.34821</v>
      </c>
      <c r="BK59">
        <v>4.0039999999999999E-2</v>
      </c>
      <c r="BL59">
        <v>4.0599999999999997E-2</v>
      </c>
      <c r="BM59">
        <v>4.0620000000000003E-2</v>
      </c>
      <c r="BN59">
        <v>4.1300000000000003E-2</v>
      </c>
    </row>
    <row r="60" spans="1:66">
      <c r="A60" s="1">
        <v>4.7222222222222221E-2</v>
      </c>
      <c r="B60" t="s">
        <v>451</v>
      </c>
      <c r="C60">
        <v>4.6100000000000004E-3</v>
      </c>
      <c r="D60">
        <v>6.7200000000000003E-3</v>
      </c>
      <c r="E60">
        <v>1.7670000000000002E-2</v>
      </c>
      <c r="F60">
        <v>1.7510000000000001E-2</v>
      </c>
      <c r="G60">
        <v>1.7340000000000001E-2</v>
      </c>
      <c r="H60">
        <v>1.745E-2</v>
      </c>
      <c r="I60">
        <v>1.7440000000000001E-2</v>
      </c>
      <c r="J60">
        <v>1.822E-2</v>
      </c>
      <c r="K60">
        <v>1.745E-2</v>
      </c>
      <c r="L60">
        <v>1.719E-2</v>
      </c>
      <c r="M60">
        <v>14.630599999999999</v>
      </c>
      <c r="N60">
        <v>14.419650000000001</v>
      </c>
      <c r="O60">
        <v>14.334680000000001</v>
      </c>
      <c r="P60" t="s">
        <v>82</v>
      </c>
      <c r="Q60">
        <v>13.472300000000001</v>
      </c>
      <c r="R60">
        <v>14.077579999999999</v>
      </c>
      <c r="S60">
        <v>14.54635</v>
      </c>
      <c r="T60">
        <v>14.66292</v>
      </c>
      <c r="U60">
        <v>14.3086</v>
      </c>
      <c r="V60">
        <v>13.42159</v>
      </c>
      <c r="W60">
        <v>13.14071</v>
      </c>
      <c r="X60">
        <v>13.783440000000001</v>
      </c>
      <c r="Y60" t="s">
        <v>397</v>
      </c>
      <c r="Z60" t="s">
        <v>452</v>
      </c>
      <c r="AA60" t="s">
        <v>453</v>
      </c>
      <c r="AB60" t="s">
        <v>82</v>
      </c>
      <c r="AC60" t="s">
        <v>423</v>
      </c>
      <c r="AD60" t="s">
        <v>454</v>
      </c>
      <c r="AE60">
        <v>2.5418500000000002</v>
      </c>
      <c r="AF60">
        <v>2.47702</v>
      </c>
      <c r="AG60" t="s">
        <v>82</v>
      </c>
      <c r="AH60" t="s">
        <v>82</v>
      </c>
      <c r="AI60">
        <v>1.684E-3</v>
      </c>
      <c r="AJ60" t="s">
        <v>82</v>
      </c>
      <c r="AK60">
        <v>2.5428000000000002</v>
      </c>
      <c r="AL60">
        <v>2.5513400000000002</v>
      </c>
      <c r="AM60">
        <v>2.6052599999999999</v>
      </c>
      <c r="AN60">
        <v>2.6018599999999998</v>
      </c>
      <c r="AO60">
        <v>2.6019100000000002</v>
      </c>
      <c r="AP60">
        <v>2.5682299999999998</v>
      </c>
      <c r="AQ60">
        <v>2.9999999999999997E-4</v>
      </c>
      <c r="AR60">
        <v>3.2000000000000003E-4</v>
      </c>
      <c r="AS60" t="s">
        <v>241</v>
      </c>
      <c r="AT60" t="s">
        <v>257</v>
      </c>
      <c r="AU60">
        <v>7.5307599999999999</v>
      </c>
      <c r="AV60">
        <v>7.8501300000000001</v>
      </c>
      <c r="AW60">
        <v>7.7479899999999997</v>
      </c>
      <c r="AX60" t="s">
        <v>82</v>
      </c>
      <c r="AY60">
        <v>7.5163200000000003</v>
      </c>
      <c r="AZ60">
        <v>7.4940300000000004</v>
      </c>
      <c r="BA60">
        <v>1.06273</v>
      </c>
      <c r="BB60">
        <v>0.93367</v>
      </c>
      <c r="BC60">
        <v>0.87397000000000002</v>
      </c>
      <c r="BD60">
        <v>0.87207999999999997</v>
      </c>
      <c r="BE60">
        <v>12.37087</v>
      </c>
      <c r="BF60">
        <v>12.355499999999999</v>
      </c>
      <c r="BG60">
        <v>12.4969</v>
      </c>
      <c r="BH60">
        <v>12.130039999999999</v>
      </c>
      <c r="BI60">
        <v>12.1892</v>
      </c>
      <c r="BJ60">
        <v>12.22532</v>
      </c>
      <c r="BK60">
        <v>3.9640000000000002E-2</v>
      </c>
      <c r="BL60">
        <v>4.0320000000000002E-2</v>
      </c>
      <c r="BM60">
        <v>4.0210000000000003E-2</v>
      </c>
      <c r="BN60">
        <v>4.0829999999999998E-2</v>
      </c>
    </row>
    <row r="61" spans="1:66">
      <c r="A61" s="1">
        <v>4.7916666666666663E-2</v>
      </c>
      <c r="B61" t="s">
        <v>455</v>
      </c>
      <c r="C61">
        <v>7.7000000000000002E-3</v>
      </c>
      <c r="D61">
        <v>1.09E-2</v>
      </c>
      <c r="E61">
        <v>1.753E-2</v>
      </c>
      <c r="F61">
        <v>1.745E-2</v>
      </c>
      <c r="G61">
        <v>1.7260000000000001E-2</v>
      </c>
      <c r="H61">
        <v>1.7389999999999999E-2</v>
      </c>
      <c r="I61">
        <v>1.8270000000000002E-2</v>
      </c>
      <c r="J61">
        <v>1.8380000000000001E-2</v>
      </c>
      <c r="K61">
        <v>1.7260000000000001E-2</v>
      </c>
      <c r="L61">
        <v>1.728E-2</v>
      </c>
      <c r="M61">
        <v>14.588369999999999</v>
      </c>
      <c r="N61">
        <v>14.36293</v>
      </c>
      <c r="O61">
        <v>14.27983</v>
      </c>
      <c r="P61" t="s">
        <v>82</v>
      </c>
      <c r="Q61">
        <v>13.42165</v>
      </c>
      <c r="R61">
        <v>14.02305</v>
      </c>
      <c r="S61">
        <v>14.547890000000001</v>
      </c>
      <c r="T61">
        <v>14.650130000000001</v>
      </c>
      <c r="U61">
        <v>14.254049999999999</v>
      </c>
      <c r="V61">
        <v>13.412319999999999</v>
      </c>
      <c r="W61">
        <v>13.074590000000001</v>
      </c>
      <c r="X61">
        <v>13.789160000000001</v>
      </c>
      <c r="Y61" t="s">
        <v>333</v>
      </c>
      <c r="Z61" t="s">
        <v>456</v>
      </c>
      <c r="AA61" t="s">
        <v>149</v>
      </c>
      <c r="AB61" t="s">
        <v>82</v>
      </c>
      <c r="AC61">
        <v>2.4099999999999998E-3</v>
      </c>
      <c r="AD61" t="s">
        <v>257</v>
      </c>
      <c r="AE61">
        <v>2.5863100000000001</v>
      </c>
      <c r="AF61">
        <v>2.51898</v>
      </c>
      <c r="AG61" t="s">
        <v>82</v>
      </c>
      <c r="AH61" t="s">
        <v>82</v>
      </c>
      <c r="AI61">
        <v>1.689E-3</v>
      </c>
      <c r="AJ61" t="s">
        <v>82</v>
      </c>
      <c r="AK61">
        <v>2.5290699999999999</v>
      </c>
      <c r="AL61">
        <v>2.5372599999999998</v>
      </c>
      <c r="AM61">
        <v>2.5899899999999998</v>
      </c>
      <c r="AN61">
        <v>2.5952799999999998</v>
      </c>
      <c r="AO61">
        <v>2.5977999999999999</v>
      </c>
      <c r="AP61">
        <v>2.5545300000000002</v>
      </c>
      <c r="AQ61">
        <v>1.01E-3</v>
      </c>
      <c r="AR61">
        <v>9.6000000000000002E-4</v>
      </c>
      <c r="AS61">
        <v>1.1000000000000001E-3</v>
      </c>
      <c r="AT61">
        <v>1.0300000000000001E-3</v>
      </c>
      <c r="AU61">
        <v>7.5857599999999996</v>
      </c>
      <c r="AV61">
        <v>7.8950100000000001</v>
      </c>
      <c r="AW61">
        <v>7.79786</v>
      </c>
      <c r="AX61" t="s">
        <v>82</v>
      </c>
      <c r="AY61">
        <v>7.5676800000000002</v>
      </c>
      <c r="AZ61">
        <v>7.5437799999999999</v>
      </c>
      <c r="BA61">
        <v>1.0697300000000001</v>
      </c>
      <c r="BB61">
        <v>0.90346000000000004</v>
      </c>
      <c r="BC61">
        <v>0.84552000000000005</v>
      </c>
      <c r="BD61">
        <v>0.83772000000000002</v>
      </c>
      <c r="BE61">
        <v>12.232340000000001</v>
      </c>
      <c r="BF61">
        <v>12.242279999999999</v>
      </c>
      <c r="BG61">
        <v>12.371029999999999</v>
      </c>
      <c r="BH61">
        <v>12.026960000000001</v>
      </c>
      <c r="BI61">
        <v>12.059850000000001</v>
      </c>
      <c r="BJ61">
        <v>12.14411</v>
      </c>
      <c r="BK61">
        <v>3.952E-2</v>
      </c>
      <c r="BL61">
        <v>4.018E-2</v>
      </c>
      <c r="BM61">
        <v>4.0149999999999998E-2</v>
      </c>
      <c r="BN61">
        <v>4.0820000000000002E-2</v>
      </c>
    </row>
    <row r="62" spans="1:66">
      <c r="A62" s="1">
        <v>4.9305555555555554E-2</v>
      </c>
      <c r="B62" t="s">
        <v>457</v>
      </c>
      <c r="C62">
        <v>2.052E-2</v>
      </c>
      <c r="D62">
        <v>2.2589999999999999E-2</v>
      </c>
      <c r="E62">
        <v>2.3400000000000001E-2</v>
      </c>
      <c r="F62">
        <v>2.3609999999999999E-2</v>
      </c>
      <c r="G62">
        <v>2.3220000000000001E-2</v>
      </c>
      <c r="H62">
        <v>2.3279999999999999E-2</v>
      </c>
      <c r="I62">
        <v>2.3300000000000001E-2</v>
      </c>
      <c r="J62">
        <v>2.4369999999999999E-2</v>
      </c>
      <c r="K62">
        <v>2.2939999999999999E-2</v>
      </c>
      <c r="L62">
        <v>2.2790000000000001E-2</v>
      </c>
      <c r="M62">
        <v>1.06514</v>
      </c>
      <c r="N62">
        <v>1.0948199999999999</v>
      </c>
      <c r="O62">
        <v>1.0768200000000001</v>
      </c>
      <c r="P62" t="s">
        <v>82</v>
      </c>
      <c r="Q62">
        <v>1.04643</v>
      </c>
      <c r="R62">
        <v>1.0606899999999999</v>
      </c>
      <c r="S62">
        <v>1.1082399999999999</v>
      </c>
      <c r="T62">
        <v>1.11297</v>
      </c>
      <c r="U62">
        <v>1.13734</v>
      </c>
      <c r="V62">
        <v>1.05023</v>
      </c>
      <c r="W62">
        <v>1.05511</v>
      </c>
      <c r="X62">
        <v>1.0421100000000001</v>
      </c>
      <c r="Y62" t="s">
        <v>458</v>
      </c>
      <c r="Z62" t="s">
        <v>459</v>
      </c>
      <c r="AA62">
        <v>2.64E-3</v>
      </c>
      <c r="AB62" t="s">
        <v>82</v>
      </c>
      <c r="AC62" t="s">
        <v>460</v>
      </c>
      <c r="AD62" t="s">
        <v>461</v>
      </c>
      <c r="AE62">
        <v>0.10308</v>
      </c>
      <c r="AF62">
        <v>0.10845</v>
      </c>
      <c r="AG62" t="s">
        <v>82</v>
      </c>
      <c r="AH62" t="s">
        <v>82</v>
      </c>
      <c r="AI62">
        <v>2.7700000000000001E-4</v>
      </c>
      <c r="AJ62" t="s">
        <v>82</v>
      </c>
      <c r="AK62">
        <v>0.20937</v>
      </c>
      <c r="AL62">
        <v>0.20730999999999999</v>
      </c>
      <c r="AM62">
        <v>0.21010999999999999</v>
      </c>
      <c r="AN62">
        <v>0.20996000000000001</v>
      </c>
      <c r="AO62">
        <v>0.2097</v>
      </c>
      <c r="AP62">
        <v>0.20455000000000001</v>
      </c>
      <c r="AQ62">
        <v>4.7299999999999998E-3</v>
      </c>
      <c r="AR62">
        <v>4.7600000000000003E-3</v>
      </c>
      <c r="AS62">
        <v>4.8799999999999998E-3</v>
      </c>
      <c r="AT62">
        <v>4.5900000000000003E-3</v>
      </c>
      <c r="AU62">
        <v>1.2175400000000001</v>
      </c>
      <c r="AV62">
        <v>1.02772</v>
      </c>
      <c r="AW62">
        <v>1.0378099999999999</v>
      </c>
      <c r="AX62" t="s">
        <v>82</v>
      </c>
      <c r="AY62">
        <v>1.0394099999999999</v>
      </c>
      <c r="AZ62">
        <v>1.06725</v>
      </c>
      <c r="BA62">
        <v>1.1211100000000001</v>
      </c>
      <c r="BB62">
        <v>1.1635200000000001</v>
      </c>
      <c r="BC62">
        <v>1.04582</v>
      </c>
      <c r="BD62">
        <v>1.05254</v>
      </c>
      <c r="BE62">
        <v>0.53434999999999999</v>
      </c>
      <c r="BF62">
        <v>0.52595999999999998</v>
      </c>
      <c r="BG62">
        <v>0.53512000000000004</v>
      </c>
      <c r="BH62">
        <v>0.50558999999999998</v>
      </c>
      <c r="BI62">
        <v>0.52264999999999995</v>
      </c>
      <c r="BJ62">
        <v>0.52715999999999996</v>
      </c>
      <c r="BK62">
        <v>2.5729999999999999E-2</v>
      </c>
      <c r="BL62">
        <v>2.5839999999999998E-2</v>
      </c>
      <c r="BM62">
        <v>2.606E-2</v>
      </c>
      <c r="BN62">
        <v>2.5829999999999999E-2</v>
      </c>
    </row>
    <row r="63" spans="1:66">
      <c r="A63" s="1">
        <v>4.9999999999999996E-2</v>
      </c>
      <c r="B63" t="s">
        <v>103</v>
      </c>
      <c r="C63">
        <v>2.81E-2</v>
      </c>
      <c r="D63">
        <v>2.58E-2</v>
      </c>
      <c r="E63">
        <v>1.366E-2</v>
      </c>
      <c r="F63">
        <v>1.3679999999999999E-2</v>
      </c>
      <c r="G63">
        <v>1.354E-2</v>
      </c>
      <c r="H63">
        <v>1.35E-2</v>
      </c>
      <c r="I63">
        <v>1.354E-2</v>
      </c>
      <c r="J63">
        <v>1.486E-2</v>
      </c>
      <c r="K63">
        <v>1.342E-2</v>
      </c>
      <c r="L63">
        <v>1.3339999999999999E-2</v>
      </c>
      <c r="M63">
        <v>9.4833800000000004</v>
      </c>
      <c r="N63">
        <v>9.3273499999999991</v>
      </c>
      <c r="O63">
        <v>9.2333200000000009</v>
      </c>
      <c r="P63" t="s">
        <v>82</v>
      </c>
      <c r="Q63">
        <v>8.9502799999999993</v>
      </c>
      <c r="R63">
        <v>9.1060499999999998</v>
      </c>
      <c r="S63">
        <v>9.4415200000000006</v>
      </c>
      <c r="T63">
        <v>9.4883000000000006</v>
      </c>
      <c r="U63">
        <v>9.2555200000000006</v>
      </c>
      <c r="V63">
        <v>8.8204200000000004</v>
      </c>
      <c r="W63">
        <v>8.8691499999999994</v>
      </c>
      <c r="X63">
        <v>8.9748900000000003</v>
      </c>
      <c r="Y63">
        <v>5.7070000000000003E-2</v>
      </c>
      <c r="Z63">
        <v>6.0909999999999999E-2</v>
      </c>
      <c r="AA63">
        <v>5.9110000000000003E-2</v>
      </c>
      <c r="AB63" t="s">
        <v>82</v>
      </c>
      <c r="AC63">
        <v>6.234E-2</v>
      </c>
      <c r="AD63">
        <v>6.1800000000000001E-2</v>
      </c>
      <c r="AE63">
        <v>0.67976000000000003</v>
      </c>
      <c r="AF63">
        <v>0.68430000000000002</v>
      </c>
      <c r="AG63" t="s">
        <v>82</v>
      </c>
      <c r="AH63" t="s">
        <v>82</v>
      </c>
      <c r="AI63">
        <v>7.7700000000000002E-4</v>
      </c>
      <c r="AJ63" t="s">
        <v>82</v>
      </c>
      <c r="AK63">
        <v>2.2710900000000001</v>
      </c>
      <c r="AL63">
        <v>2.2749100000000002</v>
      </c>
      <c r="AM63">
        <v>2.3128000000000002</v>
      </c>
      <c r="AN63">
        <v>2.3228499999999999</v>
      </c>
      <c r="AO63">
        <v>2.3165200000000001</v>
      </c>
      <c r="AP63">
        <v>2.2799399999999999</v>
      </c>
      <c r="AQ63">
        <v>2.0500000000000002E-3</v>
      </c>
      <c r="AR63">
        <v>2.1199999999999999E-3</v>
      </c>
      <c r="AS63">
        <v>2.16E-3</v>
      </c>
      <c r="AT63">
        <v>1.74E-3</v>
      </c>
      <c r="AU63">
        <v>2.8489800000000001</v>
      </c>
      <c r="AV63">
        <v>2.9418799999999998</v>
      </c>
      <c r="AW63">
        <v>2.9114100000000001</v>
      </c>
      <c r="AX63" t="s">
        <v>82</v>
      </c>
      <c r="AY63">
        <v>2.8200599999999998</v>
      </c>
      <c r="AZ63">
        <v>2.8463699999999998</v>
      </c>
      <c r="BA63">
        <v>1.9797499999999999</v>
      </c>
      <c r="BB63">
        <v>2.0330699999999999</v>
      </c>
      <c r="BC63">
        <v>1.84602</v>
      </c>
      <c r="BD63">
        <v>1.8299300000000001</v>
      </c>
      <c r="BE63">
        <v>2.4156200000000001</v>
      </c>
      <c r="BF63">
        <v>2.4016999999999999</v>
      </c>
      <c r="BG63">
        <v>2.4167900000000002</v>
      </c>
      <c r="BH63">
        <v>2.3937599999999999</v>
      </c>
      <c r="BI63">
        <v>2.4080599999999999</v>
      </c>
      <c r="BJ63">
        <v>2.41194</v>
      </c>
      <c r="BK63">
        <v>4.1340000000000002E-2</v>
      </c>
      <c r="BL63">
        <v>4.1739999999999999E-2</v>
      </c>
      <c r="BM63">
        <v>4.1889999999999997E-2</v>
      </c>
      <c r="BN63">
        <v>4.2209999999999998E-2</v>
      </c>
    </row>
    <row r="64" spans="1:66">
      <c r="A64" s="1">
        <v>5.0694444444444445E-2</v>
      </c>
      <c r="B64" t="s">
        <v>131</v>
      </c>
      <c r="C64">
        <v>8.3499999999999998E-3</v>
      </c>
      <c r="D64">
        <v>2.281E-2</v>
      </c>
      <c r="E64">
        <v>5.4050000000000001E-2</v>
      </c>
      <c r="F64">
        <v>5.3719999999999997E-2</v>
      </c>
      <c r="G64">
        <v>5.3589999999999999E-2</v>
      </c>
      <c r="H64">
        <v>5.3510000000000002E-2</v>
      </c>
      <c r="I64">
        <v>5.9110000000000003E-2</v>
      </c>
      <c r="J64">
        <v>5.7230000000000003E-2</v>
      </c>
      <c r="K64">
        <v>5.4629999999999998E-2</v>
      </c>
      <c r="L64">
        <v>5.4629999999999998E-2</v>
      </c>
      <c r="M64" t="s">
        <v>462</v>
      </c>
      <c r="N64" t="s">
        <v>463</v>
      </c>
      <c r="O64" t="s">
        <v>464</v>
      </c>
      <c r="P64" t="s">
        <v>82</v>
      </c>
      <c r="Q64" t="s">
        <v>135</v>
      </c>
      <c r="R64" t="s">
        <v>465</v>
      </c>
      <c r="S64" t="s">
        <v>466</v>
      </c>
      <c r="T64" t="s">
        <v>467</v>
      </c>
      <c r="U64" t="s">
        <v>468</v>
      </c>
      <c r="V64" t="s">
        <v>469</v>
      </c>
      <c r="W64" t="s">
        <v>135</v>
      </c>
      <c r="X64" t="s">
        <v>470</v>
      </c>
      <c r="Y64" t="s">
        <v>317</v>
      </c>
      <c r="Z64" t="s">
        <v>471</v>
      </c>
      <c r="AA64" t="s">
        <v>472</v>
      </c>
      <c r="AB64" t="s">
        <v>82</v>
      </c>
      <c r="AC64" t="s">
        <v>303</v>
      </c>
      <c r="AD64" t="s">
        <v>473</v>
      </c>
      <c r="AE64">
        <v>2.7250999999999999</v>
      </c>
      <c r="AF64">
        <v>2.6531899999999999</v>
      </c>
      <c r="AG64" t="s">
        <v>82</v>
      </c>
      <c r="AH64" t="s">
        <v>82</v>
      </c>
      <c r="AI64">
        <v>1.3214999999999999E-2</v>
      </c>
      <c r="AJ64" t="s">
        <v>82</v>
      </c>
      <c r="AK64">
        <v>3.5279500000000001</v>
      </c>
      <c r="AL64">
        <v>3.5573999999999999</v>
      </c>
      <c r="AM64">
        <v>3.7429999999999999</v>
      </c>
      <c r="AN64">
        <v>3.7380900000000001</v>
      </c>
      <c r="AO64">
        <v>3.7488800000000002</v>
      </c>
      <c r="AP64">
        <v>3.7528800000000002</v>
      </c>
      <c r="AQ64" t="s">
        <v>152</v>
      </c>
      <c r="AR64" t="s">
        <v>445</v>
      </c>
      <c r="AS64" t="s">
        <v>172</v>
      </c>
      <c r="AT64" t="s">
        <v>474</v>
      </c>
      <c r="AU64">
        <v>11.823589999999999</v>
      </c>
      <c r="AV64">
        <v>12.78707</v>
      </c>
      <c r="AW64">
        <v>12.55273</v>
      </c>
      <c r="AX64" t="s">
        <v>82</v>
      </c>
      <c r="AY64">
        <v>10.878830000000001</v>
      </c>
      <c r="AZ64">
        <v>10.897650000000001</v>
      </c>
      <c r="BA64" t="s">
        <v>475</v>
      </c>
      <c r="BB64">
        <v>10.64307</v>
      </c>
      <c r="BC64">
        <v>10.11102</v>
      </c>
      <c r="BD64">
        <v>9.7113700000000005</v>
      </c>
      <c r="BE64">
        <v>8.2958999999999996</v>
      </c>
      <c r="BF64">
        <v>8.2729700000000008</v>
      </c>
      <c r="BG64">
        <v>8.3298199999999998</v>
      </c>
      <c r="BH64">
        <v>8.3249600000000008</v>
      </c>
      <c r="BI64">
        <v>8.3520400000000006</v>
      </c>
      <c r="BJ64">
        <v>8.3768899999999995</v>
      </c>
      <c r="BK64">
        <v>0.43013000000000001</v>
      </c>
      <c r="BL64">
        <v>0.43470999999999999</v>
      </c>
      <c r="BM64">
        <v>0.43056</v>
      </c>
      <c r="BN64">
        <v>0.43536999999999998</v>
      </c>
    </row>
    <row r="65" spans="1:66">
      <c r="A65" s="1">
        <v>4.8611111111111112E-2</v>
      </c>
      <c r="B65" t="s">
        <v>476</v>
      </c>
      <c r="C65">
        <v>8.9300000000000004E-3</v>
      </c>
      <c r="D65">
        <v>1.1310000000000001E-2</v>
      </c>
      <c r="E65">
        <v>1.8020000000000001E-2</v>
      </c>
      <c r="F65">
        <v>1.8120000000000001E-2</v>
      </c>
      <c r="G65">
        <v>1.7909999999999999E-2</v>
      </c>
      <c r="H65">
        <v>1.8030000000000001E-2</v>
      </c>
      <c r="I65">
        <v>1.9380000000000001E-2</v>
      </c>
      <c r="J65">
        <v>1.8440000000000002E-2</v>
      </c>
      <c r="K65">
        <v>1.7690000000000001E-2</v>
      </c>
      <c r="L65">
        <v>1.7590000000000001E-2</v>
      </c>
      <c r="M65">
        <v>14.78373</v>
      </c>
      <c r="N65">
        <v>14.58745</v>
      </c>
      <c r="O65">
        <v>14.493869999999999</v>
      </c>
      <c r="P65" t="s">
        <v>82</v>
      </c>
      <c r="Q65">
        <v>13.63424</v>
      </c>
      <c r="R65">
        <v>14.252649999999999</v>
      </c>
      <c r="S65">
        <v>14.60699</v>
      </c>
      <c r="T65">
        <v>14.69206</v>
      </c>
      <c r="U65">
        <v>14.3316</v>
      </c>
      <c r="V65">
        <v>13.42886</v>
      </c>
      <c r="W65">
        <v>13.18953</v>
      </c>
      <c r="X65">
        <v>13.811360000000001</v>
      </c>
      <c r="Y65" t="s">
        <v>477</v>
      </c>
      <c r="Z65" t="s">
        <v>478</v>
      </c>
      <c r="AA65">
        <v>6.7000000000000002E-4</v>
      </c>
      <c r="AB65" t="s">
        <v>82</v>
      </c>
      <c r="AC65" t="s">
        <v>297</v>
      </c>
      <c r="AD65" t="s">
        <v>479</v>
      </c>
      <c r="AE65">
        <v>2.6058300000000001</v>
      </c>
      <c r="AF65">
        <v>2.5419100000000001</v>
      </c>
      <c r="AG65" t="s">
        <v>82</v>
      </c>
      <c r="AH65" t="s">
        <v>82</v>
      </c>
      <c r="AI65">
        <v>1.681E-3</v>
      </c>
      <c r="AJ65" t="s">
        <v>82</v>
      </c>
      <c r="AK65">
        <v>2.5470899999999999</v>
      </c>
      <c r="AL65">
        <v>2.55748</v>
      </c>
      <c r="AM65">
        <v>2.6099199999999998</v>
      </c>
      <c r="AN65">
        <v>2.6093600000000001</v>
      </c>
      <c r="AO65">
        <v>2.6149100000000001</v>
      </c>
      <c r="AP65">
        <v>2.5752199999999998</v>
      </c>
      <c r="AQ65">
        <v>5.8E-4</v>
      </c>
      <c r="AR65">
        <v>5.1999999999999995E-4</v>
      </c>
      <c r="AS65">
        <v>7.9000000000000001E-4</v>
      </c>
      <c r="AT65" t="s">
        <v>480</v>
      </c>
      <c r="AU65">
        <v>7.5855300000000003</v>
      </c>
      <c r="AV65">
        <v>7.9378000000000002</v>
      </c>
      <c r="AW65">
        <v>7.8726700000000003</v>
      </c>
      <c r="AX65" t="s">
        <v>82</v>
      </c>
      <c r="AY65">
        <v>7.6193099999999996</v>
      </c>
      <c r="AZ65">
        <v>7.5951700000000004</v>
      </c>
      <c r="BA65">
        <v>0.91393000000000002</v>
      </c>
      <c r="BB65">
        <v>0.70548</v>
      </c>
      <c r="BC65">
        <v>0.71191000000000004</v>
      </c>
      <c r="BD65">
        <v>0.65880000000000005</v>
      </c>
      <c r="BE65">
        <v>12.35224</v>
      </c>
      <c r="BF65">
        <v>12.363020000000001</v>
      </c>
      <c r="BG65">
        <v>12.47578</v>
      </c>
      <c r="BH65">
        <v>12.131959999999999</v>
      </c>
      <c r="BI65">
        <v>12.23475</v>
      </c>
      <c r="BJ65">
        <v>12.20853</v>
      </c>
      <c r="BK65">
        <v>3.993E-2</v>
      </c>
      <c r="BL65">
        <v>4.054E-2</v>
      </c>
      <c r="BM65">
        <v>4.0309999999999999E-2</v>
      </c>
      <c r="BN65">
        <v>4.1050000000000003E-2</v>
      </c>
    </row>
    <row r="66" spans="1:66">
      <c r="A66" s="1">
        <v>5.1388888888888887E-2</v>
      </c>
      <c r="B66" t="s">
        <v>481</v>
      </c>
      <c r="C66">
        <v>8.3300000000000006E-3</v>
      </c>
      <c r="D66">
        <v>8.3700000000000007E-3</v>
      </c>
      <c r="E66">
        <v>2.1100000000000001E-2</v>
      </c>
      <c r="F66">
        <v>2.078E-2</v>
      </c>
      <c r="G66">
        <v>2.0580000000000001E-2</v>
      </c>
      <c r="H66">
        <v>2.0559999999999998E-2</v>
      </c>
      <c r="I66">
        <v>2.1250000000000002E-2</v>
      </c>
      <c r="J66">
        <v>2.1420000000000002E-2</v>
      </c>
      <c r="K66">
        <v>2.0590000000000001E-2</v>
      </c>
      <c r="L66">
        <v>2.051E-2</v>
      </c>
      <c r="M66">
        <v>13.44021</v>
      </c>
      <c r="N66">
        <v>13.21809</v>
      </c>
      <c r="O66">
        <v>13.139760000000001</v>
      </c>
      <c r="P66" t="s">
        <v>82</v>
      </c>
      <c r="Q66">
        <v>12.42639</v>
      </c>
      <c r="R66">
        <v>12.98091</v>
      </c>
      <c r="S66">
        <v>13.36896</v>
      </c>
      <c r="T66">
        <v>13.477919999999999</v>
      </c>
      <c r="U66">
        <v>13.11369</v>
      </c>
      <c r="V66">
        <v>12.33746</v>
      </c>
      <c r="W66">
        <v>12.296049999999999</v>
      </c>
      <c r="X66">
        <v>12.7218</v>
      </c>
      <c r="Y66">
        <v>1.043E-2</v>
      </c>
      <c r="Z66">
        <v>7.6699999999999997E-3</v>
      </c>
      <c r="AA66">
        <v>1.09E-2</v>
      </c>
      <c r="AB66" t="s">
        <v>82</v>
      </c>
      <c r="AC66">
        <v>1.2699999999999999E-2</v>
      </c>
      <c r="AD66">
        <v>1.076E-2</v>
      </c>
      <c r="AE66">
        <v>3.0005999999999999</v>
      </c>
      <c r="AF66">
        <v>2.9207700000000001</v>
      </c>
      <c r="AG66" t="s">
        <v>82</v>
      </c>
      <c r="AH66" t="s">
        <v>82</v>
      </c>
      <c r="AI66">
        <v>1.4549999999999999E-3</v>
      </c>
      <c r="AJ66" t="s">
        <v>82</v>
      </c>
      <c r="AK66">
        <v>2.5681500000000002</v>
      </c>
      <c r="AL66">
        <v>2.57721</v>
      </c>
      <c r="AM66">
        <v>2.6325500000000002</v>
      </c>
      <c r="AN66">
        <v>2.6263100000000001</v>
      </c>
      <c r="AO66">
        <v>2.6366499999999999</v>
      </c>
      <c r="AP66">
        <v>2.5983299999999998</v>
      </c>
      <c r="AQ66">
        <v>3.8999999999999999E-4</v>
      </c>
      <c r="AR66">
        <v>3.6000000000000002E-4</v>
      </c>
      <c r="AS66">
        <v>6.3000000000000003E-4</v>
      </c>
      <c r="AT66" t="s">
        <v>235</v>
      </c>
      <c r="AU66">
        <v>7.6070500000000001</v>
      </c>
      <c r="AV66">
        <v>7.9684900000000001</v>
      </c>
      <c r="AW66">
        <v>7.9049399999999999</v>
      </c>
      <c r="AX66" t="s">
        <v>82</v>
      </c>
      <c r="AY66">
        <v>7.6597900000000001</v>
      </c>
      <c r="AZ66">
        <v>7.6415199999999999</v>
      </c>
      <c r="BA66">
        <v>1.29701</v>
      </c>
      <c r="BB66">
        <v>1.1963200000000001</v>
      </c>
      <c r="BC66">
        <v>1.1682600000000001</v>
      </c>
      <c r="BD66">
        <v>1.09903</v>
      </c>
      <c r="BE66">
        <v>11.486689999999999</v>
      </c>
      <c r="BF66">
        <v>11.458589999999999</v>
      </c>
      <c r="BG66">
        <v>11.56344</v>
      </c>
      <c r="BH66">
        <v>11.283620000000001</v>
      </c>
      <c r="BI66">
        <v>11.330270000000001</v>
      </c>
      <c r="BJ66">
        <v>11.37655</v>
      </c>
      <c r="BK66">
        <v>4.1750000000000002E-2</v>
      </c>
      <c r="BL66">
        <v>4.2380000000000001E-2</v>
      </c>
      <c r="BM66">
        <v>4.2380000000000001E-2</v>
      </c>
      <c r="BN66">
        <v>4.3060000000000001E-2</v>
      </c>
    </row>
    <row r="67" spans="1:66">
      <c r="A67" s="1">
        <v>5.2083333333333329E-2</v>
      </c>
      <c r="B67" t="s">
        <v>482</v>
      </c>
      <c r="C67">
        <v>4.79E-3</v>
      </c>
      <c r="D67">
        <v>6.1999999999999998E-3</v>
      </c>
      <c r="E67">
        <v>2.5999999999999999E-2</v>
      </c>
      <c r="F67">
        <v>2.605E-2</v>
      </c>
      <c r="G67">
        <v>2.5579999999999999E-2</v>
      </c>
      <c r="H67">
        <v>2.5530000000000001E-2</v>
      </c>
      <c r="I67">
        <v>2.6550000000000001E-2</v>
      </c>
      <c r="J67">
        <v>2.7619999999999999E-2</v>
      </c>
      <c r="K67">
        <v>2.5649999999999999E-2</v>
      </c>
      <c r="L67">
        <v>2.5440000000000001E-2</v>
      </c>
      <c r="M67">
        <v>19.399629999999998</v>
      </c>
      <c r="N67">
        <v>19.12668</v>
      </c>
      <c r="O67">
        <v>18.839479999999998</v>
      </c>
      <c r="P67" t="s">
        <v>82</v>
      </c>
      <c r="Q67">
        <v>17.2102</v>
      </c>
      <c r="R67">
        <v>18.603359999999999</v>
      </c>
      <c r="S67">
        <v>19.193850000000001</v>
      </c>
      <c r="T67">
        <v>19.409939999999999</v>
      </c>
      <c r="U67">
        <v>18.9297</v>
      </c>
      <c r="V67">
        <v>17.57329</v>
      </c>
      <c r="W67">
        <v>17.638110000000001</v>
      </c>
      <c r="X67">
        <v>18.354040000000001</v>
      </c>
      <c r="Y67">
        <v>1.23E-3</v>
      </c>
      <c r="Z67" t="s">
        <v>483</v>
      </c>
      <c r="AA67">
        <v>2.2699999999999999E-3</v>
      </c>
      <c r="AB67" t="s">
        <v>82</v>
      </c>
      <c r="AC67">
        <v>3.3800000000000002E-3</v>
      </c>
      <c r="AD67" t="s">
        <v>484</v>
      </c>
      <c r="AE67">
        <v>3.10379</v>
      </c>
      <c r="AF67">
        <v>3.0199600000000002</v>
      </c>
      <c r="AG67" t="s">
        <v>82</v>
      </c>
      <c r="AH67" t="s">
        <v>82</v>
      </c>
      <c r="AI67">
        <v>1.4679999999999999E-3</v>
      </c>
      <c r="AJ67" t="s">
        <v>82</v>
      </c>
      <c r="AK67">
        <v>3.2634300000000001</v>
      </c>
      <c r="AL67">
        <v>3.2877200000000002</v>
      </c>
      <c r="AM67">
        <v>3.3668999999999998</v>
      </c>
      <c r="AN67">
        <v>3.3642400000000001</v>
      </c>
      <c r="AO67">
        <v>3.3630599999999999</v>
      </c>
      <c r="AP67">
        <v>3.3163900000000002</v>
      </c>
      <c r="AQ67">
        <v>3.2000000000000003E-4</v>
      </c>
      <c r="AR67">
        <v>2.7999999999999998E-4</v>
      </c>
      <c r="AS67">
        <v>3.8000000000000002E-4</v>
      </c>
      <c r="AT67" t="s">
        <v>255</v>
      </c>
      <c r="AU67">
        <v>7.9463800000000004</v>
      </c>
      <c r="AV67">
        <v>8.3404799999999994</v>
      </c>
      <c r="AW67">
        <v>8.2519899999999993</v>
      </c>
      <c r="AX67" t="s">
        <v>82</v>
      </c>
      <c r="AY67">
        <v>7.8955299999999999</v>
      </c>
      <c r="AZ67">
        <v>7.8804100000000004</v>
      </c>
      <c r="BA67">
        <v>1.69408</v>
      </c>
      <c r="BB67">
        <v>1.54345</v>
      </c>
      <c r="BC67">
        <v>1.4311</v>
      </c>
      <c r="BD67">
        <v>1.4007499999999999</v>
      </c>
      <c r="BE67">
        <v>10.66478</v>
      </c>
      <c r="BF67">
        <v>10.66131</v>
      </c>
      <c r="BG67">
        <v>10.757429999999999</v>
      </c>
      <c r="BH67">
        <v>10.46611</v>
      </c>
      <c r="BI67">
        <v>10.58451</v>
      </c>
      <c r="BJ67">
        <v>10.59254</v>
      </c>
      <c r="BK67">
        <v>5.5129999999999998E-2</v>
      </c>
      <c r="BL67">
        <v>5.5870000000000003E-2</v>
      </c>
      <c r="BM67">
        <v>5.5309999999999998E-2</v>
      </c>
      <c r="BN67">
        <v>5.6800000000000003E-2</v>
      </c>
    </row>
    <row r="68" spans="1:66">
      <c r="A68" s="1">
        <v>5.2777777777777771E-2</v>
      </c>
      <c r="B68" t="s">
        <v>485</v>
      </c>
      <c r="C68">
        <v>5.5199999999999997E-3</v>
      </c>
      <c r="D68" t="s">
        <v>486</v>
      </c>
      <c r="E68">
        <v>2.5909999999999999E-2</v>
      </c>
      <c r="F68">
        <v>2.5729999999999999E-2</v>
      </c>
      <c r="G68">
        <v>2.5409999999999999E-2</v>
      </c>
      <c r="H68">
        <v>2.5399999999999999E-2</v>
      </c>
      <c r="I68">
        <v>2.469E-2</v>
      </c>
      <c r="J68">
        <v>2.7109999999999999E-2</v>
      </c>
      <c r="K68">
        <v>2.555E-2</v>
      </c>
      <c r="L68">
        <v>2.554E-2</v>
      </c>
      <c r="M68">
        <v>19.500730000000001</v>
      </c>
      <c r="N68">
        <v>19.236519999999999</v>
      </c>
      <c r="O68">
        <v>18.96547</v>
      </c>
      <c r="P68" t="s">
        <v>82</v>
      </c>
      <c r="Q68">
        <v>17.264399999999998</v>
      </c>
      <c r="R68">
        <v>18.959009999999999</v>
      </c>
      <c r="S68">
        <v>19.423300000000001</v>
      </c>
      <c r="T68">
        <v>19.599350000000001</v>
      </c>
      <c r="U68">
        <v>19.09873</v>
      </c>
      <c r="V68">
        <v>17.688580000000002</v>
      </c>
      <c r="W68">
        <v>17.618880000000001</v>
      </c>
      <c r="X68">
        <v>18.478290000000001</v>
      </c>
      <c r="Y68" t="s">
        <v>487</v>
      </c>
      <c r="Z68" t="s">
        <v>488</v>
      </c>
      <c r="AA68" t="s">
        <v>265</v>
      </c>
      <c r="AB68" t="s">
        <v>82</v>
      </c>
      <c r="AC68" t="s">
        <v>372</v>
      </c>
      <c r="AD68" t="s">
        <v>450</v>
      </c>
      <c r="AE68">
        <v>4.8178099999999997</v>
      </c>
      <c r="AF68">
        <v>4.6788100000000004</v>
      </c>
      <c r="AG68" t="s">
        <v>82</v>
      </c>
      <c r="AH68" t="s">
        <v>82</v>
      </c>
      <c r="AI68">
        <v>1.503E-3</v>
      </c>
      <c r="AJ68" t="s">
        <v>82</v>
      </c>
      <c r="AK68">
        <v>3.09999</v>
      </c>
      <c r="AL68">
        <v>3.1193</v>
      </c>
      <c r="AM68">
        <v>3.2098499999999999</v>
      </c>
      <c r="AN68">
        <v>3.2035100000000001</v>
      </c>
      <c r="AO68">
        <v>3.20458</v>
      </c>
      <c r="AP68">
        <v>3.1627900000000002</v>
      </c>
      <c r="AQ68">
        <v>4.9399999999999999E-3</v>
      </c>
      <c r="AR68">
        <v>4.8700000000000002E-3</v>
      </c>
      <c r="AS68">
        <v>5.1799999999999997E-3</v>
      </c>
      <c r="AT68">
        <v>4.7000000000000002E-3</v>
      </c>
      <c r="AU68">
        <v>12.53613</v>
      </c>
      <c r="AV68">
        <v>13.10971</v>
      </c>
      <c r="AW68">
        <v>12.865349999999999</v>
      </c>
      <c r="AX68" t="s">
        <v>82</v>
      </c>
      <c r="AY68">
        <v>12.57728</v>
      </c>
      <c r="AZ68">
        <v>12.52943</v>
      </c>
      <c r="BA68">
        <v>1.5129699999999999</v>
      </c>
      <c r="BB68">
        <v>1.3297600000000001</v>
      </c>
      <c r="BC68">
        <v>1.2942499999999999</v>
      </c>
      <c r="BD68">
        <v>1.25176</v>
      </c>
      <c r="BE68">
        <v>10.1935</v>
      </c>
      <c r="BF68">
        <v>10.2098</v>
      </c>
      <c r="BG68">
        <v>10.292260000000001</v>
      </c>
      <c r="BH68">
        <v>10.06883</v>
      </c>
      <c r="BI68">
        <v>10.190950000000001</v>
      </c>
      <c r="BJ68">
        <v>10.179080000000001</v>
      </c>
      <c r="BK68">
        <v>5.4030000000000002E-2</v>
      </c>
      <c r="BL68">
        <v>5.4739999999999997E-2</v>
      </c>
      <c r="BM68">
        <v>5.4469999999999998E-2</v>
      </c>
      <c r="BN68">
        <v>5.5809999999999998E-2</v>
      </c>
    </row>
    <row r="69" spans="1:66">
      <c r="A69" s="1">
        <v>5.347222222222222E-2</v>
      </c>
      <c r="B69" t="s">
        <v>489</v>
      </c>
      <c r="C69">
        <v>3.8899999999999998E-3</v>
      </c>
      <c r="D69">
        <v>5.3899999999999998E-3</v>
      </c>
      <c r="E69">
        <v>3.0100000000000001E-3</v>
      </c>
      <c r="F69">
        <v>2.8600000000000001E-3</v>
      </c>
      <c r="G69">
        <v>2.7000000000000001E-3</v>
      </c>
      <c r="H69">
        <v>2.6900000000000001E-3</v>
      </c>
      <c r="I69">
        <v>3.4499999999999999E-3</v>
      </c>
      <c r="J69" t="s">
        <v>490</v>
      </c>
      <c r="K69">
        <v>2.7399999999999998E-3</v>
      </c>
      <c r="L69">
        <v>2.7499999999999998E-3</v>
      </c>
      <c r="M69">
        <v>3.0023900000000001</v>
      </c>
      <c r="N69">
        <v>2.97797</v>
      </c>
      <c r="O69">
        <v>2.92848</v>
      </c>
      <c r="P69" t="s">
        <v>82</v>
      </c>
      <c r="Q69">
        <v>2.84958</v>
      </c>
      <c r="R69">
        <v>2.9144100000000002</v>
      </c>
      <c r="S69">
        <v>2.9991099999999999</v>
      </c>
      <c r="T69">
        <v>3.0202100000000001</v>
      </c>
      <c r="U69">
        <v>2.9810099999999999</v>
      </c>
      <c r="V69">
        <v>2.86694</v>
      </c>
      <c r="W69">
        <v>2.8769</v>
      </c>
      <c r="X69">
        <v>2.8589199999999999</v>
      </c>
      <c r="Y69" t="s">
        <v>344</v>
      </c>
      <c r="Z69" t="s">
        <v>491</v>
      </c>
      <c r="AA69" t="s">
        <v>492</v>
      </c>
      <c r="AB69" t="s">
        <v>82</v>
      </c>
      <c r="AC69" t="s">
        <v>493</v>
      </c>
      <c r="AD69" t="s">
        <v>494</v>
      </c>
      <c r="AE69">
        <v>0.63985999999999998</v>
      </c>
      <c r="AF69">
        <v>0.64690999999999999</v>
      </c>
      <c r="AG69" t="s">
        <v>82</v>
      </c>
      <c r="AH69" t="s">
        <v>82</v>
      </c>
      <c r="AI69">
        <v>5.6599999999999999E-4</v>
      </c>
      <c r="AJ69" t="s">
        <v>82</v>
      </c>
      <c r="AK69">
        <v>0.36993999999999999</v>
      </c>
      <c r="AL69">
        <v>0.36631000000000002</v>
      </c>
      <c r="AM69">
        <v>0.37046000000000001</v>
      </c>
      <c r="AN69">
        <v>0.37195</v>
      </c>
      <c r="AO69">
        <v>0.37111</v>
      </c>
      <c r="AP69">
        <v>0.36636999999999997</v>
      </c>
      <c r="AQ69">
        <v>2.0000000000000001E-4</v>
      </c>
      <c r="AR69">
        <v>1.9000000000000001E-4</v>
      </c>
      <c r="AS69">
        <v>2.9E-4</v>
      </c>
      <c r="AT69" t="s">
        <v>413</v>
      </c>
      <c r="AU69">
        <v>2.5443600000000002</v>
      </c>
      <c r="AV69">
        <v>2.5880000000000001</v>
      </c>
      <c r="AW69">
        <v>2.5706699999999998</v>
      </c>
      <c r="AX69" t="s">
        <v>82</v>
      </c>
      <c r="AY69">
        <v>2.5533999999999999</v>
      </c>
      <c r="AZ69">
        <v>2.5661700000000001</v>
      </c>
      <c r="BA69">
        <v>0.32752999999999999</v>
      </c>
      <c r="BB69">
        <v>0.26184000000000002</v>
      </c>
      <c r="BC69">
        <v>0.2457</v>
      </c>
      <c r="BD69">
        <v>0.24539</v>
      </c>
      <c r="BE69">
        <v>6.7819599999999998</v>
      </c>
      <c r="BF69">
        <v>6.7855600000000003</v>
      </c>
      <c r="BG69">
        <v>6.80945</v>
      </c>
      <c r="BH69">
        <v>6.5961999999999996</v>
      </c>
      <c r="BI69">
        <v>6.6885300000000001</v>
      </c>
      <c r="BJ69">
        <v>6.6935200000000004</v>
      </c>
      <c r="BK69">
        <v>2.266E-2</v>
      </c>
      <c r="BL69">
        <v>2.2890000000000001E-2</v>
      </c>
      <c r="BM69">
        <v>2.298E-2</v>
      </c>
      <c r="BN69">
        <v>2.3009999999999999E-2</v>
      </c>
    </row>
    <row r="70" spans="1:66">
      <c r="A70" s="1">
        <v>5.4166666666666669E-2</v>
      </c>
      <c r="B70" t="s">
        <v>495</v>
      </c>
      <c r="C70">
        <v>3.7100000000000002E-3</v>
      </c>
      <c r="D70">
        <v>5.0699999999999999E-3</v>
      </c>
      <c r="E70">
        <v>2.7100000000000002E-3</v>
      </c>
      <c r="F70">
        <v>3.0000000000000001E-3</v>
      </c>
      <c r="G70">
        <v>2.65E-3</v>
      </c>
      <c r="H70">
        <v>2.66E-3</v>
      </c>
      <c r="I70">
        <v>3.3899999999999998E-3</v>
      </c>
      <c r="J70">
        <v>3.8700000000000002E-3</v>
      </c>
      <c r="K70">
        <v>2.6199999999999999E-3</v>
      </c>
      <c r="L70">
        <v>2.7899999999999999E-3</v>
      </c>
      <c r="M70">
        <v>3.1065200000000002</v>
      </c>
      <c r="N70">
        <v>3.0716100000000002</v>
      </c>
      <c r="O70">
        <v>3.0209999999999999</v>
      </c>
      <c r="P70" t="s">
        <v>82</v>
      </c>
      <c r="Q70">
        <v>2.96644</v>
      </c>
      <c r="R70">
        <v>3.0048599999999999</v>
      </c>
      <c r="S70">
        <v>3.1069399999999998</v>
      </c>
      <c r="T70">
        <v>3.1141000000000001</v>
      </c>
      <c r="U70">
        <v>3.0615399999999999</v>
      </c>
      <c r="V70">
        <v>2.9340600000000001</v>
      </c>
      <c r="W70">
        <v>2.9447700000000001</v>
      </c>
      <c r="X70">
        <v>2.9461400000000002</v>
      </c>
      <c r="Y70" t="s">
        <v>358</v>
      </c>
      <c r="Z70" t="s">
        <v>496</v>
      </c>
      <c r="AA70" t="s">
        <v>497</v>
      </c>
      <c r="AB70" t="s">
        <v>82</v>
      </c>
      <c r="AC70" t="s">
        <v>384</v>
      </c>
      <c r="AD70" t="s">
        <v>317</v>
      </c>
      <c r="AE70">
        <v>0.64422000000000001</v>
      </c>
      <c r="AF70">
        <v>0.64954000000000001</v>
      </c>
      <c r="AG70" t="s">
        <v>82</v>
      </c>
      <c r="AH70" t="s">
        <v>82</v>
      </c>
      <c r="AI70">
        <v>5.4100000000000003E-4</v>
      </c>
      <c r="AJ70" t="s">
        <v>82</v>
      </c>
      <c r="AK70">
        <v>0.38180999999999998</v>
      </c>
      <c r="AL70">
        <v>0.37776999999999999</v>
      </c>
      <c r="AM70">
        <v>0.38274000000000002</v>
      </c>
      <c r="AN70">
        <v>0.38429999999999997</v>
      </c>
      <c r="AO70">
        <v>0.38358999999999999</v>
      </c>
      <c r="AP70">
        <v>0.37897999999999998</v>
      </c>
      <c r="AQ70">
        <v>6.9999999999999999E-4</v>
      </c>
      <c r="AR70">
        <v>8.0000000000000004E-4</v>
      </c>
      <c r="AS70">
        <v>8.7000000000000001E-4</v>
      </c>
      <c r="AT70" t="s">
        <v>498</v>
      </c>
      <c r="AU70">
        <v>2.7314600000000002</v>
      </c>
      <c r="AV70">
        <v>2.7389000000000001</v>
      </c>
      <c r="AW70">
        <v>2.70485</v>
      </c>
      <c r="AX70" t="s">
        <v>82</v>
      </c>
      <c r="AY70">
        <v>2.71604</v>
      </c>
      <c r="AZ70">
        <v>2.7096200000000001</v>
      </c>
      <c r="BA70">
        <v>0.32966000000000001</v>
      </c>
      <c r="BB70">
        <v>0.29100999999999999</v>
      </c>
      <c r="BC70">
        <v>0.28032000000000001</v>
      </c>
      <c r="BD70">
        <v>0.27631</v>
      </c>
      <c r="BE70">
        <v>6.9329099999999997</v>
      </c>
      <c r="BF70">
        <v>6.9545700000000004</v>
      </c>
      <c r="BG70">
        <v>6.9853399999999999</v>
      </c>
      <c r="BH70">
        <v>6.8518600000000003</v>
      </c>
      <c r="BI70">
        <v>6.8494099999999998</v>
      </c>
      <c r="BJ70">
        <v>6.8657300000000001</v>
      </c>
      <c r="BK70">
        <v>2.3210000000000001E-2</v>
      </c>
      <c r="BL70">
        <v>2.3439999999999999E-2</v>
      </c>
      <c r="BM70">
        <v>2.351E-2</v>
      </c>
      <c r="BN70">
        <v>2.3519999999999999E-2</v>
      </c>
    </row>
    <row r="71" spans="1:66">
      <c r="A71" s="1">
        <v>5.486111111111111E-2</v>
      </c>
      <c r="B71" t="s">
        <v>499</v>
      </c>
      <c r="C71">
        <v>1.0290000000000001E-2</v>
      </c>
      <c r="D71">
        <v>1.163E-2</v>
      </c>
      <c r="E71">
        <v>2.32E-3</v>
      </c>
      <c r="F71">
        <v>2.47E-3</v>
      </c>
      <c r="G71">
        <v>2.1900000000000001E-3</v>
      </c>
      <c r="H71">
        <v>2.2000000000000001E-3</v>
      </c>
      <c r="I71">
        <v>2.7200000000000002E-3</v>
      </c>
      <c r="J71">
        <v>2.1900000000000001E-3</v>
      </c>
      <c r="K71">
        <v>2.2499999999999998E-3</v>
      </c>
      <c r="L71">
        <v>2.3900000000000002E-3</v>
      </c>
      <c r="M71">
        <v>3.0331600000000001</v>
      </c>
      <c r="N71">
        <v>3.0116000000000001</v>
      </c>
      <c r="O71">
        <v>2.96163</v>
      </c>
      <c r="P71" t="s">
        <v>82</v>
      </c>
      <c r="Q71">
        <v>2.8806600000000002</v>
      </c>
      <c r="R71">
        <v>2.9355099999999998</v>
      </c>
      <c r="S71">
        <v>3.0250699999999999</v>
      </c>
      <c r="T71">
        <v>3.0576699999999999</v>
      </c>
      <c r="U71">
        <v>2.9976699999999998</v>
      </c>
      <c r="V71">
        <v>2.8972799999999999</v>
      </c>
      <c r="W71">
        <v>2.9085700000000001</v>
      </c>
      <c r="X71">
        <v>2.8916900000000001</v>
      </c>
      <c r="Y71" t="s">
        <v>500</v>
      </c>
      <c r="Z71" t="s">
        <v>501</v>
      </c>
      <c r="AA71" t="s">
        <v>502</v>
      </c>
      <c r="AB71" t="s">
        <v>82</v>
      </c>
      <c r="AC71" t="s">
        <v>417</v>
      </c>
      <c r="AD71" t="s">
        <v>503</v>
      </c>
      <c r="AE71">
        <v>0.66437000000000002</v>
      </c>
      <c r="AF71">
        <v>0.66844999999999999</v>
      </c>
      <c r="AG71" t="s">
        <v>82</v>
      </c>
      <c r="AH71" t="s">
        <v>82</v>
      </c>
      <c r="AI71">
        <v>5.0000000000000001E-4</v>
      </c>
      <c r="AJ71" t="s">
        <v>82</v>
      </c>
      <c r="AK71">
        <v>0.38599</v>
      </c>
      <c r="AL71">
        <v>0.38218999999999997</v>
      </c>
      <c r="AM71">
        <v>0.38596000000000003</v>
      </c>
      <c r="AN71">
        <v>0.38934000000000002</v>
      </c>
      <c r="AO71">
        <v>0.38757999999999998</v>
      </c>
      <c r="AP71">
        <v>0.38275999999999999</v>
      </c>
      <c r="AQ71">
        <v>2.7E-4</v>
      </c>
      <c r="AR71">
        <v>2.3000000000000001E-4</v>
      </c>
      <c r="AS71">
        <v>2.9999999999999997E-4</v>
      </c>
      <c r="AT71" t="s">
        <v>504</v>
      </c>
      <c r="AU71">
        <v>2.8596499999999998</v>
      </c>
      <c r="AV71">
        <v>2.9457200000000001</v>
      </c>
      <c r="AW71">
        <v>2.9113799999999999</v>
      </c>
      <c r="AX71" t="s">
        <v>82</v>
      </c>
      <c r="AY71">
        <v>2.9026200000000002</v>
      </c>
      <c r="AZ71">
        <v>2.9171399999999998</v>
      </c>
      <c r="BA71">
        <v>0.38607999999999998</v>
      </c>
      <c r="BB71">
        <v>0.31856000000000001</v>
      </c>
      <c r="BC71">
        <v>0.29748999999999998</v>
      </c>
      <c r="BD71">
        <v>0.27013999999999999</v>
      </c>
      <c r="BE71">
        <v>7.1838199999999999</v>
      </c>
      <c r="BF71">
        <v>7.2009800000000004</v>
      </c>
      <c r="BG71">
        <v>7.2104400000000002</v>
      </c>
      <c r="BH71">
        <v>7.1093400000000004</v>
      </c>
      <c r="BI71">
        <v>7.1041100000000004</v>
      </c>
      <c r="BJ71">
        <v>7.1127799999999999</v>
      </c>
      <c r="BK71">
        <v>2.3189999999999999E-2</v>
      </c>
      <c r="BL71">
        <v>2.3429999999999999E-2</v>
      </c>
      <c r="BM71">
        <v>2.351E-2</v>
      </c>
      <c r="BN71">
        <v>2.359E-2</v>
      </c>
    </row>
    <row r="72" spans="1:66">
      <c r="A72" s="1">
        <v>5.5555555555555552E-2</v>
      </c>
      <c r="B72" t="s">
        <v>505</v>
      </c>
      <c r="C72">
        <v>3.62E-3</v>
      </c>
      <c r="D72" t="s">
        <v>506</v>
      </c>
      <c r="E72">
        <v>2.4299999999999999E-3</v>
      </c>
      <c r="F72">
        <v>2.49E-3</v>
      </c>
      <c r="G72">
        <v>2.3400000000000001E-3</v>
      </c>
      <c r="H72">
        <v>2.3400000000000001E-3</v>
      </c>
      <c r="I72">
        <v>3.0000000000000001E-3</v>
      </c>
      <c r="J72">
        <v>3.2399999999999998E-3</v>
      </c>
      <c r="K72">
        <v>2.4399999999999999E-3</v>
      </c>
      <c r="L72">
        <v>2.5000000000000001E-3</v>
      </c>
      <c r="M72">
        <v>3.1322800000000002</v>
      </c>
      <c r="N72">
        <v>3.09938</v>
      </c>
      <c r="O72">
        <v>3.04956</v>
      </c>
      <c r="P72" t="s">
        <v>82</v>
      </c>
      <c r="Q72">
        <v>2.98603</v>
      </c>
      <c r="R72">
        <v>3.0197799999999999</v>
      </c>
      <c r="S72">
        <v>3.1421899999999998</v>
      </c>
      <c r="T72">
        <v>3.15944</v>
      </c>
      <c r="U72">
        <v>3.0765500000000001</v>
      </c>
      <c r="V72">
        <v>2.98441</v>
      </c>
      <c r="W72">
        <v>2.9963500000000001</v>
      </c>
      <c r="X72">
        <v>2.97756</v>
      </c>
      <c r="Y72" t="s">
        <v>507</v>
      </c>
      <c r="Z72" t="s">
        <v>508</v>
      </c>
      <c r="AA72" t="s">
        <v>509</v>
      </c>
      <c r="AB72" t="s">
        <v>82</v>
      </c>
      <c r="AC72" t="s">
        <v>510</v>
      </c>
      <c r="AD72" t="s">
        <v>511</v>
      </c>
      <c r="AE72">
        <v>0.64683999999999997</v>
      </c>
      <c r="AF72">
        <v>0.65486</v>
      </c>
      <c r="AG72" t="s">
        <v>82</v>
      </c>
      <c r="AH72" t="s">
        <v>82</v>
      </c>
      <c r="AI72">
        <v>5.5099999999999995E-4</v>
      </c>
      <c r="AJ72" t="s">
        <v>82</v>
      </c>
      <c r="AK72">
        <v>0.39890999999999999</v>
      </c>
      <c r="AL72">
        <v>0.39439000000000002</v>
      </c>
      <c r="AM72">
        <v>0.39939999999999998</v>
      </c>
      <c r="AN72">
        <v>0.40338000000000002</v>
      </c>
      <c r="AO72">
        <v>0.40172999999999998</v>
      </c>
      <c r="AP72">
        <v>0.39457999999999999</v>
      </c>
      <c r="AQ72">
        <v>1.4999999999999999E-4</v>
      </c>
      <c r="AR72" t="s">
        <v>304</v>
      </c>
      <c r="AS72" t="s">
        <v>148</v>
      </c>
      <c r="AT72" t="s">
        <v>273</v>
      </c>
      <c r="AU72">
        <v>3.0188899999999999</v>
      </c>
      <c r="AV72">
        <v>3.04453</v>
      </c>
      <c r="AW72">
        <v>3.0434800000000002</v>
      </c>
      <c r="AX72" t="s">
        <v>82</v>
      </c>
      <c r="AY72">
        <v>3.048</v>
      </c>
      <c r="AZ72">
        <v>3.0541399999999999</v>
      </c>
      <c r="BA72">
        <v>0.35365999999999997</v>
      </c>
      <c r="BB72">
        <v>0.32851000000000002</v>
      </c>
      <c r="BC72">
        <v>0.31907000000000002</v>
      </c>
      <c r="BD72">
        <v>0.28715000000000002</v>
      </c>
      <c r="BE72">
        <v>7.3323700000000001</v>
      </c>
      <c r="BF72">
        <v>7.3555900000000003</v>
      </c>
      <c r="BG72">
        <v>7.3716600000000003</v>
      </c>
      <c r="BH72">
        <v>7.2166399999999999</v>
      </c>
      <c r="BI72">
        <v>7.2799199999999997</v>
      </c>
      <c r="BJ72">
        <v>7.26797</v>
      </c>
      <c r="BK72">
        <v>2.3730000000000001E-2</v>
      </c>
      <c r="BL72">
        <v>2.401E-2</v>
      </c>
      <c r="BM72">
        <v>2.4060000000000002E-2</v>
      </c>
      <c r="BN72">
        <v>2.4160000000000001E-2</v>
      </c>
    </row>
    <row r="73" spans="1:66">
      <c r="A73" s="1">
        <v>5.6249999999999994E-2</v>
      </c>
      <c r="B73" t="s">
        <v>512</v>
      </c>
      <c r="C73">
        <v>3.2100000000000002E-3</v>
      </c>
      <c r="D73" t="s">
        <v>513</v>
      </c>
      <c r="E73">
        <v>2.5899999999999999E-3</v>
      </c>
      <c r="F73">
        <v>2.5699999999999998E-3</v>
      </c>
      <c r="G73">
        <v>2.3900000000000002E-3</v>
      </c>
      <c r="H73">
        <v>2.3800000000000002E-3</v>
      </c>
      <c r="I73" t="s">
        <v>514</v>
      </c>
      <c r="J73">
        <v>3.6900000000000001E-3</v>
      </c>
      <c r="K73">
        <v>2.48E-3</v>
      </c>
      <c r="L73">
        <v>2.5400000000000002E-3</v>
      </c>
      <c r="M73">
        <v>3.1868599999999998</v>
      </c>
      <c r="N73">
        <v>3.1631800000000001</v>
      </c>
      <c r="O73">
        <v>3.1144400000000001</v>
      </c>
      <c r="P73" t="s">
        <v>82</v>
      </c>
      <c r="Q73">
        <v>3.0668700000000002</v>
      </c>
      <c r="R73">
        <v>3.0901200000000002</v>
      </c>
      <c r="S73">
        <v>3.1887099999999999</v>
      </c>
      <c r="T73">
        <v>3.2186599999999999</v>
      </c>
      <c r="U73">
        <v>3.1476500000000001</v>
      </c>
      <c r="V73">
        <v>3.0089100000000002</v>
      </c>
      <c r="W73">
        <v>3.02014</v>
      </c>
      <c r="X73">
        <v>3.0430700000000002</v>
      </c>
      <c r="Y73" t="s">
        <v>515</v>
      </c>
      <c r="Z73" t="s">
        <v>516</v>
      </c>
      <c r="AA73" t="s">
        <v>517</v>
      </c>
      <c r="AB73" t="s">
        <v>82</v>
      </c>
      <c r="AC73" t="s">
        <v>518</v>
      </c>
      <c r="AD73" t="s">
        <v>301</v>
      </c>
      <c r="AE73">
        <v>0.64910000000000001</v>
      </c>
      <c r="AF73">
        <v>0.65783000000000003</v>
      </c>
      <c r="AG73" t="s">
        <v>82</v>
      </c>
      <c r="AH73" t="s">
        <v>82</v>
      </c>
      <c r="AI73">
        <v>5.3200000000000003E-4</v>
      </c>
      <c r="AJ73" t="s">
        <v>82</v>
      </c>
      <c r="AK73">
        <v>0.40781000000000001</v>
      </c>
      <c r="AL73">
        <v>0.40340999999999999</v>
      </c>
      <c r="AM73">
        <v>0.40814</v>
      </c>
      <c r="AN73">
        <v>0.41181000000000001</v>
      </c>
      <c r="AO73">
        <v>0.41044000000000003</v>
      </c>
      <c r="AP73">
        <v>0.40601999999999999</v>
      </c>
      <c r="AQ73">
        <v>1.7000000000000001E-4</v>
      </c>
      <c r="AR73" t="s">
        <v>519</v>
      </c>
      <c r="AS73" t="s">
        <v>332</v>
      </c>
      <c r="AT73" t="s">
        <v>520</v>
      </c>
      <c r="AU73">
        <v>3.12201</v>
      </c>
      <c r="AV73">
        <v>3.18628</v>
      </c>
      <c r="AW73">
        <v>3.1993399999999999</v>
      </c>
      <c r="AX73" t="s">
        <v>82</v>
      </c>
      <c r="AY73">
        <v>3.2076699999999998</v>
      </c>
      <c r="AZ73">
        <v>3.2086299999999999</v>
      </c>
      <c r="BA73">
        <v>0.36734</v>
      </c>
      <c r="BB73">
        <v>0.33695999999999998</v>
      </c>
      <c r="BC73">
        <v>0.29809000000000002</v>
      </c>
      <c r="BD73">
        <v>0.27782000000000001</v>
      </c>
      <c r="BE73">
        <v>7.5907200000000001</v>
      </c>
      <c r="BF73">
        <v>7.6002700000000001</v>
      </c>
      <c r="BG73">
        <v>7.6224100000000004</v>
      </c>
      <c r="BH73">
        <v>7.4484199999999996</v>
      </c>
      <c r="BI73">
        <v>7.5085499999999996</v>
      </c>
      <c r="BJ73">
        <v>7.5287199999999999</v>
      </c>
      <c r="BK73">
        <v>2.4279999999999999E-2</v>
      </c>
      <c r="BL73">
        <v>2.4510000000000001E-2</v>
      </c>
      <c r="BM73">
        <v>2.469E-2</v>
      </c>
      <c r="BN73">
        <v>2.4670000000000001E-2</v>
      </c>
    </row>
    <row r="74" spans="1:66">
      <c r="A74" s="1">
        <v>8.4027777777777771E-2</v>
      </c>
      <c r="B74" t="s">
        <v>521</v>
      </c>
      <c r="C74">
        <v>3.0500000000000002E-3</v>
      </c>
      <c r="D74">
        <v>5.3699999999999998E-3</v>
      </c>
      <c r="E74">
        <v>2.8400000000000001E-3</v>
      </c>
      <c r="F74">
        <v>2.82E-3</v>
      </c>
      <c r="G74">
        <v>2.5100000000000001E-3</v>
      </c>
      <c r="H74">
        <v>2.5100000000000001E-3</v>
      </c>
      <c r="I74">
        <v>3.32E-3</v>
      </c>
      <c r="J74">
        <v>3.5100000000000001E-3</v>
      </c>
      <c r="K74">
        <v>2.5400000000000002E-3</v>
      </c>
      <c r="L74">
        <v>2.66E-3</v>
      </c>
      <c r="M74">
        <v>3.3231600000000001</v>
      </c>
      <c r="N74">
        <v>3.2885599999999999</v>
      </c>
      <c r="O74">
        <v>3.2351000000000001</v>
      </c>
      <c r="P74" t="s">
        <v>82</v>
      </c>
      <c r="Q74">
        <v>3.1224699999999999</v>
      </c>
      <c r="R74">
        <v>3.2160299999999999</v>
      </c>
      <c r="S74">
        <v>3.3255499999999998</v>
      </c>
      <c r="T74">
        <v>3.3398300000000001</v>
      </c>
      <c r="U74">
        <v>3.2773400000000001</v>
      </c>
      <c r="V74">
        <v>3.1684299999999999</v>
      </c>
      <c r="W74">
        <v>3.1844700000000001</v>
      </c>
      <c r="X74">
        <v>3.1568399999999999</v>
      </c>
      <c r="Y74" t="s">
        <v>522</v>
      </c>
      <c r="Z74" t="s">
        <v>523</v>
      </c>
      <c r="AA74" t="s">
        <v>524</v>
      </c>
      <c r="AB74" t="s">
        <v>82</v>
      </c>
      <c r="AC74" t="s">
        <v>525</v>
      </c>
      <c r="AD74" t="s">
        <v>526</v>
      </c>
      <c r="AE74">
        <v>0.66805999999999999</v>
      </c>
      <c r="AF74">
        <v>0.66851000000000005</v>
      </c>
      <c r="AG74" t="s">
        <v>82</v>
      </c>
      <c r="AH74" t="s">
        <v>82</v>
      </c>
      <c r="AI74">
        <v>5.6999999999999998E-4</v>
      </c>
      <c r="AJ74" t="s">
        <v>82</v>
      </c>
      <c r="AK74">
        <v>0.42419000000000001</v>
      </c>
      <c r="AL74">
        <v>0.41902</v>
      </c>
      <c r="AM74">
        <v>0.42493999999999998</v>
      </c>
      <c r="AN74">
        <v>0.42720999999999998</v>
      </c>
      <c r="AO74">
        <v>0.42618</v>
      </c>
      <c r="AP74">
        <v>0.42115999999999998</v>
      </c>
      <c r="AQ74">
        <v>1.2999999999999999E-4</v>
      </c>
      <c r="AR74">
        <v>1.8000000000000001E-4</v>
      </c>
      <c r="AS74">
        <v>2.9999999999999997E-4</v>
      </c>
      <c r="AT74" t="s">
        <v>527</v>
      </c>
      <c r="AU74">
        <v>3.2927399999999998</v>
      </c>
      <c r="AV74">
        <v>3.30708</v>
      </c>
      <c r="AW74">
        <v>3.31758</v>
      </c>
      <c r="AX74" t="s">
        <v>82</v>
      </c>
      <c r="AY74">
        <v>3.33596</v>
      </c>
      <c r="AZ74">
        <v>3.3191799999999998</v>
      </c>
      <c r="BA74">
        <v>0.36741000000000001</v>
      </c>
      <c r="BB74">
        <v>0.34388000000000002</v>
      </c>
      <c r="BC74">
        <v>0.34966000000000003</v>
      </c>
      <c r="BD74">
        <v>0.31187999999999999</v>
      </c>
      <c r="BE74">
        <v>7.6903199999999998</v>
      </c>
      <c r="BF74">
        <v>7.7173600000000002</v>
      </c>
      <c r="BG74">
        <v>7.7315699999999996</v>
      </c>
      <c r="BH74">
        <v>7.5833300000000001</v>
      </c>
      <c r="BI74">
        <v>7.6154799999999998</v>
      </c>
      <c r="BJ74">
        <v>7.6048900000000001</v>
      </c>
      <c r="BK74">
        <v>2.5360000000000001E-2</v>
      </c>
      <c r="BL74">
        <v>2.562E-2</v>
      </c>
      <c r="BM74">
        <v>2.5760000000000002E-2</v>
      </c>
      <c r="BN74">
        <v>2.5680000000000001E-2</v>
      </c>
    </row>
    <row r="75" spans="1:66">
      <c r="A75" s="1">
        <v>4.9305555555555554E-2</v>
      </c>
      <c r="B75" t="s">
        <v>457</v>
      </c>
      <c r="C75">
        <v>2.0570000000000001E-2</v>
      </c>
      <c r="D75">
        <v>2.085E-2</v>
      </c>
      <c r="E75">
        <v>2.3480000000000001E-2</v>
      </c>
      <c r="F75">
        <v>2.376E-2</v>
      </c>
      <c r="G75">
        <v>2.3439999999999999E-2</v>
      </c>
      <c r="H75">
        <v>2.3470000000000001E-2</v>
      </c>
      <c r="I75">
        <v>2.4320000000000001E-2</v>
      </c>
      <c r="J75">
        <v>2.401E-2</v>
      </c>
      <c r="K75">
        <v>2.3310000000000001E-2</v>
      </c>
      <c r="L75">
        <v>2.307E-2</v>
      </c>
      <c r="M75">
        <v>1.0892900000000001</v>
      </c>
      <c r="N75">
        <v>1.09968</v>
      </c>
      <c r="O75">
        <v>1.08443</v>
      </c>
      <c r="P75" t="s">
        <v>82</v>
      </c>
      <c r="Q75">
        <v>1.0472600000000001</v>
      </c>
      <c r="R75">
        <v>1.0668299999999999</v>
      </c>
      <c r="S75">
        <v>1.1272599999999999</v>
      </c>
      <c r="T75">
        <v>1.1235299999999999</v>
      </c>
      <c r="U75">
        <v>1.1312</v>
      </c>
      <c r="V75">
        <v>1.06158</v>
      </c>
      <c r="W75">
        <v>1.06732</v>
      </c>
      <c r="X75">
        <v>1.0538000000000001</v>
      </c>
      <c r="Y75">
        <v>2.0600000000000002E-3</v>
      </c>
      <c r="Z75" t="s">
        <v>493</v>
      </c>
      <c r="AA75">
        <v>2.6199999999999999E-3</v>
      </c>
      <c r="AB75" t="s">
        <v>82</v>
      </c>
      <c r="AC75">
        <v>6.1199999999999996E-3</v>
      </c>
      <c r="AD75" t="s">
        <v>528</v>
      </c>
      <c r="AE75">
        <v>0.10335999999999999</v>
      </c>
      <c r="AF75">
        <v>0.10843999999999999</v>
      </c>
      <c r="AG75" t="s">
        <v>82</v>
      </c>
      <c r="AH75" t="s">
        <v>82</v>
      </c>
      <c r="AI75">
        <v>2.1699999999999999E-4</v>
      </c>
      <c r="AJ75" t="s">
        <v>82</v>
      </c>
      <c r="AK75">
        <v>0.21049000000000001</v>
      </c>
      <c r="AL75">
        <v>0.20845</v>
      </c>
      <c r="AM75">
        <v>0.21124999999999999</v>
      </c>
      <c r="AN75">
        <v>0.21188000000000001</v>
      </c>
      <c r="AO75">
        <v>0.21149999999999999</v>
      </c>
      <c r="AP75">
        <v>0.20824999999999999</v>
      </c>
      <c r="AQ75">
        <v>4.8300000000000001E-3</v>
      </c>
      <c r="AR75">
        <v>4.7999999999999996E-3</v>
      </c>
      <c r="AS75">
        <v>4.8700000000000002E-3</v>
      </c>
      <c r="AT75">
        <v>5.0400000000000002E-3</v>
      </c>
      <c r="AU75">
        <v>1.19973</v>
      </c>
      <c r="AV75">
        <v>1.0330999999999999</v>
      </c>
      <c r="AW75">
        <v>1.0482400000000001</v>
      </c>
      <c r="AX75" t="s">
        <v>82</v>
      </c>
      <c r="AY75">
        <v>1.05694</v>
      </c>
      <c r="AZ75">
        <v>1.0785800000000001</v>
      </c>
      <c r="BA75">
        <v>1.1169199999999999</v>
      </c>
      <c r="BB75">
        <v>1.1928399999999999</v>
      </c>
      <c r="BC75">
        <v>1.0426899999999999</v>
      </c>
      <c r="BD75">
        <v>1.0665899999999999</v>
      </c>
      <c r="BE75">
        <v>0.53939000000000004</v>
      </c>
      <c r="BF75">
        <v>0.53256999999999999</v>
      </c>
      <c r="BG75">
        <v>0.53617999999999999</v>
      </c>
      <c r="BH75">
        <v>0.49780000000000002</v>
      </c>
      <c r="BI75">
        <v>0.52529999999999999</v>
      </c>
      <c r="BJ75">
        <v>0.5413</v>
      </c>
      <c r="BK75">
        <v>2.5870000000000001E-2</v>
      </c>
      <c r="BL75">
        <v>2.596E-2</v>
      </c>
      <c r="BM75">
        <v>2.631E-2</v>
      </c>
      <c r="BN75">
        <v>2.6040000000000001E-2</v>
      </c>
    </row>
    <row r="76" spans="1:66">
      <c r="A76" s="1">
        <v>4.9999999999999996E-2</v>
      </c>
      <c r="B76" t="s">
        <v>103</v>
      </c>
      <c r="C76">
        <v>2.8119999999999999E-2</v>
      </c>
      <c r="D76">
        <v>3.024E-2</v>
      </c>
      <c r="E76">
        <v>1.391E-2</v>
      </c>
      <c r="F76">
        <v>1.389E-2</v>
      </c>
      <c r="G76">
        <v>1.3679999999999999E-2</v>
      </c>
      <c r="H76">
        <v>1.363E-2</v>
      </c>
      <c r="I76">
        <v>1.3899999999999999E-2</v>
      </c>
      <c r="J76">
        <v>1.439E-2</v>
      </c>
      <c r="K76">
        <v>1.355E-2</v>
      </c>
      <c r="L76">
        <v>1.349E-2</v>
      </c>
      <c r="M76">
        <v>9.5729399999999991</v>
      </c>
      <c r="N76">
        <v>9.4194600000000008</v>
      </c>
      <c r="O76">
        <v>9.3353400000000004</v>
      </c>
      <c r="P76" t="s">
        <v>82</v>
      </c>
      <c r="Q76">
        <v>9.1153700000000004</v>
      </c>
      <c r="R76">
        <v>9.1865699999999997</v>
      </c>
      <c r="S76">
        <v>9.4979600000000008</v>
      </c>
      <c r="T76">
        <v>9.5888399999999994</v>
      </c>
      <c r="U76">
        <v>9.3462099999999992</v>
      </c>
      <c r="V76">
        <v>8.8949099999999994</v>
      </c>
      <c r="W76">
        <v>8.9450800000000008</v>
      </c>
      <c r="X76">
        <v>9.0544200000000004</v>
      </c>
      <c r="Y76">
        <v>5.7930000000000002E-2</v>
      </c>
      <c r="Z76">
        <v>6.0760000000000002E-2</v>
      </c>
      <c r="AA76">
        <v>5.9479999999999998E-2</v>
      </c>
      <c r="AB76" t="s">
        <v>82</v>
      </c>
      <c r="AC76">
        <v>6.2289999999999998E-2</v>
      </c>
      <c r="AD76">
        <v>6.0449999999999997E-2</v>
      </c>
      <c r="AE76">
        <v>0.68589</v>
      </c>
      <c r="AF76">
        <v>0.69076000000000004</v>
      </c>
      <c r="AG76" t="s">
        <v>82</v>
      </c>
      <c r="AH76" t="s">
        <v>82</v>
      </c>
      <c r="AI76">
        <v>7.4100000000000001E-4</v>
      </c>
      <c r="AJ76" t="s">
        <v>82</v>
      </c>
      <c r="AK76">
        <v>2.2949099999999998</v>
      </c>
      <c r="AL76">
        <v>2.29962</v>
      </c>
      <c r="AM76">
        <v>2.33813</v>
      </c>
      <c r="AN76">
        <v>2.3372299999999999</v>
      </c>
      <c r="AO76">
        <v>2.34151</v>
      </c>
      <c r="AP76">
        <v>2.30314</v>
      </c>
      <c r="AQ76">
        <v>2.0699999999999998E-3</v>
      </c>
      <c r="AR76">
        <v>2.0500000000000002E-3</v>
      </c>
      <c r="AS76">
        <v>2.0999999999999999E-3</v>
      </c>
      <c r="AT76">
        <v>1.8699999999999999E-3</v>
      </c>
      <c r="AU76">
        <v>2.8846400000000001</v>
      </c>
      <c r="AV76">
        <v>2.9698000000000002</v>
      </c>
      <c r="AW76">
        <v>2.9521500000000001</v>
      </c>
      <c r="AX76" t="s">
        <v>82</v>
      </c>
      <c r="AY76">
        <v>2.8733599999999999</v>
      </c>
      <c r="AZ76">
        <v>2.8797999999999999</v>
      </c>
      <c r="BA76">
        <v>2.01234</v>
      </c>
      <c r="BB76">
        <v>2.0439799999999999</v>
      </c>
      <c r="BC76">
        <v>1.8864399999999999</v>
      </c>
      <c r="BD76">
        <v>1.85768</v>
      </c>
      <c r="BE76">
        <v>2.4176899999999999</v>
      </c>
      <c r="BF76">
        <v>2.4359600000000001</v>
      </c>
      <c r="BG76">
        <v>2.43513</v>
      </c>
      <c r="BH76">
        <v>2.4233099999999999</v>
      </c>
      <c r="BI76">
        <v>2.4137200000000001</v>
      </c>
      <c r="BJ76">
        <v>2.4338299999999999</v>
      </c>
      <c r="BK76">
        <v>4.1640000000000003E-2</v>
      </c>
      <c r="BL76">
        <v>4.2070000000000003E-2</v>
      </c>
      <c r="BM76">
        <v>4.2259999999999999E-2</v>
      </c>
      <c r="BN76">
        <v>4.2630000000000001E-2</v>
      </c>
    </row>
    <row r="77" spans="1:66">
      <c r="A77" s="1">
        <v>5.0694444444444445E-2</v>
      </c>
      <c r="B77" t="s">
        <v>529</v>
      </c>
      <c r="C77">
        <v>8.9800000000000001E-3</v>
      </c>
      <c r="D77">
        <v>2.3890000000000002E-2</v>
      </c>
      <c r="E77">
        <v>5.527E-2</v>
      </c>
      <c r="F77">
        <v>5.4269999999999999E-2</v>
      </c>
      <c r="G77">
        <v>5.3960000000000001E-2</v>
      </c>
      <c r="H77">
        <v>5.3699999999999998E-2</v>
      </c>
      <c r="I77">
        <v>5.7389999999999997E-2</v>
      </c>
      <c r="J77">
        <v>5.8110000000000002E-2</v>
      </c>
      <c r="K77">
        <v>5.4850000000000003E-2</v>
      </c>
      <c r="L77">
        <v>5.4980000000000001E-2</v>
      </c>
      <c r="M77" t="s">
        <v>530</v>
      </c>
      <c r="N77" t="s">
        <v>531</v>
      </c>
      <c r="O77" t="s">
        <v>532</v>
      </c>
      <c r="P77" t="s">
        <v>82</v>
      </c>
      <c r="Q77" t="s">
        <v>135</v>
      </c>
      <c r="R77" t="s">
        <v>533</v>
      </c>
      <c r="S77" t="s">
        <v>534</v>
      </c>
      <c r="T77" t="s">
        <v>535</v>
      </c>
      <c r="U77" t="s">
        <v>536</v>
      </c>
      <c r="V77" t="s">
        <v>537</v>
      </c>
      <c r="W77" t="s">
        <v>135</v>
      </c>
      <c r="X77" t="s">
        <v>538</v>
      </c>
      <c r="Y77" t="s">
        <v>539</v>
      </c>
      <c r="Z77" t="s">
        <v>540</v>
      </c>
      <c r="AA77" t="s">
        <v>541</v>
      </c>
      <c r="AB77" t="s">
        <v>82</v>
      </c>
      <c r="AC77" t="s">
        <v>542</v>
      </c>
      <c r="AD77" t="s">
        <v>543</v>
      </c>
      <c r="AE77">
        <v>2.7430099999999999</v>
      </c>
      <c r="AF77">
        <v>2.6724700000000001</v>
      </c>
      <c r="AG77" t="s">
        <v>82</v>
      </c>
      <c r="AH77" t="s">
        <v>82</v>
      </c>
      <c r="AI77">
        <v>1.3179E-2</v>
      </c>
      <c r="AJ77" t="s">
        <v>82</v>
      </c>
      <c r="AK77">
        <v>3.5590799999999998</v>
      </c>
      <c r="AL77">
        <v>3.58711</v>
      </c>
      <c r="AM77">
        <v>3.7677100000000001</v>
      </c>
      <c r="AN77">
        <v>3.7776900000000002</v>
      </c>
      <c r="AO77">
        <v>3.7944</v>
      </c>
      <c r="AP77">
        <v>3.7934600000000001</v>
      </c>
      <c r="AQ77">
        <v>1.1E-4</v>
      </c>
      <c r="AR77" t="s">
        <v>544</v>
      </c>
      <c r="AS77" t="s">
        <v>423</v>
      </c>
      <c r="AT77" t="s">
        <v>545</v>
      </c>
      <c r="AU77">
        <v>11.96152</v>
      </c>
      <c r="AV77">
        <v>12.87379</v>
      </c>
      <c r="AW77">
        <v>12.67972</v>
      </c>
      <c r="AX77" t="s">
        <v>82</v>
      </c>
      <c r="AY77">
        <v>11.03073</v>
      </c>
      <c r="AZ77">
        <v>11.00325</v>
      </c>
      <c r="BA77" t="s">
        <v>546</v>
      </c>
      <c r="BB77">
        <v>10.726430000000001</v>
      </c>
      <c r="BC77">
        <v>10.16925</v>
      </c>
      <c r="BD77">
        <v>9.8087400000000002</v>
      </c>
      <c r="BE77">
        <v>8.3573400000000007</v>
      </c>
      <c r="BF77">
        <v>8.3381100000000004</v>
      </c>
      <c r="BG77">
        <v>8.3933800000000005</v>
      </c>
      <c r="BH77">
        <v>8.3925599999999996</v>
      </c>
      <c r="BI77">
        <v>8.4618000000000002</v>
      </c>
      <c r="BJ77">
        <v>8.4636800000000001</v>
      </c>
      <c r="BK77">
        <v>0.43051</v>
      </c>
      <c r="BL77">
        <v>0.43762000000000001</v>
      </c>
      <c r="BM77">
        <v>0.43364000000000003</v>
      </c>
      <c r="BN77">
        <v>0.43901000000000001</v>
      </c>
    </row>
    <row r="78" spans="1:66">
      <c r="A78" s="1">
        <v>8.4722222222222213E-2</v>
      </c>
      <c r="B78" t="s">
        <v>547</v>
      </c>
      <c r="C78">
        <v>5.2399999999999999E-3</v>
      </c>
      <c r="D78" t="s">
        <v>548</v>
      </c>
      <c r="E78">
        <v>2.63E-3</v>
      </c>
      <c r="F78">
        <v>2.9099999999999998E-3</v>
      </c>
      <c r="G78">
        <v>2.6099999999999999E-3</v>
      </c>
      <c r="H78">
        <v>2.5999999999999999E-3</v>
      </c>
      <c r="I78">
        <v>3.65E-3</v>
      </c>
      <c r="J78">
        <v>3.16E-3</v>
      </c>
      <c r="K78">
        <v>2.3900000000000002E-3</v>
      </c>
      <c r="L78">
        <v>2.5000000000000001E-3</v>
      </c>
      <c r="M78">
        <v>3.35365</v>
      </c>
      <c r="N78">
        <v>3.3270400000000002</v>
      </c>
      <c r="O78">
        <v>3.2779699999999998</v>
      </c>
      <c r="P78" t="s">
        <v>82</v>
      </c>
      <c r="Q78">
        <v>3.1650200000000002</v>
      </c>
      <c r="R78">
        <v>3.2387100000000002</v>
      </c>
      <c r="S78">
        <v>3.2401200000000001</v>
      </c>
      <c r="T78">
        <v>3.2389700000000001</v>
      </c>
      <c r="U78">
        <v>3.1926199999999998</v>
      </c>
      <c r="V78">
        <v>3.0670999999999999</v>
      </c>
      <c r="W78">
        <v>3.0791499999999998</v>
      </c>
      <c r="X78">
        <v>3.06487</v>
      </c>
      <c r="Y78" t="s">
        <v>549</v>
      </c>
      <c r="Z78" t="s">
        <v>550</v>
      </c>
      <c r="AA78" t="s">
        <v>551</v>
      </c>
      <c r="AB78" t="s">
        <v>82</v>
      </c>
      <c r="AC78" t="s">
        <v>552</v>
      </c>
      <c r="AD78" t="s">
        <v>553</v>
      </c>
      <c r="AE78">
        <v>0.65003999999999995</v>
      </c>
      <c r="AF78">
        <v>0.65151999999999999</v>
      </c>
      <c r="AG78" t="s">
        <v>82</v>
      </c>
      <c r="AH78" t="s">
        <v>82</v>
      </c>
      <c r="AI78">
        <v>5.31E-4</v>
      </c>
      <c r="AJ78" t="s">
        <v>82</v>
      </c>
      <c r="AK78">
        <v>0.41666999999999998</v>
      </c>
      <c r="AL78">
        <v>0.41182999999999997</v>
      </c>
      <c r="AM78">
        <v>0.41731000000000001</v>
      </c>
      <c r="AN78">
        <v>0.41920000000000002</v>
      </c>
      <c r="AO78">
        <v>0.41792000000000001</v>
      </c>
      <c r="AP78">
        <v>0.41238000000000002</v>
      </c>
      <c r="AQ78">
        <v>1.3999999999999999E-4</v>
      </c>
      <c r="AR78">
        <v>1E-4</v>
      </c>
      <c r="AS78" t="s">
        <v>353</v>
      </c>
      <c r="AT78" t="s">
        <v>554</v>
      </c>
      <c r="AU78">
        <v>3.3180100000000001</v>
      </c>
      <c r="AV78">
        <v>3.38564</v>
      </c>
      <c r="AW78">
        <v>3.3940199999999998</v>
      </c>
      <c r="AX78" t="s">
        <v>82</v>
      </c>
      <c r="AY78">
        <v>3.4138799999999998</v>
      </c>
      <c r="AZ78">
        <v>3.39994</v>
      </c>
      <c r="BA78">
        <v>0.35259000000000001</v>
      </c>
      <c r="BB78">
        <v>0.32146999999999998</v>
      </c>
      <c r="BC78">
        <v>0.35476000000000002</v>
      </c>
      <c r="BD78">
        <v>0.30358000000000002</v>
      </c>
      <c r="BE78">
        <v>7.8611700000000004</v>
      </c>
      <c r="BF78">
        <v>7.8765200000000002</v>
      </c>
      <c r="BG78">
        <v>7.89154</v>
      </c>
      <c r="BH78">
        <v>7.7107099999999997</v>
      </c>
      <c r="BI78">
        <v>7.7601699999999996</v>
      </c>
      <c r="BJ78">
        <v>7.7791899999999998</v>
      </c>
      <c r="BK78">
        <v>2.4670000000000001E-2</v>
      </c>
      <c r="BL78">
        <v>2.4979999999999999E-2</v>
      </c>
      <c r="BM78">
        <v>2.4899999999999999E-2</v>
      </c>
      <c r="BN78">
        <v>2.495E-2</v>
      </c>
    </row>
    <row r="79" spans="1:66">
      <c r="A79" s="1">
        <v>8.5416666666666669E-2</v>
      </c>
      <c r="B79" t="s">
        <v>555</v>
      </c>
      <c r="C79">
        <v>3.8600000000000001E-3</v>
      </c>
      <c r="D79" t="s">
        <v>556</v>
      </c>
      <c r="E79">
        <v>2.3700000000000001E-3</v>
      </c>
      <c r="F79">
        <v>2.4399999999999999E-3</v>
      </c>
      <c r="G79">
        <v>2.2499999999999998E-3</v>
      </c>
      <c r="H79">
        <v>2.2399999999999998E-3</v>
      </c>
      <c r="I79">
        <v>3.0000000000000001E-3</v>
      </c>
      <c r="J79">
        <v>2.49E-3</v>
      </c>
      <c r="K79">
        <v>2.2599999999999999E-3</v>
      </c>
      <c r="L79">
        <v>2.3500000000000001E-3</v>
      </c>
      <c r="M79">
        <v>3.1169099999999998</v>
      </c>
      <c r="N79">
        <v>3.09097</v>
      </c>
      <c r="O79">
        <v>3.0438299999999998</v>
      </c>
      <c r="P79" t="s">
        <v>82</v>
      </c>
      <c r="Q79">
        <v>2.9892300000000001</v>
      </c>
      <c r="R79">
        <v>3.0213800000000002</v>
      </c>
      <c r="S79">
        <v>3.0981100000000001</v>
      </c>
      <c r="T79">
        <v>3.1291699999999998</v>
      </c>
      <c r="U79">
        <v>3.07952</v>
      </c>
      <c r="V79">
        <v>2.9428700000000001</v>
      </c>
      <c r="W79">
        <v>2.9558399999999998</v>
      </c>
      <c r="X79">
        <v>2.9594399999999998</v>
      </c>
      <c r="Y79" t="s">
        <v>410</v>
      </c>
      <c r="Z79" t="s">
        <v>508</v>
      </c>
      <c r="AA79" t="s">
        <v>211</v>
      </c>
      <c r="AB79" t="s">
        <v>82</v>
      </c>
      <c r="AC79" t="s">
        <v>557</v>
      </c>
      <c r="AD79" t="s">
        <v>558</v>
      </c>
      <c r="AE79">
        <v>0.62631000000000003</v>
      </c>
      <c r="AF79">
        <v>0.63280999999999998</v>
      </c>
      <c r="AG79" t="s">
        <v>82</v>
      </c>
      <c r="AH79" t="s">
        <v>82</v>
      </c>
      <c r="AI79">
        <v>5.5800000000000001E-4</v>
      </c>
      <c r="AJ79" t="s">
        <v>82</v>
      </c>
      <c r="AK79">
        <v>0.40476000000000001</v>
      </c>
      <c r="AL79">
        <v>0.40017000000000003</v>
      </c>
      <c r="AM79">
        <v>0.40493000000000001</v>
      </c>
      <c r="AN79">
        <v>0.40820000000000001</v>
      </c>
      <c r="AO79">
        <v>0.40705999999999998</v>
      </c>
      <c r="AP79">
        <v>0.40007999999999999</v>
      </c>
      <c r="AQ79">
        <v>1.9000000000000001E-4</v>
      </c>
      <c r="AR79">
        <v>2.1000000000000001E-4</v>
      </c>
      <c r="AS79">
        <v>4.8000000000000001E-4</v>
      </c>
      <c r="AT79" t="s">
        <v>246</v>
      </c>
      <c r="AU79">
        <v>3.3227600000000002</v>
      </c>
      <c r="AV79">
        <v>3.3634400000000002</v>
      </c>
      <c r="AW79">
        <v>3.36747</v>
      </c>
      <c r="AX79" t="s">
        <v>82</v>
      </c>
      <c r="AY79">
        <v>3.3692899999999999</v>
      </c>
      <c r="AZ79">
        <v>3.3606699999999998</v>
      </c>
      <c r="BA79">
        <v>0.41177000000000002</v>
      </c>
      <c r="BB79">
        <v>0.35141</v>
      </c>
      <c r="BC79">
        <v>0.33632000000000001</v>
      </c>
      <c r="BD79">
        <v>0.30723</v>
      </c>
      <c r="BE79">
        <v>7.6954799999999999</v>
      </c>
      <c r="BF79">
        <v>7.6863099999999998</v>
      </c>
      <c r="BG79">
        <v>7.71746</v>
      </c>
      <c r="BH79">
        <v>7.5551399999999997</v>
      </c>
      <c r="BI79">
        <v>7.57</v>
      </c>
      <c r="BJ79">
        <v>7.60548</v>
      </c>
      <c r="BK79">
        <v>2.3720000000000001E-2</v>
      </c>
      <c r="BL79">
        <v>2.4E-2</v>
      </c>
      <c r="BM79">
        <v>2.4060000000000002E-2</v>
      </c>
      <c r="BN79">
        <v>2.4080000000000001E-2</v>
      </c>
    </row>
    <row r="80" spans="1:66">
      <c r="A80" s="1">
        <v>8.611111111111111E-2</v>
      </c>
      <c r="B80" t="s">
        <v>559</v>
      </c>
      <c r="C80">
        <v>2.64E-3</v>
      </c>
      <c r="D80" t="s">
        <v>560</v>
      </c>
      <c r="E80">
        <v>2.7299999999999998E-3</v>
      </c>
      <c r="F80">
        <v>2.7599999999999999E-3</v>
      </c>
      <c r="G80">
        <v>2.6199999999999999E-3</v>
      </c>
      <c r="H80">
        <v>2.5999999999999999E-3</v>
      </c>
      <c r="I80" t="s">
        <v>561</v>
      </c>
      <c r="J80">
        <v>2.3999999999999998E-3</v>
      </c>
      <c r="K80">
        <v>2.66E-3</v>
      </c>
      <c r="L80">
        <v>2.7399999999999998E-3</v>
      </c>
      <c r="M80">
        <v>3.4750299999999998</v>
      </c>
      <c r="N80">
        <v>3.4399000000000002</v>
      </c>
      <c r="O80">
        <v>3.3854199999999999</v>
      </c>
      <c r="P80" t="s">
        <v>82</v>
      </c>
      <c r="Q80">
        <v>3.22451</v>
      </c>
      <c r="R80">
        <v>3.3619300000000001</v>
      </c>
      <c r="S80">
        <v>3.4689399999999999</v>
      </c>
      <c r="T80">
        <v>3.4942899999999999</v>
      </c>
      <c r="U80">
        <v>3.4302700000000002</v>
      </c>
      <c r="V80">
        <v>3.2919900000000002</v>
      </c>
      <c r="W80">
        <v>3.30647</v>
      </c>
      <c r="X80">
        <v>3.2971699999999999</v>
      </c>
      <c r="Y80" t="s">
        <v>562</v>
      </c>
      <c r="Z80" t="s">
        <v>563</v>
      </c>
      <c r="AA80" t="s">
        <v>564</v>
      </c>
      <c r="AB80" t="s">
        <v>82</v>
      </c>
      <c r="AC80" t="s">
        <v>565</v>
      </c>
      <c r="AD80" t="s">
        <v>542</v>
      </c>
      <c r="AE80">
        <v>0.70060999999999996</v>
      </c>
      <c r="AF80">
        <v>0.70953999999999995</v>
      </c>
      <c r="AG80" t="s">
        <v>82</v>
      </c>
      <c r="AH80" t="s">
        <v>82</v>
      </c>
      <c r="AI80">
        <v>6.0400000000000004E-4</v>
      </c>
      <c r="AJ80" t="s">
        <v>82</v>
      </c>
      <c r="AK80">
        <v>0.45021</v>
      </c>
      <c r="AL80">
        <v>0.44511000000000001</v>
      </c>
      <c r="AM80">
        <v>0.44985999999999998</v>
      </c>
      <c r="AN80">
        <v>0.45306000000000002</v>
      </c>
      <c r="AO80">
        <v>0.45207999999999998</v>
      </c>
      <c r="AP80">
        <v>0.44474000000000002</v>
      </c>
      <c r="AQ80">
        <v>2.7999999999999998E-4</v>
      </c>
      <c r="AR80">
        <v>2.3000000000000001E-4</v>
      </c>
      <c r="AS80">
        <v>3.3E-4</v>
      </c>
      <c r="AT80" t="s">
        <v>566</v>
      </c>
      <c r="AU80">
        <v>3.4618099999999998</v>
      </c>
      <c r="AV80">
        <v>3.55253</v>
      </c>
      <c r="AW80">
        <v>3.5530900000000001</v>
      </c>
      <c r="AX80" t="s">
        <v>82</v>
      </c>
      <c r="AY80">
        <v>3.5514000000000001</v>
      </c>
      <c r="AZ80">
        <v>3.5485699999999998</v>
      </c>
      <c r="BA80">
        <v>0.41194999999999998</v>
      </c>
      <c r="BB80">
        <v>0.36173</v>
      </c>
      <c r="BC80">
        <v>0.2974</v>
      </c>
      <c r="BD80">
        <v>0.32928000000000002</v>
      </c>
      <c r="BE80">
        <v>7.9309599999999998</v>
      </c>
      <c r="BF80">
        <v>7.9581499999999998</v>
      </c>
      <c r="BG80">
        <v>7.9747000000000003</v>
      </c>
      <c r="BH80">
        <v>7.8109799999999998</v>
      </c>
      <c r="BI80">
        <v>7.8502999999999998</v>
      </c>
      <c r="BJ80">
        <v>7.8613299999999997</v>
      </c>
      <c r="BK80">
        <v>2.674E-2</v>
      </c>
      <c r="BL80">
        <v>2.7019999999999999E-2</v>
      </c>
      <c r="BM80">
        <v>2.7099999999999999E-2</v>
      </c>
      <c r="BN80">
        <v>2.7119999999999998E-2</v>
      </c>
    </row>
    <row r="81" spans="1:66">
      <c r="A81" s="1">
        <v>8.6805555555555552E-2</v>
      </c>
      <c r="B81" t="s">
        <v>567</v>
      </c>
      <c r="C81">
        <v>2.65E-3</v>
      </c>
      <c r="D81" t="s">
        <v>568</v>
      </c>
      <c r="E81">
        <v>2.5899999999999999E-3</v>
      </c>
      <c r="F81">
        <v>2.6800000000000001E-3</v>
      </c>
      <c r="G81">
        <v>2.49E-3</v>
      </c>
      <c r="H81">
        <v>2.49E-3</v>
      </c>
      <c r="I81">
        <v>2.8300000000000001E-3</v>
      </c>
      <c r="J81">
        <v>3.0000000000000001E-3</v>
      </c>
      <c r="K81">
        <v>2.5000000000000001E-3</v>
      </c>
      <c r="L81">
        <v>2.7299999999999998E-3</v>
      </c>
      <c r="M81">
        <v>3.3319700000000001</v>
      </c>
      <c r="N81">
        <v>3.30993</v>
      </c>
      <c r="O81">
        <v>3.2585899999999999</v>
      </c>
      <c r="P81" t="s">
        <v>82</v>
      </c>
      <c r="Q81">
        <v>3.1372800000000001</v>
      </c>
      <c r="R81">
        <v>3.2497799999999999</v>
      </c>
      <c r="S81">
        <v>3.3602799999999999</v>
      </c>
      <c r="T81">
        <v>3.3752599999999999</v>
      </c>
      <c r="U81">
        <v>3.3094100000000002</v>
      </c>
      <c r="V81">
        <v>3.1802100000000002</v>
      </c>
      <c r="W81">
        <v>3.19543</v>
      </c>
      <c r="X81">
        <v>3.1871100000000001</v>
      </c>
      <c r="Y81" t="s">
        <v>251</v>
      </c>
      <c r="Z81" t="s">
        <v>569</v>
      </c>
      <c r="AA81" t="s">
        <v>524</v>
      </c>
      <c r="AB81" t="s">
        <v>82</v>
      </c>
      <c r="AC81" t="s">
        <v>570</v>
      </c>
      <c r="AD81" t="s">
        <v>571</v>
      </c>
      <c r="AE81">
        <v>0.6855</v>
      </c>
      <c r="AF81">
        <v>0.69237000000000004</v>
      </c>
      <c r="AG81" t="s">
        <v>82</v>
      </c>
      <c r="AH81" t="s">
        <v>82</v>
      </c>
      <c r="AI81">
        <v>5.7300000000000005E-4</v>
      </c>
      <c r="AJ81" t="s">
        <v>82</v>
      </c>
      <c r="AK81">
        <v>0.43942999999999999</v>
      </c>
      <c r="AL81">
        <v>0.43473000000000001</v>
      </c>
      <c r="AM81">
        <v>0.43890000000000001</v>
      </c>
      <c r="AN81">
        <v>0.44468000000000002</v>
      </c>
      <c r="AO81">
        <v>0.44442999999999999</v>
      </c>
      <c r="AP81">
        <v>0.43748999999999999</v>
      </c>
      <c r="AQ81">
        <v>3.3E-4</v>
      </c>
      <c r="AR81">
        <v>2.7999999999999998E-4</v>
      </c>
      <c r="AS81">
        <v>5.1000000000000004E-4</v>
      </c>
      <c r="AT81" t="s">
        <v>257</v>
      </c>
      <c r="AU81">
        <v>3.5295200000000002</v>
      </c>
      <c r="AV81">
        <v>3.5806800000000001</v>
      </c>
      <c r="AW81">
        <v>3.6114799999999998</v>
      </c>
      <c r="AX81" t="s">
        <v>82</v>
      </c>
      <c r="AY81">
        <v>3.60676</v>
      </c>
      <c r="AZ81">
        <v>3.5881799999999999</v>
      </c>
      <c r="BA81">
        <v>0.43434</v>
      </c>
      <c r="BB81">
        <v>0.36016999999999999</v>
      </c>
      <c r="BC81">
        <v>0.29725000000000001</v>
      </c>
      <c r="BD81">
        <v>0.32518999999999998</v>
      </c>
      <c r="BE81">
        <v>7.86958</v>
      </c>
      <c r="BF81">
        <v>7.8733700000000004</v>
      </c>
      <c r="BG81">
        <v>7.8829399999999996</v>
      </c>
      <c r="BH81">
        <v>7.73475</v>
      </c>
      <c r="BI81">
        <v>7.79366</v>
      </c>
      <c r="BJ81">
        <v>7.8143399999999996</v>
      </c>
      <c r="BK81">
        <v>2.554E-2</v>
      </c>
      <c r="BL81">
        <v>2.5819999999999999E-2</v>
      </c>
      <c r="BM81">
        <v>2.6020000000000001E-2</v>
      </c>
      <c r="BN81">
        <v>2.6069999999999999E-2</v>
      </c>
    </row>
    <row r="82" spans="1:66">
      <c r="A82" s="1">
        <v>8.7499999999999994E-2</v>
      </c>
      <c r="B82" t="s">
        <v>572</v>
      </c>
      <c r="C82">
        <v>2.0699999999999998E-3</v>
      </c>
      <c r="D82">
        <v>6.3E-3</v>
      </c>
      <c r="E82">
        <v>3.5300000000000002E-3</v>
      </c>
      <c r="F82">
        <v>3.3999999999999998E-3</v>
      </c>
      <c r="G82">
        <v>3.2599999999999999E-3</v>
      </c>
      <c r="H82">
        <v>3.2399999999999998E-3</v>
      </c>
      <c r="I82">
        <v>4.2700000000000004E-3</v>
      </c>
      <c r="J82">
        <v>3.5899999999999999E-3</v>
      </c>
      <c r="K82">
        <v>3.2599999999999999E-3</v>
      </c>
      <c r="L82">
        <v>3.3899999999999998E-3</v>
      </c>
      <c r="M82">
        <v>3.9061400000000002</v>
      </c>
      <c r="N82">
        <v>3.8735200000000001</v>
      </c>
      <c r="O82">
        <v>3.8117899999999998</v>
      </c>
      <c r="P82" t="s">
        <v>82</v>
      </c>
      <c r="Q82">
        <v>3.7283300000000001</v>
      </c>
      <c r="R82">
        <v>3.7950200000000001</v>
      </c>
      <c r="S82">
        <v>3.9087499999999999</v>
      </c>
      <c r="T82">
        <v>3.9257200000000001</v>
      </c>
      <c r="U82">
        <v>3.8499699999999999</v>
      </c>
      <c r="V82">
        <v>3.7157800000000001</v>
      </c>
      <c r="W82">
        <v>3.73386</v>
      </c>
      <c r="X82">
        <v>3.7109700000000001</v>
      </c>
      <c r="Y82" t="s">
        <v>416</v>
      </c>
      <c r="Z82" t="s">
        <v>573</v>
      </c>
      <c r="AA82" t="s">
        <v>574</v>
      </c>
      <c r="AB82" t="s">
        <v>82</v>
      </c>
      <c r="AC82" t="s">
        <v>454</v>
      </c>
      <c r="AD82" t="s">
        <v>575</v>
      </c>
      <c r="AE82">
        <v>0.86072000000000004</v>
      </c>
      <c r="AF82">
        <v>0.86472000000000004</v>
      </c>
      <c r="AG82" t="s">
        <v>82</v>
      </c>
      <c r="AH82" t="s">
        <v>82</v>
      </c>
      <c r="AI82">
        <v>6.2500000000000001E-4</v>
      </c>
      <c r="AJ82" t="s">
        <v>82</v>
      </c>
      <c r="AK82">
        <v>0.49791000000000002</v>
      </c>
      <c r="AL82">
        <v>0.49742999999999998</v>
      </c>
      <c r="AM82">
        <v>0.50365000000000004</v>
      </c>
      <c r="AN82">
        <v>0.50744999999999996</v>
      </c>
      <c r="AO82">
        <v>0.50546999999999997</v>
      </c>
      <c r="AP82">
        <v>0.50080000000000002</v>
      </c>
      <c r="AQ82">
        <v>3.4000000000000002E-4</v>
      </c>
      <c r="AR82">
        <v>2.9999999999999997E-4</v>
      </c>
      <c r="AS82">
        <v>4.0999999999999999E-4</v>
      </c>
      <c r="AT82" t="s">
        <v>554</v>
      </c>
      <c r="AU82">
        <v>3.5739299999999998</v>
      </c>
      <c r="AV82">
        <v>3.7018900000000001</v>
      </c>
      <c r="AW82">
        <v>3.70994</v>
      </c>
      <c r="AX82" t="s">
        <v>82</v>
      </c>
      <c r="AY82">
        <v>3.6926100000000002</v>
      </c>
      <c r="AZ82">
        <v>3.6562700000000001</v>
      </c>
      <c r="BA82">
        <v>0.47038000000000002</v>
      </c>
      <c r="BB82">
        <v>0.43713999999999997</v>
      </c>
      <c r="BC82">
        <v>0.42788999999999999</v>
      </c>
      <c r="BD82">
        <v>0.39215</v>
      </c>
      <c r="BE82">
        <v>7.7605599999999999</v>
      </c>
      <c r="BF82">
        <v>7.7724599999999997</v>
      </c>
      <c r="BG82">
        <v>7.78789</v>
      </c>
      <c r="BH82">
        <v>7.6428200000000004</v>
      </c>
      <c r="BI82">
        <v>7.6781800000000002</v>
      </c>
      <c r="BJ82">
        <v>7.6856900000000001</v>
      </c>
      <c r="BK82">
        <v>3.0530000000000002E-2</v>
      </c>
      <c r="BL82">
        <v>3.0689999999999999E-2</v>
      </c>
      <c r="BM82">
        <v>3.0970000000000001E-2</v>
      </c>
      <c r="BN82">
        <v>3.1009999999999999E-2</v>
      </c>
    </row>
    <row r="83" spans="1:66">
      <c r="A83" s="1">
        <v>8.8194444444444436E-2</v>
      </c>
      <c r="B83" t="s">
        <v>576</v>
      </c>
      <c r="C83">
        <v>3.3899999999999998E-3</v>
      </c>
      <c r="D83">
        <v>5.7299999999999999E-3</v>
      </c>
      <c r="E83">
        <v>2.5500000000000002E-3</v>
      </c>
      <c r="F83">
        <v>2.64E-3</v>
      </c>
      <c r="G83">
        <v>2.3400000000000001E-3</v>
      </c>
      <c r="H83">
        <v>2.33E-3</v>
      </c>
      <c r="I83">
        <v>3.15E-3</v>
      </c>
      <c r="J83">
        <v>2.2499999999999998E-3</v>
      </c>
      <c r="K83">
        <v>2.48E-3</v>
      </c>
      <c r="L83">
        <v>2.5100000000000001E-3</v>
      </c>
      <c r="M83">
        <v>3.2566299999999999</v>
      </c>
      <c r="N83">
        <v>3.22818</v>
      </c>
      <c r="O83">
        <v>3.1751900000000002</v>
      </c>
      <c r="P83" t="s">
        <v>82</v>
      </c>
      <c r="Q83">
        <v>3.0880800000000002</v>
      </c>
      <c r="R83">
        <v>3.1679499999999998</v>
      </c>
      <c r="S83">
        <v>3.2425199999999998</v>
      </c>
      <c r="T83">
        <v>3.2725900000000001</v>
      </c>
      <c r="U83">
        <v>3.2253699999999998</v>
      </c>
      <c r="V83">
        <v>3.0888499999999999</v>
      </c>
      <c r="W83">
        <v>3.0989200000000001</v>
      </c>
      <c r="X83">
        <v>3.08718</v>
      </c>
      <c r="Y83" t="s">
        <v>577</v>
      </c>
      <c r="Z83" t="s">
        <v>578</v>
      </c>
      <c r="AA83" t="s">
        <v>579</v>
      </c>
      <c r="AB83" t="s">
        <v>82</v>
      </c>
      <c r="AC83" t="s">
        <v>580</v>
      </c>
      <c r="AD83" t="s">
        <v>581</v>
      </c>
      <c r="AE83">
        <v>0.68142000000000003</v>
      </c>
      <c r="AF83">
        <v>0.68422000000000005</v>
      </c>
      <c r="AG83" t="s">
        <v>82</v>
      </c>
      <c r="AH83" t="s">
        <v>82</v>
      </c>
      <c r="AI83">
        <v>5.53E-4</v>
      </c>
      <c r="AJ83" t="s">
        <v>82</v>
      </c>
      <c r="AK83">
        <v>0.42496</v>
      </c>
      <c r="AL83">
        <v>0.42048000000000002</v>
      </c>
      <c r="AM83">
        <v>0.42487000000000003</v>
      </c>
      <c r="AN83">
        <v>0.42743999999999999</v>
      </c>
      <c r="AO83">
        <v>0.42581999999999998</v>
      </c>
      <c r="AP83">
        <v>0.42049999999999998</v>
      </c>
      <c r="AQ83">
        <v>3.4000000000000002E-4</v>
      </c>
      <c r="AR83">
        <v>1.9000000000000001E-4</v>
      </c>
      <c r="AS83">
        <v>3.8999999999999999E-4</v>
      </c>
      <c r="AT83" t="s">
        <v>284</v>
      </c>
      <c r="AU83">
        <v>3.4953699999999999</v>
      </c>
      <c r="AV83">
        <v>3.5251999999999999</v>
      </c>
      <c r="AW83">
        <v>3.5294599999999998</v>
      </c>
      <c r="AX83" t="s">
        <v>82</v>
      </c>
      <c r="AY83">
        <v>3.5163700000000002</v>
      </c>
      <c r="AZ83">
        <v>3.51485</v>
      </c>
      <c r="BA83">
        <v>0.45327000000000001</v>
      </c>
      <c r="BB83">
        <v>0.38099</v>
      </c>
      <c r="BC83">
        <v>0.31163999999999997</v>
      </c>
      <c r="BD83">
        <v>0.33882000000000001</v>
      </c>
      <c r="BE83">
        <v>7.6239699999999999</v>
      </c>
      <c r="BF83">
        <v>7.6633500000000003</v>
      </c>
      <c r="BG83">
        <v>7.6599399999999997</v>
      </c>
      <c r="BH83">
        <v>7.4458900000000003</v>
      </c>
      <c r="BI83">
        <v>7.5328099999999996</v>
      </c>
      <c r="BJ83">
        <v>7.5409600000000001</v>
      </c>
      <c r="BK83">
        <v>2.4920000000000001E-2</v>
      </c>
      <c r="BL83">
        <v>2.521E-2</v>
      </c>
      <c r="BM83">
        <v>2.53E-2</v>
      </c>
      <c r="BN83">
        <v>2.5319999999999999E-2</v>
      </c>
    </row>
    <row r="84" spans="1:66">
      <c r="A84" s="1">
        <v>8.8888888888888878E-2</v>
      </c>
      <c r="B84" t="s">
        <v>582</v>
      </c>
      <c r="C84">
        <v>2.7200000000000002E-3</v>
      </c>
      <c r="D84" t="s">
        <v>583</v>
      </c>
      <c r="E84">
        <v>2.6700000000000001E-3</v>
      </c>
      <c r="F84">
        <v>2.65E-3</v>
      </c>
      <c r="G84">
        <v>2.5600000000000002E-3</v>
      </c>
      <c r="H84">
        <v>2.5699999999999998E-3</v>
      </c>
      <c r="I84">
        <v>4.3299999999999996E-3</v>
      </c>
      <c r="J84">
        <v>3.1099999999999999E-3</v>
      </c>
      <c r="K84">
        <v>2.5699999999999998E-3</v>
      </c>
      <c r="L84">
        <v>2.7399999999999998E-3</v>
      </c>
      <c r="M84">
        <v>3.48651</v>
      </c>
      <c r="N84">
        <v>3.4495200000000001</v>
      </c>
      <c r="O84">
        <v>3.3932899999999999</v>
      </c>
      <c r="P84" t="s">
        <v>82</v>
      </c>
      <c r="Q84">
        <v>3.2499899999999999</v>
      </c>
      <c r="R84">
        <v>3.3887999999999998</v>
      </c>
      <c r="S84">
        <v>3.5123099999999998</v>
      </c>
      <c r="T84">
        <v>3.5022700000000002</v>
      </c>
      <c r="U84">
        <v>3.4409399999999999</v>
      </c>
      <c r="V84">
        <v>3.3016299999999998</v>
      </c>
      <c r="W84">
        <v>3.31813</v>
      </c>
      <c r="X84">
        <v>3.2995700000000001</v>
      </c>
      <c r="Y84" t="s">
        <v>270</v>
      </c>
      <c r="Z84" t="s">
        <v>573</v>
      </c>
      <c r="AA84" t="s">
        <v>348</v>
      </c>
      <c r="AB84" t="s">
        <v>82</v>
      </c>
      <c r="AC84" t="s">
        <v>584</v>
      </c>
      <c r="AD84" t="s">
        <v>366</v>
      </c>
      <c r="AE84">
        <v>0.66812000000000005</v>
      </c>
      <c r="AF84">
        <v>0.67196</v>
      </c>
      <c r="AG84" t="s">
        <v>82</v>
      </c>
      <c r="AH84" t="s">
        <v>82</v>
      </c>
      <c r="AI84">
        <v>5.9800000000000001E-4</v>
      </c>
      <c r="AJ84" t="s">
        <v>82</v>
      </c>
      <c r="AK84">
        <v>0.45534999999999998</v>
      </c>
      <c r="AL84">
        <v>0.45046999999999998</v>
      </c>
      <c r="AM84">
        <v>0.45467999999999997</v>
      </c>
      <c r="AN84">
        <v>0.45877000000000001</v>
      </c>
      <c r="AO84">
        <v>0.45774999999999999</v>
      </c>
      <c r="AP84">
        <v>0.45072000000000001</v>
      </c>
      <c r="AQ84">
        <v>3.6000000000000002E-4</v>
      </c>
      <c r="AR84">
        <v>2.9999999999999997E-4</v>
      </c>
      <c r="AS84" t="s">
        <v>585</v>
      </c>
      <c r="AT84" t="s">
        <v>285</v>
      </c>
      <c r="AU84">
        <v>3.5546700000000002</v>
      </c>
      <c r="AV84">
        <v>3.65856</v>
      </c>
      <c r="AW84">
        <v>3.6408499999999999</v>
      </c>
      <c r="AX84" t="s">
        <v>82</v>
      </c>
      <c r="AY84">
        <v>3.6354600000000001</v>
      </c>
      <c r="AZ84">
        <v>3.6114999999999999</v>
      </c>
      <c r="BA84">
        <v>0.42519000000000001</v>
      </c>
      <c r="BB84">
        <v>0.38961000000000001</v>
      </c>
      <c r="BC84">
        <v>0.37974999999999998</v>
      </c>
      <c r="BD84">
        <v>0.36070999999999998</v>
      </c>
      <c r="BE84">
        <v>7.6953100000000001</v>
      </c>
      <c r="BF84">
        <v>7.7013499999999997</v>
      </c>
      <c r="BG84">
        <v>7.7173999999999996</v>
      </c>
      <c r="BH84">
        <v>7.5406300000000002</v>
      </c>
      <c r="BI84">
        <v>7.5867300000000002</v>
      </c>
      <c r="BJ84">
        <v>7.6145699999999996</v>
      </c>
      <c r="BK84">
        <v>2.6169999999999999E-2</v>
      </c>
      <c r="BL84">
        <v>2.648E-2</v>
      </c>
      <c r="BM84">
        <v>2.657E-2</v>
      </c>
      <c r="BN84">
        <v>2.6599999999999999E-2</v>
      </c>
    </row>
    <row r="85" spans="1:66">
      <c r="A85" s="1">
        <v>8.9583333333333334E-2</v>
      </c>
      <c r="B85" t="s">
        <v>586</v>
      </c>
      <c r="C85">
        <v>3.47E-3</v>
      </c>
      <c r="D85">
        <v>7.3899999999999999E-3</v>
      </c>
      <c r="E85">
        <v>2.5799999999999998E-3</v>
      </c>
      <c r="F85">
        <v>2.6800000000000001E-3</v>
      </c>
      <c r="G85">
        <v>2.3900000000000002E-3</v>
      </c>
      <c r="H85">
        <v>2.3700000000000001E-3</v>
      </c>
      <c r="I85">
        <v>4.1700000000000001E-3</v>
      </c>
      <c r="J85">
        <v>3.0599999999999998E-3</v>
      </c>
      <c r="K85">
        <v>2.4599999999999999E-3</v>
      </c>
      <c r="L85">
        <v>2.64E-3</v>
      </c>
      <c r="M85">
        <v>3.2858999999999998</v>
      </c>
      <c r="N85">
        <v>3.2539799999999999</v>
      </c>
      <c r="O85">
        <v>3.2022599999999999</v>
      </c>
      <c r="P85" t="s">
        <v>82</v>
      </c>
      <c r="Q85">
        <v>3.07376</v>
      </c>
      <c r="R85">
        <v>3.1816200000000001</v>
      </c>
      <c r="S85">
        <v>3.2776000000000001</v>
      </c>
      <c r="T85">
        <v>3.3024</v>
      </c>
      <c r="U85">
        <v>3.2551999999999999</v>
      </c>
      <c r="V85">
        <v>3.09979</v>
      </c>
      <c r="W85">
        <v>3.1103000000000001</v>
      </c>
      <c r="X85">
        <v>3.1184799999999999</v>
      </c>
      <c r="Y85" t="s">
        <v>251</v>
      </c>
      <c r="Z85" t="s">
        <v>587</v>
      </c>
      <c r="AA85" t="s">
        <v>369</v>
      </c>
      <c r="AB85" t="s">
        <v>82</v>
      </c>
      <c r="AC85" t="s">
        <v>342</v>
      </c>
      <c r="AD85" t="s">
        <v>588</v>
      </c>
      <c r="AE85">
        <v>0.67127000000000003</v>
      </c>
      <c r="AF85">
        <v>0.67901</v>
      </c>
      <c r="AG85" t="s">
        <v>82</v>
      </c>
      <c r="AH85" t="s">
        <v>82</v>
      </c>
      <c r="AI85">
        <v>5.6599999999999999E-4</v>
      </c>
      <c r="AJ85" t="s">
        <v>82</v>
      </c>
      <c r="AK85">
        <v>0.43081999999999998</v>
      </c>
      <c r="AL85">
        <v>0.42627999999999999</v>
      </c>
      <c r="AM85">
        <v>0.43126999999999999</v>
      </c>
      <c r="AN85">
        <v>0.43482999999999999</v>
      </c>
      <c r="AO85">
        <v>0.43248999999999999</v>
      </c>
      <c r="AP85">
        <v>0.42788999999999999</v>
      </c>
      <c r="AQ85">
        <v>4.6000000000000001E-4</v>
      </c>
      <c r="AR85">
        <v>3.6999999999999999E-4</v>
      </c>
      <c r="AS85">
        <v>5.4000000000000001E-4</v>
      </c>
      <c r="AT85" t="s">
        <v>240</v>
      </c>
      <c r="AU85">
        <v>3.6513499999999999</v>
      </c>
      <c r="AV85">
        <v>3.6979299999999999</v>
      </c>
      <c r="AW85">
        <v>3.6933799999999999</v>
      </c>
      <c r="AX85" t="s">
        <v>82</v>
      </c>
      <c r="AY85">
        <v>3.6917599999999999</v>
      </c>
      <c r="AZ85">
        <v>3.6625700000000001</v>
      </c>
      <c r="BA85">
        <v>0.48335</v>
      </c>
      <c r="BB85">
        <v>0.40764</v>
      </c>
      <c r="BC85">
        <v>0.38080000000000003</v>
      </c>
      <c r="BD85">
        <v>0.37247999999999998</v>
      </c>
      <c r="BE85">
        <v>7.6791700000000001</v>
      </c>
      <c r="BF85">
        <v>7.7081900000000001</v>
      </c>
      <c r="BG85">
        <v>7.7305799999999998</v>
      </c>
      <c r="BH85">
        <v>7.4918800000000001</v>
      </c>
      <c r="BI85">
        <v>7.6285999999999996</v>
      </c>
      <c r="BJ85">
        <v>7.6385699999999996</v>
      </c>
      <c r="BK85">
        <v>2.4709999999999999E-2</v>
      </c>
      <c r="BL85">
        <v>2.4969999999999999E-2</v>
      </c>
      <c r="BM85">
        <v>2.504E-2</v>
      </c>
      <c r="BN85">
        <v>2.513E-2</v>
      </c>
    </row>
    <row r="86" spans="1:66">
      <c r="A86" s="1">
        <v>4.9305555555555554E-2</v>
      </c>
      <c r="B86" t="s">
        <v>457</v>
      </c>
      <c r="C86" t="s">
        <v>589</v>
      </c>
      <c r="D86" t="s">
        <v>258</v>
      </c>
      <c r="E86">
        <v>2.0549999999999999E-2</v>
      </c>
      <c r="F86">
        <v>2.0740000000000001E-2</v>
      </c>
      <c r="G86">
        <v>2.0670000000000001E-2</v>
      </c>
      <c r="H86">
        <v>2.07E-2</v>
      </c>
      <c r="I86" t="s">
        <v>590</v>
      </c>
      <c r="J86" t="s">
        <v>176</v>
      </c>
      <c r="K86" t="s">
        <v>305</v>
      </c>
      <c r="L86">
        <v>3.6999999999999999E-4</v>
      </c>
      <c r="M86">
        <v>0.93861000000000006</v>
      </c>
      <c r="N86">
        <v>0.95547000000000004</v>
      </c>
      <c r="O86">
        <v>0.94308999999999998</v>
      </c>
      <c r="P86" t="s">
        <v>82</v>
      </c>
      <c r="Q86">
        <v>0.97648999999999997</v>
      </c>
      <c r="R86">
        <v>0.94118000000000002</v>
      </c>
      <c r="S86">
        <v>6.6369999999999998E-2</v>
      </c>
      <c r="T86">
        <v>7.0200000000000002E-3</v>
      </c>
      <c r="U86">
        <v>3.9419999999999997E-2</v>
      </c>
      <c r="V86" t="s">
        <v>591</v>
      </c>
      <c r="W86" t="s">
        <v>592</v>
      </c>
      <c r="X86" t="s">
        <v>593</v>
      </c>
      <c r="Y86" t="s">
        <v>594</v>
      </c>
      <c r="Z86" t="s">
        <v>368</v>
      </c>
      <c r="AA86" t="s">
        <v>595</v>
      </c>
      <c r="AB86" t="s">
        <v>82</v>
      </c>
      <c r="AC86" t="s">
        <v>596</v>
      </c>
      <c r="AD86" t="s">
        <v>597</v>
      </c>
      <c r="AE86">
        <v>9.2829999999999996E-2</v>
      </c>
      <c r="AF86">
        <v>9.6790000000000001E-2</v>
      </c>
      <c r="AG86" t="s">
        <v>82</v>
      </c>
      <c r="AH86" t="s">
        <v>82</v>
      </c>
      <c r="AI86">
        <v>2.3599999999999999E-4</v>
      </c>
      <c r="AJ86" t="s">
        <v>82</v>
      </c>
      <c r="AK86">
        <v>0.18306</v>
      </c>
      <c r="AL86">
        <v>0.18107000000000001</v>
      </c>
      <c r="AM86">
        <v>0.18515000000000001</v>
      </c>
      <c r="AN86" t="s">
        <v>320</v>
      </c>
      <c r="AO86">
        <v>1.23E-3</v>
      </c>
      <c r="AP86" t="s">
        <v>598</v>
      </c>
      <c r="AQ86">
        <v>4.2100000000000002E-3</v>
      </c>
      <c r="AR86">
        <v>4.1900000000000001E-3</v>
      </c>
      <c r="AS86" t="s">
        <v>599</v>
      </c>
      <c r="AT86" t="s">
        <v>477</v>
      </c>
      <c r="AU86">
        <v>1.17523</v>
      </c>
      <c r="AV86">
        <v>0.95135000000000003</v>
      </c>
      <c r="AW86">
        <v>0.92620000000000002</v>
      </c>
      <c r="AX86" t="s">
        <v>82</v>
      </c>
      <c r="AY86" t="s">
        <v>600</v>
      </c>
      <c r="AZ86" t="s">
        <v>601</v>
      </c>
      <c r="BA86">
        <v>0.99785000000000001</v>
      </c>
      <c r="BB86">
        <v>1.0131699999999999</v>
      </c>
      <c r="BC86" t="s">
        <v>602</v>
      </c>
      <c r="BD86" t="s">
        <v>603</v>
      </c>
      <c r="BE86" t="s">
        <v>604</v>
      </c>
      <c r="BF86">
        <v>0.46878999999999998</v>
      </c>
      <c r="BG86" t="s">
        <v>605</v>
      </c>
      <c r="BH86" t="s">
        <v>606</v>
      </c>
      <c r="BI86" t="s">
        <v>607</v>
      </c>
      <c r="BJ86" t="s">
        <v>608</v>
      </c>
      <c r="BK86">
        <v>2.2800000000000001E-2</v>
      </c>
      <c r="BL86">
        <v>2.2859999999999998E-2</v>
      </c>
      <c r="BM86">
        <v>6.9999999999999994E-5</v>
      </c>
      <c r="BN86" t="s">
        <v>264</v>
      </c>
    </row>
    <row r="87" spans="1:66">
      <c r="A87" s="1">
        <v>4.9999999999999996E-2</v>
      </c>
      <c r="B87" t="s">
        <v>103</v>
      </c>
      <c r="C87">
        <v>2.8750000000000001E-2</v>
      </c>
      <c r="D87">
        <v>2.945E-2</v>
      </c>
      <c r="E87">
        <v>1.397E-2</v>
      </c>
      <c r="F87">
        <v>1.3820000000000001E-2</v>
      </c>
      <c r="G87">
        <v>1.374E-2</v>
      </c>
      <c r="H87">
        <v>1.3679999999999999E-2</v>
      </c>
      <c r="I87">
        <v>1.383E-2</v>
      </c>
      <c r="J87">
        <v>1.409E-2</v>
      </c>
      <c r="K87">
        <v>1.3509999999999999E-2</v>
      </c>
      <c r="L87">
        <v>1.3509999999999999E-2</v>
      </c>
      <c r="M87">
        <v>9.6287199999999995</v>
      </c>
      <c r="N87">
        <v>9.4664900000000003</v>
      </c>
      <c r="O87">
        <v>9.3803300000000007</v>
      </c>
      <c r="P87" t="s">
        <v>82</v>
      </c>
      <c r="Q87">
        <v>9.1296599999999994</v>
      </c>
      <c r="R87">
        <v>9.2465100000000007</v>
      </c>
      <c r="S87">
        <v>9.5189199999999996</v>
      </c>
      <c r="T87">
        <v>9.6137999999999995</v>
      </c>
      <c r="U87">
        <v>9.3762500000000006</v>
      </c>
      <c r="V87">
        <v>8.9136500000000005</v>
      </c>
      <c r="W87">
        <v>8.9754799999999992</v>
      </c>
      <c r="X87">
        <v>9.1044599999999996</v>
      </c>
      <c r="Y87">
        <v>5.8819999999999997E-2</v>
      </c>
      <c r="Z87">
        <v>6.1650000000000003E-2</v>
      </c>
      <c r="AA87">
        <v>6.0130000000000003E-2</v>
      </c>
      <c r="AB87" t="s">
        <v>82</v>
      </c>
      <c r="AC87">
        <v>6.1769999999999999E-2</v>
      </c>
      <c r="AD87">
        <v>6.1650000000000003E-2</v>
      </c>
      <c r="AE87">
        <v>0.68662999999999996</v>
      </c>
      <c r="AF87">
        <v>0.69157000000000002</v>
      </c>
      <c r="AG87" t="s">
        <v>82</v>
      </c>
      <c r="AH87" t="s">
        <v>82</v>
      </c>
      <c r="AI87">
        <v>7.3700000000000002E-4</v>
      </c>
      <c r="AJ87" t="s">
        <v>82</v>
      </c>
      <c r="AK87">
        <v>2.3054700000000001</v>
      </c>
      <c r="AL87">
        <v>2.3136000000000001</v>
      </c>
      <c r="AM87">
        <v>2.3472900000000001</v>
      </c>
      <c r="AN87">
        <v>2.3477600000000001</v>
      </c>
      <c r="AO87">
        <v>2.35033</v>
      </c>
      <c r="AP87">
        <v>2.3140100000000001</v>
      </c>
      <c r="AQ87">
        <v>2.0600000000000002E-3</v>
      </c>
      <c r="AR87">
        <v>2.1800000000000001E-3</v>
      </c>
      <c r="AS87">
        <v>2.2699999999999999E-3</v>
      </c>
      <c r="AT87">
        <v>2.3500000000000001E-3</v>
      </c>
      <c r="AU87">
        <v>2.8912100000000001</v>
      </c>
      <c r="AV87">
        <v>2.9892599999999998</v>
      </c>
      <c r="AW87">
        <v>2.9684200000000001</v>
      </c>
      <c r="AX87" t="s">
        <v>82</v>
      </c>
      <c r="AY87">
        <v>2.87201</v>
      </c>
      <c r="AZ87">
        <v>2.9007800000000001</v>
      </c>
      <c r="BA87">
        <v>2.0646100000000001</v>
      </c>
      <c r="BB87">
        <v>2.0396299999999998</v>
      </c>
      <c r="BC87">
        <v>1.88113</v>
      </c>
      <c r="BD87">
        <v>1.8736999999999999</v>
      </c>
      <c r="BE87">
        <v>2.4594999999999998</v>
      </c>
      <c r="BF87">
        <v>2.44726</v>
      </c>
      <c r="BG87">
        <v>2.4522300000000001</v>
      </c>
      <c r="BH87">
        <v>2.4414500000000001</v>
      </c>
      <c r="BI87">
        <v>2.4297399999999998</v>
      </c>
      <c r="BJ87">
        <v>2.4522699999999999</v>
      </c>
      <c r="BK87">
        <v>4.1869999999999997E-2</v>
      </c>
      <c r="BL87">
        <v>4.2299999999999997E-2</v>
      </c>
      <c r="BM87">
        <v>4.2349999999999999E-2</v>
      </c>
      <c r="BN87">
        <v>4.2729999999999997E-2</v>
      </c>
    </row>
    <row r="88" spans="1:66">
      <c r="A88" s="1">
        <v>5.0694444444444445E-2</v>
      </c>
      <c r="B88" t="s">
        <v>131</v>
      </c>
      <c r="C88">
        <v>8.4700000000000001E-3</v>
      </c>
      <c r="D88">
        <v>2.257E-2</v>
      </c>
      <c r="E88">
        <v>5.5750000000000001E-2</v>
      </c>
      <c r="F88">
        <v>5.5259999999999997E-2</v>
      </c>
      <c r="G88">
        <v>5.466E-2</v>
      </c>
      <c r="H88">
        <v>5.4469999999999998E-2</v>
      </c>
      <c r="I88">
        <v>5.9970000000000002E-2</v>
      </c>
      <c r="J88">
        <v>5.9959999999999999E-2</v>
      </c>
      <c r="K88">
        <v>5.8360000000000002E-2</v>
      </c>
      <c r="L88">
        <v>5.8790000000000002E-2</v>
      </c>
      <c r="M88" t="s">
        <v>609</v>
      </c>
      <c r="N88" t="s">
        <v>610</v>
      </c>
      <c r="O88" t="s">
        <v>611</v>
      </c>
      <c r="P88" t="s">
        <v>82</v>
      </c>
      <c r="Q88" t="s">
        <v>135</v>
      </c>
      <c r="R88" t="s">
        <v>612</v>
      </c>
      <c r="S88" t="s">
        <v>613</v>
      </c>
      <c r="T88" t="s">
        <v>614</v>
      </c>
      <c r="U88" t="s">
        <v>615</v>
      </c>
      <c r="V88" t="s">
        <v>616</v>
      </c>
      <c r="W88" t="s">
        <v>135</v>
      </c>
      <c r="X88" t="s">
        <v>617</v>
      </c>
      <c r="Y88" t="s">
        <v>597</v>
      </c>
      <c r="Z88" t="s">
        <v>375</v>
      </c>
      <c r="AA88" t="s">
        <v>270</v>
      </c>
      <c r="AB88" t="s">
        <v>82</v>
      </c>
      <c r="AC88" t="s">
        <v>526</v>
      </c>
      <c r="AD88" t="s">
        <v>618</v>
      </c>
      <c r="AE88">
        <v>2.7868599999999999</v>
      </c>
      <c r="AF88">
        <v>2.7159499999999999</v>
      </c>
      <c r="AG88" t="s">
        <v>82</v>
      </c>
      <c r="AH88" t="s">
        <v>82</v>
      </c>
      <c r="AI88">
        <v>1.3413E-2</v>
      </c>
      <c r="AJ88" t="s">
        <v>82</v>
      </c>
      <c r="AK88">
        <v>3.6110699999999998</v>
      </c>
      <c r="AL88">
        <v>3.64161</v>
      </c>
      <c r="AM88">
        <v>3.8288700000000002</v>
      </c>
      <c r="AN88">
        <v>3.9399299999999999</v>
      </c>
      <c r="AO88">
        <v>3.95472</v>
      </c>
      <c r="AP88">
        <v>4.0473999999999997</v>
      </c>
      <c r="AQ88">
        <v>1.2999999999999999E-4</v>
      </c>
      <c r="AR88" t="s">
        <v>544</v>
      </c>
      <c r="AS88">
        <v>2.7E-4</v>
      </c>
      <c r="AT88" t="s">
        <v>304</v>
      </c>
      <c r="AU88">
        <v>12.06742</v>
      </c>
      <c r="AV88">
        <v>13.07657</v>
      </c>
      <c r="AW88">
        <v>12.86684</v>
      </c>
      <c r="AX88" t="s">
        <v>82</v>
      </c>
      <c r="AY88">
        <v>11.897830000000001</v>
      </c>
      <c r="AZ88">
        <v>11.877090000000001</v>
      </c>
      <c r="BA88" t="s">
        <v>619</v>
      </c>
      <c r="BB88" t="s">
        <v>620</v>
      </c>
      <c r="BC88" t="s">
        <v>621</v>
      </c>
      <c r="BD88" t="s">
        <v>622</v>
      </c>
      <c r="BE88">
        <v>8.4825999999999997</v>
      </c>
      <c r="BF88">
        <v>8.4615600000000004</v>
      </c>
      <c r="BG88">
        <v>8.5161499999999997</v>
      </c>
      <c r="BH88">
        <v>8.8474500000000003</v>
      </c>
      <c r="BI88">
        <v>8.9061000000000003</v>
      </c>
      <c r="BJ88">
        <v>8.9370600000000007</v>
      </c>
      <c r="BK88">
        <v>0.43774000000000002</v>
      </c>
      <c r="BL88">
        <v>0.44430999999999998</v>
      </c>
      <c r="BM88">
        <v>0.46017000000000002</v>
      </c>
      <c r="BN88">
        <v>0.46657999999999999</v>
      </c>
    </row>
    <row r="89" spans="1:66">
      <c r="A89" s="1">
        <v>4.9999999999999996E-2</v>
      </c>
      <c r="B89" t="s">
        <v>623</v>
      </c>
    </row>
    <row r="90" spans="1:66">
      <c r="A90" s="1">
        <v>5.0694444444444445E-2</v>
      </c>
      <c r="B90" t="s">
        <v>623</v>
      </c>
    </row>
    <row r="91" spans="1:66">
      <c r="A91" s="1">
        <v>9.166666666666666E-2</v>
      </c>
      <c r="B91" t="s">
        <v>624</v>
      </c>
    </row>
    <row r="92" spans="1:66">
      <c r="A92" s="1">
        <v>9.2361111111111102E-2</v>
      </c>
      <c r="B92" t="s">
        <v>625</v>
      </c>
    </row>
    <row r="93" spans="1:66">
      <c r="A93" s="1">
        <v>9.3055555555555558E-2</v>
      </c>
      <c r="B93" t="s">
        <v>626</v>
      </c>
    </row>
    <row r="94" spans="1:66">
      <c r="A94" s="1">
        <v>9.375E-2</v>
      </c>
      <c r="B94" t="s">
        <v>627</v>
      </c>
    </row>
    <row r="95" spans="1:66">
      <c r="A95" s="1">
        <v>9.4444444444444442E-2</v>
      </c>
      <c r="B95" t="s">
        <v>628</v>
      </c>
    </row>
    <row r="96" spans="1:66">
      <c r="A96" s="1">
        <v>9.5138888888888884E-2</v>
      </c>
      <c r="B96" t="s">
        <v>629</v>
      </c>
    </row>
    <row r="97" spans="1:2">
      <c r="A97" s="1">
        <v>9.5833333333333326E-2</v>
      </c>
      <c r="B97" t="s">
        <v>630</v>
      </c>
    </row>
    <row r="98" spans="1:2">
      <c r="A98" s="1">
        <v>9.6527777777777768E-2</v>
      </c>
      <c r="B98" t="s">
        <v>627</v>
      </c>
    </row>
    <row r="99" spans="1:2">
      <c r="A99" s="1">
        <v>9.7222222222222224E-2</v>
      </c>
      <c r="B99" t="s">
        <v>631</v>
      </c>
    </row>
    <row r="100" spans="1:2">
      <c r="A100" s="1">
        <v>9.7916666666666666E-2</v>
      </c>
      <c r="B100" t="s">
        <v>632</v>
      </c>
    </row>
    <row r="101" spans="1:2">
      <c r="A101" s="1">
        <v>4.9305555555555554E-2</v>
      </c>
      <c r="B101" t="s">
        <v>457</v>
      </c>
    </row>
    <row r="102" spans="1:2">
      <c r="A102" s="1">
        <v>4.9999999999999996E-2</v>
      </c>
      <c r="B102" t="s">
        <v>103</v>
      </c>
    </row>
    <row r="103" spans="1:2">
      <c r="A103" s="1">
        <v>5.0694444444444445E-2</v>
      </c>
      <c r="B103" t="s">
        <v>633</v>
      </c>
    </row>
    <row r="104" spans="1:2">
      <c r="A104" s="1">
        <v>4.2361111111111106E-2</v>
      </c>
      <c r="B104" t="s">
        <v>634</v>
      </c>
    </row>
    <row r="105" spans="1:2">
      <c r="A105" s="1">
        <v>4.3055555555555555E-2</v>
      </c>
      <c r="B105" t="s">
        <v>635</v>
      </c>
    </row>
    <row r="106" spans="1:2">
      <c r="A106" s="1">
        <v>4.3749999999999997E-2</v>
      </c>
      <c r="B106" t="s">
        <v>636</v>
      </c>
    </row>
    <row r="107" spans="1:2">
      <c r="A107" s="1">
        <v>4.4444444444444439E-2</v>
      </c>
      <c r="B107" t="s">
        <v>637</v>
      </c>
    </row>
  </sheetData>
  <pageMargins left="0" right="0" top="0.39370078740157499" bottom="0.393700787401574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4C6-FB12-2C48-B25D-6342EE3D5A6D}">
  <dimension ref="A1:BO107"/>
  <sheetViews>
    <sheetView workbookViewId="0"/>
  </sheetViews>
  <sheetFormatPr baseColWidth="10" defaultRowHeight="16"/>
  <cols>
    <col min="1" max="1" width="10.83203125" customWidth="1"/>
  </cols>
  <sheetData>
    <row r="1" spans="1:67">
      <c r="A1" t="s">
        <v>0</v>
      </c>
      <c r="B1" t="s">
        <v>638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1</v>
      </c>
      <c r="B2" s="1"/>
      <c r="C2" t="s">
        <v>66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>
        <v>0</v>
      </c>
      <c r="J2" t="s">
        <v>67</v>
      </c>
      <c r="K2" t="s">
        <v>67</v>
      </c>
      <c r="L2" t="s">
        <v>67</v>
      </c>
      <c r="M2" t="s">
        <v>67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67</v>
      </c>
      <c r="U2">
        <v>0</v>
      </c>
      <c r="V2" t="s">
        <v>67</v>
      </c>
      <c r="W2">
        <v>0</v>
      </c>
      <c r="X2">
        <v>0</v>
      </c>
      <c r="Y2">
        <v>0</v>
      </c>
      <c r="Z2" t="s">
        <v>67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 t="s">
        <v>67</v>
      </c>
      <c r="AG2">
        <v>0</v>
      </c>
      <c r="AH2">
        <v>0</v>
      </c>
      <c r="AI2" t="s">
        <v>67</v>
      </c>
      <c r="AJ2" t="s">
        <v>67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67</v>
      </c>
      <c r="AS2" t="s">
        <v>67</v>
      </c>
      <c r="AT2" t="s">
        <v>67</v>
      </c>
      <c r="AU2" t="s">
        <v>67</v>
      </c>
      <c r="AV2" t="s">
        <v>67</v>
      </c>
      <c r="AW2">
        <v>0</v>
      </c>
      <c r="AX2">
        <v>0</v>
      </c>
      <c r="AY2">
        <v>0</v>
      </c>
      <c r="AZ2">
        <v>0</v>
      </c>
      <c r="BA2">
        <v>0</v>
      </c>
      <c r="BB2" t="s">
        <v>67</v>
      </c>
      <c r="BC2" t="s">
        <v>67</v>
      </c>
      <c r="BD2" t="s">
        <v>67</v>
      </c>
      <c r="BE2" t="s">
        <v>67</v>
      </c>
      <c r="BF2">
        <v>0</v>
      </c>
      <c r="BG2">
        <v>0</v>
      </c>
      <c r="BH2">
        <v>0</v>
      </c>
      <c r="BI2" t="s">
        <v>67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>
      <c r="A3">
        <v>2</v>
      </c>
      <c r="B3" s="1"/>
      <c r="C3" t="s">
        <v>68</v>
      </c>
      <c r="D3" t="s">
        <v>67</v>
      </c>
      <c r="E3" t="s">
        <v>67</v>
      </c>
      <c r="F3" t="s">
        <v>67</v>
      </c>
      <c r="G3" t="s">
        <v>67</v>
      </c>
      <c r="H3">
        <v>2.1000000000000001E-4</v>
      </c>
      <c r="I3">
        <v>2.1000000000000001E-4</v>
      </c>
      <c r="J3" t="s">
        <v>67</v>
      </c>
      <c r="K3" t="s">
        <v>67</v>
      </c>
      <c r="L3" t="s">
        <v>67</v>
      </c>
      <c r="M3" t="s">
        <v>67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 t="s">
        <v>67</v>
      </c>
      <c r="U3">
        <v>0.10757</v>
      </c>
      <c r="V3" t="s">
        <v>67</v>
      </c>
      <c r="W3">
        <v>0.10757</v>
      </c>
      <c r="X3">
        <v>0.10757</v>
      </c>
      <c r="Y3">
        <v>0.10757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 t="s">
        <v>67</v>
      </c>
      <c r="AF3">
        <v>4.3270000000000003E-2</v>
      </c>
      <c r="AG3">
        <v>4.3270000000000003E-2</v>
      </c>
      <c r="AH3">
        <v>4.3270000000000003E-2</v>
      </c>
      <c r="AI3" t="s">
        <v>67</v>
      </c>
      <c r="AJ3" t="s">
        <v>67</v>
      </c>
      <c r="AK3">
        <v>2.1599999999999999E-4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4.3389999999999998E-2</v>
      </c>
      <c r="AR3" t="s">
        <v>67</v>
      </c>
      <c r="AS3" t="s">
        <v>67</v>
      </c>
      <c r="AT3" t="s">
        <v>67</v>
      </c>
      <c r="AU3" t="s">
        <v>67</v>
      </c>
      <c r="AV3" t="s">
        <v>67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>
        <v>8.6779999999999996E-2</v>
      </c>
      <c r="BB3" t="s">
        <v>67</v>
      </c>
      <c r="BC3" t="s">
        <v>67</v>
      </c>
      <c r="BD3" t="s">
        <v>67</v>
      </c>
      <c r="BE3" t="s">
        <v>67</v>
      </c>
      <c r="BF3">
        <v>8.6230000000000001E-2</v>
      </c>
      <c r="BG3">
        <v>8.6230000000000001E-2</v>
      </c>
      <c r="BH3">
        <v>8.6230000000000001E-2</v>
      </c>
      <c r="BI3" t="s">
        <v>67</v>
      </c>
      <c r="BJ3">
        <v>8.6230000000000001E-2</v>
      </c>
      <c r="BK3">
        <v>8.6230000000000001E-2</v>
      </c>
      <c r="BL3">
        <v>1.31E-3</v>
      </c>
      <c r="BM3">
        <v>1.31E-3</v>
      </c>
      <c r="BN3">
        <v>1.31E-3</v>
      </c>
      <c r="BO3">
        <v>1.31E-3</v>
      </c>
    </row>
    <row r="4" spans="1:67">
      <c r="A4">
        <v>3</v>
      </c>
      <c r="B4" s="1"/>
      <c r="C4" t="s">
        <v>69</v>
      </c>
      <c r="D4" t="s">
        <v>67</v>
      </c>
      <c r="E4" t="s">
        <v>67</v>
      </c>
      <c r="F4" t="s">
        <v>67</v>
      </c>
      <c r="G4" t="s">
        <v>67</v>
      </c>
      <c r="H4">
        <v>5.1000000000000004E-4</v>
      </c>
      <c r="I4">
        <v>5.1000000000000004E-4</v>
      </c>
      <c r="J4" t="s">
        <v>67</v>
      </c>
      <c r="K4" t="s">
        <v>67</v>
      </c>
      <c r="L4">
        <v>5.1000000000000004E-4</v>
      </c>
      <c r="M4" t="s">
        <v>67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 t="s">
        <v>67</v>
      </c>
      <c r="W4">
        <v>0.26845999999999998</v>
      </c>
      <c r="X4">
        <v>0.26845999999999998</v>
      </c>
      <c r="Y4">
        <v>0.26845999999999998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>
        <v>0.10798000000000001</v>
      </c>
      <c r="AG4">
        <v>0.10798000000000001</v>
      </c>
      <c r="AH4">
        <v>0.10798000000000001</v>
      </c>
      <c r="AI4">
        <v>0.10798000000000001</v>
      </c>
      <c r="AJ4" t="s">
        <v>67</v>
      </c>
      <c r="AK4">
        <v>5.3899999999999998E-4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0.10828</v>
      </c>
      <c r="AR4">
        <v>5.1000000000000004E-4</v>
      </c>
      <c r="AS4" t="s">
        <v>67</v>
      </c>
      <c r="AT4" t="s">
        <v>67</v>
      </c>
      <c r="AU4" t="s">
        <v>67</v>
      </c>
      <c r="AV4" t="s">
        <v>67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>
        <v>0.21657999999999999</v>
      </c>
      <c r="BB4" t="s">
        <v>67</v>
      </c>
      <c r="BC4" t="s">
        <v>67</v>
      </c>
      <c r="BD4" t="s">
        <v>67</v>
      </c>
      <c r="BE4" t="s">
        <v>67</v>
      </c>
      <c r="BF4">
        <v>0.2152</v>
      </c>
      <c r="BG4">
        <v>0.2152</v>
      </c>
      <c r="BH4">
        <v>0.2152</v>
      </c>
      <c r="BI4" t="s">
        <v>67</v>
      </c>
      <c r="BJ4">
        <v>0.2152</v>
      </c>
      <c r="BK4">
        <v>0.2152</v>
      </c>
      <c r="BL4">
        <v>3.2799999999999999E-3</v>
      </c>
      <c r="BM4">
        <v>3.2799999999999999E-3</v>
      </c>
      <c r="BN4">
        <v>3.2799999999999999E-3</v>
      </c>
      <c r="BO4">
        <v>3.2799999999999999E-3</v>
      </c>
    </row>
    <row r="5" spans="1:67">
      <c r="A5">
        <v>4</v>
      </c>
      <c r="B5" s="1"/>
      <c r="C5" t="s">
        <v>70</v>
      </c>
      <c r="D5" t="s">
        <v>67</v>
      </c>
      <c r="E5" t="s">
        <v>67</v>
      </c>
      <c r="F5" t="s">
        <v>67</v>
      </c>
      <c r="G5" t="s">
        <v>67</v>
      </c>
      <c r="H5">
        <v>9.6000000000000002E-4</v>
      </c>
      <c r="I5">
        <v>9.6000000000000002E-4</v>
      </c>
      <c r="J5" t="s">
        <v>67</v>
      </c>
      <c r="K5" t="s">
        <v>67</v>
      </c>
      <c r="L5">
        <v>9.6000000000000002E-4</v>
      </c>
      <c r="M5" t="s">
        <v>67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 t="s">
        <v>67</v>
      </c>
      <c r="W5">
        <v>0.50371999999999995</v>
      </c>
      <c r="X5">
        <v>0.50371999999999995</v>
      </c>
      <c r="Y5">
        <v>0.50371999999999995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  <c r="AE5" t="s">
        <v>67</v>
      </c>
      <c r="AF5">
        <v>0.20261000000000001</v>
      </c>
      <c r="AG5">
        <v>0.20261000000000001</v>
      </c>
      <c r="AH5">
        <v>0.20261000000000001</v>
      </c>
      <c r="AI5">
        <v>0.20261000000000001</v>
      </c>
      <c r="AJ5">
        <v>1.01E-3</v>
      </c>
      <c r="AK5">
        <v>1.01E-3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>
        <v>9.6000000000000002E-4</v>
      </c>
      <c r="AS5">
        <v>9.6000000000000002E-4</v>
      </c>
      <c r="AT5" t="s">
        <v>67</v>
      </c>
      <c r="AU5" t="s">
        <v>67</v>
      </c>
      <c r="AV5" t="s">
        <v>67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0.40637000000000001</v>
      </c>
      <c r="BB5" t="s">
        <v>67</v>
      </c>
      <c r="BC5">
        <v>0.10142</v>
      </c>
      <c r="BD5">
        <v>0.10142</v>
      </c>
      <c r="BE5" t="s">
        <v>67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6.1500000000000001E-3</v>
      </c>
      <c r="BM5">
        <v>6.1500000000000001E-3</v>
      </c>
      <c r="BN5">
        <v>6.1500000000000001E-3</v>
      </c>
      <c r="BO5">
        <v>6.1500000000000001E-3</v>
      </c>
    </row>
    <row r="6" spans="1:67">
      <c r="A6">
        <v>5</v>
      </c>
      <c r="B6" s="1"/>
      <c r="C6" t="s">
        <v>71</v>
      </c>
      <c r="D6" t="s">
        <v>67</v>
      </c>
      <c r="E6" t="s">
        <v>67</v>
      </c>
      <c r="F6" t="s">
        <v>67</v>
      </c>
      <c r="G6" t="s">
        <v>67</v>
      </c>
      <c r="H6">
        <v>2.0200000000000001E-3</v>
      </c>
      <c r="I6">
        <v>2.0200000000000001E-3</v>
      </c>
      <c r="J6" t="s">
        <v>67</v>
      </c>
      <c r="K6" t="s">
        <v>67</v>
      </c>
      <c r="L6">
        <v>2.0200000000000001E-3</v>
      </c>
      <c r="M6">
        <v>2.0200000000000001E-3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1.06094</v>
      </c>
      <c r="Z6" t="s">
        <v>67</v>
      </c>
      <c r="AA6" t="s">
        <v>67</v>
      </c>
      <c r="AB6" t="s">
        <v>67</v>
      </c>
      <c r="AC6">
        <v>1.9599999999999999E-3</v>
      </c>
      <c r="AD6">
        <v>1.9599999999999999E-3</v>
      </c>
      <c r="AE6" t="s">
        <v>67</v>
      </c>
      <c r="AF6">
        <v>0.42674000000000001</v>
      </c>
      <c r="AG6">
        <v>0.42674000000000001</v>
      </c>
      <c r="AH6" t="s">
        <v>67</v>
      </c>
      <c r="AI6">
        <v>0.42674000000000001</v>
      </c>
      <c r="AJ6">
        <v>2.1280000000000001E-3</v>
      </c>
      <c r="AK6">
        <v>2.1280000000000001E-3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0.42792000000000002</v>
      </c>
      <c r="AR6">
        <v>2.0300000000000001E-3</v>
      </c>
      <c r="AS6">
        <v>2.0300000000000001E-3</v>
      </c>
      <c r="AT6">
        <v>2.0300000000000001E-3</v>
      </c>
      <c r="AU6" t="s">
        <v>67</v>
      </c>
      <c r="AV6" t="s">
        <v>67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0.85589999999999999</v>
      </c>
      <c r="BB6" t="s">
        <v>67</v>
      </c>
      <c r="BC6">
        <v>0.21360999999999999</v>
      </c>
      <c r="BD6">
        <v>0.21360999999999999</v>
      </c>
      <c r="BE6">
        <v>0.21360999999999999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0.85045999999999999</v>
      </c>
      <c r="BL6">
        <v>1.294E-2</v>
      </c>
      <c r="BM6">
        <v>1.294E-2</v>
      </c>
      <c r="BN6">
        <v>1.294E-2</v>
      </c>
      <c r="BO6">
        <v>1.294E-2</v>
      </c>
    </row>
    <row r="7" spans="1:67">
      <c r="A7">
        <v>6</v>
      </c>
      <c r="B7" s="1"/>
      <c r="C7" t="s">
        <v>72</v>
      </c>
      <c r="D7">
        <v>4.9199999999999999E-3</v>
      </c>
      <c r="E7" t="s">
        <v>67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5.0499999999999998E-3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2.6468600000000002</v>
      </c>
      <c r="Z7">
        <v>4.8900000000000002E-3</v>
      </c>
      <c r="AA7" t="s">
        <v>67</v>
      </c>
      <c r="AB7">
        <v>4.8900000000000002E-3</v>
      </c>
      <c r="AC7">
        <v>4.8900000000000002E-3</v>
      </c>
      <c r="AD7">
        <v>4.8900000000000002E-3</v>
      </c>
      <c r="AE7">
        <v>4.8900000000000002E-3</v>
      </c>
      <c r="AF7">
        <v>1.0646500000000001</v>
      </c>
      <c r="AG7">
        <v>1.0646500000000001</v>
      </c>
      <c r="AH7" t="s">
        <v>67</v>
      </c>
      <c r="AI7">
        <v>1.0646500000000001</v>
      </c>
      <c r="AJ7">
        <v>5.3090000000000004E-3</v>
      </c>
      <c r="AK7">
        <v>5.3090000000000004E-3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1.06758</v>
      </c>
      <c r="AR7">
        <v>5.0600000000000003E-3</v>
      </c>
      <c r="AS7">
        <v>5.0600000000000003E-3</v>
      </c>
      <c r="AT7">
        <v>5.0600000000000003E-3</v>
      </c>
      <c r="AU7">
        <v>5.0600000000000003E-3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2.13531</v>
      </c>
      <c r="BB7">
        <v>0.53293000000000001</v>
      </c>
      <c r="BC7">
        <v>0.53293000000000001</v>
      </c>
      <c r="BD7">
        <v>0.53293000000000001</v>
      </c>
      <c r="BE7">
        <v>0.53293000000000001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2.1217600000000001</v>
      </c>
      <c r="BL7">
        <v>3.2289999999999999E-2</v>
      </c>
      <c r="BM7">
        <v>3.2289999999999999E-2</v>
      </c>
      <c r="BN7">
        <v>3.2289999999999999E-2</v>
      </c>
      <c r="BO7">
        <v>3.2289999999999999E-2</v>
      </c>
    </row>
    <row r="8" spans="1:67">
      <c r="A8">
        <v>7</v>
      </c>
      <c r="B8" s="1"/>
      <c r="C8" t="s">
        <v>73</v>
      </c>
      <c r="D8">
        <v>9.2499999999999995E-3</v>
      </c>
      <c r="E8">
        <v>9.2499999999999995E-3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9.4999999999999998E-3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4.9784300000000004</v>
      </c>
      <c r="Z8">
        <v>9.1999999999999998E-3</v>
      </c>
      <c r="AA8" t="s">
        <v>67</v>
      </c>
      <c r="AB8">
        <v>9.1999999999999998E-3</v>
      </c>
      <c r="AC8">
        <v>9.1999999999999998E-3</v>
      </c>
      <c r="AD8">
        <v>9.1999999999999998E-3</v>
      </c>
      <c r="AE8">
        <v>9.1999999999999998E-3</v>
      </c>
      <c r="AF8">
        <v>2.0024899999999999</v>
      </c>
      <c r="AG8">
        <v>2.0024899999999999</v>
      </c>
      <c r="AH8" t="s">
        <v>67</v>
      </c>
      <c r="AI8">
        <v>2.0024899999999999</v>
      </c>
      <c r="AJ8">
        <v>9.9860000000000001E-3</v>
      </c>
      <c r="AK8">
        <v>9.9860000000000001E-3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2.008</v>
      </c>
      <c r="AR8">
        <v>9.5099999999999994E-3</v>
      </c>
      <c r="AS8">
        <v>9.5099999999999994E-3</v>
      </c>
      <c r="AT8">
        <v>9.5099999999999994E-3</v>
      </c>
      <c r="AU8">
        <v>9.5099999999999994E-3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4.0162800000000001</v>
      </c>
      <c r="BB8">
        <v>1.00237</v>
      </c>
      <c r="BC8">
        <v>1.00237</v>
      </c>
      <c r="BD8">
        <v>1.00237</v>
      </c>
      <c r="BE8">
        <v>1.00237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3.9908000000000001</v>
      </c>
      <c r="BL8">
        <v>6.0740000000000002E-2</v>
      </c>
      <c r="BM8">
        <v>6.0740000000000002E-2</v>
      </c>
      <c r="BN8">
        <v>6.0740000000000002E-2</v>
      </c>
      <c r="BO8">
        <v>6.0740000000000002E-2</v>
      </c>
    </row>
    <row r="9" spans="1:67">
      <c r="A9">
        <v>8</v>
      </c>
      <c r="B9" s="1"/>
      <c r="C9" t="s">
        <v>74</v>
      </c>
      <c r="D9">
        <v>1.9439999999999999E-2</v>
      </c>
      <c r="E9">
        <v>1.9439999999999999E-2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1.9970000000000002E-2</v>
      </c>
      <c r="N9">
        <v>10.467829999999999</v>
      </c>
      <c r="O9">
        <v>10.467829999999999</v>
      </c>
      <c r="P9">
        <v>10.467829999999999</v>
      </c>
      <c r="Q9">
        <v>10.467829999999999</v>
      </c>
      <c r="R9" t="s">
        <v>67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10.467829999999999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1.9349999999999999E-2</v>
      </c>
      <c r="AF9">
        <v>4.2105100000000002</v>
      </c>
      <c r="AG9">
        <v>4.2105100000000002</v>
      </c>
      <c r="AH9" t="s">
        <v>67</v>
      </c>
      <c r="AI9" t="s">
        <v>67</v>
      </c>
      <c r="AJ9">
        <v>2.0997999999999999E-2</v>
      </c>
      <c r="AK9">
        <v>2.0997999999999999E-2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4.2221000000000002</v>
      </c>
      <c r="AR9">
        <v>0.02</v>
      </c>
      <c r="AS9">
        <v>0.02</v>
      </c>
      <c r="AT9">
        <v>0.02</v>
      </c>
      <c r="AU9">
        <v>0.02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8.4447700000000001</v>
      </c>
      <c r="BB9">
        <v>2.1076199999999998</v>
      </c>
      <c r="BC9">
        <v>2.1076199999999998</v>
      </c>
      <c r="BD9">
        <v>2.1076199999999998</v>
      </c>
      <c r="BE9">
        <v>2.1076199999999998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8.3911899999999999</v>
      </c>
      <c r="BL9">
        <v>0.12770000000000001</v>
      </c>
      <c r="BM9">
        <v>0.12770000000000001</v>
      </c>
      <c r="BN9">
        <v>0.12770000000000001</v>
      </c>
      <c r="BO9">
        <v>0.12770000000000001</v>
      </c>
    </row>
    <row r="10" spans="1:67">
      <c r="A10">
        <v>9</v>
      </c>
      <c r="B10" s="1"/>
      <c r="C10" t="s">
        <v>75</v>
      </c>
      <c r="D10">
        <v>4.8500000000000001E-2</v>
      </c>
      <c r="E10">
        <v>4.8500000000000001E-2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4.9829999999999999E-2</v>
      </c>
      <c r="N10">
        <v>26.116900000000001</v>
      </c>
      <c r="O10">
        <v>26.116900000000001</v>
      </c>
      <c r="P10">
        <v>26.116900000000001</v>
      </c>
      <c r="Q10">
        <v>26.116900000000001</v>
      </c>
      <c r="R10" t="s">
        <v>67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 t="s">
        <v>67</v>
      </c>
      <c r="X10" t="s">
        <v>67</v>
      </c>
      <c r="Y10">
        <v>26.116900000000001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4.8280000000000003E-2</v>
      </c>
      <c r="AF10">
        <v>10.50508</v>
      </c>
      <c r="AG10">
        <v>10.50508</v>
      </c>
      <c r="AH10" t="s">
        <v>67</v>
      </c>
      <c r="AI10" t="s">
        <v>67</v>
      </c>
      <c r="AJ10">
        <v>5.2387999999999997E-2</v>
      </c>
      <c r="AK10">
        <v>5.2387999999999997E-2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10.534000000000001</v>
      </c>
      <c r="AR10">
        <v>4.9910000000000003E-2</v>
      </c>
      <c r="AS10">
        <v>4.9910000000000003E-2</v>
      </c>
      <c r="AT10">
        <v>4.9910000000000003E-2</v>
      </c>
      <c r="AU10">
        <v>4.9910000000000003E-2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21.069430000000001</v>
      </c>
      <c r="BB10">
        <v>5.2584499999999998</v>
      </c>
      <c r="BC10">
        <v>5.2584499999999998</v>
      </c>
      <c r="BD10">
        <v>5.2584499999999998</v>
      </c>
      <c r="BE10">
        <v>5.2584499999999998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20.935749999999999</v>
      </c>
      <c r="BL10">
        <v>0.31862000000000001</v>
      </c>
      <c r="BM10">
        <v>0.31862000000000001</v>
      </c>
      <c r="BN10">
        <v>0.31862000000000001</v>
      </c>
      <c r="BO10">
        <v>0.31862000000000001</v>
      </c>
    </row>
    <row r="11" spans="1:67">
      <c r="A11">
        <v>10</v>
      </c>
      <c r="B11" s="1"/>
      <c r="C11" t="s">
        <v>76</v>
      </c>
      <c r="D11">
        <v>9.1069999999999998E-2</v>
      </c>
      <c r="E11">
        <v>9.1069999999999998E-2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9.357E-2</v>
      </c>
      <c r="N11">
        <v>49.03875</v>
      </c>
      <c r="O11">
        <v>49.03875</v>
      </c>
      <c r="P11">
        <v>49.03875</v>
      </c>
      <c r="Q11">
        <v>49.03875</v>
      </c>
      <c r="R11" t="s">
        <v>67</v>
      </c>
      <c r="S11">
        <v>49.03875</v>
      </c>
      <c r="T11">
        <v>49.03875</v>
      </c>
      <c r="U11">
        <v>49.03875</v>
      </c>
      <c r="V11">
        <v>49.03875</v>
      </c>
      <c r="W11" t="s">
        <v>67</v>
      </c>
      <c r="X11" t="s">
        <v>67</v>
      </c>
      <c r="Y11">
        <v>49.03875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9.0649999999999994E-2</v>
      </c>
      <c r="AF11">
        <v>19.725010000000001</v>
      </c>
      <c r="AG11">
        <v>19.725010000000001</v>
      </c>
      <c r="AH11" t="s">
        <v>67</v>
      </c>
      <c r="AI11" t="s">
        <v>67</v>
      </c>
      <c r="AJ11">
        <v>9.8366999999999996E-2</v>
      </c>
      <c r="AK11">
        <v>9.8366999999999996E-2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19.779309999999999</v>
      </c>
      <c r="AR11">
        <v>9.3710000000000002E-2</v>
      </c>
      <c r="AS11">
        <v>9.3710000000000002E-2</v>
      </c>
      <c r="AT11">
        <v>9.3710000000000002E-2</v>
      </c>
      <c r="AU11">
        <v>9.3710000000000002E-2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39.561300000000003</v>
      </c>
      <c r="BB11">
        <v>9.8735999999999997</v>
      </c>
      <c r="BC11">
        <v>9.8735999999999997</v>
      </c>
      <c r="BD11">
        <v>9.8735999999999997</v>
      </c>
      <c r="BE11">
        <v>9.8735999999999997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39.310299999999998</v>
      </c>
      <c r="BL11">
        <v>0.59826000000000001</v>
      </c>
      <c r="BM11">
        <v>0.59826000000000001</v>
      </c>
      <c r="BN11">
        <v>0.59826000000000001</v>
      </c>
      <c r="BO11">
        <v>0.59826000000000001</v>
      </c>
    </row>
    <row r="12" spans="1:67">
      <c r="A12">
        <v>11</v>
      </c>
      <c r="B12" s="1"/>
      <c r="C12" t="s">
        <v>77</v>
      </c>
      <c r="D12">
        <v>2.06E-2</v>
      </c>
      <c r="E12">
        <v>2.3480000000000001E-2</v>
      </c>
      <c r="F12">
        <v>2.3189999999999999E-2</v>
      </c>
      <c r="G12">
        <v>2.3400000000000001E-2</v>
      </c>
      <c r="H12">
        <v>2.3269999999999999E-2</v>
      </c>
      <c r="I12">
        <v>2.332E-2</v>
      </c>
      <c r="J12">
        <v>2.3480000000000001E-2</v>
      </c>
      <c r="K12">
        <v>2.4840000000000001E-2</v>
      </c>
      <c r="L12">
        <v>2.2970000000000001E-2</v>
      </c>
      <c r="M12">
        <v>2.282E-2</v>
      </c>
      <c r="N12">
        <v>1.0869800000000001</v>
      </c>
      <c r="O12">
        <v>1.09771</v>
      </c>
      <c r="P12">
        <v>1.0806</v>
      </c>
      <c r="R12">
        <v>1.0550200000000001</v>
      </c>
      <c r="S12">
        <v>1.06917</v>
      </c>
      <c r="T12">
        <v>1.1167400000000001</v>
      </c>
      <c r="U12">
        <v>1.11199</v>
      </c>
      <c r="V12">
        <v>1.12591</v>
      </c>
      <c r="W12">
        <v>1.05982</v>
      </c>
      <c r="X12">
        <v>1.0600099999999999</v>
      </c>
      <c r="Y12">
        <v>1.0413699999999999</v>
      </c>
      <c r="Z12">
        <v>2.64E-3</v>
      </c>
      <c r="AA12">
        <v>-1.06E-3</v>
      </c>
      <c r="AB12">
        <v>3.7100000000000002E-3</v>
      </c>
      <c r="AD12">
        <v>4.6699999999999997E-3</v>
      </c>
      <c r="AE12">
        <v>3.98E-3</v>
      </c>
      <c r="AF12">
        <v>0.13159000000000001</v>
      </c>
      <c r="AG12">
        <v>0.14047000000000001</v>
      </c>
      <c r="AJ12">
        <v>2.6400000000000002E-4</v>
      </c>
      <c r="AL12">
        <v>0.20977999999999999</v>
      </c>
      <c r="AM12">
        <v>0.20802999999999999</v>
      </c>
      <c r="AN12">
        <v>0.21073</v>
      </c>
      <c r="AO12">
        <v>0.20874999999999999</v>
      </c>
      <c r="AP12">
        <v>0.20916999999999999</v>
      </c>
      <c r="AQ12">
        <v>0.20508999999999999</v>
      </c>
      <c r="AR12">
        <v>4.79E-3</v>
      </c>
      <c r="AS12">
        <v>4.8799999999999998E-3</v>
      </c>
      <c r="AT12">
        <v>4.79E-3</v>
      </c>
      <c r="AU12">
        <v>4.9500000000000004E-3</v>
      </c>
      <c r="AV12">
        <v>1.2268300000000001</v>
      </c>
      <c r="AW12">
        <v>1.0447299999999999</v>
      </c>
      <c r="AX12">
        <v>1.05162</v>
      </c>
      <c r="AZ12">
        <v>1.05257</v>
      </c>
      <c r="BA12">
        <v>1.0747599999999999</v>
      </c>
      <c r="BB12">
        <v>1.1005400000000001</v>
      </c>
      <c r="BC12">
        <v>1.1696</v>
      </c>
      <c r="BD12">
        <v>1.0416700000000001</v>
      </c>
      <c r="BE12">
        <v>1.0616099999999999</v>
      </c>
      <c r="BF12">
        <v>0.53937000000000002</v>
      </c>
      <c r="BG12">
        <v>0.53285000000000005</v>
      </c>
      <c r="BH12">
        <v>0.52975000000000005</v>
      </c>
      <c r="BI12">
        <v>0.55962999999999996</v>
      </c>
      <c r="BJ12">
        <v>0.51092000000000004</v>
      </c>
      <c r="BK12">
        <v>0.53017000000000003</v>
      </c>
      <c r="BL12">
        <v>2.5819999999999999E-2</v>
      </c>
      <c r="BM12">
        <v>2.5839999999999998E-2</v>
      </c>
      <c r="BN12">
        <v>2.6009999999999998E-2</v>
      </c>
      <c r="BO12">
        <v>2.5729999999999999E-2</v>
      </c>
    </row>
    <row r="13" spans="1:67">
      <c r="A13">
        <v>12</v>
      </c>
      <c r="B13" s="1"/>
      <c r="C13" t="s">
        <v>103</v>
      </c>
      <c r="D13">
        <v>2.7369999999999998E-2</v>
      </c>
      <c r="E13">
        <v>2.818E-2</v>
      </c>
      <c r="F13">
        <v>1.3270000000000001E-2</v>
      </c>
      <c r="G13">
        <v>1.3350000000000001E-2</v>
      </c>
      <c r="H13">
        <v>1.341E-2</v>
      </c>
      <c r="I13">
        <v>1.336E-2</v>
      </c>
      <c r="J13">
        <v>1.4800000000000001E-2</v>
      </c>
      <c r="K13">
        <v>1.401E-2</v>
      </c>
      <c r="L13">
        <v>1.316E-2</v>
      </c>
      <c r="M13">
        <v>1.316E-2</v>
      </c>
      <c r="N13">
        <v>9.3153600000000001</v>
      </c>
      <c r="O13">
        <v>9.1834000000000007</v>
      </c>
      <c r="P13">
        <v>9.1116899999999994</v>
      </c>
      <c r="R13">
        <v>8.8254199999999994</v>
      </c>
      <c r="S13">
        <v>8.9879300000000004</v>
      </c>
      <c r="T13">
        <v>9.2506500000000003</v>
      </c>
      <c r="U13">
        <v>9.2997800000000002</v>
      </c>
      <c r="V13">
        <v>9.0824400000000001</v>
      </c>
      <c r="W13">
        <v>8.7019800000000007</v>
      </c>
      <c r="X13">
        <v>8.7331500000000002</v>
      </c>
      <c r="Y13">
        <v>8.8467000000000002</v>
      </c>
      <c r="Z13">
        <v>5.7200000000000001E-2</v>
      </c>
      <c r="AA13">
        <v>5.9670000000000001E-2</v>
      </c>
      <c r="AB13">
        <v>5.7729999999999997E-2</v>
      </c>
      <c r="AD13">
        <v>6.2269999999999999E-2</v>
      </c>
      <c r="AE13">
        <v>6.1679999999999999E-2</v>
      </c>
      <c r="AF13">
        <v>0.67525000000000002</v>
      </c>
      <c r="AG13">
        <v>0.67766000000000004</v>
      </c>
      <c r="AJ13">
        <v>7.5100000000000004E-4</v>
      </c>
      <c r="AL13">
        <v>2.2358699999999998</v>
      </c>
      <c r="AM13">
        <v>2.2452800000000002</v>
      </c>
      <c r="AN13">
        <v>2.2812899999999998</v>
      </c>
      <c r="AO13">
        <v>2.27068</v>
      </c>
      <c r="AP13">
        <v>2.2778900000000002</v>
      </c>
      <c r="AQ13">
        <v>2.2383600000000001</v>
      </c>
      <c r="AR13">
        <v>1.99E-3</v>
      </c>
      <c r="AS13">
        <v>2.15E-3</v>
      </c>
      <c r="AT13">
        <v>2.2799999999999999E-3</v>
      </c>
      <c r="AU13">
        <v>2.1299999999999999E-3</v>
      </c>
      <c r="AV13">
        <v>2.8656199999999998</v>
      </c>
      <c r="AW13">
        <v>2.9030100000000001</v>
      </c>
      <c r="AX13">
        <v>2.8801299999999999</v>
      </c>
      <c r="AZ13">
        <v>2.7723499999999999</v>
      </c>
      <c r="BA13">
        <v>2.79575</v>
      </c>
      <c r="BB13">
        <v>1.98407</v>
      </c>
      <c r="BC13">
        <v>1.9874099999999999</v>
      </c>
      <c r="BD13">
        <v>1.79697</v>
      </c>
      <c r="BE13">
        <v>1.7970299999999999</v>
      </c>
      <c r="BF13">
        <v>2.3887499999999999</v>
      </c>
      <c r="BG13">
        <v>2.3857200000000001</v>
      </c>
      <c r="BH13">
        <v>2.3708399999999998</v>
      </c>
      <c r="BI13">
        <v>2.3234400000000002</v>
      </c>
      <c r="BJ13">
        <v>2.3559199999999998</v>
      </c>
      <c r="BK13">
        <v>2.3696999999999999</v>
      </c>
      <c r="BL13">
        <v>4.0689999999999997E-2</v>
      </c>
      <c r="BM13">
        <v>4.1059999999999999E-2</v>
      </c>
      <c r="BN13">
        <v>4.1099999999999998E-2</v>
      </c>
      <c r="BO13">
        <v>4.1459999999999997E-2</v>
      </c>
    </row>
    <row r="14" spans="1:67">
      <c r="A14">
        <v>13</v>
      </c>
      <c r="B14" s="1"/>
      <c r="C14" t="s">
        <v>131</v>
      </c>
      <c r="D14">
        <v>9.0100000000000006E-3</v>
      </c>
      <c r="E14">
        <v>2.2780000000000002E-2</v>
      </c>
      <c r="F14">
        <v>5.4059999999999997E-2</v>
      </c>
      <c r="G14">
        <v>5.3170000000000002E-2</v>
      </c>
      <c r="H14">
        <v>5.305E-2</v>
      </c>
      <c r="I14">
        <v>5.287E-2</v>
      </c>
      <c r="J14">
        <v>5.6329999999999998E-2</v>
      </c>
      <c r="K14">
        <v>5.6779999999999997E-2</v>
      </c>
      <c r="L14">
        <v>5.3960000000000001E-2</v>
      </c>
      <c r="M14">
        <v>5.3760000000000002E-2</v>
      </c>
      <c r="N14">
        <v>122.38018</v>
      </c>
      <c r="O14">
        <v>122.63045</v>
      </c>
      <c r="P14">
        <v>122.5445</v>
      </c>
      <c r="R14" t="s">
        <v>135</v>
      </c>
      <c r="S14">
        <v>99.043809999999993</v>
      </c>
      <c r="T14">
        <v>122.25989</v>
      </c>
      <c r="U14">
        <v>120.32526</v>
      </c>
      <c r="V14">
        <v>120.84303</v>
      </c>
      <c r="W14">
        <v>83.170299999999997</v>
      </c>
      <c r="X14" t="s">
        <v>135</v>
      </c>
      <c r="Y14">
        <v>116.16992999999999</v>
      </c>
      <c r="Z14">
        <v>-4.5100000000000001E-3</v>
      </c>
      <c r="AA14">
        <v>-1.0580000000000001E-2</v>
      </c>
      <c r="AB14">
        <v>-4.6699999999999997E-3</v>
      </c>
      <c r="AD14">
        <v>-2.16E-3</v>
      </c>
      <c r="AE14">
        <v>-6.0600000000000003E-3</v>
      </c>
      <c r="AF14">
        <v>2.69842</v>
      </c>
      <c r="AG14">
        <v>2.62039</v>
      </c>
      <c r="AJ14">
        <v>1.2996000000000001E-2</v>
      </c>
      <c r="AL14">
        <v>3.47329</v>
      </c>
      <c r="AM14">
        <v>3.5074800000000002</v>
      </c>
      <c r="AN14">
        <v>3.6916199999999999</v>
      </c>
      <c r="AO14">
        <v>3.6762199999999998</v>
      </c>
      <c r="AP14">
        <v>3.6839499999999998</v>
      </c>
      <c r="AQ14">
        <v>3.6865800000000002</v>
      </c>
      <c r="AR14">
        <v>6.0000000000000002E-5</v>
      </c>
      <c r="AS14">
        <v>0</v>
      </c>
      <c r="AT14">
        <v>8.0000000000000007E-5</v>
      </c>
      <c r="AU14">
        <v>-1.0000000000000001E-5</v>
      </c>
      <c r="AV14">
        <v>11.677960000000001</v>
      </c>
      <c r="AW14">
        <v>12.587289999999999</v>
      </c>
      <c r="AX14">
        <v>12.38815</v>
      </c>
      <c r="AZ14">
        <v>10.706810000000001</v>
      </c>
      <c r="BA14">
        <v>10.692130000000001</v>
      </c>
      <c r="BB14">
        <v>11.64495</v>
      </c>
      <c r="BC14">
        <v>10.40601</v>
      </c>
      <c r="BD14">
        <v>9.8385599999999993</v>
      </c>
      <c r="BE14">
        <v>9.6071100000000005</v>
      </c>
      <c r="BF14">
        <v>8.1771200000000004</v>
      </c>
      <c r="BG14">
        <v>8.1492900000000006</v>
      </c>
      <c r="BH14">
        <v>8.1920300000000008</v>
      </c>
      <c r="BI14">
        <v>8.1435399999999998</v>
      </c>
      <c r="BJ14">
        <v>8.2159399999999998</v>
      </c>
      <c r="BK14">
        <v>8.2046200000000002</v>
      </c>
      <c r="BL14">
        <v>0.42252000000000001</v>
      </c>
      <c r="BM14">
        <v>0.42820000000000003</v>
      </c>
      <c r="BN14">
        <v>0.42231000000000002</v>
      </c>
      <c r="BO14">
        <v>0.42709999999999998</v>
      </c>
    </row>
    <row r="15" spans="1:67">
      <c r="A15">
        <v>14</v>
      </c>
      <c r="B15" s="1"/>
      <c r="C15" t="s">
        <v>151</v>
      </c>
      <c r="D15">
        <v>8.7500000000000008E-3</v>
      </c>
      <c r="E15">
        <v>9.2099999999999994E-3</v>
      </c>
      <c r="F15">
        <v>8.4799999999999997E-3</v>
      </c>
      <c r="G15">
        <v>8.6899999999999998E-3</v>
      </c>
      <c r="H15">
        <v>8.4899999999999993E-3</v>
      </c>
      <c r="I15">
        <v>8.4700000000000001E-3</v>
      </c>
      <c r="J15">
        <v>8.2900000000000005E-3</v>
      </c>
      <c r="K15">
        <v>8.2299999999999995E-3</v>
      </c>
      <c r="L15">
        <v>8.2199999999999999E-3</v>
      </c>
      <c r="M15">
        <v>8.2100000000000003E-3</v>
      </c>
      <c r="N15">
        <v>1.6741600000000001</v>
      </c>
      <c r="O15">
        <v>1.67974</v>
      </c>
      <c r="P15">
        <v>1.65273</v>
      </c>
      <c r="R15">
        <v>1.6329800000000001</v>
      </c>
      <c r="S15">
        <v>1.64856</v>
      </c>
      <c r="T15">
        <v>1.60626</v>
      </c>
      <c r="U15">
        <v>1.6312899999999999</v>
      </c>
      <c r="V15">
        <v>1.6312</v>
      </c>
      <c r="W15">
        <v>1.5714399999999999</v>
      </c>
      <c r="X15">
        <v>1.5543</v>
      </c>
      <c r="Y15">
        <v>1.5456099999999999</v>
      </c>
      <c r="Z15">
        <v>6.0000000000000002E-5</v>
      </c>
      <c r="AA15">
        <v>-4.0000000000000001E-3</v>
      </c>
      <c r="AB15">
        <v>1.4400000000000001E-3</v>
      </c>
      <c r="AD15">
        <v>2.1900000000000001E-3</v>
      </c>
      <c r="AE15">
        <v>3.3E-4</v>
      </c>
      <c r="AF15">
        <v>0.59653</v>
      </c>
      <c r="AG15">
        <v>0.59806999999999999</v>
      </c>
      <c r="AJ15">
        <v>3.3599999999999998E-4</v>
      </c>
      <c r="AL15">
        <v>0.30149999999999999</v>
      </c>
      <c r="AM15">
        <v>0.29901</v>
      </c>
      <c r="AN15">
        <v>0.30177999999999999</v>
      </c>
      <c r="AO15">
        <v>0.30170000000000002</v>
      </c>
      <c r="AP15">
        <v>0.30070000000000002</v>
      </c>
      <c r="AQ15">
        <v>0.29660999999999998</v>
      </c>
      <c r="AR15">
        <v>1.31E-3</v>
      </c>
      <c r="AS15">
        <v>1.39E-3</v>
      </c>
      <c r="AT15">
        <v>1.5100000000000001E-3</v>
      </c>
      <c r="AU15">
        <v>1.24E-3</v>
      </c>
      <c r="AV15">
        <v>1.8811800000000001</v>
      </c>
      <c r="AW15">
        <v>1.82243</v>
      </c>
      <c r="AX15">
        <v>1.8053399999999999</v>
      </c>
      <c r="AZ15">
        <v>1.8072900000000001</v>
      </c>
      <c r="BA15">
        <v>1.8078000000000001</v>
      </c>
      <c r="BB15">
        <v>0.14116000000000001</v>
      </c>
      <c r="BC15">
        <v>0.1133</v>
      </c>
      <c r="BD15">
        <v>0.12522</v>
      </c>
      <c r="BE15">
        <v>9.9690000000000001E-2</v>
      </c>
      <c r="BF15">
        <v>5.4532400000000001</v>
      </c>
      <c r="BG15">
        <v>5.4458000000000002</v>
      </c>
      <c r="BH15">
        <v>5.4428599999999996</v>
      </c>
      <c r="BI15">
        <v>5.28871</v>
      </c>
      <c r="BJ15">
        <v>5.3369900000000001</v>
      </c>
      <c r="BK15">
        <v>5.3497399999999997</v>
      </c>
      <c r="BL15">
        <v>2.3130000000000001E-2</v>
      </c>
      <c r="BM15">
        <v>2.3230000000000001E-2</v>
      </c>
      <c r="BN15">
        <v>2.3230000000000001E-2</v>
      </c>
      <c r="BO15">
        <v>2.3120000000000002E-2</v>
      </c>
    </row>
    <row r="16" spans="1:67">
      <c r="A16">
        <v>15</v>
      </c>
      <c r="B16" s="1"/>
      <c r="C16" t="s">
        <v>156</v>
      </c>
      <c r="D16">
        <v>5.4999999999999997E-3</v>
      </c>
      <c r="E16">
        <v>7.4999999999999997E-3</v>
      </c>
      <c r="F16">
        <v>8.3999999999999995E-3</v>
      </c>
      <c r="G16">
        <v>8.7799999999999996E-3</v>
      </c>
      <c r="H16">
        <v>8.6400000000000001E-3</v>
      </c>
      <c r="I16">
        <v>8.6199999999999992E-3</v>
      </c>
      <c r="J16">
        <v>9.4500000000000001E-3</v>
      </c>
      <c r="K16">
        <v>8.4499999999999992E-3</v>
      </c>
      <c r="L16">
        <v>8.4799999999999997E-3</v>
      </c>
      <c r="M16">
        <v>8.5599999999999999E-3</v>
      </c>
      <c r="N16">
        <v>1.67455</v>
      </c>
      <c r="O16">
        <v>1.6756899999999999</v>
      </c>
      <c r="P16">
        <v>1.6509400000000001</v>
      </c>
      <c r="R16">
        <v>1.61574</v>
      </c>
      <c r="S16">
        <v>1.63554</v>
      </c>
      <c r="T16">
        <v>1.69079</v>
      </c>
      <c r="U16">
        <v>1.6843399999999999</v>
      </c>
      <c r="V16">
        <v>1.6817200000000001</v>
      </c>
      <c r="W16">
        <v>1.62591</v>
      </c>
      <c r="X16">
        <v>1.61588</v>
      </c>
      <c r="Y16">
        <v>1.6054200000000001</v>
      </c>
      <c r="Z16">
        <v>-2.2899999999999999E-3</v>
      </c>
      <c r="AA16">
        <v>-7.5599999999999999E-3</v>
      </c>
      <c r="AB16">
        <v>-1.82E-3</v>
      </c>
      <c r="AD16">
        <v>-4.8000000000000001E-4</v>
      </c>
      <c r="AE16">
        <v>-1.6199999999999999E-3</v>
      </c>
      <c r="AF16">
        <v>0.43081000000000003</v>
      </c>
      <c r="AG16">
        <v>0.44484000000000001</v>
      </c>
      <c r="AJ16">
        <v>3.1399999999999999E-4</v>
      </c>
      <c r="AL16">
        <v>0.28016999999999997</v>
      </c>
      <c r="AM16">
        <v>0.27742</v>
      </c>
      <c r="AN16">
        <v>0.28145999999999999</v>
      </c>
      <c r="AO16">
        <v>0.28079999999999999</v>
      </c>
      <c r="AP16">
        <v>0.28114</v>
      </c>
      <c r="AQ16">
        <v>0.27483999999999997</v>
      </c>
      <c r="AR16">
        <v>4.2000000000000002E-4</v>
      </c>
      <c r="AS16">
        <v>4.4000000000000002E-4</v>
      </c>
      <c r="AT16">
        <v>4.4999999999999999E-4</v>
      </c>
      <c r="AU16">
        <v>4.8000000000000001E-4</v>
      </c>
      <c r="AV16">
        <v>1.9903999999999999</v>
      </c>
      <c r="AW16">
        <v>1.91889</v>
      </c>
      <c r="AX16">
        <v>1.8992199999999999</v>
      </c>
      <c r="AZ16">
        <v>1.9138599999999999</v>
      </c>
      <c r="BA16">
        <v>1.91215</v>
      </c>
      <c r="BB16">
        <v>0.14438000000000001</v>
      </c>
      <c r="BC16">
        <v>7.3349999999999999E-2</v>
      </c>
      <c r="BD16">
        <v>8.0060000000000006E-2</v>
      </c>
      <c r="BE16">
        <v>6.3939999999999997E-2</v>
      </c>
      <c r="BF16">
        <v>5.5611100000000002</v>
      </c>
      <c r="BG16">
        <v>5.5578799999999999</v>
      </c>
      <c r="BH16">
        <v>5.5676500000000004</v>
      </c>
      <c r="BI16">
        <v>5.4207900000000002</v>
      </c>
      <c r="BJ16">
        <v>5.4763200000000003</v>
      </c>
      <c r="BK16">
        <v>5.4749600000000003</v>
      </c>
      <c r="BL16">
        <v>2.4719999999999999E-2</v>
      </c>
      <c r="BM16">
        <v>2.4850000000000001E-2</v>
      </c>
      <c r="BN16">
        <v>2.496E-2</v>
      </c>
      <c r="BO16">
        <v>2.4809999999999999E-2</v>
      </c>
    </row>
    <row r="17" spans="1:67">
      <c r="A17">
        <v>16</v>
      </c>
      <c r="B17" s="1"/>
      <c r="C17" t="s">
        <v>164</v>
      </c>
      <c r="D17">
        <v>2.2120000000000001E-2</v>
      </c>
      <c r="E17">
        <v>2.5860000000000001E-2</v>
      </c>
      <c r="F17">
        <v>7.5599999999999999E-3</v>
      </c>
      <c r="G17">
        <v>7.8100000000000001E-3</v>
      </c>
      <c r="H17">
        <v>7.5900000000000004E-3</v>
      </c>
      <c r="I17">
        <v>7.5799999999999999E-3</v>
      </c>
      <c r="J17">
        <v>6.8100000000000001E-3</v>
      </c>
      <c r="K17">
        <v>7.9500000000000005E-3</v>
      </c>
      <c r="L17">
        <v>7.5199999999999998E-3</v>
      </c>
      <c r="M17">
        <v>7.6499999999999997E-3</v>
      </c>
      <c r="N17">
        <v>1.56775</v>
      </c>
      <c r="O17">
        <v>1.57362</v>
      </c>
      <c r="P17">
        <v>1.5561100000000001</v>
      </c>
      <c r="R17">
        <v>1.51298</v>
      </c>
      <c r="S17">
        <v>1.54634</v>
      </c>
      <c r="T17">
        <v>1.5951599999999999</v>
      </c>
      <c r="U17">
        <v>1.5868899999999999</v>
      </c>
      <c r="V17">
        <v>1.58778</v>
      </c>
      <c r="W17">
        <v>1.52555</v>
      </c>
      <c r="X17">
        <v>1.52196</v>
      </c>
      <c r="Y17">
        <v>1.5073399999999999</v>
      </c>
      <c r="Z17">
        <v>6.5399999999999998E-3</v>
      </c>
      <c r="AA17">
        <v>4.1099999999999999E-3</v>
      </c>
      <c r="AB17">
        <v>7.9699999999999997E-3</v>
      </c>
      <c r="AD17">
        <v>9.6900000000000007E-3</v>
      </c>
      <c r="AE17">
        <v>6.7000000000000002E-3</v>
      </c>
      <c r="AF17">
        <v>0.67586000000000002</v>
      </c>
      <c r="AG17">
        <v>0.67793000000000003</v>
      </c>
      <c r="AJ17">
        <v>3.4099999999999999E-4</v>
      </c>
      <c r="AL17">
        <v>0.28617999999999999</v>
      </c>
      <c r="AM17">
        <v>0.2838</v>
      </c>
      <c r="AN17">
        <v>0.28778999999999999</v>
      </c>
      <c r="AO17">
        <v>0.28731000000000001</v>
      </c>
      <c r="AP17">
        <v>0.28677999999999998</v>
      </c>
      <c r="AQ17">
        <v>0.28231000000000001</v>
      </c>
      <c r="AR17">
        <v>3.47E-3</v>
      </c>
      <c r="AS17">
        <v>3.3500000000000001E-3</v>
      </c>
      <c r="AT17">
        <v>3.6900000000000001E-3</v>
      </c>
      <c r="AU17">
        <v>3.3500000000000001E-3</v>
      </c>
      <c r="AV17">
        <v>2.8808699999999998</v>
      </c>
      <c r="AW17">
        <v>2.9301699999999999</v>
      </c>
      <c r="AX17">
        <v>2.88978</v>
      </c>
      <c r="AZ17">
        <v>2.8908999999999998</v>
      </c>
      <c r="BA17">
        <v>2.8977300000000001</v>
      </c>
      <c r="BB17">
        <v>0.18190000000000001</v>
      </c>
      <c r="BC17">
        <v>9.4619999999999996E-2</v>
      </c>
      <c r="BD17">
        <v>5.432E-2</v>
      </c>
      <c r="BE17">
        <v>8.7889999999999996E-2</v>
      </c>
      <c r="BF17">
        <v>5.6632300000000004</v>
      </c>
      <c r="BG17">
        <v>5.66953</v>
      </c>
      <c r="BH17">
        <v>5.6713500000000003</v>
      </c>
      <c r="BI17">
        <v>5.5179499999999999</v>
      </c>
      <c r="BJ17">
        <v>5.5836899999999998</v>
      </c>
      <c r="BK17">
        <v>5.5722699999999996</v>
      </c>
      <c r="BL17">
        <v>2.2440000000000002E-2</v>
      </c>
      <c r="BM17">
        <v>2.256E-2</v>
      </c>
      <c r="BN17">
        <v>2.2689999999999998E-2</v>
      </c>
      <c r="BO17">
        <v>2.257E-2</v>
      </c>
    </row>
    <row r="18" spans="1:67">
      <c r="A18">
        <v>17</v>
      </c>
      <c r="B18" s="1"/>
      <c r="C18" t="s">
        <v>166</v>
      </c>
      <c r="D18">
        <v>1.044E-2</v>
      </c>
      <c r="E18">
        <v>1.3339999999999999E-2</v>
      </c>
      <c r="F18">
        <v>6.5700000000000003E-3</v>
      </c>
      <c r="G18">
        <v>6.6800000000000002E-3</v>
      </c>
      <c r="H18">
        <v>6.6100000000000004E-3</v>
      </c>
      <c r="I18">
        <v>6.6E-3</v>
      </c>
      <c r="J18">
        <v>7.5100000000000002E-3</v>
      </c>
      <c r="K18">
        <v>7.5900000000000004E-3</v>
      </c>
      <c r="L18">
        <v>6.62E-3</v>
      </c>
      <c r="M18">
        <v>6.5700000000000003E-3</v>
      </c>
      <c r="N18">
        <v>1.3542799999999999</v>
      </c>
      <c r="O18">
        <v>1.36263</v>
      </c>
      <c r="P18">
        <v>1.3440300000000001</v>
      </c>
      <c r="R18">
        <v>1.31104</v>
      </c>
      <c r="S18">
        <v>1.3374699999999999</v>
      </c>
      <c r="T18">
        <v>1.3711899999999999</v>
      </c>
      <c r="U18">
        <v>1.38378</v>
      </c>
      <c r="V18">
        <v>1.3820300000000001</v>
      </c>
      <c r="W18">
        <v>1.32209</v>
      </c>
      <c r="X18">
        <v>1.30637</v>
      </c>
      <c r="Y18">
        <v>1.3068599999999999</v>
      </c>
      <c r="Z18">
        <v>2.64E-3</v>
      </c>
      <c r="AA18">
        <v>-5.1999999999999995E-4</v>
      </c>
      <c r="AB18">
        <v>3.5100000000000001E-3</v>
      </c>
      <c r="AD18">
        <v>5.0600000000000003E-3</v>
      </c>
      <c r="AE18">
        <v>3.29E-3</v>
      </c>
      <c r="AF18">
        <v>0.53354000000000001</v>
      </c>
      <c r="AG18">
        <v>0.54120000000000001</v>
      </c>
      <c r="AJ18">
        <v>2.9999999999999997E-4</v>
      </c>
      <c r="AL18">
        <v>0.23871999999999999</v>
      </c>
      <c r="AM18">
        <v>0.23665</v>
      </c>
      <c r="AN18">
        <v>0.23941999999999999</v>
      </c>
      <c r="AO18">
        <v>0.23962</v>
      </c>
      <c r="AP18">
        <v>0.23977999999999999</v>
      </c>
      <c r="AQ18">
        <v>0.23522000000000001</v>
      </c>
      <c r="AR18">
        <v>2.3700000000000001E-3</v>
      </c>
      <c r="AS18">
        <v>2.32E-3</v>
      </c>
      <c r="AT18">
        <v>2.3700000000000001E-3</v>
      </c>
      <c r="AU18">
        <v>2.48E-3</v>
      </c>
      <c r="AV18">
        <v>2.0031400000000001</v>
      </c>
      <c r="AW18">
        <v>1.99966</v>
      </c>
      <c r="AX18">
        <v>1.9743999999999999</v>
      </c>
      <c r="AZ18">
        <v>1.98753</v>
      </c>
      <c r="BA18">
        <v>1.9876100000000001</v>
      </c>
      <c r="BB18">
        <v>9.1050000000000006E-2</v>
      </c>
      <c r="BC18">
        <v>6.6909999999999997E-2</v>
      </c>
      <c r="BD18">
        <v>4.9570000000000003E-2</v>
      </c>
      <c r="BE18">
        <v>4.1480000000000003E-2</v>
      </c>
      <c r="BF18">
        <v>5.6976000000000004</v>
      </c>
      <c r="BG18">
        <v>5.6976300000000002</v>
      </c>
      <c r="BH18">
        <v>5.7121599999999999</v>
      </c>
      <c r="BI18">
        <v>5.5370100000000004</v>
      </c>
      <c r="BJ18">
        <v>5.60215</v>
      </c>
      <c r="BK18">
        <v>5.6274100000000002</v>
      </c>
      <c r="BL18">
        <v>1.9210000000000001E-2</v>
      </c>
      <c r="BM18">
        <v>1.9300000000000001E-2</v>
      </c>
      <c r="BN18">
        <v>1.9449999999999999E-2</v>
      </c>
      <c r="BO18">
        <v>1.932E-2</v>
      </c>
    </row>
    <row r="19" spans="1:67">
      <c r="A19">
        <v>18</v>
      </c>
      <c r="B19" s="1"/>
      <c r="C19" t="s">
        <v>169</v>
      </c>
      <c r="D19">
        <v>1.486E-2</v>
      </c>
      <c r="E19">
        <v>1.652E-2</v>
      </c>
      <c r="F19">
        <v>6.7400000000000003E-3</v>
      </c>
      <c r="G19">
        <v>7.1799999999999998E-3</v>
      </c>
      <c r="H19">
        <v>6.9800000000000001E-3</v>
      </c>
      <c r="I19">
        <v>6.9699999999999996E-3</v>
      </c>
      <c r="J19">
        <v>6.4999999999999997E-3</v>
      </c>
      <c r="K19">
        <v>7.6099999999999996E-3</v>
      </c>
      <c r="L19">
        <v>6.8999999999999999E-3</v>
      </c>
      <c r="M19">
        <v>6.8599999999999998E-3</v>
      </c>
      <c r="N19">
        <v>1.35046</v>
      </c>
      <c r="O19">
        <v>1.3596299999999999</v>
      </c>
      <c r="P19">
        <v>1.3414699999999999</v>
      </c>
      <c r="R19">
        <v>1.31246</v>
      </c>
      <c r="S19">
        <v>1.32653</v>
      </c>
      <c r="T19">
        <v>1.3920399999999999</v>
      </c>
      <c r="U19">
        <v>1.38062</v>
      </c>
      <c r="V19">
        <v>1.37273</v>
      </c>
      <c r="W19">
        <v>1.3085199999999999</v>
      </c>
      <c r="X19">
        <v>1.31593</v>
      </c>
      <c r="Y19">
        <v>1.2994300000000001</v>
      </c>
      <c r="Z19">
        <v>5.8900000000000003E-3</v>
      </c>
      <c r="AA19">
        <v>2.33E-3</v>
      </c>
      <c r="AB19">
        <v>6.9899999999999997E-3</v>
      </c>
      <c r="AD19">
        <v>7.79E-3</v>
      </c>
      <c r="AE19">
        <v>6.9499999999999996E-3</v>
      </c>
      <c r="AF19">
        <v>0.41249000000000002</v>
      </c>
      <c r="AG19">
        <v>0.42915999999999999</v>
      </c>
      <c r="AJ19">
        <v>3.0299999999999999E-4</v>
      </c>
      <c r="AL19">
        <v>0.23779</v>
      </c>
      <c r="AM19">
        <v>0.23615</v>
      </c>
      <c r="AN19">
        <v>0.23849000000000001</v>
      </c>
      <c r="AO19">
        <v>0.23852999999999999</v>
      </c>
      <c r="AP19">
        <v>0.23798</v>
      </c>
      <c r="AQ19">
        <v>0.23404</v>
      </c>
      <c r="AR19">
        <v>2.1199999999999999E-3</v>
      </c>
      <c r="AS19">
        <v>2.1199999999999999E-3</v>
      </c>
      <c r="AT19">
        <v>2.3E-3</v>
      </c>
      <c r="AU19">
        <v>2.2100000000000002E-3</v>
      </c>
      <c r="AV19">
        <v>1.92388</v>
      </c>
      <c r="AW19">
        <v>1.82707</v>
      </c>
      <c r="AX19">
        <v>1.8081199999999999</v>
      </c>
      <c r="AZ19">
        <v>1.8111900000000001</v>
      </c>
      <c r="BA19">
        <v>1.80758</v>
      </c>
      <c r="BB19">
        <v>9.9129999999999996E-2</v>
      </c>
      <c r="BC19">
        <v>7.8189999999999996E-2</v>
      </c>
      <c r="BD19">
        <v>0.10133</v>
      </c>
      <c r="BE19">
        <v>7.7329999999999996E-2</v>
      </c>
      <c r="BF19">
        <v>5.6943099999999998</v>
      </c>
      <c r="BG19">
        <v>5.7049799999999999</v>
      </c>
      <c r="BH19">
        <v>5.7006699999999997</v>
      </c>
      <c r="BI19">
        <v>5.5089300000000003</v>
      </c>
      <c r="BJ19">
        <v>5.6175300000000004</v>
      </c>
      <c r="BK19">
        <v>5.6070700000000002</v>
      </c>
      <c r="BL19">
        <v>1.9189999999999999E-2</v>
      </c>
      <c r="BM19">
        <v>1.932E-2</v>
      </c>
      <c r="BN19">
        <v>1.932E-2</v>
      </c>
      <c r="BO19">
        <v>1.9259999999999999E-2</v>
      </c>
    </row>
    <row r="20" spans="1:67">
      <c r="A20">
        <v>19</v>
      </c>
      <c r="B20" s="1"/>
      <c r="C20" t="s">
        <v>171</v>
      </c>
      <c r="D20">
        <v>6.13E-3</v>
      </c>
      <c r="E20">
        <v>8.5900000000000004E-3</v>
      </c>
      <c r="F20">
        <v>6.1399999999999996E-3</v>
      </c>
      <c r="G20">
        <v>6.1000000000000004E-3</v>
      </c>
      <c r="H20">
        <v>6.0000000000000001E-3</v>
      </c>
      <c r="I20">
        <v>5.9899999999999997E-3</v>
      </c>
      <c r="J20">
        <v>6.7000000000000002E-3</v>
      </c>
      <c r="K20">
        <v>6.6800000000000002E-3</v>
      </c>
      <c r="L20">
        <v>5.9199999999999999E-3</v>
      </c>
      <c r="M20">
        <v>5.8900000000000003E-3</v>
      </c>
      <c r="N20">
        <v>1.2490600000000001</v>
      </c>
      <c r="O20">
        <v>1.2511000000000001</v>
      </c>
      <c r="P20">
        <v>1.2311700000000001</v>
      </c>
      <c r="R20">
        <v>1.2054400000000001</v>
      </c>
      <c r="S20">
        <v>1.22235</v>
      </c>
      <c r="T20">
        <v>1.2758799999999999</v>
      </c>
      <c r="U20">
        <v>1.2682899999999999</v>
      </c>
      <c r="V20">
        <v>1.26491</v>
      </c>
      <c r="W20">
        <v>1.2132400000000001</v>
      </c>
      <c r="X20">
        <v>1.2175499999999999</v>
      </c>
      <c r="Y20">
        <v>1.1985399999999999</v>
      </c>
      <c r="Z20">
        <v>1.2999999999999999E-4</v>
      </c>
      <c r="AA20">
        <v>-3.98E-3</v>
      </c>
      <c r="AB20">
        <v>1.2199999999999999E-3</v>
      </c>
      <c r="AD20">
        <v>3.5000000000000001E-3</v>
      </c>
      <c r="AE20">
        <v>3.1E-4</v>
      </c>
      <c r="AF20">
        <v>0.35213</v>
      </c>
      <c r="AG20">
        <v>0.36698999999999998</v>
      </c>
      <c r="AJ20">
        <v>2.7900000000000001E-4</v>
      </c>
      <c r="AL20">
        <v>0.21493999999999999</v>
      </c>
      <c r="AM20">
        <v>0.21304999999999999</v>
      </c>
      <c r="AN20">
        <v>0.21603</v>
      </c>
      <c r="AO20">
        <v>0.21495</v>
      </c>
      <c r="AP20">
        <v>0.21498999999999999</v>
      </c>
      <c r="AQ20">
        <v>0.21071999999999999</v>
      </c>
      <c r="AR20">
        <v>1.16E-3</v>
      </c>
      <c r="AS20">
        <v>1.14E-3</v>
      </c>
      <c r="AT20">
        <v>1.0399999999999999E-3</v>
      </c>
      <c r="AU20">
        <v>1.1100000000000001E-3</v>
      </c>
      <c r="AV20">
        <v>1.81403</v>
      </c>
      <c r="AW20">
        <v>1.75298</v>
      </c>
      <c r="AX20">
        <v>1.7352799999999999</v>
      </c>
      <c r="AZ20">
        <v>1.73231</v>
      </c>
      <c r="BA20">
        <v>1.73838</v>
      </c>
      <c r="BB20">
        <v>0.10818</v>
      </c>
      <c r="BC20">
        <v>7.571E-2</v>
      </c>
      <c r="BD20">
        <v>5.6370000000000003E-2</v>
      </c>
      <c r="BE20">
        <v>5.108E-2</v>
      </c>
      <c r="BF20">
        <v>5.6999000000000004</v>
      </c>
      <c r="BG20">
        <v>5.7186500000000002</v>
      </c>
      <c r="BH20">
        <v>5.7263799999999998</v>
      </c>
      <c r="BI20">
        <v>5.6052200000000001</v>
      </c>
      <c r="BJ20">
        <v>5.6044499999999999</v>
      </c>
      <c r="BK20">
        <v>5.6082200000000002</v>
      </c>
      <c r="BL20">
        <v>1.804E-2</v>
      </c>
      <c r="BM20">
        <v>1.8149999999999999E-2</v>
      </c>
      <c r="BN20">
        <v>1.8180000000000002E-2</v>
      </c>
      <c r="BO20">
        <v>1.804E-2</v>
      </c>
    </row>
    <row r="21" spans="1:67">
      <c r="A21">
        <v>20</v>
      </c>
      <c r="B21" s="1"/>
      <c r="C21" t="s">
        <v>178</v>
      </c>
      <c r="D21">
        <v>2.5520000000000001E-2</v>
      </c>
      <c r="E21">
        <v>2.5479999999999999E-2</v>
      </c>
      <c r="F21">
        <v>6.2300000000000003E-3</v>
      </c>
      <c r="G21">
        <v>6.4099999999999999E-3</v>
      </c>
      <c r="H21">
        <v>6.28E-3</v>
      </c>
      <c r="I21">
        <v>6.28E-3</v>
      </c>
      <c r="J21">
        <v>6.45E-3</v>
      </c>
      <c r="K21">
        <v>6.8300000000000001E-3</v>
      </c>
      <c r="L21">
        <v>6.1900000000000002E-3</v>
      </c>
      <c r="M21">
        <v>6.2700000000000004E-3</v>
      </c>
      <c r="N21">
        <v>1.21685</v>
      </c>
      <c r="O21">
        <v>1.22784</v>
      </c>
      <c r="P21">
        <v>1.2127600000000001</v>
      </c>
      <c r="R21">
        <v>1.1872400000000001</v>
      </c>
      <c r="S21">
        <v>1.2013499999999999</v>
      </c>
      <c r="T21">
        <v>1.2314700000000001</v>
      </c>
      <c r="U21">
        <v>1.24665</v>
      </c>
      <c r="V21">
        <v>1.24875</v>
      </c>
      <c r="W21">
        <v>1.1882299999999999</v>
      </c>
      <c r="X21">
        <v>1.19146</v>
      </c>
      <c r="Y21">
        <v>1.16828</v>
      </c>
      <c r="Z21">
        <v>2.5440000000000001E-2</v>
      </c>
      <c r="AA21">
        <v>2.5919999999999999E-2</v>
      </c>
      <c r="AB21">
        <v>2.6950000000000002E-2</v>
      </c>
      <c r="AD21">
        <v>3.0929999999999999E-2</v>
      </c>
      <c r="AE21">
        <v>2.903E-2</v>
      </c>
      <c r="AF21">
        <v>0.35998000000000002</v>
      </c>
      <c r="AG21">
        <v>0.37680000000000002</v>
      </c>
      <c r="AJ21">
        <v>3.1599999999999998E-4</v>
      </c>
      <c r="AL21">
        <v>0.21568000000000001</v>
      </c>
      <c r="AM21">
        <v>0.21432999999999999</v>
      </c>
      <c r="AN21">
        <v>0.21626999999999999</v>
      </c>
      <c r="AO21">
        <v>0.21582000000000001</v>
      </c>
      <c r="AP21">
        <v>0.21640000000000001</v>
      </c>
      <c r="AQ21">
        <v>0.21198</v>
      </c>
      <c r="AR21">
        <v>7.8200000000000006E-3</v>
      </c>
      <c r="AS21">
        <v>7.8200000000000006E-3</v>
      </c>
      <c r="AT21">
        <v>7.9799999999999992E-3</v>
      </c>
      <c r="AU21">
        <v>7.4999999999999997E-3</v>
      </c>
      <c r="AV21">
        <v>1.83908</v>
      </c>
      <c r="AW21">
        <v>1.7342</v>
      </c>
      <c r="AX21">
        <v>1.7206600000000001</v>
      </c>
      <c r="AZ21">
        <v>1.7236100000000001</v>
      </c>
      <c r="BA21">
        <v>1.7147600000000001</v>
      </c>
      <c r="BB21">
        <v>0.13819999999999999</v>
      </c>
      <c r="BC21">
        <v>8.2659999999999997E-2</v>
      </c>
      <c r="BD21">
        <v>8.4839999999999999E-2</v>
      </c>
      <c r="BE21">
        <v>7.9560000000000006E-2</v>
      </c>
      <c r="BF21">
        <v>5.6569000000000003</v>
      </c>
      <c r="BG21">
        <v>5.68607</v>
      </c>
      <c r="BH21">
        <v>5.6820199999999996</v>
      </c>
      <c r="BI21">
        <v>5.5532700000000004</v>
      </c>
      <c r="BJ21">
        <v>5.5464599999999997</v>
      </c>
      <c r="BK21">
        <v>5.5784399999999996</v>
      </c>
      <c r="BL21">
        <v>1.7409999999999998E-2</v>
      </c>
      <c r="BM21">
        <v>1.7489999999999999E-2</v>
      </c>
      <c r="BN21">
        <v>1.754E-2</v>
      </c>
      <c r="BO21">
        <v>1.745E-2</v>
      </c>
    </row>
    <row r="22" spans="1:67">
      <c r="A22">
        <v>21</v>
      </c>
      <c r="B22" s="1"/>
      <c r="C22" t="s">
        <v>180</v>
      </c>
      <c r="D22">
        <v>1.01E-2</v>
      </c>
      <c r="E22">
        <v>1.417E-2</v>
      </c>
      <c r="F22">
        <v>5.13E-3</v>
      </c>
      <c r="G22">
        <v>5.1500000000000001E-3</v>
      </c>
      <c r="H22">
        <v>5.0099999999999997E-3</v>
      </c>
      <c r="I22">
        <v>5.0099999999999997E-3</v>
      </c>
      <c r="J22">
        <v>6.8999999999999999E-3</v>
      </c>
      <c r="K22">
        <v>5.4099999999999999E-3</v>
      </c>
      <c r="L22">
        <v>4.9800000000000001E-3</v>
      </c>
      <c r="M22">
        <v>5.0899999999999999E-3</v>
      </c>
      <c r="N22">
        <v>1.1068800000000001</v>
      </c>
      <c r="O22">
        <v>1.1206</v>
      </c>
      <c r="P22">
        <v>1.1063400000000001</v>
      </c>
      <c r="R22">
        <v>1.0767899999999999</v>
      </c>
      <c r="S22">
        <v>1.09396</v>
      </c>
      <c r="T22">
        <v>1.13771</v>
      </c>
      <c r="U22">
        <v>1.14005</v>
      </c>
      <c r="V22">
        <v>1.14262</v>
      </c>
      <c r="W22">
        <v>1.08483</v>
      </c>
      <c r="X22">
        <v>1.0880799999999999</v>
      </c>
      <c r="Y22">
        <v>1.0748800000000001</v>
      </c>
      <c r="Z22">
        <v>2.33E-3</v>
      </c>
      <c r="AA22">
        <v>-1.3699999999999999E-3</v>
      </c>
      <c r="AB22">
        <v>3.82E-3</v>
      </c>
      <c r="AD22">
        <v>4.6299999999999996E-3</v>
      </c>
      <c r="AE22">
        <v>2.7899999999999999E-3</v>
      </c>
      <c r="AF22">
        <v>0.31786999999999999</v>
      </c>
      <c r="AG22">
        <v>0.33278000000000002</v>
      </c>
      <c r="AJ22">
        <v>2.5700000000000001E-4</v>
      </c>
      <c r="AL22">
        <v>0.19306000000000001</v>
      </c>
      <c r="AM22">
        <v>0.19137000000000001</v>
      </c>
      <c r="AN22">
        <v>0.19405</v>
      </c>
      <c r="AO22">
        <v>0.19459000000000001</v>
      </c>
      <c r="AP22">
        <v>0.19392999999999999</v>
      </c>
      <c r="AQ22">
        <v>0.19120999999999999</v>
      </c>
      <c r="AR22">
        <v>1.41E-3</v>
      </c>
      <c r="AS22">
        <v>1.42E-3</v>
      </c>
      <c r="AT22">
        <v>1.57E-3</v>
      </c>
      <c r="AU22">
        <v>1.1800000000000001E-3</v>
      </c>
      <c r="AV22">
        <v>1.7589999999999999</v>
      </c>
      <c r="AW22">
        <v>1.65391</v>
      </c>
      <c r="AX22">
        <v>1.6395999999999999</v>
      </c>
      <c r="AZ22">
        <v>1.64764</v>
      </c>
      <c r="BA22">
        <v>1.6535500000000001</v>
      </c>
      <c r="BB22">
        <v>0.15024000000000001</v>
      </c>
      <c r="BC22">
        <v>9.9640000000000006E-2</v>
      </c>
      <c r="BD22">
        <v>9.0759999999999993E-2</v>
      </c>
      <c r="BE22">
        <v>0.11634</v>
      </c>
      <c r="BF22">
        <v>5.6706899999999996</v>
      </c>
      <c r="BG22">
        <v>5.6816500000000003</v>
      </c>
      <c r="BH22">
        <v>5.6881899999999996</v>
      </c>
      <c r="BI22">
        <v>5.5613200000000003</v>
      </c>
      <c r="BJ22">
        <v>5.5993399999999998</v>
      </c>
      <c r="BK22">
        <v>5.6132799999999996</v>
      </c>
      <c r="BL22">
        <v>1.5859999999999999E-2</v>
      </c>
      <c r="BM22">
        <v>1.5959999999999998E-2</v>
      </c>
      <c r="BN22">
        <v>1.6080000000000001E-2</v>
      </c>
      <c r="BO22">
        <v>1.5959999999999998E-2</v>
      </c>
    </row>
    <row r="23" spans="1:67">
      <c r="A23">
        <v>22</v>
      </c>
      <c r="B23" s="1"/>
      <c r="C23" t="s">
        <v>184</v>
      </c>
      <c r="D23">
        <v>4.3299999999999996E-3</v>
      </c>
      <c r="E23">
        <v>6.5199999999999998E-3</v>
      </c>
      <c r="F23">
        <v>6.9100000000000003E-3</v>
      </c>
      <c r="G23">
        <v>7.1900000000000002E-3</v>
      </c>
      <c r="H23">
        <v>6.96E-3</v>
      </c>
      <c r="I23">
        <v>6.94E-3</v>
      </c>
      <c r="J23">
        <v>7.62E-3</v>
      </c>
      <c r="K23">
        <v>8.0400000000000003E-3</v>
      </c>
      <c r="L23">
        <v>6.9699999999999996E-3</v>
      </c>
      <c r="M23">
        <v>6.8799999999999998E-3</v>
      </c>
      <c r="N23">
        <v>1.1492899999999999</v>
      </c>
      <c r="O23">
        <v>1.1597999999999999</v>
      </c>
      <c r="P23">
        <v>1.1406499999999999</v>
      </c>
      <c r="R23">
        <v>1.1198699999999999</v>
      </c>
      <c r="S23">
        <v>1.1337699999999999</v>
      </c>
      <c r="T23">
        <v>1.1775</v>
      </c>
      <c r="U23">
        <v>1.1736200000000001</v>
      </c>
      <c r="V23">
        <v>1.17669</v>
      </c>
      <c r="W23">
        <v>1.1261399999999999</v>
      </c>
      <c r="X23">
        <v>1.13062</v>
      </c>
      <c r="Y23">
        <v>1.11361</v>
      </c>
      <c r="Z23">
        <v>-3.5599999999999998E-3</v>
      </c>
      <c r="AA23">
        <v>-8.8000000000000005E-3</v>
      </c>
      <c r="AB23">
        <v>-2.4599999999999999E-3</v>
      </c>
      <c r="AD23">
        <v>-1.17E-3</v>
      </c>
      <c r="AE23">
        <v>-4.5199999999999997E-3</v>
      </c>
      <c r="AF23">
        <v>0.30732999999999999</v>
      </c>
      <c r="AG23">
        <v>0.32240000000000002</v>
      </c>
      <c r="AJ23">
        <v>2.92E-4</v>
      </c>
      <c r="AL23">
        <v>0.19536999999999999</v>
      </c>
      <c r="AM23">
        <v>0.19413</v>
      </c>
      <c r="AN23">
        <v>0.19600999999999999</v>
      </c>
      <c r="AO23">
        <v>0.19606000000000001</v>
      </c>
      <c r="AP23">
        <v>0.19638</v>
      </c>
      <c r="AQ23">
        <v>0.19392999999999999</v>
      </c>
      <c r="AR23">
        <v>4.6000000000000001E-4</v>
      </c>
      <c r="AS23">
        <v>4.2000000000000002E-4</v>
      </c>
      <c r="AT23">
        <v>5.5999999999999995E-4</v>
      </c>
      <c r="AU23">
        <v>3.6000000000000002E-4</v>
      </c>
      <c r="AV23">
        <v>1.7580199999999999</v>
      </c>
      <c r="AW23">
        <v>1.6695500000000001</v>
      </c>
      <c r="AX23">
        <v>1.65466</v>
      </c>
      <c r="AZ23">
        <v>1.6605700000000001</v>
      </c>
      <c r="BA23">
        <v>1.66276</v>
      </c>
      <c r="BB23">
        <v>0.12447</v>
      </c>
      <c r="BC23">
        <v>0.10460999999999999</v>
      </c>
      <c r="BD23">
        <v>8.0949999999999994E-2</v>
      </c>
      <c r="BE23">
        <v>8.1629999999999994E-2</v>
      </c>
      <c r="BF23">
        <v>5.6881300000000001</v>
      </c>
      <c r="BG23">
        <v>5.7195</v>
      </c>
      <c r="BH23">
        <v>5.7210999999999999</v>
      </c>
      <c r="BI23">
        <v>5.5844899999999997</v>
      </c>
      <c r="BJ23">
        <v>5.6207099999999999</v>
      </c>
      <c r="BK23">
        <v>5.6212299999999997</v>
      </c>
      <c r="BL23">
        <v>1.66E-2</v>
      </c>
      <c r="BM23">
        <v>1.6650000000000002E-2</v>
      </c>
      <c r="BN23">
        <v>1.6740000000000001E-2</v>
      </c>
      <c r="BO23">
        <v>1.67E-2</v>
      </c>
    </row>
    <row r="24" spans="1:67">
      <c r="A24">
        <v>23</v>
      </c>
      <c r="B24" s="1"/>
      <c r="C24" t="s">
        <v>191</v>
      </c>
      <c r="D24">
        <v>7.0800000000000004E-3</v>
      </c>
      <c r="E24">
        <v>9.9399999999999992E-3</v>
      </c>
      <c r="F24">
        <v>5.6800000000000002E-3</v>
      </c>
      <c r="G24">
        <v>5.9300000000000004E-3</v>
      </c>
      <c r="H24">
        <v>5.7000000000000002E-3</v>
      </c>
      <c r="I24">
        <v>5.7000000000000002E-3</v>
      </c>
      <c r="J24">
        <v>5.5500000000000002E-3</v>
      </c>
      <c r="K24">
        <v>6.4200000000000004E-3</v>
      </c>
      <c r="L24">
        <v>5.7000000000000002E-3</v>
      </c>
      <c r="M24">
        <v>5.7400000000000003E-3</v>
      </c>
      <c r="N24">
        <v>1.0994600000000001</v>
      </c>
      <c r="O24">
        <v>1.1126</v>
      </c>
      <c r="P24">
        <v>1.09646</v>
      </c>
      <c r="R24">
        <v>1.0682400000000001</v>
      </c>
      <c r="S24">
        <v>1.08429</v>
      </c>
      <c r="T24">
        <v>1.1434500000000001</v>
      </c>
      <c r="U24">
        <v>1.1317900000000001</v>
      </c>
      <c r="V24">
        <v>1.15235</v>
      </c>
      <c r="W24">
        <v>1.0827599999999999</v>
      </c>
      <c r="X24">
        <v>1.08568</v>
      </c>
      <c r="Y24">
        <v>1.0724499999999999</v>
      </c>
      <c r="Z24">
        <v>-9.5E-4</v>
      </c>
      <c r="AA24">
        <v>-6.4000000000000003E-3</v>
      </c>
      <c r="AB24">
        <v>-5.2999999999999998E-4</v>
      </c>
      <c r="AD24">
        <v>8.3000000000000001E-4</v>
      </c>
      <c r="AE24">
        <v>5.8E-4</v>
      </c>
      <c r="AF24">
        <v>0.32495000000000002</v>
      </c>
      <c r="AG24">
        <v>0.34003</v>
      </c>
      <c r="AJ24">
        <v>2.8600000000000001E-4</v>
      </c>
      <c r="AL24">
        <v>0.18894</v>
      </c>
      <c r="AM24">
        <v>0.18754000000000001</v>
      </c>
      <c r="AN24">
        <v>0.18995000000000001</v>
      </c>
      <c r="AO24">
        <v>0.18941</v>
      </c>
      <c r="AP24">
        <v>0.19011</v>
      </c>
      <c r="AQ24">
        <v>0.18687999999999999</v>
      </c>
      <c r="AR24">
        <v>1.0300000000000001E-3</v>
      </c>
      <c r="AS24">
        <v>1.06E-3</v>
      </c>
      <c r="AT24">
        <v>1.1999999999999999E-3</v>
      </c>
      <c r="AU24">
        <v>1.1199999999999999E-3</v>
      </c>
      <c r="AV24">
        <v>1.82212</v>
      </c>
      <c r="AW24">
        <v>1.6943900000000001</v>
      </c>
      <c r="AX24">
        <v>1.6799900000000001</v>
      </c>
      <c r="AZ24">
        <v>1.6954899999999999</v>
      </c>
      <c r="BA24">
        <v>1.69184</v>
      </c>
      <c r="BB24">
        <v>0.12975</v>
      </c>
      <c r="BC24">
        <v>9.3670000000000003E-2</v>
      </c>
      <c r="BD24">
        <v>0.14842</v>
      </c>
      <c r="BE24">
        <v>7.3929999999999996E-2</v>
      </c>
      <c r="BF24">
        <v>5.6773899999999999</v>
      </c>
      <c r="BG24">
        <v>5.6919700000000004</v>
      </c>
      <c r="BH24">
        <v>5.6762600000000001</v>
      </c>
      <c r="BI24">
        <v>5.5354599999999996</v>
      </c>
      <c r="BJ24">
        <v>5.6053100000000002</v>
      </c>
      <c r="BK24">
        <v>5.6005599999999998</v>
      </c>
      <c r="BL24">
        <v>1.5789999999999998E-2</v>
      </c>
      <c r="BM24">
        <v>1.5890000000000001E-2</v>
      </c>
      <c r="BN24">
        <v>1.5990000000000001E-2</v>
      </c>
      <c r="BO24">
        <v>1.601E-2</v>
      </c>
    </row>
    <row r="25" spans="1:67">
      <c r="A25">
        <v>24</v>
      </c>
      <c r="B25" s="1"/>
      <c r="C25" t="s">
        <v>77</v>
      </c>
      <c r="D25">
        <v>2.0469999999999999E-2</v>
      </c>
      <c r="E25">
        <v>2.1839999999999998E-2</v>
      </c>
      <c r="F25">
        <v>2.3570000000000001E-2</v>
      </c>
      <c r="G25">
        <v>2.3630000000000002E-2</v>
      </c>
      <c r="H25">
        <v>2.341E-2</v>
      </c>
      <c r="I25">
        <v>2.341E-2</v>
      </c>
      <c r="J25">
        <v>2.1229999999999999E-2</v>
      </c>
      <c r="K25">
        <v>2.3730000000000001E-2</v>
      </c>
      <c r="L25">
        <v>2.3130000000000001E-2</v>
      </c>
      <c r="M25">
        <v>2.29E-2</v>
      </c>
      <c r="N25">
        <v>1.0807199999999999</v>
      </c>
      <c r="O25">
        <v>1.09829</v>
      </c>
      <c r="P25">
        <v>1.07928</v>
      </c>
      <c r="R25">
        <v>1.0452399999999999</v>
      </c>
      <c r="S25">
        <v>1.06088</v>
      </c>
      <c r="T25">
        <v>1.12463</v>
      </c>
      <c r="U25">
        <v>1.11328</v>
      </c>
      <c r="V25">
        <v>1.11602</v>
      </c>
      <c r="W25">
        <v>1.0628200000000001</v>
      </c>
      <c r="X25">
        <v>1.0669999999999999</v>
      </c>
      <c r="Y25">
        <v>1.04759</v>
      </c>
      <c r="Z25">
        <v>1.5399999999999999E-3</v>
      </c>
      <c r="AA25">
        <v>-1.8600000000000001E-3</v>
      </c>
      <c r="AB25">
        <v>2.7699999999999999E-3</v>
      </c>
      <c r="AD25">
        <v>5.4799999999999996E-3</v>
      </c>
      <c r="AE25">
        <v>3.82E-3</v>
      </c>
      <c r="AF25">
        <v>0.13173000000000001</v>
      </c>
      <c r="AG25">
        <v>0.13908000000000001</v>
      </c>
      <c r="AJ25">
        <v>2.4399999999999999E-4</v>
      </c>
      <c r="AL25">
        <v>0.20906</v>
      </c>
      <c r="AM25">
        <v>0.20713000000000001</v>
      </c>
      <c r="AN25">
        <v>0.21057999999999999</v>
      </c>
      <c r="AO25">
        <v>0.20985000000000001</v>
      </c>
      <c r="AP25">
        <v>0.21034</v>
      </c>
      <c r="AQ25">
        <v>0.20515</v>
      </c>
      <c r="AR25">
        <v>4.7499999999999999E-3</v>
      </c>
      <c r="AS25">
        <v>4.7800000000000004E-3</v>
      </c>
      <c r="AT25">
        <v>4.9100000000000003E-3</v>
      </c>
      <c r="AU25">
        <v>4.7800000000000004E-3</v>
      </c>
      <c r="AV25">
        <v>1.1981599999999999</v>
      </c>
      <c r="AW25">
        <v>1.04687</v>
      </c>
      <c r="AX25">
        <v>1.0574300000000001</v>
      </c>
      <c r="AZ25">
        <v>1.06233</v>
      </c>
      <c r="BA25">
        <v>1.0819399999999999</v>
      </c>
      <c r="BB25">
        <v>1.15052</v>
      </c>
      <c r="BC25">
        <v>1.1718999999999999</v>
      </c>
      <c r="BD25">
        <v>1.1106199999999999</v>
      </c>
      <c r="BE25">
        <v>1.0516399999999999</v>
      </c>
      <c r="BF25">
        <v>0.54046000000000005</v>
      </c>
      <c r="BG25">
        <v>0.52417000000000002</v>
      </c>
      <c r="BH25">
        <v>0.53420000000000001</v>
      </c>
      <c r="BI25">
        <v>0.54464000000000001</v>
      </c>
      <c r="BJ25">
        <v>0.53232999999999997</v>
      </c>
      <c r="BK25">
        <v>0.52446999999999999</v>
      </c>
      <c r="BL25">
        <v>2.5850000000000001E-2</v>
      </c>
      <c r="BM25">
        <v>2.5930000000000002E-2</v>
      </c>
      <c r="BN25">
        <v>2.6159999999999999E-2</v>
      </c>
      <c r="BO25">
        <v>2.596E-2</v>
      </c>
    </row>
    <row r="26" spans="1:67">
      <c r="A26">
        <v>25</v>
      </c>
      <c r="B26" s="1"/>
      <c r="C26" t="s">
        <v>103</v>
      </c>
      <c r="D26">
        <v>2.793E-2</v>
      </c>
      <c r="E26">
        <v>2.8289999999999999E-2</v>
      </c>
      <c r="F26">
        <v>1.3299999999999999E-2</v>
      </c>
      <c r="G26">
        <v>1.3599999999999999E-2</v>
      </c>
      <c r="H26">
        <v>1.3469999999999999E-2</v>
      </c>
      <c r="I26">
        <v>1.3390000000000001E-2</v>
      </c>
      <c r="J26">
        <v>1.389E-2</v>
      </c>
      <c r="K26">
        <v>1.323E-2</v>
      </c>
      <c r="L26">
        <v>1.3310000000000001E-2</v>
      </c>
      <c r="M26">
        <v>1.3129999999999999E-2</v>
      </c>
      <c r="N26">
        <v>9.3781599999999994</v>
      </c>
      <c r="O26">
        <v>9.2288800000000002</v>
      </c>
      <c r="P26">
        <v>9.1442499999999995</v>
      </c>
      <c r="R26">
        <v>8.9934200000000004</v>
      </c>
      <c r="S26">
        <v>9.0468600000000006</v>
      </c>
      <c r="T26">
        <v>9.2758099999999999</v>
      </c>
      <c r="U26">
        <v>9.3499400000000001</v>
      </c>
      <c r="V26">
        <v>9.1179100000000002</v>
      </c>
      <c r="W26">
        <v>8.73827</v>
      </c>
      <c r="X26">
        <v>8.7854700000000001</v>
      </c>
      <c r="Y26">
        <v>8.8668300000000002</v>
      </c>
      <c r="Z26">
        <v>5.6739999999999999E-2</v>
      </c>
      <c r="AA26">
        <v>6.0010000000000001E-2</v>
      </c>
      <c r="AB26">
        <v>5.824E-2</v>
      </c>
      <c r="AD26">
        <v>6.2670000000000003E-2</v>
      </c>
      <c r="AE26">
        <v>6.1400000000000003E-2</v>
      </c>
      <c r="AF26">
        <v>0.67888999999999999</v>
      </c>
      <c r="AG26">
        <v>0.68638999999999994</v>
      </c>
      <c r="AJ26">
        <v>7.3499999999999998E-4</v>
      </c>
      <c r="AL26">
        <v>2.2505500000000001</v>
      </c>
      <c r="AM26">
        <v>2.2613300000000001</v>
      </c>
      <c r="AN26">
        <v>2.2966199999999999</v>
      </c>
      <c r="AO26">
        <v>2.2816399999999999</v>
      </c>
      <c r="AP26">
        <v>2.2888500000000001</v>
      </c>
      <c r="AQ26">
        <v>2.2521900000000001</v>
      </c>
      <c r="AR26">
        <v>2.0600000000000002E-3</v>
      </c>
      <c r="AS26">
        <v>2.1199999999999999E-3</v>
      </c>
      <c r="AT26">
        <v>2.0500000000000002E-3</v>
      </c>
      <c r="AU26">
        <v>1.8600000000000001E-3</v>
      </c>
      <c r="AV26">
        <v>2.8678699999999999</v>
      </c>
      <c r="AW26">
        <v>2.9251299999999998</v>
      </c>
      <c r="AX26">
        <v>2.9049900000000002</v>
      </c>
      <c r="AZ26">
        <v>2.78593</v>
      </c>
      <c r="BA26">
        <v>2.8073299999999999</v>
      </c>
      <c r="BB26">
        <v>2.0154800000000002</v>
      </c>
      <c r="BC26">
        <v>2.0094500000000002</v>
      </c>
      <c r="BD26">
        <v>1.8410200000000001</v>
      </c>
      <c r="BE26">
        <v>1.7981</v>
      </c>
      <c r="BF26">
        <v>2.3898299999999999</v>
      </c>
      <c r="BG26">
        <v>2.39663</v>
      </c>
      <c r="BH26">
        <v>2.3896700000000002</v>
      </c>
      <c r="BI26">
        <v>2.36374</v>
      </c>
      <c r="BJ26">
        <v>2.3757299999999999</v>
      </c>
      <c r="BK26">
        <v>2.37568</v>
      </c>
      <c r="BL26">
        <v>4.0899999999999999E-2</v>
      </c>
      <c r="BM26">
        <v>4.1320000000000003E-2</v>
      </c>
      <c r="BN26">
        <v>4.122E-2</v>
      </c>
      <c r="BO26">
        <v>4.1669999999999999E-2</v>
      </c>
    </row>
    <row r="27" spans="1:67">
      <c r="A27">
        <v>26</v>
      </c>
      <c r="B27" s="1"/>
      <c r="C27" t="s">
        <v>131</v>
      </c>
      <c r="D27">
        <v>8.6499999999999997E-3</v>
      </c>
      <c r="E27">
        <v>1.6420000000000001E-2</v>
      </c>
      <c r="F27">
        <v>5.4140000000000001E-2</v>
      </c>
      <c r="G27">
        <v>5.3260000000000002E-2</v>
      </c>
      <c r="H27">
        <v>5.3190000000000001E-2</v>
      </c>
      <c r="I27">
        <v>5.3069999999999999E-2</v>
      </c>
      <c r="J27">
        <v>5.6559999999999999E-2</v>
      </c>
      <c r="K27">
        <v>5.6419999999999998E-2</v>
      </c>
      <c r="L27">
        <v>5.4030000000000002E-2</v>
      </c>
      <c r="M27">
        <v>5.3960000000000001E-2</v>
      </c>
      <c r="N27">
        <v>123.10889</v>
      </c>
      <c r="O27">
        <v>123.09197</v>
      </c>
      <c r="P27">
        <v>123.07632</v>
      </c>
      <c r="R27" t="s">
        <v>135</v>
      </c>
      <c r="S27">
        <v>99.500770000000003</v>
      </c>
      <c r="T27">
        <v>123.15940000000001</v>
      </c>
      <c r="U27">
        <v>121.06672</v>
      </c>
      <c r="V27">
        <v>121.43149</v>
      </c>
      <c r="W27">
        <v>82.558959999999999</v>
      </c>
      <c r="X27" t="s">
        <v>135</v>
      </c>
      <c r="Y27">
        <v>116.75418000000001</v>
      </c>
      <c r="Z27">
        <v>-3.7799999999999999E-3</v>
      </c>
      <c r="AA27">
        <v>-1.017E-2</v>
      </c>
      <c r="AB27">
        <v>-4.0800000000000003E-3</v>
      </c>
      <c r="AD27">
        <v>-3.29E-3</v>
      </c>
      <c r="AE27">
        <v>-3.6800000000000001E-3</v>
      </c>
      <c r="AF27">
        <v>2.71339</v>
      </c>
      <c r="AG27">
        <v>2.6379299999999999</v>
      </c>
      <c r="AJ27">
        <v>1.3079E-2</v>
      </c>
      <c r="AL27">
        <v>3.49173</v>
      </c>
      <c r="AM27">
        <v>3.5242200000000001</v>
      </c>
      <c r="AN27">
        <v>3.7109999999999999</v>
      </c>
      <c r="AO27">
        <v>3.7015400000000001</v>
      </c>
      <c r="AP27">
        <v>3.7025299999999999</v>
      </c>
      <c r="AQ27">
        <v>3.7099299999999999</v>
      </c>
      <c r="AR27">
        <v>6.0000000000000002E-5</v>
      </c>
      <c r="AS27">
        <v>2.0000000000000002E-5</v>
      </c>
      <c r="AT27">
        <v>4.6000000000000001E-4</v>
      </c>
      <c r="AU27">
        <v>6.0000000000000002E-5</v>
      </c>
      <c r="AV27">
        <v>11.77244</v>
      </c>
      <c r="AW27">
        <v>12.666069999999999</v>
      </c>
      <c r="AX27">
        <v>12.487959999999999</v>
      </c>
      <c r="AZ27">
        <v>10.77547</v>
      </c>
      <c r="BA27">
        <v>10.761240000000001</v>
      </c>
      <c r="BB27">
        <v>11.712809999999999</v>
      </c>
      <c r="BC27">
        <v>10.56007</v>
      </c>
      <c r="BD27">
        <v>9.9179200000000005</v>
      </c>
      <c r="BE27">
        <v>9.6749700000000001</v>
      </c>
      <c r="BF27">
        <v>8.2008100000000006</v>
      </c>
      <c r="BG27">
        <v>8.1995900000000006</v>
      </c>
      <c r="BH27">
        <v>8.2450799999999997</v>
      </c>
      <c r="BI27">
        <v>8.2052099999999992</v>
      </c>
      <c r="BJ27">
        <v>8.2733299999999996</v>
      </c>
      <c r="BK27">
        <v>8.25413</v>
      </c>
      <c r="BL27">
        <v>0.42481999999999998</v>
      </c>
      <c r="BM27">
        <v>0.43076999999999999</v>
      </c>
      <c r="BN27">
        <v>0.42444999999999999</v>
      </c>
      <c r="BO27">
        <v>0.42984</v>
      </c>
    </row>
    <row r="28" spans="1:67">
      <c r="A28">
        <v>27</v>
      </c>
      <c r="B28" s="1"/>
      <c r="C28" t="s">
        <v>215</v>
      </c>
      <c r="D28">
        <v>8.6999999999999994E-3</v>
      </c>
      <c r="E28">
        <v>1.0319999999999999E-2</v>
      </c>
      <c r="F28">
        <v>5.3899999999999998E-3</v>
      </c>
      <c r="G28">
        <v>5.3400000000000001E-3</v>
      </c>
      <c r="H28">
        <v>5.2199999999999998E-3</v>
      </c>
      <c r="I28">
        <v>5.2199999999999998E-3</v>
      </c>
      <c r="J28">
        <v>5.8799999999999998E-3</v>
      </c>
      <c r="K28">
        <v>6.0800000000000003E-3</v>
      </c>
      <c r="L28">
        <v>5.0200000000000002E-3</v>
      </c>
      <c r="M28">
        <v>5.0499999999999998E-3</v>
      </c>
      <c r="N28">
        <v>1.1996100000000001</v>
      </c>
      <c r="O28">
        <v>1.21147</v>
      </c>
      <c r="P28">
        <v>1.19289</v>
      </c>
      <c r="R28">
        <v>1.17676</v>
      </c>
      <c r="S28">
        <v>1.1871700000000001</v>
      </c>
      <c r="T28">
        <v>1.1117600000000001</v>
      </c>
      <c r="U28">
        <v>1.1164799999999999</v>
      </c>
      <c r="V28">
        <v>1.13714</v>
      </c>
      <c r="W28">
        <v>1.06308</v>
      </c>
      <c r="X28">
        <v>1.0669999999999999</v>
      </c>
      <c r="Y28">
        <v>1.0557399999999999</v>
      </c>
      <c r="Z28">
        <v>-7.7999999999999999E-4</v>
      </c>
      <c r="AA28">
        <v>-6.13E-3</v>
      </c>
      <c r="AB28">
        <v>-2.0000000000000002E-5</v>
      </c>
      <c r="AD28">
        <v>5.6999999999999998E-4</v>
      </c>
      <c r="AE28">
        <v>-2.5699999999999998E-3</v>
      </c>
      <c r="AF28">
        <v>0.30437999999999998</v>
      </c>
      <c r="AG28">
        <v>0.31951000000000002</v>
      </c>
      <c r="AJ28">
        <v>2.81E-4</v>
      </c>
      <c r="AL28">
        <v>0.17802999999999999</v>
      </c>
      <c r="AM28">
        <v>0.17624999999999999</v>
      </c>
      <c r="AN28">
        <v>0.17888000000000001</v>
      </c>
      <c r="AO28">
        <v>0.17730000000000001</v>
      </c>
      <c r="AP28">
        <v>0.17716000000000001</v>
      </c>
      <c r="AQ28">
        <v>0.17505999999999999</v>
      </c>
      <c r="AR28">
        <v>6.7000000000000002E-4</v>
      </c>
      <c r="AS28">
        <v>6.2E-4</v>
      </c>
      <c r="AT28">
        <v>9.2000000000000003E-4</v>
      </c>
      <c r="AU28">
        <v>4.6000000000000001E-4</v>
      </c>
      <c r="AV28">
        <v>1.7551300000000001</v>
      </c>
      <c r="AW28">
        <v>1.64859</v>
      </c>
      <c r="AX28">
        <v>1.6308400000000001</v>
      </c>
      <c r="AZ28">
        <v>1.6402300000000001</v>
      </c>
      <c r="BA28">
        <v>1.6427799999999999</v>
      </c>
      <c r="BB28">
        <v>0.13413</v>
      </c>
      <c r="BC28">
        <v>9.2340000000000005E-2</v>
      </c>
      <c r="BD28">
        <v>4.53E-2</v>
      </c>
      <c r="BE28">
        <v>0.10434</v>
      </c>
      <c r="BF28">
        <v>5.7669100000000002</v>
      </c>
      <c r="BG28">
        <v>5.7638400000000001</v>
      </c>
      <c r="BH28">
        <v>5.7771400000000002</v>
      </c>
      <c r="BI28">
        <v>5.6529400000000001</v>
      </c>
      <c r="BJ28">
        <v>5.6990800000000004</v>
      </c>
      <c r="BK28">
        <v>5.6724600000000001</v>
      </c>
      <c r="BL28">
        <v>1.537E-2</v>
      </c>
      <c r="BM28">
        <v>1.546E-2</v>
      </c>
      <c r="BN28">
        <v>1.54E-2</v>
      </c>
      <c r="BO28">
        <v>1.5350000000000001E-2</v>
      </c>
    </row>
    <row r="29" spans="1:67">
      <c r="A29">
        <v>28</v>
      </c>
      <c r="B29" s="1"/>
      <c r="C29" t="s">
        <v>223</v>
      </c>
      <c r="D29">
        <v>1.042E-2</v>
      </c>
      <c r="E29">
        <v>1.013E-2</v>
      </c>
      <c r="F29">
        <v>8.3800000000000003E-3</v>
      </c>
      <c r="G29">
        <v>8.43E-3</v>
      </c>
      <c r="H29">
        <v>8.2100000000000003E-3</v>
      </c>
      <c r="I29">
        <v>8.2100000000000003E-3</v>
      </c>
      <c r="J29">
        <v>6.7000000000000002E-3</v>
      </c>
      <c r="K29">
        <v>9.0900000000000009E-3</v>
      </c>
      <c r="L29">
        <v>8.1700000000000002E-3</v>
      </c>
      <c r="M29">
        <v>8.0700000000000008E-3</v>
      </c>
      <c r="N29">
        <v>1.7664</v>
      </c>
      <c r="O29">
        <v>1.7582100000000001</v>
      </c>
      <c r="P29">
        <v>1.73166</v>
      </c>
      <c r="R29">
        <v>1.6927700000000001</v>
      </c>
      <c r="S29">
        <v>1.71492</v>
      </c>
      <c r="T29">
        <v>1.77766</v>
      </c>
      <c r="U29">
        <v>1.77444</v>
      </c>
      <c r="V29">
        <v>1.7582199999999999</v>
      </c>
      <c r="W29">
        <v>1.7116</v>
      </c>
      <c r="X29">
        <v>1.69818</v>
      </c>
      <c r="Y29">
        <v>1.68232</v>
      </c>
      <c r="Z29">
        <v>-1.4400000000000001E-3</v>
      </c>
      <c r="AA29">
        <v>-6.1000000000000004E-3</v>
      </c>
      <c r="AB29">
        <v>-7.2999999999999996E-4</v>
      </c>
      <c r="AD29">
        <v>1.2199999999999999E-3</v>
      </c>
      <c r="AE29">
        <v>-1.08E-3</v>
      </c>
      <c r="AF29">
        <v>0.50856999999999997</v>
      </c>
      <c r="AG29">
        <v>0.52458000000000005</v>
      </c>
      <c r="AJ29">
        <v>1E-4</v>
      </c>
      <c r="AL29">
        <v>0.28824</v>
      </c>
      <c r="AM29">
        <v>0.2858</v>
      </c>
      <c r="AN29">
        <v>0.28985</v>
      </c>
      <c r="AO29">
        <v>0.28943000000000002</v>
      </c>
      <c r="AP29">
        <v>0.28903000000000001</v>
      </c>
      <c r="AQ29">
        <v>0.28484999999999999</v>
      </c>
      <c r="AR29">
        <v>1.24E-3</v>
      </c>
      <c r="AS29">
        <v>1.1800000000000001E-3</v>
      </c>
      <c r="AT29">
        <v>1.25E-3</v>
      </c>
      <c r="AU29">
        <v>1.2199999999999999E-3</v>
      </c>
      <c r="AV29">
        <v>1.9116500000000001</v>
      </c>
      <c r="AW29">
        <v>1.8916999999999999</v>
      </c>
      <c r="AX29">
        <v>1.8776999999999999</v>
      </c>
      <c r="AZ29">
        <v>1.8759999999999999</v>
      </c>
      <c r="BA29">
        <v>1.88097</v>
      </c>
      <c r="BB29">
        <v>0.12195</v>
      </c>
      <c r="BC29">
        <v>9.8390000000000005E-2</v>
      </c>
      <c r="BD29">
        <v>5.6099999999999997E-2</v>
      </c>
      <c r="BE29">
        <v>9.3579999999999997E-2</v>
      </c>
      <c r="BF29">
        <v>5.6962200000000003</v>
      </c>
      <c r="BG29">
        <v>5.6998699999999998</v>
      </c>
      <c r="BH29">
        <v>5.7119499999999999</v>
      </c>
      <c r="BI29">
        <v>5.6417200000000003</v>
      </c>
      <c r="BJ29">
        <v>5.62418</v>
      </c>
      <c r="BK29">
        <v>5.6210800000000001</v>
      </c>
      <c r="BL29">
        <v>2.4930000000000001E-2</v>
      </c>
      <c r="BM29">
        <v>2.512E-2</v>
      </c>
      <c r="BN29">
        <v>2.5250000000000002E-2</v>
      </c>
      <c r="BO29">
        <v>2.5090000000000001E-2</v>
      </c>
    </row>
    <row r="30" spans="1:67">
      <c r="A30">
        <v>29</v>
      </c>
      <c r="B30" s="1"/>
      <c r="C30" t="s">
        <v>229</v>
      </c>
      <c r="D30">
        <v>9.5999999999999992E-3</v>
      </c>
      <c r="E30">
        <v>1.167E-2</v>
      </c>
      <c r="F30">
        <v>5.5599999999999998E-3</v>
      </c>
      <c r="G30">
        <v>5.79E-3</v>
      </c>
      <c r="H30">
        <v>5.5700000000000003E-3</v>
      </c>
      <c r="I30">
        <v>5.5500000000000002E-3</v>
      </c>
      <c r="J30">
        <v>6.7499999999999999E-3</v>
      </c>
      <c r="K30">
        <v>5.4400000000000004E-3</v>
      </c>
      <c r="L30">
        <v>5.5199999999999997E-3</v>
      </c>
      <c r="M30">
        <v>5.5300000000000002E-3</v>
      </c>
      <c r="N30">
        <v>1.1779200000000001</v>
      </c>
      <c r="O30">
        <v>1.1863900000000001</v>
      </c>
      <c r="P30">
        <v>1.17119</v>
      </c>
      <c r="R30">
        <v>1.14771</v>
      </c>
      <c r="S30">
        <v>1.1591199999999999</v>
      </c>
      <c r="T30">
        <v>1.2027300000000001</v>
      </c>
      <c r="U30">
        <v>1.2098899999999999</v>
      </c>
      <c r="V30">
        <v>1.21875</v>
      </c>
      <c r="W30">
        <v>1.1549799999999999</v>
      </c>
      <c r="X30">
        <v>1.1601300000000001</v>
      </c>
      <c r="Y30">
        <v>1.14195</v>
      </c>
      <c r="Z30">
        <v>-1.0499999999999999E-3</v>
      </c>
      <c r="AA30">
        <v>-5.94E-3</v>
      </c>
      <c r="AB30">
        <v>-6.3000000000000003E-4</v>
      </c>
      <c r="AD30">
        <v>9.5E-4</v>
      </c>
      <c r="AE30">
        <v>-1.14E-3</v>
      </c>
      <c r="AF30">
        <v>0.32311000000000001</v>
      </c>
      <c r="AG30">
        <v>0.33993000000000001</v>
      </c>
      <c r="AJ30">
        <v>2.8299999999999999E-4</v>
      </c>
      <c r="AL30">
        <v>0.19231999999999999</v>
      </c>
      <c r="AM30">
        <v>0.19077</v>
      </c>
      <c r="AN30">
        <v>0.19328999999999999</v>
      </c>
      <c r="AO30">
        <v>0.19363</v>
      </c>
      <c r="AP30">
        <v>0.19447</v>
      </c>
      <c r="AQ30">
        <v>0.19144</v>
      </c>
      <c r="AR30">
        <v>4.4000000000000002E-4</v>
      </c>
      <c r="AS30">
        <v>4.6000000000000001E-4</v>
      </c>
      <c r="AT30">
        <v>5.6999999999999998E-4</v>
      </c>
      <c r="AU30">
        <v>5.5000000000000003E-4</v>
      </c>
      <c r="AV30">
        <v>1.7920700000000001</v>
      </c>
      <c r="AW30">
        <v>1.75735</v>
      </c>
      <c r="AX30">
        <v>1.7402200000000001</v>
      </c>
      <c r="AZ30">
        <v>1.75881</v>
      </c>
      <c r="BA30">
        <v>1.75939</v>
      </c>
      <c r="BB30">
        <v>0.15828</v>
      </c>
      <c r="BC30">
        <v>9.1590000000000005E-2</v>
      </c>
      <c r="BD30">
        <v>7.2709999999999997E-2</v>
      </c>
      <c r="BE30">
        <v>8.3500000000000005E-2</v>
      </c>
      <c r="BF30">
        <v>5.7881900000000002</v>
      </c>
      <c r="BG30">
        <v>5.7843400000000003</v>
      </c>
      <c r="BH30">
        <v>5.7928800000000003</v>
      </c>
      <c r="BI30">
        <v>5.6722999999999999</v>
      </c>
      <c r="BJ30">
        <v>5.7216100000000001</v>
      </c>
      <c r="BK30">
        <v>5.7359</v>
      </c>
      <c r="BL30">
        <v>1.6920000000000001E-2</v>
      </c>
      <c r="BM30">
        <v>1.703E-2</v>
      </c>
      <c r="BN30">
        <v>1.7170000000000001E-2</v>
      </c>
      <c r="BO30">
        <v>1.711E-2</v>
      </c>
    </row>
    <row r="31" spans="1:67">
      <c r="A31">
        <v>30</v>
      </c>
      <c r="B31" s="1"/>
      <c r="C31" t="s">
        <v>237</v>
      </c>
      <c r="D31">
        <v>1.5740000000000001E-2</v>
      </c>
      <c r="E31">
        <v>1.856E-2</v>
      </c>
      <c r="F31">
        <v>6.6800000000000002E-3</v>
      </c>
      <c r="G31">
        <v>6.9300000000000004E-3</v>
      </c>
      <c r="H31">
        <v>6.6699999999999997E-3</v>
      </c>
      <c r="I31">
        <v>6.6699999999999997E-3</v>
      </c>
      <c r="J31">
        <v>5.8199999999999997E-3</v>
      </c>
      <c r="K31">
        <v>7.0600000000000003E-3</v>
      </c>
      <c r="L31">
        <v>6.62E-3</v>
      </c>
      <c r="M31">
        <v>6.62E-3</v>
      </c>
      <c r="N31">
        <v>1.4803299999999999</v>
      </c>
      <c r="O31">
        <v>1.4874099999999999</v>
      </c>
      <c r="P31">
        <v>1.4653099999999999</v>
      </c>
      <c r="R31">
        <v>1.42709</v>
      </c>
      <c r="S31">
        <v>1.4487000000000001</v>
      </c>
      <c r="T31">
        <v>1.4827399999999999</v>
      </c>
      <c r="U31">
        <v>1.5122599999999999</v>
      </c>
      <c r="V31">
        <v>1.49973</v>
      </c>
      <c r="W31">
        <v>1.4447300000000001</v>
      </c>
      <c r="X31">
        <v>1.44126</v>
      </c>
      <c r="Y31">
        <v>1.4194800000000001</v>
      </c>
      <c r="Z31">
        <v>-9.3000000000000005E-4</v>
      </c>
      <c r="AA31">
        <v>-5.6600000000000001E-3</v>
      </c>
      <c r="AB31">
        <v>8.0000000000000007E-5</v>
      </c>
      <c r="AD31">
        <v>3.4000000000000002E-4</v>
      </c>
      <c r="AE31">
        <v>2.9999999999999997E-4</v>
      </c>
      <c r="AF31">
        <v>0.21762999999999999</v>
      </c>
      <c r="AG31">
        <v>0.23107</v>
      </c>
      <c r="AJ31">
        <v>3.3399999999999999E-4</v>
      </c>
      <c r="AL31">
        <v>0.22245000000000001</v>
      </c>
      <c r="AM31">
        <v>0.22069</v>
      </c>
      <c r="AN31">
        <v>0.22403000000000001</v>
      </c>
      <c r="AO31">
        <v>0.22308</v>
      </c>
      <c r="AP31">
        <v>0.22287000000000001</v>
      </c>
      <c r="AQ31">
        <v>0.21865000000000001</v>
      </c>
      <c r="AR31">
        <v>3.8000000000000002E-4</v>
      </c>
      <c r="AS31">
        <v>3.2000000000000003E-4</v>
      </c>
      <c r="AT31">
        <v>3.5E-4</v>
      </c>
      <c r="AU31">
        <v>-1.3999999999999999E-4</v>
      </c>
      <c r="AV31">
        <v>1.9860899999999999</v>
      </c>
      <c r="AW31">
        <v>1.94665</v>
      </c>
      <c r="AX31">
        <v>1.9332400000000001</v>
      </c>
      <c r="AZ31">
        <v>1.95401</v>
      </c>
      <c r="BA31">
        <v>1.9383699999999999</v>
      </c>
      <c r="BB31">
        <v>0.12736</v>
      </c>
      <c r="BC31">
        <v>8.2729999999999998E-2</v>
      </c>
      <c r="BD31">
        <v>8.9829999999999993E-2</v>
      </c>
      <c r="BE31">
        <v>7.7590000000000006E-2</v>
      </c>
      <c r="BF31">
        <v>5.5646199999999997</v>
      </c>
      <c r="BG31">
        <v>5.5961499999999997</v>
      </c>
      <c r="BH31">
        <v>5.6139400000000004</v>
      </c>
      <c r="BI31">
        <v>5.5043699999999998</v>
      </c>
      <c r="BJ31">
        <v>5.5183600000000004</v>
      </c>
      <c r="BK31">
        <v>5.5217499999999999</v>
      </c>
      <c r="BL31">
        <v>2.1010000000000001E-2</v>
      </c>
      <c r="BM31">
        <v>2.1160000000000002E-2</v>
      </c>
      <c r="BN31">
        <v>2.1229999999999999E-2</v>
      </c>
      <c r="BO31">
        <v>2.102E-2</v>
      </c>
    </row>
    <row r="32" spans="1:67">
      <c r="A32">
        <v>31</v>
      </c>
      <c r="B32" s="1"/>
      <c r="C32" t="s">
        <v>245</v>
      </c>
      <c r="D32">
        <v>4.2000000000000002E-4</v>
      </c>
      <c r="E32">
        <v>4.6499999999999996E-3</v>
      </c>
      <c r="F32">
        <v>2.96E-3</v>
      </c>
      <c r="G32">
        <v>3.0699999999999998E-3</v>
      </c>
      <c r="H32">
        <v>2.9099999999999998E-3</v>
      </c>
      <c r="I32">
        <v>2.8900000000000002E-3</v>
      </c>
      <c r="J32">
        <v>4.7299999999999998E-3</v>
      </c>
      <c r="K32">
        <v>3.62E-3</v>
      </c>
      <c r="L32">
        <v>2.8900000000000002E-3</v>
      </c>
      <c r="M32">
        <v>3.0500000000000002E-3</v>
      </c>
      <c r="N32">
        <v>2.6799599999999999</v>
      </c>
      <c r="O32">
        <v>2.66472</v>
      </c>
      <c r="P32">
        <v>2.6181100000000002</v>
      </c>
      <c r="R32">
        <v>2.5910099999999998</v>
      </c>
      <c r="S32">
        <v>2.61849</v>
      </c>
      <c r="T32">
        <v>2.6919200000000001</v>
      </c>
      <c r="U32">
        <v>2.6928899999999998</v>
      </c>
      <c r="V32">
        <v>2.6540300000000001</v>
      </c>
      <c r="W32">
        <v>2.5011100000000002</v>
      </c>
      <c r="X32">
        <v>2.5352000000000001</v>
      </c>
      <c r="Y32">
        <v>2.5569899999999999</v>
      </c>
      <c r="Z32">
        <v>-4.3299999999999996E-3</v>
      </c>
      <c r="AA32">
        <v>-1.056E-2</v>
      </c>
      <c r="AB32">
        <v>-3.96E-3</v>
      </c>
      <c r="AD32">
        <v>-2.5000000000000001E-3</v>
      </c>
      <c r="AE32">
        <v>-6.94E-3</v>
      </c>
      <c r="AF32">
        <v>0.92452999999999996</v>
      </c>
      <c r="AG32">
        <v>0.92488000000000004</v>
      </c>
      <c r="AJ32">
        <v>4.7800000000000002E-4</v>
      </c>
      <c r="AL32">
        <v>0.35963000000000001</v>
      </c>
      <c r="AM32">
        <v>0.35641</v>
      </c>
      <c r="AN32">
        <v>0.36113000000000001</v>
      </c>
      <c r="AO32">
        <v>0.3624</v>
      </c>
      <c r="AP32">
        <v>0.36176999999999998</v>
      </c>
      <c r="AQ32">
        <v>0.35787000000000002</v>
      </c>
      <c r="AR32">
        <v>1.2E-4</v>
      </c>
      <c r="AS32">
        <v>6.9999999999999994E-5</v>
      </c>
      <c r="AT32">
        <v>3.5E-4</v>
      </c>
      <c r="AU32">
        <v>-9.0000000000000006E-5</v>
      </c>
      <c r="AV32">
        <v>3.04372</v>
      </c>
      <c r="AW32">
        <v>3.0669</v>
      </c>
      <c r="AX32">
        <v>3.0552100000000002</v>
      </c>
      <c r="AZ32">
        <v>3.0384799999999998</v>
      </c>
      <c r="BA32">
        <v>3.0429400000000002</v>
      </c>
      <c r="BB32">
        <v>0.14263000000000001</v>
      </c>
      <c r="BC32">
        <v>0.10290000000000001</v>
      </c>
      <c r="BD32">
        <v>0.14993999999999999</v>
      </c>
      <c r="BE32">
        <v>8.7569999999999995E-2</v>
      </c>
      <c r="BF32">
        <v>7.6350100000000003</v>
      </c>
      <c r="BG32">
        <v>7.6431199999999997</v>
      </c>
      <c r="BH32">
        <v>7.67049</v>
      </c>
      <c r="BI32">
        <v>7.5084499999999998</v>
      </c>
      <c r="BJ32">
        <v>7.5316700000000001</v>
      </c>
      <c r="BK32">
        <v>7.5396200000000002</v>
      </c>
      <c r="BL32">
        <v>3.2379999999999999E-2</v>
      </c>
      <c r="BM32">
        <v>3.243E-2</v>
      </c>
      <c r="BN32">
        <v>3.2759999999999997E-2</v>
      </c>
      <c r="BO32">
        <v>3.2649999999999998E-2</v>
      </c>
    </row>
    <row r="33" spans="1:67">
      <c r="A33">
        <v>32</v>
      </c>
      <c r="B33" s="1"/>
      <c r="C33" t="s">
        <v>256</v>
      </c>
      <c r="D33">
        <v>5.2999999999999998E-4</v>
      </c>
      <c r="E33">
        <v>2.7399999999999998E-3</v>
      </c>
      <c r="F33">
        <v>2.7899999999999999E-3</v>
      </c>
      <c r="G33">
        <v>3.0599999999999998E-3</v>
      </c>
      <c r="H33">
        <v>2.7699999999999999E-3</v>
      </c>
      <c r="I33">
        <v>2.7599999999999999E-3</v>
      </c>
      <c r="J33">
        <v>3.3500000000000001E-3</v>
      </c>
      <c r="K33">
        <v>3.7200000000000002E-3</v>
      </c>
      <c r="L33">
        <v>2.8600000000000001E-3</v>
      </c>
      <c r="M33">
        <v>2.8700000000000002E-3</v>
      </c>
      <c r="N33">
        <v>2.6047400000000001</v>
      </c>
      <c r="O33">
        <v>2.5860799999999999</v>
      </c>
      <c r="P33">
        <v>2.5497800000000002</v>
      </c>
      <c r="R33">
        <v>2.5117400000000001</v>
      </c>
      <c r="S33">
        <v>2.5430999999999999</v>
      </c>
      <c r="T33">
        <v>2.60581</v>
      </c>
      <c r="U33">
        <v>2.61049</v>
      </c>
      <c r="V33">
        <v>2.5784600000000002</v>
      </c>
      <c r="W33">
        <v>2.4434300000000002</v>
      </c>
      <c r="X33">
        <v>2.4849700000000001</v>
      </c>
      <c r="Y33">
        <v>2.4838800000000001</v>
      </c>
      <c r="Z33">
        <v>-4.4200000000000003E-3</v>
      </c>
      <c r="AA33">
        <v>-1.0460000000000001E-2</v>
      </c>
      <c r="AB33">
        <v>-4.3899999999999998E-3</v>
      </c>
      <c r="AD33">
        <v>-2.2100000000000002E-3</v>
      </c>
      <c r="AE33">
        <v>-2.4199999999999998E-3</v>
      </c>
      <c r="AF33">
        <v>0.90080000000000005</v>
      </c>
      <c r="AG33">
        <v>0.90136000000000005</v>
      </c>
      <c r="AJ33">
        <v>4.46E-4</v>
      </c>
      <c r="AL33">
        <v>0.34939999999999999</v>
      </c>
      <c r="AM33">
        <v>0.34638000000000002</v>
      </c>
      <c r="AN33">
        <v>0.35133999999999999</v>
      </c>
      <c r="AO33">
        <v>0.35034999999999999</v>
      </c>
      <c r="AP33">
        <v>0.35104000000000002</v>
      </c>
      <c r="AQ33">
        <v>0.34710999999999997</v>
      </c>
      <c r="AR33">
        <v>6.0000000000000002E-5</v>
      </c>
      <c r="AS33">
        <v>4.0000000000000003E-5</v>
      </c>
      <c r="AT33">
        <v>2.5000000000000001E-4</v>
      </c>
      <c r="AU33">
        <v>-1E-4</v>
      </c>
      <c r="AV33">
        <v>3.1047199999999999</v>
      </c>
      <c r="AW33">
        <v>3.1156000000000001</v>
      </c>
      <c r="AX33">
        <v>3.1047099999999999</v>
      </c>
      <c r="AZ33">
        <v>3.0823100000000001</v>
      </c>
      <c r="BA33">
        <v>3.0823700000000001</v>
      </c>
      <c r="BB33">
        <v>0.16067999999999999</v>
      </c>
      <c r="BC33">
        <v>0.10903</v>
      </c>
      <c r="BD33">
        <v>0.12914</v>
      </c>
      <c r="BE33">
        <v>8.2839999999999997E-2</v>
      </c>
      <c r="BF33">
        <v>7.98048</v>
      </c>
      <c r="BG33">
        <v>7.9751899999999996</v>
      </c>
      <c r="BH33">
        <v>8.0079899999999995</v>
      </c>
      <c r="BI33">
        <v>7.7420600000000004</v>
      </c>
      <c r="BJ33">
        <v>7.8300400000000003</v>
      </c>
      <c r="BK33">
        <v>7.8520799999999999</v>
      </c>
      <c r="BL33">
        <v>3.124E-2</v>
      </c>
      <c r="BM33">
        <v>3.1289999999999998E-2</v>
      </c>
      <c r="BN33">
        <v>3.1489999999999997E-2</v>
      </c>
      <c r="BO33">
        <v>3.1390000000000001E-2</v>
      </c>
    </row>
    <row r="34" spans="1:67">
      <c r="A34">
        <v>33</v>
      </c>
      <c r="B34" s="1"/>
      <c r="C34" t="s">
        <v>266</v>
      </c>
      <c r="D34">
        <v>6.7000000000000002E-4</v>
      </c>
      <c r="E34">
        <v>3.1099999999999999E-3</v>
      </c>
      <c r="F34">
        <v>2.4099999999999998E-3</v>
      </c>
      <c r="G34">
        <v>2.63E-3</v>
      </c>
      <c r="H34">
        <v>2.4299999999999999E-3</v>
      </c>
      <c r="I34">
        <v>2.4199999999999998E-3</v>
      </c>
      <c r="J34">
        <v>4.1000000000000003E-3</v>
      </c>
      <c r="K34">
        <v>3.5300000000000002E-3</v>
      </c>
      <c r="L34">
        <v>2.5400000000000002E-3</v>
      </c>
      <c r="M34">
        <v>2.5100000000000001E-3</v>
      </c>
      <c r="N34">
        <v>2.3814600000000001</v>
      </c>
      <c r="O34">
        <v>2.37751</v>
      </c>
      <c r="P34">
        <v>2.3365399999999998</v>
      </c>
      <c r="R34">
        <v>2.2987299999999999</v>
      </c>
      <c r="S34">
        <v>2.3385199999999999</v>
      </c>
      <c r="T34">
        <v>2.3748900000000002</v>
      </c>
      <c r="U34">
        <v>2.4026900000000002</v>
      </c>
      <c r="V34">
        <v>2.3627600000000002</v>
      </c>
      <c r="W34">
        <v>2.30674</v>
      </c>
      <c r="X34">
        <v>2.2728199999999998</v>
      </c>
      <c r="Y34">
        <v>2.2787099999999998</v>
      </c>
      <c r="Z34">
        <v>-4.4200000000000003E-3</v>
      </c>
      <c r="AA34">
        <v>-1.026E-2</v>
      </c>
      <c r="AB34">
        <v>-4.28E-3</v>
      </c>
      <c r="AD34">
        <v>-3.5500000000000002E-3</v>
      </c>
      <c r="AE34">
        <v>-3.3800000000000002E-3</v>
      </c>
      <c r="AF34">
        <v>0.85165000000000002</v>
      </c>
      <c r="AG34">
        <v>0.85497000000000001</v>
      </c>
      <c r="AJ34">
        <v>4.0499999999999998E-4</v>
      </c>
      <c r="AL34">
        <v>0.32073000000000002</v>
      </c>
      <c r="AM34">
        <v>0.31784000000000001</v>
      </c>
      <c r="AN34">
        <v>0.32222000000000001</v>
      </c>
      <c r="AO34">
        <v>0.32179999999999997</v>
      </c>
      <c r="AP34">
        <v>0.32216</v>
      </c>
      <c r="AQ34">
        <v>0.31714999999999999</v>
      </c>
      <c r="AR34">
        <v>6.0000000000000002E-5</v>
      </c>
      <c r="AS34">
        <v>-3.0000000000000001E-5</v>
      </c>
      <c r="AT34">
        <v>1.8000000000000001E-4</v>
      </c>
      <c r="AU34">
        <v>-3.0000000000000001E-5</v>
      </c>
      <c r="AV34">
        <v>2.9940199999999999</v>
      </c>
      <c r="AW34">
        <v>3.0789</v>
      </c>
      <c r="AX34">
        <v>3.06962</v>
      </c>
      <c r="AZ34">
        <v>3.03565</v>
      </c>
      <c r="BA34">
        <v>3.0507900000000001</v>
      </c>
      <c r="BB34">
        <v>0.15126000000000001</v>
      </c>
      <c r="BC34">
        <v>0.10623</v>
      </c>
      <c r="BD34">
        <v>8.1759999999999999E-2</v>
      </c>
      <c r="BE34">
        <v>0.10908</v>
      </c>
      <c r="BF34">
        <v>8.1925100000000004</v>
      </c>
      <c r="BG34">
        <v>8.2080300000000008</v>
      </c>
      <c r="BH34">
        <v>8.2205899999999996</v>
      </c>
      <c r="BI34">
        <v>7.9718900000000001</v>
      </c>
      <c r="BJ34">
        <v>8.0685599999999997</v>
      </c>
      <c r="BK34">
        <v>8.0494599999999998</v>
      </c>
      <c r="BL34">
        <v>2.8160000000000001E-2</v>
      </c>
      <c r="BM34">
        <v>2.835E-2</v>
      </c>
      <c r="BN34">
        <v>2.8379999999999999E-2</v>
      </c>
      <c r="BO34">
        <v>2.8340000000000001E-2</v>
      </c>
    </row>
    <row r="35" spans="1:67">
      <c r="A35">
        <v>34</v>
      </c>
      <c r="B35" s="1"/>
      <c r="C35" t="s">
        <v>275</v>
      </c>
      <c r="D35">
        <v>6.0999999999999997E-4</v>
      </c>
      <c r="E35">
        <v>3.6600000000000001E-3</v>
      </c>
      <c r="F35">
        <v>2.0899999999999998E-3</v>
      </c>
      <c r="G35">
        <v>2.3400000000000001E-3</v>
      </c>
      <c r="H35">
        <v>2.0699999999999998E-3</v>
      </c>
      <c r="I35">
        <v>2.0699999999999998E-3</v>
      </c>
      <c r="J35">
        <v>2.9399999999999999E-3</v>
      </c>
      <c r="K35">
        <v>1.92E-3</v>
      </c>
      <c r="L35">
        <v>2.1099999999999999E-3</v>
      </c>
      <c r="M35">
        <v>2.2399999999999998E-3</v>
      </c>
      <c r="N35">
        <v>2.11212</v>
      </c>
      <c r="O35">
        <v>2.1074299999999999</v>
      </c>
      <c r="P35">
        <v>2.0746799999999999</v>
      </c>
      <c r="R35">
        <v>2.04684</v>
      </c>
      <c r="S35">
        <v>2.0809199999999999</v>
      </c>
      <c r="T35">
        <v>2.12384</v>
      </c>
      <c r="U35">
        <v>2.1271</v>
      </c>
      <c r="V35">
        <v>2.09659</v>
      </c>
      <c r="W35">
        <v>2.0320399999999998</v>
      </c>
      <c r="X35">
        <v>2.0251999999999999</v>
      </c>
      <c r="Y35">
        <v>2.02495</v>
      </c>
      <c r="Z35">
        <v>-4.3E-3</v>
      </c>
      <c r="AA35">
        <v>-1.0019999999999999E-2</v>
      </c>
      <c r="AB35">
        <v>-3.62E-3</v>
      </c>
      <c r="AD35">
        <v>-2.3400000000000001E-3</v>
      </c>
      <c r="AE35">
        <v>-3.7799999999999999E-3</v>
      </c>
      <c r="AF35">
        <v>0.77727999999999997</v>
      </c>
      <c r="AG35">
        <v>0.78302000000000005</v>
      </c>
      <c r="AJ35">
        <v>4.0099999999999999E-4</v>
      </c>
      <c r="AL35">
        <v>0.28386</v>
      </c>
      <c r="AM35">
        <v>0.28156999999999999</v>
      </c>
      <c r="AN35">
        <v>0.28599999999999998</v>
      </c>
      <c r="AO35">
        <v>0.28502</v>
      </c>
      <c r="AP35">
        <v>0.28461999999999998</v>
      </c>
      <c r="AQ35">
        <v>0.28144000000000002</v>
      </c>
      <c r="AR35">
        <v>2.0000000000000002E-5</v>
      </c>
      <c r="AS35">
        <v>-1.2E-4</v>
      </c>
      <c r="AT35">
        <v>1.6000000000000001E-4</v>
      </c>
      <c r="AU35">
        <v>-2.5000000000000001E-4</v>
      </c>
      <c r="AV35">
        <v>2.9180600000000001</v>
      </c>
      <c r="AW35">
        <v>2.9655900000000002</v>
      </c>
      <c r="AX35">
        <v>2.9409999999999998</v>
      </c>
      <c r="AZ35">
        <v>2.9539499999999999</v>
      </c>
      <c r="BA35">
        <v>2.9387699999999999</v>
      </c>
      <c r="BB35">
        <v>0.18398999999999999</v>
      </c>
      <c r="BC35">
        <v>0.13455</v>
      </c>
      <c r="BD35">
        <v>0.13319</v>
      </c>
      <c r="BE35">
        <v>0.10032000000000001</v>
      </c>
      <c r="BF35">
        <v>8.1555800000000005</v>
      </c>
      <c r="BG35">
        <v>8.1738400000000002</v>
      </c>
      <c r="BH35">
        <v>8.1965000000000003</v>
      </c>
      <c r="BI35">
        <v>7.9813299999999998</v>
      </c>
      <c r="BJ35">
        <v>8.0326400000000007</v>
      </c>
      <c r="BK35">
        <v>8.0380000000000003</v>
      </c>
      <c r="BL35">
        <v>2.4660000000000001E-2</v>
      </c>
      <c r="BM35">
        <v>2.4850000000000001E-2</v>
      </c>
      <c r="BN35">
        <v>2.4879999999999999E-2</v>
      </c>
      <c r="BO35">
        <v>2.477E-2</v>
      </c>
    </row>
    <row r="36" spans="1:67">
      <c r="A36">
        <v>35</v>
      </c>
      <c r="B36" s="1"/>
      <c r="C36" t="s">
        <v>286</v>
      </c>
      <c r="D36">
        <v>1.9599999999999999E-3</v>
      </c>
      <c r="E36">
        <v>5.5300000000000002E-3</v>
      </c>
      <c r="F36">
        <v>1.75E-3</v>
      </c>
      <c r="G36">
        <v>1.8E-3</v>
      </c>
      <c r="H36">
        <v>1.57E-3</v>
      </c>
      <c r="I36">
        <v>1.56E-3</v>
      </c>
      <c r="J36">
        <v>1.3600000000000001E-3</v>
      </c>
      <c r="K36">
        <v>2.0500000000000002E-3</v>
      </c>
      <c r="L36">
        <v>1.57E-3</v>
      </c>
      <c r="M36">
        <v>1.75E-3</v>
      </c>
      <c r="N36">
        <v>1.6596</v>
      </c>
      <c r="O36">
        <v>1.6563300000000001</v>
      </c>
      <c r="P36">
        <v>1.6345700000000001</v>
      </c>
      <c r="R36">
        <v>1.59399</v>
      </c>
      <c r="S36">
        <v>1.63324</v>
      </c>
      <c r="T36">
        <v>1.68587</v>
      </c>
      <c r="U36">
        <v>1.6781699999999999</v>
      </c>
      <c r="V36">
        <v>1.6661999999999999</v>
      </c>
      <c r="W36">
        <v>1.61887</v>
      </c>
      <c r="X36">
        <v>1.59694</v>
      </c>
      <c r="Y36">
        <v>1.6007400000000001</v>
      </c>
      <c r="Z36">
        <v>-3.8999999999999998E-3</v>
      </c>
      <c r="AA36">
        <v>-9.7099999999999999E-3</v>
      </c>
      <c r="AB36">
        <v>-3.7399999999999998E-3</v>
      </c>
      <c r="AD36">
        <v>-2.5699999999999998E-3</v>
      </c>
      <c r="AE36">
        <v>-2.7399999999999998E-3</v>
      </c>
      <c r="AF36">
        <v>0.61929000000000001</v>
      </c>
      <c r="AG36">
        <v>0.62621000000000004</v>
      </c>
      <c r="AJ36">
        <v>3.57E-4</v>
      </c>
      <c r="AL36">
        <v>0.22670999999999999</v>
      </c>
      <c r="AM36">
        <v>0.22461999999999999</v>
      </c>
      <c r="AN36">
        <v>0.22889999999999999</v>
      </c>
      <c r="AO36">
        <v>0.22766</v>
      </c>
      <c r="AP36">
        <v>0.22783</v>
      </c>
      <c r="AQ36">
        <v>0.22542000000000001</v>
      </c>
      <c r="AR36">
        <v>2.0000000000000001E-4</v>
      </c>
      <c r="AS36">
        <v>1.9000000000000001E-4</v>
      </c>
      <c r="AT36">
        <v>4.0999999999999999E-4</v>
      </c>
      <c r="AU36">
        <v>1.9000000000000001E-4</v>
      </c>
      <c r="AV36">
        <v>2.6652499999999999</v>
      </c>
      <c r="AW36">
        <v>2.6872600000000002</v>
      </c>
      <c r="AX36">
        <v>2.65679</v>
      </c>
      <c r="AZ36">
        <v>2.64682</v>
      </c>
      <c r="BA36">
        <v>2.6669200000000002</v>
      </c>
      <c r="BB36">
        <v>0.24559</v>
      </c>
      <c r="BC36">
        <v>0.22519</v>
      </c>
      <c r="BD36">
        <v>0.20585999999999999</v>
      </c>
      <c r="BE36">
        <v>0.20341000000000001</v>
      </c>
      <c r="BF36">
        <v>6.8863099999999999</v>
      </c>
      <c r="BG36">
        <v>6.8840000000000003</v>
      </c>
      <c r="BH36">
        <v>6.9060800000000002</v>
      </c>
      <c r="BI36">
        <v>6.7256900000000002</v>
      </c>
      <c r="BJ36">
        <v>6.7902699999999996</v>
      </c>
      <c r="BK36">
        <v>6.7861399999999996</v>
      </c>
      <c r="BL36">
        <v>1.8409999999999999E-2</v>
      </c>
      <c r="BM36">
        <v>1.8550000000000001E-2</v>
      </c>
      <c r="BN36">
        <v>1.8610000000000002E-2</v>
      </c>
      <c r="BO36">
        <v>1.857E-2</v>
      </c>
    </row>
    <row r="37" spans="1:67">
      <c r="A37">
        <v>36</v>
      </c>
      <c r="B37" s="1"/>
      <c r="C37" t="s">
        <v>295</v>
      </c>
      <c r="D37">
        <v>9.7000000000000005E-4</v>
      </c>
      <c r="E37">
        <v>4.8399999999999997E-3</v>
      </c>
      <c r="F37">
        <v>1.64E-3</v>
      </c>
      <c r="G37">
        <v>1.74E-3</v>
      </c>
      <c r="H37">
        <v>1.58E-3</v>
      </c>
      <c r="I37">
        <v>1.5900000000000001E-3</v>
      </c>
      <c r="J37">
        <v>1.3500000000000001E-3</v>
      </c>
      <c r="K37">
        <v>8.0000000000000004E-4</v>
      </c>
      <c r="L37">
        <v>1.65E-3</v>
      </c>
      <c r="M37">
        <v>1.72E-3</v>
      </c>
      <c r="N37">
        <v>1.64272</v>
      </c>
      <c r="O37">
        <v>1.6445799999999999</v>
      </c>
      <c r="P37">
        <v>1.6192599999999999</v>
      </c>
      <c r="R37">
        <v>1.5975299999999999</v>
      </c>
      <c r="S37">
        <v>1.61778</v>
      </c>
      <c r="T37">
        <v>1.6589799999999999</v>
      </c>
      <c r="U37">
        <v>1.6605399999999999</v>
      </c>
      <c r="V37">
        <v>1.6614100000000001</v>
      </c>
      <c r="W37">
        <v>1.6024099999999999</v>
      </c>
      <c r="X37">
        <v>1.5947899999999999</v>
      </c>
      <c r="Y37">
        <v>1.5859700000000001</v>
      </c>
      <c r="Z37">
        <v>-4.3499999999999997E-3</v>
      </c>
      <c r="AA37">
        <v>-1.055E-2</v>
      </c>
      <c r="AB37">
        <v>-3.5899999999999999E-3</v>
      </c>
      <c r="AD37">
        <v>-2.9199999999999999E-3</v>
      </c>
      <c r="AE37">
        <v>-3.1700000000000001E-3</v>
      </c>
      <c r="AF37">
        <v>0.67735000000000001</v>
      </c>
      <c r="AG37">
        <v>0.68059999999999998</v>
      </c>
      <c r="AJ37">
        <v>3.5399999999999999E-4</v>
      </c>
      <c r="AL37">
        <v>0.22103999999999999</v>
      </c>
      <c r="AM37">
        <v>0.21937000000000001</v>
      </c>
      <c r="AN37">
        <v>0.22176000000000001</v>
      </c>
      <c r="AO37">
        <v>0.22170999999999999</v>
      </c>
      <c r="AP37">
        <v>0.22167000000000001</v>
      </c>
      <c r="AQ37">
        <v>0.21897</v>
      </c>
      <c r="AR37">
        <v>3.0000000000000001E-5</v>
      </c>
      <c r="AS37">
        <v>1.0000000000000001E-5</v>
      </c>
      <c r="AT37">
        <v>1.6000000000000001E-4</v>
      </c>
      <c r="AU37">
        <v>-9.0000000000000006E-5</v>
      </c>
      <c r="AV37">
        <v>2.63062</v>
      </c>
      <c r="AW37">
        <v>2.6647599999999998</v>
      </c>
      <c r="AX37">
        <v>2.62784</v>
      </c>
      <c r="AZ37">
        <v>2.6527500000000002</v>
      </c>
      <c r="BA37">
        <v>2.63585</v>
      </c>
      <c r="BB37">
        <v>0.19234999999999999</v>
      </c>
      <c r="BC37">
        <v>0.15831000000000001</v>
      </c>
      <c r="BD37">
        <v>0.15991</v>
      </c>
      <c r="BE37">
        <v>0.15479000000000001</v>
      </c>
      <c r="BF37">
        <v>7.5370999999999997</v>
      </c>
      <c r="BG37">
        <v>7.5752899999999999</v>
      </c>
      <c r="BH37">
        <v>7.5932000000000004</v>
      </c>
      <c r="BI37">
        <v>7.3465699999999998</v>
      </c>
      <c r="BJ37">
        <v>7.4258100000000002</v>
      </c>
      <c r="BK37">
        <v>7.4528699999999999</v>
      </c>
      <c r="BL37">
        <v>1.8589999999999999E-2</v>
      </c>
      <c r="BM37">
        <v>1.8710000000000001E-2</v>
      </c>
      <c r="BN37">
        <v>1.8780000000000002E-2</v>
      </c>
      <c r="BO37">
        <v>1.8749999999999999E-2</v>
      </c>
    </row>
    <row r="38" spans="1:67">
      <c r="A38">
        <v>37</v>
      </c>
      <c r="B38" s="1"/>
      <c r="C38" t="s">
        <v>77</v>
      </c>
      <c r="D38">
        <v>2.0820000000000002E-2</v>
      </c>
      <c r="E38">
        <v>2.111E-2</v>
      </c>
      <c r="F38">
        <v>2.4150000000000001E-2</v>
      </c>
      <c r="G38">
        <v>2.4109999999999999E-2</v>
      </c>
      <c r="H38">
        <v>2.3709999999999998E-2</v>
      </c>
      <c r="I38">
        <v>2.3779999999999999E-2</v>
      </c>
      <c r="J38">
        <v>2.3879999999999998E-2</v>
      </c>
      <c r="K38">
        <v>2.5319999999999999E-2</v>
      </c>
      <c r="L38">
        <v>2.3470000000000001E-2</v>
      </c>
      <c r="M38">
        <v>2.3369999999999998E-2</v>
      </c>
      <c r="N38">
        <v>1.09989</v>
      </c>
      <c r="O38">
        <v>1.1132500000000001</v>
      </c>
      <c r="P38">
        <v>1.09484</v>
      </c>
      <c r="R38">
        <v>1.07175</v>
      </c>
      <c r="S38">
        <v>1.08612</v>
      </c>
      <c r="T38">
        <v>1.15428</v>
      </c>
      <c r="U38">
        <v>1.13056</v>
      </c>
      <c r="V38">
        <v>1.1451899999999999</v>
      </c>
      <c r="W38">
        <v>1.0745800000000001</v>
      </c>
      <c r="X38">
        <v>1.07972</v>
      </c>
      <c r="Y38">
        <v>1.0672900000000001</v>
      </c>
      <c r="Z38">
        <v>2.0600000000000002E-3</v>
      </c>
      <c r="AA38">
        <v>-2.2100000000000002E-3</v>
      </c>
      <c r="AB38">
        <v>2.7000000000000001E-3</v>
      </c>
      <c r="AD38">
        <v>4.6600000000000001E-3</v>
      </c>
      <c r="AE38">
        <v>3.7100000000000002E-3</v>
      </c>
      <c r="AF38">
        <v>0.13346</v>
      </c>
      <c r="AG38">
        <v>0.14263000000000001</v>
      </c>
      <c r="AJ38">
        <v>6.6000000000000005E-5</v>
      </c>
      <c r="AL38">
        <v>0.21274000000000001</v>
      </c>
      <c r="AM38">
        <v>0.21113999999999999</v>
      </c>
      <c r="AN38">
        <v>0.21409</v>
      </c>
      <c r="AO38">
        <v>0.21331</v>
      </c>
      <c r="AP38">
        <v>0.21323</v>
      </c>
      <c r="AQ38">
        <v>0.20979999999999999</v>
      </c>
      <c r="AR38">
        <v>4.8900000000000002E-3</v>
      </c>
      <c r="AS38">
        <v>4.8999999999999998E-3</v>
      </c>
      <c r="AT38">
        <v>5.0099999999999997E-3</v>
      </c>
      <c r="AU38">
        <v>4.7400000000000003E-3</v>
      </c>
      <c r="AV38">
        <v>1.2443</v>
      </c>
      <c r="AW38">
        <v>1.0645500000000001</v>
      </c>
      <c r="AX38">
        <v>1.0757099999999999</v>
      </c>
      <c r="AZ38">
        <v>1.07857</v>
      </c>
      <c r="BA38">
        <v>1.1070599999999999</v>
      </c>
      <c r="BB38">
        <v>1.1129</v>
      </c>
      <c r="BC38">
        <v>1.1993799999999999</v>
      </c>
      <c r="BD38">
        <v>1.03426</v>
      </c>
      <c r="BE38">
        <v>1.0595699999999999</v>
      </c>
      <c r="BF38">
        <v>0.54100999999999999</v>
      </c>
      <c r="BG38">
        <v>0.53349999999999997</v>
      </c>
      <c r="BH38">
        <v>0.54178999999999999</v>
      </c>
      <c r="BI38">
        <v>0.55313999999999997</v>
      </c>
      <c r="BJ38">
        <v>0.53269</v>
      </c>
      <c r="BK38">
        <v>0.53519000000000005</v>
      </c>
      <c r="BL38">
        <v>2.622E-2</v>
      </c>
      <c r="BM38">
        <v>2.631E-2</v>
      </c>
      <c r="BN38">
        <v>2.656E-2</v>
      </c>
      <c r="BO38">
        <v>2.63E-2</v>
      </c>
    </row>
    <row r="39" spans="1:67">
      <c r="A39">
        <v>38</v>
      </c>
      <c r="B39" s="1"/>
      <c r="C39" t="s">
        <v>103</v>
      </c>
      <c r="D39">
        <v>2.7890000000000002E-2</v>
      </c>
      <c r="E39">
        <v>2.86E-2</v>
      </c>
      <c r="F39">
        <v>1.3679999999999999E-2</v>
      </c>
      <c r="G39">
        <v>1.3469999999999999E-2</v>
      </c>
      <c r="H39">
        <v>1.358E-2</v>
      </c>
      <c r="I39">
        <v>1.353E-2</v>
      </c>
      <c r="J39">
        <v>1.37E-2</v>
      </c>
      <c r="K39">
        <v>1.447E-2</v>
      </c>
      <c r="L39">
        <v>1.338E-2</v>
      </c>
      <c r="M39">
        <v>1.3299999999999999E-2</v>
      </c>
      <c r="N39">
        <v>9.4875900000000009</v>
      </c>
      <c r="O39">
        <v>9.3105200000000004</v>
      </c>
      <c r="P39">
        <v>9.2438699999999994</v>
      </c>
      <c r="R39">
        <v>8.97105</v>
      </c>
      <c r="S39">
        <v>9.1268499999999992</v>
      </c>
      <c r="T39">
        <v>9.4071599999999993</v>
      </c>
      <c r="U39">
        <v>9.4542599999999997</v>
      </c>
      <c r="V39">
        <v>9.2420299999999997</v>
      </c>
      <c r="W39">
        <v>8.8460599999999996</v>
      </c>
      <c r="X39">
        <v>8.8915500000000005</v>
      </c>
      <c r="Y39">
        <v>8.9865399999999998</v>
      </c>
      <c r="Z39">
        <v>5.7459999999999997E-2</v>
      </c>
      <c r="AA39">
        <v>6.0100000000000001E-2</v>
      </c>
      <c r="AB39">
        <v>5.8880000000000002E-2</v>
      </c>
      <c r="AD39">
        <v>6.3210000000000002E-2</v>
      </c>
      <c r="AE39">
        <v>6.0080000000000001E-2</v>
      </c>
      <c r="AF39">
        <v>0.68369999999999997</v>
      </c>
      <c r="AG39">
        <v>0.68593999999999999</v>
      </c>
      <c r="AJ39">
        <v>7.1199999999999996E-4</v>
      </c>
      <c r="AL39">
        <v>2.2710599999999999</v>
      </c>
      <c r="AM39">
        <v>2.28057</v>
      </c>
      <c r="AN39">
        <v>2.31833</v>
      </c>
      <c r="AO39">
        <v>2.3124400000000001</v>
      </c>
      <c r="AP39">
        <v>2.3174800000000002</v>
      </c>
      <c r="AQ39">
        <v>2.2779099999999999</v>
      </c>
      <c r="AR39">
        <v>2.0999999999999999E-3</v>
      </c>
      <c r="AS39">
        <v>2.0100000000000001E-3</v>
      </c>
      <c r="AT39">
        <v>2.1099999999999999E-3</v>
      </c>
      <c r="AU39">
        <v>2.1099999999999999E-3</v>
      </c>
      <c r="AV39">
        <v>2.9001399999999999</v>
      </c>
      <c r="AW39">
        <v>2.9497599999999999</v>
      </c>
      <c r="AX39">
        <v>2.9380999999999999</v>
      </c>
      <c r="AZ39">
        <v>2.82674</v>
      </c>
      <c r="BA39">
        <v>2.8438500000000002</v>
      </c>
      <c r="BB39">
        <v>2.0434800000000002</v>
      </c>
      <c r="BC39">
        <v>2.0244300000000002</v>
      </c>
      <c r="BD39">
        <v>1.9140999999999999</v>
      </c>
      <c r="BE39">
        <v>1.83047</v>
      </c>
      <c r="BF39">
        <v>2.4129399999999999</v>
      </c>
      <c r="BG39">
        <v>2.4079799999999998</v>
      </c>
      <c r="BH39">
        <v>2.4155199999999999</v>
      </c>
      <c r="BI39">
        <v>2.35989</v>
      </c>
      <c r="BJ39">
        <v>2.4090799999999999</v>
      </c>
      <c r="BK39">
        <v>2.4105300000000001</v>
      </c>
      <c r="BL39">
        <v>4.1309999999999999E-2</v>
      </c>
      <c r="BM39">
        <v>4.1739999999999999E-2</v>
      </c>
      <c r="BN39">
        <v>4.1689999999999998E-2</v>
      </c>
      <c r="BO39">
        <v>4.2119999999999998E-2</v>
      </c>
    </row>
    <row r="40" spans="1:67">
      <c r="A40">
        <v>39</v>
      </c>
      <c r="B40" s="1"/>
      <c r="C40" t="s">
        <v>131</v>
      </c>
      <c r="D40">
        <v>8.8999999999999999E-3</v>
      </c>
      <c r="E40">
        <v>2.0539999999999999E-2</v>
      </c>
      <c r="F40">
        <v>5.4260000000000003E-2</v>
      </c>
      <c r="G40">
        <v>5.3069999999999999E-2</v>
      </c>
      <c r="H40">
        <v>5.3100000000000001E-2</v>
      </c>
      <c r="I40">
        <v>5.289E-2</v>
      </c>
      <c r="J40">
        <v>5.7250000000000002E-2</v>
      </c>
      <c r="K40">
        <v>5.6939999999999998E-2</v>
      </c>
      <c r="L40">
        <v>5.3879999999999997E-2</v>
      </c>
      <c r="M40">
        <v>5.3769999999999998E-2</v>
      </c>
      <c r="N40">
        <v>122.73567</v>
      </c>
      <c r="O40">
        <v>122.76473</v>
      </c>
      <c r="P40">
        <v>122.55584</v>
      </c>
      <c r="R40" t="s">
        <v>135</v>
      </c>
      <c r="S40">
        <v>98.858779999999996</v>
      </c>
      <c r="T40">
        <v>122.79819999999999</v>
      </c>
      <c r="U40">
        <v>120.48172</v>
      </c>
      <c r="V40">
        <v>120.89191</v>
      </c>
      <c r="W40">
        <v>83.315079999999995</v>
      </c>
      <c r="X40" t="s">
        <v>135</v>
      </c>
      <c r="Y40">
        <v>116.26385999999999</v>
      </c>
      <c r="Z40">
        <v>-4.5599999999999998E-3</v>
      </c>
      <c r="AA40">
        <v>-1.0279999999999999E-2</v>
      </c>
      <c r="AB40">
        <v>-4.4900000000000001E-3</v>
      </c>
      <c r="AD40">
        <v>-3.0400000000000002E-3</v>
      </c>
      <c r="AE40">
        <v>-7.3099999999999997E-3</v>
      </c>
      <c r="AF40">
        <v>2.6986599999999998</v>
      </c>
      <c r="AG40">
        <v>2.62819</v>
      </c>
      <c r="AJ40">
        <v>1.2977000000000001E-2</v>
      </c>
      <c r="AL40">
        <v>3.4826100000000002</v>
      </c>
      <c r="AM40">
        <v>3.5127199999999998</v>
      </c>
      <c r="AN40">
        <v>3.6963699999999999</v>
      </c>
      <c r="AO40">
        <v>3.6705299999999998</v>
      </c>
      <c r="AP40">
        <v>3.6872500000000001</v>
      </c>
      <c r="AQ40">
        <v>3.6979000000000002</v>
      </c>
      <c r="AR40">
        <v>8.0000000000000007E-5</v>
      </c>
      <c r="AS40">
        <v>6.0000000000000002E-5</v>
      </c>
      <c r="AT40">
        <v>2.0000000000000001E-4</v>
      </c>
      <c r="AU40">
        <v>-3.1E-4</v>
      </c>
      <c r="AV40">
        <v>11.74539</v>
      </c>
      <c r="AW40">
        <v>12.62974</v>
      </c>
      <c r="AX40">
        <v>12.43474</v>
      </c>
      <c r="AZ40">
        <v>10.721270000000001</v>
      </c>
      <c r="BA40">
        <v>10.71195</v>
      </c>
      <c r="BB40">
        <v>11.75305</v>
      </c>
      <c r="BC40">
        <v>10.457850000000001</v>
      </c>
      <c r="BD40">
        <v>9.9098299999999995</v>
      </c>
      <c r="BE40">
        <v>9.5621399999999994</v>
      </c>
      <c r="BF40">
        <v>8.1815999999999995</v>
      </c>
      <c r="BG40">
        <v>8.1511999999999993</v>
      </c>
      <c r="BH40">
        <v>8.2031500000000008</v>
      </c>
      <c r="BI40">
        <v>8.1896199999999997</v>
      </c>
      <c r="BJ40">
        <v>8.2010199999999998</v>
      </c>
      <c r="BK40">
        <v>8.2158300000000004</v>
      </c>
      <c r="BL40">
        <v>0.42302000000000001</v>
      </c>
      <c r="BM40">
        <v>0.42949999999999999</v>
      </c>
      <c r="BN40">
        <v>0.42249999999999999</v>
      </c>
      <c r="BO40">
        <v>0.42781000000000002</v>
      </c>
    </row>
    <row r="41" spans="1:67">
      <c r="A41">
        <v>40</v>
      </c>
      <c r="B41" s="1"/>
      <c r="C41" t="s">
        <v>323</v>
      </c>
      <c r="D41">
        <v>2.5000000000000001E-3</v>
      </c>
      <c r="E41">
        <v>4.8199999999999996E-3</v>
      </c>
      <c r="F41">
        <v>1.4499999999999999E-3</v>
      </c>
      <c r="G41">
        <v>1.9499999999999999E-3</v>
      </c>
      <c r="H41">
        <v>1.57E-3</v>
      </c>
      <c r="I41">
        <v>1.58E-3</v>
      </c>
      <c r="J41">
        <v>2.3400000000000001E-3</v>
      </c>
      <c r="K41">
        <v>1.2800000000000001E-3</v>
      </c>
      <c r="L41">
        <v>1.4E-3</v>
      </c>
      <c r="M41">
        <v>1.4300000000000001E-3</v>
      </c>
      <c r="N41">
        <v>1.5188699999999999</v>
      </c>
      <c r="O41">
        <v>1.52976</v>
      </c>
      <c r="P41">
        <v>1.5104200000000001</v>
      </c>
      <c r="R41">
        <v>1.47682</v>
      </c>
      <c r="S41">
        <v>1.4965999999999999</v>
      </c>
      <c r="T41">
        <v>1.4875700000000001</v>
      </c>
      <c r="U41">
        <v>1.4812700000000001</v>
      </c>
      <c r="V41">
        <v>1.47489</v>
      </c>
      <c r="W41">
        <v>1.41778</v>
      </c>
      <c r="X41">
        <v>1.4065000000000001</v>
      </c>
      <c r="Y41">
        <v>1.4035899999999999</v>
      </c>
      <c r="Z41">
        <v>-3.6700000000000001E-3</v>
      </c>
      <c r="AA41">
        <v>-8.9099999999999995E-3</v>
      </c>
      <c r="AB41">
        <v>-2.49E-3</v>
      </c>
      <c r="AD41">
        <v>-1.4499999999999999E-3</v>
      </c>
      <c r="AE41">
        <v>-4.5799999999999999E-3</v>
      </c>
      <c r="AF41">
        <v>0.62099000000000004</v>
      </c>
      <c r="AG41">
        <v>0.62809000000000004</v>
      </c>
      <c r="AJ41">
        <v>3.5100000000000002E-4</v>
      </c>
      <c r="AL41">
        <v>0.19581999999999999</v>
      </c>
      <c r="AM41">
        <v>0.19406000000000001</v>
      </c>
      <c r="AN41">
        <v>0.19694999999999999</v>
      </c>
      <c r="AO41">
        <v>0.19614000000000001</v>
      </c>
      <c r="AP41">
        <v>0.19647999999999999</v>
      </c>
      <c r="AQ41">
        <v>0.19408</v>
      </c>
      <c r="AR41">
        <v>4.0000000000000003E-5</v>
      </c>
      <c r="AS41">
        <v>-4.0000000000000003E-5</v>
      </c>
      <c r="AT41">
        <v>9.0000000000000006E-5</v>
      </c>
      <c r="AU41">
        <v>-4.0000000000000002E-4</v>
      </c>
      <c r="AV41">
        <v>2.47228</v>
      </c>
      <c r="AW41">
        <v>2.5057999999999998</v>
      </c>
      <c r="AX41">
        <v>2.4834700000000001</v>
      </c>
      <c r="AZ41">
        <v>2.5010500000000002</v>
      </c>
      <c r="BA41">
        <v>2.49424</v>
      </c>
      <c r="BB41">
        <v>0.22236</v>
      </c>
      <c r="BC41">
        <v>0.14444000000000001</v>
      </c>
      <c r="BD41">
        <v>0.16139000000000001</v>
      </c>
      <c r="BE41">
        <v>0.13641</v>
      </c>
      <c r="BF41">
        <v>7.2990700000000004</v>
      </c>
      <c r="BG41">
        <v>7.2893400000000002</v>
      </c>
      <c r="BH41">
        <v>7.3172100000000002</v>
      </c>
      <c r="BI41">
        <v>7.1117699999999999</v>
      </c>
      <c r="BJ41">
        <v>7.1674699999999998</v>
      </c>
      <c r="BK41">
        <v>7.1893900000000004</v>
      </c>
      <c r="BL41">
        <v>1.644E-2</v>
      </c>
      <c r="BM41">
        <v>1.6559999999999998E-2</v>
      </c>
      <c r="BN41">
        <v>1.651E-2</v>
      </c>
      <c r="BO41">
        <v>1.6469999999999999E-2</v>
      </c>
    </row>
    <row r="42" spans="1:67">
      <c r="A42">
        <v>41</v>
      </c>
      <c r="B42" s="1"/>
      <c r="C42" t="s">
        <v>335</v>
      </c>
      <c r="D42">
        <v>7.1000000000000002E-4</v>
      </c>
      <c r="E42">
        <v>3.62E-3</v>
      </c>
      <c r="F42">
        <v>1.7799999999999999E-3</v>
      </c>
      <c r="G42">
        <v>1.6800000000000001E-3</v>
      </c>
      <c r="H42">
        <v>1.4400000000000001E-3</v>
      </c>
      <c r="I42">
        <v>1.4300000000000001E-3</v>
      </c>
      <c r="J42">
        <v>1.7099999999999999E-3</v>
      </c>
      <c r="K42">
        <v>1.6100000000000001E-3</v>
      </c>
      <c r="L42">
        <v>1.5E-3</v>
      </c>
      <c r="M42">
        <v>1.5900000000000001E-3</v>
      </c>
      <c r="N42">
        <v>1.4561999999999999</v>
      </c>
      <c r="O42">
        <v>1.46008</v>
      </c>
      <c r="P42">
        <v>1.4362699999999999</v>
      </c>
      <c r="R42">
        <v>1.4104000000000001</v>
      </c>
      <c r="S42">
        <v>1.43964</v>
      </c>
      <c r="T42">
        <v>1.47306</v>
      </c>
      <c r="U42">
        <v>1.4852700000000001</v>
      </c>
      <c r="V42">
        <v>1.4849600000000001</v>
      </c>
      <c r="W42">
        <v>1.4178299999999999</v>
      </c>
      <c r="X42">
        <v>1.40659</v>
      </c>
      <c r="Y42">
        <v>1.4061399999999999</v>
      </c>
      <c r="Z42">
        <v>-4.8799999999999998E-3</v>
      </c>
      <c r="AA42">
        <v>-1.0059999999999999E-2</v>
      </c>
      <c r="AB42">
        <v>-3.65E-3</v>
      </c>
      <c r="AD42">
        <v>-2.2399999999999998E-3</v>
      </c>
      <c r="AE42">
        <v>-4.0099999999999997E-3</v>
      </c>
      <c r="AF42">
        <v>0.62124000000000001</v>
      </c>
      <c r="AG42">
        <v>0.62524000000000002</v>
      </c>
      <c r="AJ42">
        <v>3.6200000000000002E-4</v>
      </c>
      <c r="AL42">
        <v>0.19577</v>
      </c>
      <c r="AM42">
        <v>0.19355</v>
      </c>
      <c r="AN42">
        <v>0.19667999999999999</v>
      </c>
      <c r="AO42">
        <v>0.19708999999999999</v>
      </c>
      <c r="AP42">
        <v>0.1976</v>
      </c>
      <c r="AQ42">
        <v>0.19405</v>
      </c>
      <c r="AR42">
        <v>-1.0000000000000001E-5</v>
      </c>
      <c r="AS42">
        <v>-1E-4</v>
      </c>
      <c r="AT42">
        <v>1.8000000000000001E-4</v>
      </c>
      <c r="AU42">
        <v>1.0000000000000001E-5</v>
      </c>
      <c r="AV42">
        <v>2.4924900000000001</v>
      </c>
      <c r="AW42">
        <v>2.5017200000000002</v>
      </c>
      <c r="AX42">
        <v>2.4782299999999999</v>
      </c>
      <c r="AZ42">
        <v>2.4905599999999999</v>
      </c>
      <c r="BA42">
        <v>2.4974099999999999</v>
      </c>
      <c r="BB42">
        <v>0.22015000000000001</v>
      </c>
      <c r="BC42">
        <v>0.16227</v>
      </c>
      <c r="BD42">
        <v>0.18065000000000001</v>
      </c>
      <c r="BE42">
        <v>0.14421</v>
      </c>
      <c r="BF42">
        <v>7.1851099999999999</v>
      </c>
      <c r="BG42">
        <v>7.2182500000000003</v>
      </c>
      <c r="BH42">
        <v>7.2412599999999996</v>
      </c>
      <c r="BI42">
        <v>7.0959099999999999</v>
      </c>
      <c r="BJ42">
        <v>7.1035700000000004</v>
      </c>
      <c r="BK42">
        <v>7.1435700000000004</v>
      </c>
      <c r="BL42">
        <v>1.6650000000000002E-2</v>
      </c>
      <c r="BM42">
        <v>1.6760000000000001E-2</v>
      </c>
      <c r="BN42">
        <v>1.6899999999999998E-2</v>
      </c>
      <c r="BO42">
        <v>1.6879999999999999E-2</v>
      </c>
    </row>
    <row r="43" spans="1:67">
      <c r="A43">
        <v>42</v>
      </c>
      <c r="B43" s="1"/>
      <c r="C43" t="s">
        <v>346</v>
      </c>
      <c r="D43">
        <v>9.8999999999999999E-4</v>
      </c>
      <c r="E43">
        <v>4.9300000000000004E-3</v>
      </c>
      <c r="F43">
        <v>1.4400000000000001E-3</v>
      </c>
      <c r="G43">
        <v>1.6800000000000001E-3</v>
      </c>
      <c r="H43">
        <v>1.4499999999999999E-3</v>
      </c>
      <c r="I43">
        <v>1.4400000000000001E-3</v>
      </c>
      <c r="J43">
        <v>3.79E-3</v>
      </c>
      <c r="K43">
        <v>1.4400000000000001E-3</v>
      </c>
      <c r="L43">
        <v>1.5200000000000001E-3</v>
      </c>
      <c r="M43">
        <v>1.6199999999999999E-3</v>
      </c>
      <c r="N43">
        <v>1.4538</v>
      </c>
      <c r="O43">
        <v>1.4595199999999999</v>
      </c>
      <c r="P43">
        <v>1.4333100000000001</v>
      </c>
      <c r="R43">
        <v>1.40872</v>
      </c>
      <c r="S43">
        <v>1.43109</v>
      </c>
      <c r="T43">
        <v>1.4622299999999999</v>
      </c>
      <c r="U43">
        <v>1.4834000000000001</v>
      </c>
      <c r="V43">
        <v>1.4742900000000001</v>
      </c>
      <c r="W43">
        <v>1.42225</v>
      </c>
      <c r="X43">
        <v>1.4097</v>
      </c>
      <c r="Y43">
        <v>1.4045700000000001</v>
      </c>
      <c r="Z43">
        <v>-3.7299999999999998E-3</v>
      </c>
      <c r="AA43">
        <v>-1.026E-2</v>
      </c>
      <c r="AB43">
        <v>-3.9100000000000003E-3</v>
      </c>
      <c r="AD43">
        <v>-2.4099999999999998E-3</v>
      </c>
      <c r="AE43">
        <v>-4.4999999999999997E-3</v>
      </c>
      <c r="AF43">
        <v>0.64908999999999994</v>
      </c>
      <c r="AG43">
        <v>0.65024999999999999</v>
      </c>
      <c r="AJ43">
        <v>3.5300000000000002E-4</v>
      </c>
      <c r="AL43">
        <v>0.19947999999999999</v>
      </c>
      <c r="AM43">
        <v>0.19758000000000001</v>
      </c>
      <c r="AN43">
        <v>0.20066000000000001</v>
      </c>
      <c r="AO43">
        <v>0.20036999999999999</v>
      </c>
      <c r="AP43">
        <v>0.20075999999999999</v>
      </c>
      <c r="AQ43">
        <v>0.19858999999999999</v>
      </c>
      <c r="AR43">
        <v>1.7000000000000001E-4</v>
      </c>
      <c r="AS43">
        <v>1.9000000000000001E-4</v>
      </c>
      <c r="AT43">
        <v>3.5E-4</v>
      </c>
      <c r="AU43">
        <v>-1.0000000000000001E-5</v>
      </c>
      <c r="AV43">
        <v>2.44156</v>
      </c>
      <c r="AW43">
        <v>2.4740600000000001</v>
      </c>
      <c r="AX43">
        <v>2.44943</v>
      </c>
      <c r="AZ43">
        <v>2.4659</v>
      </c>
      <c r="BA43">
        <v>2.4676100000000001</v>
      </c>
      <c r="BB43">
        <v>0.19658</v>
      </c>
      <c r="BC43">
        <v>0.14874000000000001</v>
      </c>
      <c r="BD43">
        <v>0.20863000000000001</v>
      </c>
      <c r="BE43">
        <v>0.10639</v>
      </c>
      <c r="BF43">
        <v>7.16859</v>
      </c>
      <c r="BG43">
        <v>7.1592000000000002</v>
      </c>
      <c r="BH43">
        <v>7.18262</v>
      </c>
      <c r="BI43">
        <v>6.9786999999999999</v>
      </c>
      <c r="BJ43">
        <v>7.0332400000000002</v>
      </c>
      <c r="BK43">
        <v>7.0674000000000001</v>
      </c>
      <c r="BL43">
        <v>1.6740000000000001E-2</v>
      </c>
      <c r="BM43">
        <v>1.685E-2</v>
      </c>
      <c r="BN43">
        <v>1.6979999999999999E-2</v>
      </c>
      <c r="BO43">
        <v>1.6920000000000001E-2</v>
      </c>
    </row>
    <row r="44" spans="1:67">
      <c r="A44">
        <v>43</v>
      </c>
      <c r="B44" s="1"/>
      <c r="C44" t="s">
        <v>352</v>
      </c>
      <c r="D44">
        <v>2.2000000000000001E-4</v>
      </c>
      <c r="E44">
        <v>1.91E-3</v>
      </c>
      <c r="F44">
        <v>1.7600000000000001E-3</v>
      </c>
      <c r="G44">
        <v>1.7700000000000001E-3</v>
      </c>
      <c r="H44">
        <v>1.48E-3</v>
      </c>
      <c r="I44">
        <v>1.47E-3</v>
      </c>
      <c r="J44">
        <v>2.97E-3</v>
      </c>
      <c r="K44">
        <v>2.0100000000000001E-3</v>
      </c>
      <c r="L44">
        <v>1.5299999999999999E-3</v>
      </c>
      <c r="M44">
        <v>1.7099999999999999E-3</v>
      </c>
      <c r="N44">
        <v>1.5028600000000001</v>
      </c>
      <c r="O44">
        <v>1.5064900000000001</v>
      </c>
      <c r="P44">
        <v>1.4857899999999999</v>
      </c>
      <c r="R44">
        <v>1.45286</v>
      </c>
      <c r="S44">
        <v>1.4765600000000001</v>
      </c>
      <c r="T44">
        <v>1.5205</v>
      </c>
      <c r="U44">
        <v>1.5297099999999999</v>
      </c>
      <c r="V44">
        <v>1.52867</v>
      </c>
      <c r="W44">
        <v>1.4630099999999999</v>
      </c>
      <c r="X44">
        <v>1.4548700000000001</v>
      </c>
      <c r="Y44">
        <v>1.4475</v>
      </c>
      <c r="Z44">
        <v>-4.81E-3</v>
      </c>
      <c r="AA44">
        <v>-1.034E-2</v>
      </c>
      <c r="AB44">
        <v>-3.64E-3</v>
      </c>
      <c r="AD44">
        <v>-2.2000000000000001E-3</v>
      </c>
      <c r="AE44">
        <v>-3.4399999999999999E-3</v>
      </c>
      <c r="AF44">
        <v>0.62692000000000003</v>
      </c>
      <c r="AG44">
        <v>0.63063000000000002</v>
      </c>
      <c r="AJ44">
        <v>2.8400000000000002E-4</v>
      </c>
      <c r="AL44">
        <v>0.20296</v>
      </c>
      <c r="AM44">
        <v>0.20093</v>
      </c>
      <c r="AN44">
        <v>0.20355999999999999</v>
      </c>
      <c r="AO44">
        <v>0.20424999999999999</v>
      </c>
      <c r="AP44">
        <v>0.20377000000000001</v>
      </c>
      <c r="AQ44">
        <v>0.20108999999999999</v>
      </c>
      <c r="AR44">
        <v>-1.0000000000000001E-5</v>
      </c>
      <c r="AS44">
        <v>-2.0000000000000002E-5</v>
      </c>
      <c r="AT44">
        <v>2.7999999999999998E-4</v>
      </c>
      <c r="AU44">
        <v>5.0000000000000002E-5</v>
      </c>
      <c r="AV44">
        <v>2.5454699999999999</v>
      </c>
      <c r="AW44">
        <v>2.5529700000000002</v>
      </c>
      <c r="AX44">
        <v>2.5184700000000002</v>
      </c>
      <c r="AZ44">
        <v>2.53789</v>
      </c>
      <c r="BA44">
        <v>2.5364300000000002</v>
      </c>
      <c r="BB44">
        <v>0.21959999999999999</v>
      </c>
      <c r="BC44">
        <v>0.16600999999999999</v>
      </c>
      <c r="BD44">
        <v>0.12225</v>
      </c>
      <c r="BE44">
        <v>0.13583999999999999</v>
      </c>
      <c r="BF44">
        <v>7.3088699999999998</v>
      </c>
      <c r="BG44">
        <v>7.3444500000000001</v>
      </c>
      <c r="BH44">
        <v>7.3532900000000003</v>
      </c>
      <c r="BI44">
        <v>7.1974499999999999</v>
      </c>
      <c r="BJ44">
        <v>7.1973700000000003</v>
      </c>
      <c r="BK44">
        <v>7.2266399999999997</v>
      </c>
      <c r="BL44">
        <v>1.7340000000000001E-2</v>
      </c>
      <c r="BM44">
        <v>1.7479999999999999E-2</v>
      </c>
      <c r="BN44">
        <v>1.7590000000000001E-2</v>
      </c>
      <c r="BO44">
        <v>1.7579999999999998E-2</v>
      </c>
    </row>
    <row r="45" spans="1:67">
      <c r="A45">
        <v>44</v>
      </c>
      <c r="B45" s="1"/>
      <c r="C45" t="s">
        <v>363</v>
      </c>
      <c r="D45">
        <v>4.0000000000000002E-4</v>
      </c>
      <c r="E45">
        <v>-1.1900000000000001E-3</v>
      </c>
      <c r="F45">
        <v>1.66E-3</v>
      </c>
      <c r="G45">
        <v>1.8400000000000001E-3</v>
      </c>
      <c r="H45">
        <v>1.5399999999999999E-3</v>
      </c>
      <c r="I45">
        <v>1.5299999999999999E-3</v>
      </c>
      <c r="J45">
        <v>3.8300000000000001E-3</v>
      </c>
      <c r="K45">
        <v>1.41E-3</v>
      </c>
      <c r="L45">
        <v>1.5900000000000001E-3</v>
      </c>
      <c r="M45">
        <v>1.6800000000000001E-3</v>
      </c>
      <c r="N45">
        <v>1.5256400000000001</v>
      </c>
      <c r="O45">
        <v>1.5286</v>
      </c>
      <c r="P45">
        <v>1.50458</v>
      </c>
      <c r="R45">
        <v>1.4718199999999999</v>
      </c>
      <c r="S45">
        <v>1.49993</v>
      </c>
      <c r="T45">
        <v>1.54037</v>
      </c>
      <c r="U45">
        <v>1.5579499999999999</v>
      </c>
      <c r="V45">
        <v>1.5480799999999999</v>
      </c>
      <c r="W45">
        <v>1.48498</v>
      </c>
      <c r="X45">
        <v>1.46895</v>
      </c>
      <c r="Y45">
        <v>1.4624200000000001</v>
      </c>
      <c r="Z45">
        <v>-4.4799999999999996E-3</v>
      </c>
      <c r="AA45">
        <v>-1.0319999999999999E-2</v>
      </c>
      <c r="AB45">
        <v>-3.5200000000000001E-3</v>
      </c>
      <c r="AD45">
        <v>-3.48E-3</v>
      </c>
      <c r="AE45">
        <v>-2.2100000000000002E-3</v>
      </c>
      <c r="AF45">
        <v>0.63344999999999996</v>
      </c>
      <c r="AG45">
        <v>0.63243000000000005</v>
      </c>
      <c r="AJ45">
        <v>4.2400000000000001E-4</v>
      </c>
      <c r="AL45">
        <v>0.20643</v>
      </c>
      <c r="AM45">
        <v>0.20455999999999999</v>
      </c>
      <c r="AN45">
        <v>0.20738999999999999</v>
      </c>
      <c r="AO45">
        <v>0.20688000000000001</v>
      </c>
      <c r="AP45">
        <v>0.20707999999999999</v>
      </c>
      <c r="AQ45">
        <v>0.20330000000000001</v>
      </c>
      <c r="AR45">
        <v>4.0000000000000003E-5</v>
      </c>
      <c r="AS45">
        <v>-1.0000000000000001E-5</v>
      </c>
      <c r="AT45">
        <v>-2.0000000000000002E-5</v>
      </c>
      <c r="AU45">
        <v>-2.4000000000000001E-4</v>
      </c>
      <c r="AV45">
        <v>2.55084</v>
      </c>
      <c r="AW45">
        <v>2.5696500000000002</v>
      </c>
      <c r="AX45">
        <v>2.5324300000000002</v>
      </c>
      <c r="AZ45">
        <v>2.54149</v>
      </c>
      <c r="BA45">
        <v>2.5517400000000001</v>
      </c>
      <c r="BB45">
        <v>0.20604</v>
      </c>
      <c r="BC45">
        <v>0.16900000000000001</v>
      </c>
      <c r="BD45">
        <v>0.15304000000000001</v>
      </c>
      <c r="BE45">
        <v>0.15789</v>
      </c>
      <c r="BF45">
        <v>7.2060899999999997</v>
      </c>
      <c r="BG45">
        <v>7.2437100000000001</v>
      </c>
      <c r="BH45">
        <v>7.2596699999999998</v>
      </c>
      <c r="BI45">
        <v>7.0677199999999996</v>
      </c>
      <c r="BJ45">
        <v>7.1161799999999999</v>
      </c>
      <c r="BK45">
        <v>7.1546500000000002</v>
      </c>
      <c r="BL45">
        <v>1.77E-2</v>
      </c>
      <c r="BM45">
        <v>1.7809999999999999E-2</v>
      </c>
      <c r="BN45">
        <v>1.7860000000000001E-2</v>
      </c>
      <c r="BO45">
        <v>1.789E-2</v>
      </c>
    </row>
    <row r="46" spans="1:67">
      <c r="A46">
        <v>45</v>
      </c>
      <c r="B46" s="1"/>
      <c r="C46" t="s">
        <v>371</v>
      </c>
      <c r="D46">
        <v>8.7000000000000001E-4</v>
      </c>
      <c r="E46">
        <v>5.3800000000000002E-3</v>
      </c>
      <c r="F46">
        <v>1.4400000000000001E-3</v>
      </c>
      <c r="G46">
        <v>1.8400000000000001E-3</v>
      </c>
      <c r="H46">
        <v>1.64E-3</v>
      </c>
      <c r="I46">
        <v>1.6299999999999999E-3</v>
      </c>
      <c r="J46">
        <v>2.7000000000000001E-3</v>
      </c>
      <c r="K46">
        <v>1.8E-3</v>
      </c>
      <c r="L46">
        <v>1.73E-3</v>
      </c>
      <c r="M46">
        <v>1.8400000000000001E-3</v>
      </c>
      <c r="N46">
        <v>1.64202</v>
      </c>
      <c r="O46">
        <v>1.6455900000000001</v>
      </c>
      <c r="P46">
        <v>1.6202099999999999</v>
      </c>
      <c r="R46">
        <v>1.5851200000000001</v>
      </c>
      <c r="S46">
        <v>1.6122300000000001</v>
      </c>
      <c r="T46">
        <v>1.67238</v>
      </c>
      <c r="U46">
        <v>1.6721699999999999</v>
      </c>
      <c r="V46">
        <v>1.6593599999999999</v>
      </c>
      <c r="W46">
        <v>1.60222</v>
      </c>
      <c r="X46">
        <v>1.5950200000000001</v>
      </c>
      <c r="Y46">
        <v>1.58348</v>
      </c>
      <c r="Z46">
        <v>-4.45E-3</v>
      </c>
      <c r="AA46">
        <v>-1.038E-2</v>
      </c>
      <c r="AB46">
        <v>-3.8700000000000002E-3</v>
      </c>
      <c r="AD46">
        <v>-2.66E-3</v>
      </c>
      <c r="AE46">
        <v>-4.1599999999999996E-3</v>
      </c>
      <c r="AF46">
        <v>0.63571999999999995</v>
      </c>
      <c r="AG46">
        <v>0.64081999999999995</v>
      </c>
      <c r="AJ46">
        <v>3.8200000000000002E-4</v>
      </c>
      <c r="AL46">
        <v>0.22245999999999999</v>
      </c>
      <c r="AM46">
        <v>0.22025</v>
      </c>
      <c r="AN46">
        <v>0.22333</v>
      </c>
      <c r="AO46">
        <v>0.22367999999999999</v>
      </c>
      <c r="AP46">
        <v>0.22334999999999999</v>
      </c>
      <c r="AQ46">
        <v>0.21883</v>
      </c>
      <c r="AR46">
        <v>-1.0000000000000001E-5</v>
      </c>
      <c r="AS46">
        <v>-3.0000000000000001E-5</v>
      </c>
      <c r="AT46">
        <v>-1.8000000000000001E-4</v>
      </c>
      <c r="AU46">
        <v>-1.2E-4</v>
      </c>
      <c r="AV46">
        <v>2.6896100000000001</v>
      </c>
      <c r="AW46">
        <v>2.6869200000000002</v>
      </c>
      <c r="AX46">
        <v>2.6421399999999999</v>
      </c>
      <c r="AZ46">
        <v>2.6560199999999998</v>
      </c>
      <c r="BA46">
        <v>2.6690800000000001</v>
      </c>
      <c r="BB46">
        <v>0.19600000000000001</v>
      </c>
      <c r="BC46">
        <v>0.18409</v>
      </c>
      <c r="BD46">
        <v>0.19131999999999999</v>
      </c>
      <c r="BE46">
        <v>0.16525999999999999</v>
      </c>
      <c r="BF46">
        <v>7.0998000000000001</v>
      </c>
      <c r="BG46">
        <v>7.1115700000000004</v>
      </c>
      <c r="BH46">
        <v>7.1477500000000003</v>
      </c>
      <c r="BI46">
        <v>6.94353</v>
      </c>
      <c r="BJ46">
        <v>7.0147700000000004</v>
      </c>
      <c r="BK46">
        <v>7.0447899999999999</v>
      </c>
      <c r="BL46">
        <v>1.898E-2</v>
      </c>
      <c r="BM46">
        <v>1.9109999999999999E-2</v>
      </c>
      <c r="BN46">
        <v>1.9259999999999999E-2</v>
      </c>
      <c r="BO46">
        <v>1.9179999999999999E-2</v>
      </c>
    </row>
    <row r="47" spans="1:67">
      <c r="A47">
        <v>46</v>
      </c>
      <c r="B47" s="1"/>
      <c r="C47" t="s">
        <v>380</v>
      </c>
      <c r="D47">
        <v>4.2000000000000002E-4</v>
      </c>
      <c r="E47">
        <v>3.3E-3</v>
      </c>
      <c r="F47">
        <v>1.9E-3</v>
      </c>
      <c r="G47">
        <v>2.0899999999999998E-3</v>
      </c>
      <c r="H47">
        <v>1.92E-3</v>
      </c>
      <c r="I47">
        <v>1.92E-3</v>
      </c>
      <c r="J47">
        <v>1.98E-3</v>
      </c>
      <c r="K47">
        <v>2.5200000000000001E-3</v>
      </c>
      <c r="L47">
        <v>2.0100000000000001E-3</v>
      </c>
      <c r="M47">
        <v>2.0799999999999998E-3</v>
      </c>
      <c r="N47">
        <v>1.85327</v>
      </c>
      <c r="O47">
        <v>1.8535200000000001</v>
      </c>
      <c r="P47">
        <v>1.8288</v>
      </c>
      <c r="R47">
        <v>1.79281</v>
      </c>
      <c r="S47">
        <v>1.81508</v>
      </c>
      <c r="T47">
        <v>1.8897600000000001</v>
      </c>
      <c r="U47">
        <v>1.87832</v>
      </c>
      <c r="V47">
        <v>1.88323</v>
      </c>
      <c r="W47">
        <v>1.8070999999999999</v>
      </c>
      <c r="X47">
        <v>1.80365</v>
      </c>
      <c r="Y47">
        <v>1.7885599999999999</v>
      </c>
      <c r="Z47">
        <v>-4.5799999999999999E-3</v>
      </c>
      <c r="AA47">
        <v>-1.0829999999999999E-2</v>
      </c>
      <c r="AB47">
        <v>-3.96E-3</v>
      </c>
      <c r="AD47">
        <v>-2.1099999999999999E-3</v>
      </c>
      <c r="AE47">
        <v>-3.5799999999999998E-3</v>
      </c>
      <c r="AF47">
        <v>0.67644000000000004</v>
      </c>
      <c r="AG47">
        <v>0.67737999999999998</v>
      </c>
      <c r="AJ47">
        <v>3.8400000000000001E-4</v>
      </c>
      <c r="AL47">
        <v>0.25075999999999998</v>
      </c>
      <c r="AM47">
        <v>0.24868000000000001</v>
      </c>
      <c r="AN47">
        <v>0.25247999999999998</v>
      </c>
      <c r="AO47">
        <v>0.25270999999999999</v>
      </c>
      <c r="AP47">
        <v>0.25303999999999999</v>
      </c>
      <c r="AQ47">
        <v>0.24939</v>
      </c>
      <c r="AR47">
        <v>5.0000000000000002E-5</v>
      </c>
      <c r="AS47">
        <v>-4.0000000000000003E-5</v>
      </c>
      <c r="AT47">
        <v>4.0000000000000003E-5</v>
      </c>
      <c r="AU47">
        <v>-2.0000000000000001E-4</v>
      </c>
      <c r="AV47">
        <v>2.8236699999999999</v>
      </c>
      <c r="AW47">
        <v>2.8532199999999999</v>
      </c>
      <c r="AX47">
        <v>2.82667</v>
      </c>
      <c r="AZ47">
        <v>2.84415</v>
      </c>
      <c r="BA47">
        <v>2.84924</v>
      </c>
      <c r="BB47">
        <v>0.20982999999999999</v>
      </c>
      <c r="BC47">
        <v>0.16020999999999999</v>
      </c>
      <c r="BD47">
        <v>0.15490000000000001</v>
      </c>
      <c r="BE47">
        <v>0.17559</v>
      </c>
      <c r="BF47">
        <v>7.4529500000000004</v>
      </c>
      <c r="BG47">
        <v>7.4842899999999997</v>
      </c>
      <c r="BH47">
        <v>7.4979699999999996</v>
      </c>
      <c r="BI47">
        <v>7.3188000000000004</v>
      </c>
      <c r="BJ47">
        <v>7.3922600000000003</v>
      </c>
      <c r="BK47">
        <v>7.3943300000000001</v>
      </c>
      <c r="BL47">
        <v>2.154E-2</v>
      </c>
      <c r="BM47">
        <v>2.171E-2</v>
      </c>
      <c r="BN47">
        <v>2.1860000000000001E-2</v>
      </c>
      <c r="BO47">
        <v>2.1839999999999998E-2</v>
      </c>
    </row>
    <row r="48" spans="1:67">
      <c r="A48">
        <v>47</v>
      </c>
      <c r="B48" s="1"/>
      <c r="C48" t="s">
        <v>387</v>
      </c>
      <c r="D48">
        <v>2.8400000000000001E-3</v>
      </c>
      <c r="E48">
        <v>5.9300000000000004E-3</v>
      </c>
      <c r="F48">
        <v>1.14E-2</v>
      </c>
      <c r="G48">
        <v>1.149E-2</v>
      </c>
      <c r="H48">
        <v>1.1379999999999999E-2</v>
      </c>
      <c r="I48">
        <v>1.132E-2</v>
      </c>
      <c r="J48">
        <v>1.1440000000000001E-2</v>
      </c>
      <c r="K48">
        <v>1.2579999999999999E-2</v>
      </c>
      <c r="L48">
        <v>1.124E-2</v>
      </c>
      <c r="M48">
        <v>1.1299999999999999E-2</v>
      </c>
      <c r="N48">
        <v>7.4958</v>
      </c>
      <c r="O48">
        <v>7.3906200000000002</v>
      </c>
      <c r="P48">
        <v>7.3231700000000002</v>
      </c>
      <c r="R48">
        <v>7.27074</v>
      </c>
      <c r="S48">
        <v>7.4410600000000002</v>
      </c>
      <c r="T48">
        <v>7.4701500000000003</v>
      </c>
      <c r="U48">
        <v>7.5257699999999996</v>
      </c>
      <c r="V48">
        <v>7.3389499999999996</v>
      </c>
      <c r="W48">
        <v>7.0488499999999998</v>
      </c>
      <c r="X48">
        <v>7.0732400000000002</v>
      </c>
      <c r="Y48">
        <v>7.1413700000000002</v>
      </c>
      <c r="Z48">
        <v>1.23E-3</v>
      </c>
      <c r="AA48">
        <v>-2.5799999999999998E-3</v>
      </c>
      <c r="AB48">
        <v>2.5799999999999998E-3</v>
      </c>
      <c r="AD48">
        <v>3.62E-3</v>
      </c>
      <c r="AE48">
        <v>3.5300000000000002E-3</v>
      </c>
      <c r="AF48">
        <v>2.07768</v>
      </c>
      <c r="AG48">
        <v>2.0328300000000001</v>
      </c>
      <c r="AJ48">
        <v>1.186E-3</v>
      </c>
      <c r="AL48">
        <v>1.8007500000000001</v>
      </c>
      <c r="AM48">
        <v>1.8048900000000001</v>
      </c>
      <c r="AN48">
        <v>1.82341</v>
      </c>
      <c r="AO48">
        <v>1.8239300000000001</v>
      </c>
      <c r="AP48">
        <v>1.82176</v>
      </c>
      <c r="AQ48">
        <v>1.79792</v>
      </c>
      <c r="AR48">
        <v>3.4000000000000002E-4</v>
      </c>
      <c r="AS48">
        <v>3.5E-4</v>
      </c>
      <c r="AT48">
        <v>4.2999999999999999E-4</v>
      </c>
      <c r="AU48">
        <v>-2.5999999999999998E-4</v>
      </c>
      <c r="AV48">
        <v>6.2530700000000001</v>
      </c>
      <c r="AW48">
        <v>6.4985600000000003</v>
      </c>
      <c r="AX48">
        <v>6.4268299999999998</v>
      </c>
      <c r="AZ48">
        <v>6.3157399999999999</v>
      </c>
      <c r="BA48">
        <v>6.2905800000000003</v>
      </c>
      <c r="BB48">
        <v>0.64925999999999995</v>
      </c>
      <c r="BC48">
        <v>0.57174000000000003</v>
      </c>
      <c r="BD48">
        <v>0.52288000000000001</v>
      </c>
      <c r="BE48">
        <v>0.51310999999999996</v>
      </c>
      <c r="BF48">
        <v>11.497</v>
      </c>
      <c r="BG48">
        <v>11.49807</v>
      </c>
      <c r="BH48">
        <v>11.623710000000001</v>
      </c>
      <c r="BI48">
        <v>11.230969999999999</v>
      </c>
      <c r="BJ48">
        <v>11.30068</v>
      </c>
      <c r="BK48">
        <v>11.356490000000001</v>
      </c>
      <c r="BL48">
        <v>2.8709999999999999E-2</v>
      </c>
      <c r="BM48">
        <v>2.9149999999999999E-2</v>
      </c>
      <c r="BN48">
        <v>2.9000000000000001E-2</v>
      </c>
      <c r="BO48">
        <v>2.9389999999999999E-2</v>
      </c>
    </row>
    <row r="49" spans="1:67">
      <c r="A49">
        <v>48</v>
      </c>
      <c r="B49" s="1"/>
      <c r="C49" t="s">
        <v>392</v>
      </c>
      <c r="D49">
        <v>2.7200000000000002E-3</v>
      </c>
      <c r="E49">
        <v>4.3E-3</v>
      </c>
      <c r="F49">
        <v>1.1429999999999999E-2</v>
      </c>
      <c r="G49">
        <v>1.1339999999999999E-2</v>
      </c>
      <c r="H49">
        <v>1.129E-2</v>
      </c>
      <c r="I49">
        <v>1.124E-2</v>
      </c>
      <c r="J49">
        <v>1.0829999999999999E-2</v>
      </c>
      <c r="K49">
        <v>1.1900000000000001E-2</v>
      </c>
      <c r="L49">
        <v>1.124E-2</v>
      </c>
      <c r="M49">
        <v>1.124E-2</v>
      </c>
      <c r="N49">
        <v>7.4173200000000001</v>
      </c>
      <c r="O49">
        <v>7.3157500000000004</v>
      </c>
      <c r="P49">
        <v>7.2554400000000001</v>
      </c>
      <c r="R49">
        <v>7.1309899999999997</v>
      </c>
      <c r="S49">
        <v>7.3296400000000004</v>
      </c>
      <c r="T49">
        <v>7.3808600000000002</v>
      </c>
      <c r="U49">
        <v>7.4548500000000004</v>
      </c>
      <c r="V49">
        <v>7.2736599999999996</v>
      </c>
      <c r="W49">
        <v>6.95594</v>
      </c>
      <c r="X49">
        <v>6.9825499999999998</v>
      </c>
      <c r="Y49">
        <v>7.1076199999999998</v>
      </c>
      <c r="Z49">
        <v>-2.4000000000000001E-4</v>
      </c>
      <c r="AA49">
        <v>-5.3200000000000001E-3</v>
      </c>
      <c r="AB49">
        <v>-3.0000000000000001E-5</v>
      </c>
      <c r="AD49">
        <v>1.0300000000000001E-3</v>
      </c>
      <c r="AE49">
        <v>-8.0000000000000007E-5</v>
      </c>
      <c r="AF49">
        <v>1.92336</v>
      </c>
      <c r="AG49">
        <v>1.88151</v>
      </c>
      <c r="AJ49">
        <v>1.421E-3</v>
      </c>
      <c r="AL49">
        <v>1.76224</v>
      </c>
      <c r="AM49">
        <v>1.77355</v>
      </c>
      <c r="AN49">
        <v>1.7941800000000001</v>
      </c>
      <c r="AO49">
        <v>1.7888299999999999</v>
      </c>
      <c r="AP49">
        <v>1.7932300000000001</v>
      </c>
      <c r="AQ49">
        <v>1.77475</v>
      </c>
      <c r="AR49">
        <v>4.2999999999999999E-4</v>
      </c>
      <c r="AS49">
        <v>3.6000000000000002E-4</v>
      </c>
      <c r="AT49">
        <v>5.6999999999999998E-4</v>
      </c>
      <c r="AU49">
        <v>4.8000000000000001E-4</v>
      </c>
      <c r="AV49">
        <v>6.2426500000000003</v>
      </c>
      <c r="AW49">
        <v>6.4811399999999999</v>
      </c>
      <c r="AX49">
        <v>6.3972600000000002</v>
      </c>
      <c r="AZ49">
        <v>6.3323600000000004</v>
      </c>
      <c r="BA49">
        <v>6.3087999999999997</v>
      </c>
      <c r="BB49">
        <v>0.73150999999999999</v>
      </c>
      <c r="BC49">
        <v>0.60838999999999999</v>
      </c>
      <c r="BD49">
        <v>0.58726</v>
      </c>
      <c r="BE49">
        <v>0.57238</v>
      </c>
      <c r="BF49">
        <v>11.744859999999999</v>
      </c>
      <c r="BG49">
        <v>11.750159999999999</v>
      </c>
      <c r="BH49">
        <v>11.86955</v>
      </c>
      <c r="BI49">
        <v>11.552820000000001</v>
      </c>
      <c r="BJ49">
        <v>11.591710000000001</v>
      </c>
      <c r="BK49">
        <v>11.63212</v>
      </c>
      <c r="BL49">
        <v>2.8580000000000001E-2</v>
      </c>
      <c r="BM49">
        <v>2.9090000000000001E-2</v>
      </c>
      <c r="BN49">
        <v>2.9020000000000001E-2</v>
      </c>
      <c r="BO49">
        <v>2.938E-2</v>
      </c>
    </row>
    <row r="50" spans="1:67">
      <c r="A50">
        <v>49</v>
      </c>
      <c r="B50" s="1"/>
      <c r="C50" t="s">
        <v>396</v>
      </c>
      <c r="D50">
        <v>3.0899999999999999E-3</v>
      </c>
      <c r="E50">
        <v>6.2599999999999999E-3</v>
      </c>
      <c r="F50">
        <v>1.175E-2</v>
      </c>
      <c r="G50">
        <v>1.1730000000000001E-2</v>
      </c>
      <c r="H50">
        <v>1.166E-2</v>
      </c>
      <c r="I50">
        <v>1.1639999999999999E-2</v>
      </c>
      <c r="J50">
        <v>1.197E-2</v>
      </c>
      <c r="K50">
        <v>1.2500000000000001E-2</v>
      </c>
      <c r="L50">
        <v>1.157E-2</v>
      </c>
      <c r="M50">
        <v>1.155E-2</v>
      </c>
      <c r="N50">
        <v>7.5865099999999996</v>
      </c>
      <c r="O50">
        <v>7.4702599999999997</v>
      </c>
      <c r="P50">
        <v>7.40855</v>
      </c>
      <c r="R50">
        <v>7.2902399999999998</v>
      </c>
      <c r="S50">
        <v>7.4739399999999998</v>
      </c>
      <c r="T50">
        <v>7.5705200000000001</v>
      </c>
      <c r="U50">
        <v>7.60886</v>
      </c>
      <c r="V50">
        <v>7.4218900000000003</v>
      </c>
      <c r="W50">
        <v>7.1299599999999996</v>
      </c>
      <c r="X50">
        <v>7.1616200000000001</v>
      </c>
      <c r="Y50">
        <v>7.2425100000000002</v>
      </c>
      <c r="Z50">
        <v>2.1099999999999999E-3</v>
      </c>
      <c r="AA50">
        <v>-2.1700000000000001E-3</v>
      </c>
      <c r="AB50">
        <v>2.5100000000000001E-3</v>
      </c>
      <c r="AD50">
        <v>5.0800000000000003E-3</v>
      </c>
      <c r="AE50">
        <v>3.3700000000000002E-3</v>
      </c>
      <c r="AF50">
        <v>2.1154099999999998</v>
      </c>
      <c r="AG50">
        <v>2.0663999999999998</v>
      </c>
      <c r="AJ50">
        <v>1.258E-3</v>
      </c>
      <c r="AL50">
        <v>1.7741400000000001</v>
      </c>
      <c r="AM50">
        <v>1.78041</v>
      </c>
      <c r="AN50">
        <v>1.8036799999999999</v>
      </c>
      <c r="AO50">
        <v>1.8025500000000001</v>
      </c>
      <c r="AP50">
        <v>1.8029200000000001</v>
      </c>
      <c r="AQ50">
        <v>1.7781100000000001</v>
      </c>
      <c r="AR50">
        <v>5.2999999999999998E-4</v>
      </c>
      <c r="AS50">
        <v>5.4000000000000001E-4</v>
      </c>
      <c r="AT50">
        <v>5.5999999999999995E-4</v>
      </c>
      <c r="AU50">
        <v>1.2999999999999999E-4</v>
      </c>
      <c r="AV50">
        <v>6.1246900000000002</v>
      </c>
      <c r="AW50">
        <v>6.3827199999999999</v>
      </c>
      <c r="AX50">
        <v>6.2978100000000001</v>
      </c>
      <c r="AZ50">
        <v>6.2237999999999998</v>
      </c>
      <c r="BA50">
        <v>6.20261</v>
      </c>
      <c r="BB50">
        <v>0.61090999999999995</v>
      </c>
      <c r="BC50">
        <v>0.55403999999999998</v>
      </c>
      <c r="BD50">
        <v>0.50575999999999999</v>
      </c>
      <c r="BE50">
        <v>0.51156999999999997</v>
      </c>
      <c r="BF50">
        <v>11.023820000000001</v>
      </c>
      <c r="BG50">
        <v>11.02097</v>
      </c>
      <c r="BH50">
        <v>11.10872</v>
      </c>
      <c r="BI50">
        <v>10.711349999999999</v>
      </c>
      <c r="BJ50">
        <v>10.89898</v>
      </c>
      <c r="BK50">
        <v>10.897600000000001</v>
      </c>
      <c r="BL50">
        <v>2.8289999999999999E-2</v>
      </c>
      <c r="BM50">
        <v>2.887E-2</v>
      </c>
      <c r="BN50">
        <v>2.8580000000000001E-2</v>
      </c>
      <c r="BO50">
        <v>2.8969999999999999E-2</v>
      </c>
    </row>
    <row r="51" spans="1:67">
      <c r="A51">
        <v>50</v>
      </c>
      <c r="B51" s="1"/>
      <c r="C51" t="s">
        <v>77</v>
      </c>
      <c r="D51">
        <v>1.9879999999999998E-2</v>
      </c>
      <c r="E51">
        <v>2.2370000000000001E-2</v>
      </c>
      <c r="F51">
        <v>2.341E-2</v>
      </c>
      <c r="G51">
        <v>2.333E-2</v>
      </c>
      <c r="H51">
        <v>2.2939999999999999E-2</v>
      </c>
      <c r="I51">
        <v>2.299E-2</v>
      </c>
      <c r="J51">
        <v>2.35E-2</v>
      </c>
      <c r="K51">
        <v>2.4049999999999998E-2</v>
      </c>
      <c r="L51">
        <v>2.3E-2</v>
      </c>
      <c r="M51">
        <v>2.2790000000000001E-2</v>
      </c>
      <c r="N51">
        <v>1.06257</v>
      </c>
      <c r="O51">
        <v>1.07714</v>
      </c>
      <c r="P51">
        <v>1.0604499999999999</v>
      </c>
      <c r="R51">
        <v>1.0245</v>
      </c>
      <c r="S51">
        <v>1.04562</v>
      </c>
      <c r="T51">
        <v>1.1064000000000001</v>
      </c>
      <c r="U51">
        <v>1.1105499999999999</v>
      </c>
      <c r="V51">
        <v>1.1282799999999999</v>
      </c>
      <c r="W51">
        <v>1.05278</v>
      </c>
      <c r="X51">
        <v>1.05785</v>
      </c>
      <c r="Y51">
        <v>1.0386</v>
      </c>
      <c r="Z51">
        <v>1.39E-3</v>
      </c>
      <c r="AA51">
        <v>-2.0100000000000001E-3</v>
      </c>
      <c r="AB51">
        <v>2.4299999999999999E-3</v>
      </c>
      <c r="AD51">
        <v>5.2100000000000002E-3</v>
      </c>
      <c r="AE51">
        <v>2.0899999999999998E-3</v>
      </c>
      <c r="AF51">
        <v>0.10169</v>
      </c>
      <c r="AG51">
        <v>0.10707</v>
      </c>
      <c r="AJ51">
        <v>2.6200000000000003E-4</v>
      </c>
      <c r="AL51">
        <v>0.20596999999999999</v>
      </c>
      <c r="AM51">
        <v>0.20366999999999999</v>
      </c>
      <c r="AN51">
        <v>0.20696000000000001</v>
      </c>
      <c r="AO51">
        <v>0.20927000000000001</v>
      </c>
      <c r="AP51">
        <v>0.20974000000000001</v>
      </c>
      <c r="AQ51">
        <v>0.20544000000000001</v>
      </c>
      <c r="AR51">
        <v>4.6800000000000001E-3</v>
      </c>
      <c r="AS51">
        <v>4.6800000000000001E-3</v>
      </c>
      <c r="AT51">
        <v>4.8700000000000002E-3</v>
      </c>
      <c r="AU51">
        <v>4.7800000000000004E-3</v>
      </c>
      <c r="AV51">
        <v>1.1778500000000001</v>
      </c>
      <c r="AW51">
        <v>1.0170399999999999</v>
      </c>
      <c r="AX51">
        <v>1.02701</v>
      </c>
      <c r="AZ51">
        <v>1.0465599999999999</v>
      </c>
      <c r="BA51">
        <v>1.0657700000000001</v>
      </c>
      <c r="BB51">
        <v>1.103</v>
      </c>
      <c r="BC51">
        <v>1.1621600000000001</v>
      </c>
      <c r="BD51">
        <v>1.0216499999999999</v>
      </c>
      <c r="BE51">
        <v>1.0581700000000001</v>
      </c>
      <c r="BF51">
        <v>0.52903999999999995</v>
      </c>
      <c r="BG51">
        <v>0.52005999999999997</v>
      </c>
      <c r="BH51">
        <v>0.52400999999999998</v>
      </c>
      <c r="BI51">
        <v>0.56982999999999995</v>
      </c>
      <c r="BJ51">
        <v>0.53585000000000005</v>
      </c>
      <c r="BK51">
        <v>0.52544999999999997</v>
      </c>
      <c r="BL51">
        <v>2.5430000000000001E-2</v>
      </c>
      <c r="BM51">
        <v>2.554E-2</v>
      </c>
      <c r="BN51">
        <v>2.6079999999999999E-2</v>
      </c>
      <c r="BO51">
        <v>2.58E-2</v>
      </c>
    </row>
    <row r="52" spans="1:67">
      <c r="A52">
        <v>51</v>
      </c>
      <c r="B52" s="1"/>
      <c r="C52" t="s">
        <v>103</v>
      </c>
      <c r="D52">
        <v>2.7619999999999999E-2</v>
      </c>
      <c r="E52">
        <v>3.074E-2</v>
      </c>
      <c r="F52">
        <v>1.3440000000000001E-2</v>
      </c>
      <c r="G52">
        <v>1.345E-2</v>
      </c>
      <c r="H52">
        <v>1.3480000000000001E-2</v>
      </c>
      <c r="I52">
        <v>1.345E-2</v>
      </c>
      <c r="J52">
        <v>1.303E-2</v>
      </c>
      <c r="K52">
        <v>1.453E-2</v>
      </c>
      <c r="L52">
        <v>1.3220000000000001E-2</v>
      </c>
      <c r="M52">
        <v>1.3220000000000001E-2</v>
      </c>
      <c r="N52">
        <v>9.4411900000000006</v>
      </c>
      <c r="O52">
        <v>9.2738399999999999</v>
      </c>
      <c r="P52">
        <v>9.1939399999999996</v>
      </c>
      <c r="R52">
        <v>8.9795200000000008</v>
      </c>
      <c r="S52">
        <v>9.0736899999999991</v>
      </c>
      <c r="T52">
        <v>9.3356200000000005</v>
      </c>
      <c r="U52">
        <v>9.3979700000000008</v>
      </c>
      <c r="V52">
        <v>9.1654400000000003</v>
      </c>
      <c r="W52">
        <v>8.8029499999999992</v>
      </c>
      <c r="X52">
        <v>8.8454599999999992</v>
      </c>
      <c r="Y52">
        <v>8.89907</v>
      </c>
      <c r="Z52">
        <v>5.7009999999999998E-2</v>
      </c>
      <c r="AA52">
        <v>6.0159999999999998E-2</v>
      </c>
      <c r="AB52">
        <v>5.8799999999999998E-2</v>
      </c>
      <c r="AD52">
        <v>6.2960000000000002E-2</v>
      </c>
      <c r="AE52">
        <v>5.8810000000000001E-2</v>
      </c>
      <c r="AF52">
        <v>0.67713000000000001</v>
      </c>
      <c r="AG52">
        <v>0.68437000000000003</v>
      </c>
      <c r="AJ52">
        <v>7.2900000000000005E-4</v>
      </c>
      <c r="AL52">
        <v>2.2628300000000001</v>
      </c>
      <c r="AM52">
        <v>2.2685300000000002</v>
      </c>
      <c r="AN52">
        <v>2.3050299999999999</v>
      </c>
      <c r="AO52">
        <v>2.2988400000000002</v>
      </c>
      <c r="AP52">
        <v>2.2948599999999999</v>
      </c>
      <c r="AQ52">
        <v>2.26058</v>
      </c>
      <c r="AR52">
        <v>2.0799999999999998E-3</v>
      </c>
      <c r="AS52">
        <v>2.0999999999999999E-3</v>
      </c>
      <c r="AT52">
        <v>2.1099999999999999E-3</v>
      </c>
      <c r="AU52">
        <v>2.0400000000000001E-3</v>
      </c>
      <c r="AV52">
        <v>2.90524</v>
      </c>
      <c r="AW52">
        <v>2.9315199999999999</v>
      </c>
      <c r="AX52">
        <v>2.9080400000000002</v>
      </c>
      <c r="AZ52">
        <v>2.7990200000000001</v>
      </c>
      <c r="BA52">
        <v>2.81894</v>
      </c>
      <c r="BB52">
        <v>2.03091</v>
      </c>
      <c r="BC52">
        <v>1.98844</v>
      </c>
      <c r="BD52">
        <v>1.8190900000000001</v>
      </c>
      <c r="BE52">
        <v>1.8175699999999999</v>
      </c>
      <c r="BF52">
        <v>2.40618</v>
      </c>
      <c r="BG52">
        <v>2.39331</v>
      </c>
      <c r="BH52">
        <v>2.4095</v>
      </c>
      <c r="BI52">
        <v>2.38592</v>
      </c>
      <c r="BJ52">
        <v>2.3817300000000001</v>
      </c>
      <c r="BK52">
        <v>2.39893</v>
      </c>
      <c r="BL52">
        <v>4.1140000000000003E-2</v>
      </c>
      <c r="BM52">
        <v>4.1529999999999997E-2</v>
      </c>
      <c r="BN52">
        <v>4.147E-2</v>
      </c>
      <c r="BO52">
        <v>4.1799999999999997E-2</v>
      </c>
    </row>
    <row r="53" spans="1:67">
      <c r="A53">
        <v>52</v>
      </c>
      <c r="B53" s="1"/>
      <c r="C53" t="s">
        <v>131</v>
      </c>
      <c r="D53">
        <v>8.4100000000000008E-3</v>
      </c>
      <c r="E53">
        <v>2.035E-2</v>
      </c>
      <c r="F53">
        <v>5.3900000000000003E-2</v>
      </c>
      <c r="G53">
        <v>5.3490000000000003E-2</v>
      </c>
      <c r="H53">
        <v>5.3120000000000001E-2</v>
      </c>
      <c r="I53">
        <v>5.2949999999999997E-2</v>
      </c>
      <c r="J53">
        <v>5.6509999999999998E-2</v>
      </c>
      <c r="K53">
        <v>5.6579999999999998E-2</v>
      </c>
      <c r="L53">
        <v>5.4030000000000002E-2</v>
      </c>
      <c r="M53">
        <v>5.3940000000000002E-2</v>
      </c>
      <c r="N53">
        <v>123.21223999999999</v>
      </c>
      <c r="O53">
        <v>123.34041000000001</v>
      </c>
      <c r="P53">
        <v>123.10747000000001</v>
      </c>
      <c r="R53" t="s">
        <v>135</v>
      </c>
      <c r="S53">
        <v>98.884569999999997</v>
      </c>
      <c r="T53">
        <v>123.71932</v>
      </c>
      <c r="U53">
        <v>121.43208</v>
      </c>
      <c r="V53">
        <v>121.74257</v>
      </c>
      <c r="W53">
        <v>82.896990000000002</v>
      </c>
      <c r="X53" t="s">
        <v>135</v>
      </c>
      <c r="Y53">
        <v>116.90485</v>
      </c>
      <c r="Z53">
        <v>-4.7200000000000002E-3</v>
      </c>
      <c r="AA53">
        <v>-1.026E-2</v>
      </c>
      <c r="AB53">
        <v>-3.9500000000000004E-3</v>
      </c>
      <c r="AD53">
        <v>-2.65E-3</v>
      </c>
      <c r="AE53">
        <v>-5.2399999999999999E-3</v>
      </c>
      <c r="AF53">
        <v>2.7027100000000002</v>
      </c>
      <c r="AG53">
        <v>2.62886</v>
      </c>
      <c r="AJ53">
        <v>1.2997E-2</v>
      </c>
      <c r="AL53">
        <v>3.4924599999999999</v>
      </c>
      <c r="AM53">
        <v>3.5241899999999999</v>
      </c>
      <c r="AN53">
        <v>3.7012499999999999</v>
      </c>
      <c r="AO53">
        <v>3.7040099999999998</v>
      </c>
      <c r="AP53">
        <v>3.7148699999999999</v>
      </c>
      <c r="AQ53">
        <v>3.7202500000000001</v>
      </c>
      <c r="AR53">
        <v>9.0000000000000006E-5</v>
      </c>
      <c r="AS53">
        <v>-6.9999999999999994E-5</v>
      </c>
      <c r="AT53">
        <v>2.7999999999999998E-4</v>
      </c>
      <c r="AU53">
        <v>-2.4000000000000001E-4</v>
      </c>
      <c r="AV53">
        <v>11.688700000000001</v>
      </c>
      <c r="AW53">
        <v>12.63223</v>
      </c>
      <c r="AX53">
        <v>12.455819999999999</v>
      </c>
      <c r="AZ53">
        <v>10.79513</v>
      </c>
      <c r="BA53">
        <v>10.789580000000001</v>
      </c>
      <c r="BB53">
        <v>11.76313</v>
      </c>
      <c r="BC53">
        <v>10.5428</v>
      </c>
      <c r="BD53">
        <v>9.9545399999999997</v>
      </c>
      <c r="BE53">
        <v>9.6406200000000002</v>
      </c>
      <c r="BF53">
        <v>8.2035900000000002</v>
      </c>
      <c r="BG53">
        <v>8.1667799999999993</v>
      </c>
      <c r="BH53">
        <v>8.2370699999999992</v>
      </c>
      <c r="BI53">
        <v>8.2092399999999994</v>
      </c>
      <c r="BJ53">
        <v>8.2830399999999997</v>
      </c>
      <c r="BK53">
        <v>8.2672299999999996</v>
      </c>
      <c r="BL53">
        <v>0.42374000000000001</v>
      </c>
      <c r="BM53">
        <v>0.43008999999999997</v>
      </c>
      <c r="BN53">
        <v>0.42553999999999997</v>
      </c>
      <c r="BO53">
        <v>0.43064000000000002</v>
      </c>
    </row>
    <row r="54" spans="1:67">
      <c r="A54">
        <v>53</v>
      </c>
      <c r="B54" s="1"/>
      <c r="C54" t="s">
        <v>415</v>
      </c>
      <c r="D54">
        <v>5.8999999999999999E-3</v>
      </c>
      <c r="E54">
        <v>6.8799999999999998E-3</v>
      </c>
      <c r="F54">
        <v>1.6719999999999999E-2</v>
      </c>
      <c r="G54">
        <v>1.6719999999999999E-2</v>
      </c>
      <c r="H54">
        <v>1.6480000000000002E-2</v>
      </c>
      <c r="I54">
        <v>1.6590000000000001E-2</v>
      </c>
      <c r="J54">
        <v>1.677E-2</v>
      </c>
      <c r="K54">
        <v>1.7440000000000001E-2</v>
      </c>
      <c r="L54">
        <v>1.6330000000000001E-2</v>
      </c>
      <c r="M54">
        <v>1.6199999999999999E-2</v>
      </c>
      <c r="N54">
        <v>12.86178</v>
      </c>
      <c r="O54">
        <v>12.6602</v>
      </c>
      <c r="P54">
        <v>12.56616</v>
      </c>
      <c r="R54">
        <v>12.08254</v>
      </c>
      <c r="S54">
        <v>12.51585</v>
      </c>
      <c r="T54">
        <v>12.688409999999999</v>
      </c>
      <c r="U54">
        <v>12.77614</v>
      </c>
      <c r="V54">
        <v>12.45537</v>
      </c>
      <c r="W54">
        <v>11.797040000000001</v>
      </c>
      <c r="X54">
        <v>11.796609999999999</v>
      </c>
      <c r="Y54">
        <v>12.15422</v>
      </c>
      <c r="Z54">
        <v>3.0000000000000001E-5</v>
      </c>
      <c r="AA54">
        <v>-4.5900000000000003E-3</v>
      </c>
      <c r="AB54">
        <v>7.6000000000000004E-4</v>
      </c>
      <c r="AD54">
        <v>1.75E-3</v>
      </c>
      <c r="AE54">
        <v>1.0200000000000001E-3</v>
      </c>
      <c r="AF54">
        <v>2.4392999999999998</v>
      </c>
      <c r="AG54">
        <v>2.38008</v>
      </c>
      <c r="AJ54">
        <v>1.8259999999999999E-3</v>
      </c>
      <c r="AL54">
        <v>2.5175299999999998</v>
      </c>
      <c r="AM54">
        <v>2.5282399999999998</v>
      </c>
      <c r="AN54">
        <v>2.58249</v>
      </c>
      <c r="AO54">
        <v>2.5834299999999999</v>
      </c>
      <c r="AP54">
        <v>2.57708</v>
      </c>
      <c r="AQ54">
        <v>2.54217</v>
      </c>
      <c r="AR54">
        <v>6.7000000000000002E-4</v>
      </c>
      <c r="AS54">
        <v>6.9999999999999999E-4</v>
      </c>
      <c r="AT54">
        <v>8.4999999999999995E-4</v>
      </c>
      <c r="AU54">
        <v>9.2000000000000003E-4</v>
      </c>
      <c r="AV54">
        <v>7.2233099999999997</v>
      </c>
      <c r="AW54">
        <v>7.5670400000000004</v>
      </c>
      <c r="AX54">
        <v>7.4891500000000004</v>
      </c>
      <c r="AZ54">
        <v>7.2462600000000004</v>
      </c>
      <c r="BA54">
        <v>7.21591</v>
      </c>
      <c r="BB54">
        <v>1.10476</v>
      </c>
      <c r="BC54">
        <v>0.94308000000000003</v>
      </c>
      <c r="BD54">
        <v>0.90742999999999996</v>
      </c>
      <c r="BE54">
        <v>0.86711000000000005</v>
      </c>
      <c r="BF54">
        <v>12.674620000000001</v>
      </c>
      <c r="BG54">
        <v>12.697430000000001</v>
      </c>
      <c r="BH54">
        <v>12.79696</v>
      </c>
      <c r="BI54">
        <v>12.37124</v>
      </c>
      <c r="BJ54">
        <v>12.50684</v>
      </c>
      <c r="BK54">
        <v>12.51782</v>
      </c>
      <c r="BL54">
        <v>4.0219999999999999E-2</v>
      </c>
      <c r="BM54">
        <v>4.0800000000000003E-2</v>
      </c>
      <c r="BN54">
        <v>4.0620000000000003E-2</v>
      </c>
      <c r="BO54">
        <v>4.1239999999999999E-2</v>
      </c>
    </row>
    <row r="55" spans="1:67">
      <c r="A55">
        <v>54</v>
      </c>
      <c r="B55" s="1"/>
      <c r="C55" t="s">
        <v>420</v>
      </c>
      <c r="D55">
        <v>3.4399999999999999E-3</v>
      </c>
      <c r="E55">
        <v>6.1199999999999996E-3</v>
      </c>
      <c r="F55">
        <v>1.6469999999999999E-2</v>
      </c>
      <c r="G55">
        <v>1.643E-2</v>
      </c>
      <c r="H55">
        <v>1.6320000000000001E-2</v>
      </c>
      <c r="I55">
        <v>1.6449999999999999E-2</v>
      </c>
      <c r="J55">
        <v>1.6719999999999999E-2</v>
      </c>
      <c r="K55">
        <v>1.6299999999999999E-2</v>
      </c>
      <c r="L55">
        <v>1.6379999999999999E-2</v>
      </c>
      <c r="M55">
        <v>1.6289999999999999E-2</v>
      </c>
      <c r="N55">
        <v>12.83658</v>
      </c>
      <c r="O55">
        <v>12.60765</v>
      </c>
      <c r="P55">
        <v>12.518409999999999</v>
      </c>
      <c r="R55">
        <v>11.941789999999999</v>
      </c>
      <c r="S55">
        <v>12.40817</v>
      </c>
      <c r="T55">
        <v>12.730790000000001</v>
      </c>
      <c r="U55">
        <v>12.82</v>
      </c>
      <c r="V55">
        <v>12.511649999999999</v>
      </c>
      <c r="W55">
        <v>11.86312</v>
      </c>
      <c r="X55">
        <v>11.878880000000001</v>
      </c>
      <c r="Y55">
        <v>12.084619999999999</v>
      </c>
      <c r="Z55">
        <v>-1.3999999999999999E-4</v>
      </c>
      <c r="AA55">
        <v>-5.45E-3</v>
      </c>
      <c r="AB55">
        <v>2.3000000000000001E-4</v>
      </c>
      <c r="AD55">
        <v>1.32E-3</v>
      </c>
      <c r="AE55">
        <v>-4.8999999999999998E-4</v>
      </c>
      <c r="AF55">
        <v>2.4450799999999999</v>
      </c>
      <c r="AG55">
        <v>2.3843399999999999</v>
      </c>
      <c r="AJ55">
        <v>1.5070000000000001E-3</v>
      </c>
      <c r="AL55">
        <v>2.5297800000000001</v>
      </c>
      <c r="AM55">
        <v>2.5419999999999998</v>
      </c>
      <c r="AN55">
        <v>2.5926</v>
      </c>
      <c r="AO55">
        <v>2.5826500000000001</v>
      </c>
      <c r="AP55">
        <v>2.58786</v>
      </c>
      <c r="AQ55">
        <v>2.5526200000000001</v>
      </c>
      <c r="AR55">
        <v>6.9999999999999999E-4</v>
      </c>
      <c r="AS55">
        <v>6.7000000000000002E-4</v>
      </c>
      <c r="AT55">
        <v>6.9999999999999999E-4</v>
      </c>
      <c r="AU55">
        <v>3.6000000000000002E-4</v>
      </c>
      <c r="AV55">
        <v>7.2053500000000001</v>
      </c>
      <c r="AW55">
        <v>7.5415999999999999</v>
      </c>
      <c r="AX55">
        <v>7.4661799999999996</v>
      </c>
      <c r="AZ55">
        <v>7.2463699999999998</v>
      </c>
      <c r="BA55">
        <v>7.2173999999999996</v>
      </c>
      <c r="BB55">
        <v>0.96519999999999995</v>
      </c>
      <c r="BC55">
        <v>0.78954000000000002</v>
      </c>
      <c r="BD55">
        <v>0.77480000000000004</v>
      </c>
      <c r="BE55">
        <v>0.73624999999999996</v>
      </c>
      <c r="BF55">
        <v>12.686249999999999</v>
      </c>
      <c r="BG55">
        <v>12.703340000000001</v>
      </c>
      <c r="BH55">
        <v>12.811809999999999</v>
      </c>
      <c r="BI55">
        <v>12.4076</v>
      </c>
      <c r="BJ55">
        <v>12.45417</v>
      </c>
      <c r="BK55">
        <v>12.521850000000001</v>
      </c>
      <c r="BL55">
        <v>4.0239999999999998E-2</v>
      </c>
      <c r="BM55">
        <v>4.088E-2</v>
      </c>
      <c r="BN55">
        <v>4.0779999999999997E-2</v>
      </c>
      <c r="BO55">
        <v>4.138E-2</v>
      </c>
    </row>
    <row r="56" spans="1:67">
      <c r="A56">
        <v>55</v>
      </c>
      <c r="B56" s="1"/>
      <c r="C56" t="s">
        <v>426</v>
      </c>
      <c r="D56">
        <v>2.6199999999999999E-3</v>
      </c>
      <c r="E56">
        <v>5.1500000000000001E-3</v>
      </c>
      <c r="F56">
        <v>1.6320000000000001E-2</v>
      </c>
      <c r="G56">
        <v>1.6420000000000001E-2</v>
      </c>
      <c r="H56">
        <v>1.6140000000000002E-2</v>
      </c>
      <c r="I56">
        <v>1.6240000000000001E-2</v>
      </c>
      <c r="J56">
        <v>1.576E-2</v>
      </c>
      <c r="K56">
        <v>1.6590000000000001E-2</v>
      </c>
      <c r="L56">
        <v>1.6299999999999999E-2</v>
      </c>
      <c r="M56">
        <v>1.617E-2</v>
      </c>
      <c r="N56">
        <v>12.743919999999999</v>
      </c>
      <c r="O56">
        <v>12.54777</v>
      </c>
      <c r="P56">
        <v>12.45701</v>
      </c>
      <c r="R56">
        <v>11.827809999999999</v>
      </c>
      <c r="S56">
        <v>12.3</v>
      </c>
      <c r="T56">
        <v>12.726760000000001</v>
      </c>
      <c r="U56">
        <v>12.82296</v>
      </c>
      <c r="V56">
        <v>12.49911</v>
      </c>
      <c r="W56">
        <v>11.855499999999999</v>
      </c>
      <c r="X56">
        <v>11.9278</v>
      </c>
      <c r="Y56">
        <v>12.070679999999999</v>
      </c>
      <c r="Z56">
        <v>-1.2899999999999999E-3</v>
      </c>
      <c r="AA56">
        <v>-5.8799999999999998E-3</v>
      </c>
      <c r="AB56">
        <v>-3.8999999999999999E-4</v>
      </c>
      <c r="AD56">
        <v>2.2000000000000001E-4</v>
      </c>
      <c r="AE56">
        <v>5.1999999999999995E-4</v>
      </c>
      <c r="AF56">
        <v>2.4214799999999999</v>
      </c>
      <c r="AG56">
        <v>2.3590800000000001</v>
      </c>
      <c r="AJ56">
        <v>1.5499999999999999E-3</v>
      </c>
      <c r="AL56">
        <v>2.5079500000000001</v>
      </c>
      <c r="AM56">
        <v>2.5145</v>
      </c>
      <c r="AN56">
        <v>2.5649999999999999</v>
      </c>
      <c r="AO56">
        <v>2.57064</v>
      </c>
      <c r="AP56">
        <v>2.5762999999999998</v>
      </c>
      <c r="AQ56">
        <v>2.5442</v>
      </c>
      <c r="AR56">
        <v>7.3999999999999999E-4</v>
      </c>
      <c r="AS56">
        <v>7.2000000000000005E-4</v>
      </c>
      <c r="AT56">
        <v>9.3000000000000005E-4</v>
      </c>
      <c r="AU56">
        <v>5.9000000000000003E-4</v>
      </c>
      <c r="AV56">
        <v>7.1498499999999998</v>
      </c>
      <c r="AW56">
        <v>7.4932499999999997</v>
      </c>
      <c r="AX56">
        <v>7.3925000000000001</v>
      </c>
      <c r="AZ56">
        <v>7.2535499999999997</v>
      </c>
      <c r="BA56">
        <v>7.2254699999999996</v>
      </c>
      <c r="BB56">
        <v>0.89793999999999996</v>
      </c>
      <c r="BC56">
        <v>0.78483999999999998</v>
      </c>
      <c r="BD56">
        <v>0.75853000000000004</v>
      </c>
      <c r="BE56">
        <v>0.71264000000000005</v>
      </c>
      <c r="BF56">
        <v>12.665100000000001</v>
      </c>
      <c r="BG56">
        <v>12.66996</v>
      </c>
      <c r="BH56">
        <v>12.783799999999999</v>
      </c>
      <c r="BI56">
        <v>12.463699999999999</v>
      </c>
      <c r="BJ56">
        <v>12.50113</v>
      </c>
      <c r="BK56">
        <v>12.57043</v>
      </c>
      <c r="BL56">
        <v>4.0039999999999999E-2</v>
      </c>
      <c r="BM56">
        <v>4.0640000000000003E-2</v>
      </c>
      <c r="BN56">
        <v>4.0809999999999999E-2</v>
      </c>
      <c r="BO56">
        <v>4.1450000000000001E-2</v>
      </c>
    </row>
    <row r="57" spans="1:67">
      <c r="A57">
        <v>56</v>
      </c>
      <c r="B57" s="1"/>
      <c r="C57" t="s">
        <v>433</v>
      </c>
      <c r="D57">
        <v>3.5100000000000001E-3</v>
      </c>
      <c r="E57">
        <v>6.3499999999999997E-3</v>
      </c>
      <c r="F57">
        <v>1.669E-2</v>
      </c>
      <c r="G57">
        <v>1.6459999999999999E-2</v>
      </c>
      <c r="H57">
        <v>1.6330000000000001E-2</v>
      </c>
      <c r="I57">
        <v>1.6420000000000001E-2</v>
      </c>
      <c r="J57">
        <v>1.711E-2</v>
      </c>
      <c r="K57">
        <v>1.7469999999999999E-2</v>
      </c>
      <c r="L57">
        <v>1.636E-2</v>
      </c>
      <c r="M57">
        <v>1.617E-2</v>
      </c>
      <c r="N57">
        <v>12.830870000000001</v>
      </c>
      <c r="O57">
        <v>12.624420000000001</v>
      </c>
      <c r="P57">
        <v>12.54548</v>
      </c>
      <c r="R57">
        <v>11.95546</v>
      </c>
      <c r="S57">
        <v>12.412319999999999</v>
      </c>
      <c r="T57">
        <v>12.728249999999999</v>
      </c>
      <c r="U57">
        <v>12.82493</v>
      </c>
      <c r="V57">
        <v>12.49282</v>
      </c>
      <c r="W57">
        <v>11.7814</v>
      </c>
      <c r="X57">
        <v>11.799910000000001</v>
      </c>
      <c r="Y57">
        <v>12.136620000000001</v>
      </c>
      <c r="Z57">
        <v>-3.3E-4</v>
      </c>
      <c r="AA57">
        <v>-5.3299999999999997E-3</v>
      </c>
      <c r="AB57">
        <v>-2.9E-4</v>
      </c>
      <c r="AD57">
        <v>1.82E-3</v>
      </c>
      <c r="AE57">
        <v>1.3600000000000001E-3</v>
      </c>
      <c r="AF57">
        <v>2.4352200000000002</v>
      </c>
      <c r="AG57">
        <v>2.3769900000000002</v>
      </c>
      <c r="AJ57">
        <v>1.5579999999999999E-3</v>
      </c>
      <c r="AL57">
        <v>2.5249999999999999</v>
      </c>
      <c r="AM57">
        <v>2.5364599999999999</v>
      </c>
      <c r="AN57">
        <v>2.5842999999999998</v>
      </c>
      <c r="AO57">
        <v>2.5781200000000002</v>
      </c>
      <c r="AP57">
        <v>2.5759400000000001</v>
      </c>
      <c r="AQ57">
        <v>2.5426000000000002</v>
      </c>
      <c r="AR57">
        <v>8.3000000000000001E-4</v>
      </c>
      <c r="AS57">
        <v>8.3000000000000001E-4</v>
      </c>
      <c r="AT57">
        <v>9.3999999999999997E-4</v>
      </c>
      <c r="AU57">
        <v>1.7000000000000001E-4</v>
      </c>
      <c r="AV57">
        <v>7.1620299999999997</v>
      </c>
      <c r="AW57">
        <v>7.5194000000000001</v>
      </c>
      <c r="AX57">
        <v>7.4596600000000004</v>
      </c>
      <c r="AZ57">
        <v>7.2006399999999999</v>
      </c>
      <c r="BA57">
        <v>7.1764900000000003</v>
      </c>
      <c r="BB57">
        <v>0.95081000000000004</v>
      </c>
      <c r="BC57">
        <v>0.79317000000000004</v>
      </c>
      <c r="BD57">
        <v>0.75821000000000005</v>
      </c>
      <c r="BE57">
        <v>0.70101000000000002</v>
      </c>
      <c r="BF57">
        <v>12.741949999999999</v>
      </c>
      <c r="BG57">
        <v>12.726839999999999</v>
      </c>
      <c r="BH57">
        <v>12.830260000000001</v>
      </c>
      <c r="BI57">
        <v>12.351900000000001</v>
      </c>
      <c r="BJ57">
        <v>12.514419999999999</v>
      </c>
      <c r="BK57">
        <v>12.531370000000001</v>
      </c>
      <c r="BL57">
        <v>4.0250000000000001E-2</v>
      </c>
      <c r="BM57">
        <v>4.0820000000000002E-2</v>
      </c>
      <c r="BN57">
        <v>4.0719999999999999E-2</v>
      </c>
      <c r="BO57">
        <v>4.122E-2</v>
      </c>
    </row>
    <row r="58" spans="1:67">
      <c r="A58">
        <v>57</v>
      </c>
      <c r="B58" s="1"/>
      <c r="C58" t="s">
        <v>439</v>
      </c>
      <c r="D58">
        <v>3.14E-3</v>
      </c>
      <c r="E58">
        <v>4.6100000000000004E-3</v>
      </c>
      <c r="F58">
        <v>1.5339999999999999E-2</v>
      </c>
      <c r="G58">
        <v>1.532E-2</v>
      </c>
      <c r="H58">
        <v>1.5100000000000001E-2</v>
      </c>
      <c r="I58">
        <v>1.516E-2</v>
      </c>
      <c r="J58">
        <v>1.7260000000000001E-2</v>
      </c>
      <c r="K58">
        <v>1.555E-2</v>
      </c>
      <c r="L58">
        <v>1.52E-2</v>
      </c>
      <c r="M58">
        <v>1.512E-2</v>
      </c>
      <c r="N58">
        <v>11.127649999999999</v>
      </c>
      <c r="O58">
        <v>10.949920000000001</v>
      </c>
      <c r="P58">
        <v>10.88517</v>
      </c>
      <c r="R58">
        <v>10.51446</v>
      </c>
      <c r="S58">
        <v>10.74835</v>
      </c>
      <c r="T58">
        <v>11.085039999999999</v>
      </c>
      <c r="U58">
        <v>11.197950000000001</v>
      </c>
      <c r="V58">
        <v>10.92479</v>
      </c>
      <c r="W58">
        <v>10.4298</v>
      </c>
      <c r="X58">
        <v>10.476749999999999</v>
      </c>
      <c r="Y58">
        <v>10.606920000000001</v>
      </c>
      <c r="Z58">
        <v>-1.5200000000000001E-3</v>
      </c>
      <c r="AA58">
        <v>-7.26E-3</v>
      </c>
      <c r="AB58">
        <v>-1.7099999999999999E-3</v>
      </c>
      <c r="AD58">
        <v>1.0300000000000001E-3</v>
      </c>
      <c r="AE58">
        <v>-1.66E-3</v>
      </c>
      <c r="AF58">
        <v>2.2743199999999999</v>
      </c>
      <c r="AG58">
        <v>2.2202899999999999</v>
      </c>
      <c r="AJ58">
        <v>1.779E-3</v>
      </c>
      <c r="AL58">
        <v>2.3379400000000001</v>
      </c>
      <c r="AM58">
        <v>2.3460899999999998</v>
      </c>
      <c r="AN58">
        <v>2.3881600000000001</v>
      </c>
      <c r="AO58">
        <v>2.4079100000000002</v>
      </c>
      <c r="AP58">
        <v>2.4005399999999999</v>
      </c>
      <c r="AQ58">
        <v>2.3700399999999999</v>
      </c>
      <c r="AR58">
        <v>4.2999999999999999E-4</v>
      </c>
      <c r="AS58">
        <v>4.0000000000000002E-4</v>
      </c>
      <c r="AT58">
        <v>4.4000000000000002E-4</v>
      </c>
      <c r="AU58">
        <v>-1.2999999999999999E-4</v>
      </c>
      <c r="AV58">
        <v>7.0172699999999999</v>
      </c>
      <c r="AW58">
        <v>7.3076499999999998</v>
      </c>
      <c r="AX58">
        <v>7.25129</v>
      </c>
      <c r="AZ58">
        <v>7.1207799999999999</v>
      </c>
      <c r="BA58">
        <v>7.0870699999999998</v>
      </c>
      <c r="BB58">
        <v>1.00729</v>
      </c>
      <c r="BC58">
        <v>0.92383999999999999</v>
      </c>
      <c r="BD58">
        <v>0.91513</v>
      </c>
      <c r="BE58">
        <v>0.85382999999999998</v>
      </c>
      <c r="BF58">
        <v>12.504189999999999</v>
      </c>
      <c r="BG58">
        <v>12.48817</v>
      </c>
      <c r="BH58">
        <v>12.57488</v>
      </c>
      <c r="BI58">
        <v>12.25863</v>
      </c>
      <c r="BJ58">
        <v>12.397679999999999</v>
      </c>
      <c r="BK58">
        <v>12.37866</v>
      </c>
      <c r="BL58">
        <v>3.5860000000000003E-2</v>
      </c>
      <c r="BM58">
        <v>3.6330000000000001E-2</v>
      </c>
      <c r="BN58">
        <v>3.6560000000000002E-2</v>
      </c>
      <c r="BO58">
        <v>3.7039999999999997E-2</v>
      </c>
    </row>
    <row r="59" spans="1:67">
      <c r="A59">
        <v>58</v>
      </c>
      <c r="B59" s="1"/>
      <c r="C59" t="s">
        <v>446</v>
      </c>
      <c r="D59">
        <v>3.4499999999999999E-3</v>
      </c>
      <c r="E59">
        <v>4.3800000000000002E-3</v>
      </c>
      <c r="F59">
        <v>1.7409999999999998E-2</v>
      </c>
      <c r="G59">
        <v>1.7260000000000001E-2</v>
      </c>
      <c r="H59">
        <v>1.7010000000000001E-2</v>
      </c>
      <c r="I59">
        <v>1.7139999999999999E-2</v>
      </c>
      <c r="J59">
        <v>1.737E-2</v>
      </c>
      <c r="K59">
        <v>1.771E-2</v>
      </c>
      <c r="L59">
        <v>1.711E-2</v>
      </c>
      <c r="M59">
        <v>1.694E-2</v>
      </c>
      <c r="N59">
        <v>13.968389999999999</v>
      </c>
      <c r="O59">
        <v>13.75048</v>
      </c>
      <c r="P59">
        <v>13.65456</v>
      </c>
      <c r="R59">
        <v>12.98817</v>
      </c>
      <c r="S59">
        <v>13.488490000000001</v>
      </c>
      <c r="T59">
        <v>13.91858</v>
      </c>
      <c r="U59">
        <v>13.9947</v>
      </c>
      <c r="V59">
        <v>13.65094</v>
      </c>
      <c r="W59">
        <v>12.864190000000001</v>
      </c>
      <c r="X59">
        <v>12.70574</v>
      </c>
      <c r="Y59">
        <v>13.19764</v>
      </c>
      <c r="Z59">
        <v>-1.2700000000000001E-3</v>
      </c>
      <c r="AA59">
        <v>-6.1000000000000004E-3</v>
      </c>
      <c r="AB59">
        <v>-6.8000000000000005E-4</v>
      </c>
      <c r="AD59">
        <v>-3.3E-4</v>
      </c>
      <c r="AE59">
        <v>7.2000000000000005E-4</v>
      </c>
      <c r="AF59">
        <v>2.46916</v>
      </c>
      <c r="AG59">
        <v>2.4050500000000001</v>
      </c>
      <c r="AJ59">
        <v>1.684E-3</v>
      </c>
      <c r="AL59">
        <v>2.5781200000000002</v>
      </c>
      <c r="AM59">
        <v>2.5885199999999999</v>
      </c>
      <c r="AN59">
        <v>2.6372499999999999</v>
      </c>
      <c r="AO59">
        <v>2.6340400000000002</v>
      </c>
      <c r="AP59">
        <v>2.6404100000000001</v>
      </c>
      <c r="AQ59">
        <v>2.60127</v>
      </c>
      <c r="AR59">
        <v>2.7999999999999998E-4</v>
      </c>
      <c r="AS59">
        <v>2.7E-4</v>
      </c>
      <c r="AT59">
        <v>3.6000000000000002E-4</v>
      </c>
      <c r="AU59">
        <v>3.0000000000000001E-5</v>
      </c>
      <c r="AV59">
        <v>7.2966800000000003</v>
      </c>
      <c r="AW59">
        <v>7.6038300000000003</v>
      </c>
      <c r="AX59">
        <v>7.5125200000000003</v>
      </c>
      <c r="AZ59">
        <v>7.2924800000000003</v>
      </c>
      <c r="BA59">
        <v>7.2663599999999997</v>
      </c>
      <c r="BB59">
        <v>1.09948</v>
      </c>
      <c r="BC59">
        <v>0.90695000000000003</v>
      </c>
      <c r="BD59">
        <v>0.87143000000000004</v>
      </c>
      <c r="BE59">
        <v>0.82926999999999995</v>
      </c>
      <c r="BF59">
        <v>12.478590000000001</v>
      </c>
      <c r="BG59">
        <v>12.483449999999999</v>
      </c>
      <c r="BH59">
        <v>12.593859999999999</v>
      </c>
      <c r="BI59">
        <v>12.28087</v>
      </c>
      <c r="BJ59">
        <v>12.319129999999999</v>
      </c>
      <c r="BK59">
        <v>12.34821</v>
      </c>
      <c r="BL59">
        <v>4.0039999999999999E-2</v>
      </c>
      <c r="BM59">
        <v>4.0599999999999997E-2</v>
      </c>
      <c r="BN59">
        <v>4.0620000000000003E-2</v>
      </c>
      <c r="BO59">
        <v>4.1300000000000003E-2</v>
      </c>
    </row>
    <row r="60" spans="1:67">
      <c r="A60">
        <v>59</v>
      </c>
      <c r="B60" s="1"/>
      <c r="C60" t="s">
        <v>451</v>
      </c>
      <c r="D60">
        <v>4.6100000000000004E-3</v>
      </c>
      <c r="E60">
        <v>6.7200000000000003E-3</v>
      </c>
      <c r="F60">
        <v>1.7670000000000002E-2</v>
      </c>
      <c r="G60">
        <v>1.7510000000000001E-2</v>
      </c>
      <c r="H60">
        <v>1.7340000000000001E-2</v>
      </c>
      <c r="I60">
        <v>1.745E-2</v>
      </c>
      <c r="J60">
        <v>1.7440000000000001E-2</v>
      </c>
      <c r="K60">
        <v>1.822E-2</v>
      </c>
      <c r="L60">
        <v>1.745E-2</v>
      </c>
      <c r="M60">
        <v>1.719E-2</v>
      </c>
      <c r="N60">
        <v>14.630599999999999</v>
      </c>
      <c r="O60">
        <v>14.419650000000001</v>
      </c>
      <c r="P60">
        <v>14.334680000000001</v>
      </c>
      <c r="R60">
        <v>13.472300000000001</v>
      </c>
      <c r="S60">
        <v>14.077579999999999</v>
      </c>
      <c r="T60">
        <v>14.54635</v>
      </c>
      <c r="U60">
        <v>14.66292</v>
      </c>
      <c r="V60">
        <v>14.3086</v>
      </c>
      <c r="W60">
        <v>13.42159</v>
      </c>
      <c r="X60">
        <v>13.14071</v>
      </c>
      <c r="Y60">
        <v>13.783440000000001</v>
      </c>
      <c r="Z60">
        <v>-2.1700000000000001E-3</v>
      </c>
      <c r="AA60">
        <v>-7.8899999999999994E-3</v>
      </c>
      <c r="AB60">
        <v>-2E-3</v>
      </c>
      <c r="AD60">
        <v>2.3000000000000001E-4</v>
      </c>
      <c r="AE60">
        <v>-1.32E-3</v>
      </c>
      <c r="AF60">
        <v>2.5418500000000002</v>
      </c>
      <c r="AG60">
        <v>2.47702</v>
      </c>
      <c r="AJ60">
        <v>1.684E-3</v>
      </c>
      <c r="AL60">
        <v>2.5428000000000002</v>
      </c>
      <c r="AM60">
        <v>2.5513400000000002</v>
      </c>
      <c r="AN60">
        <v>2.6052599999999999</v>
      </c>
      <c r="AO60">
        <v>2.6018599999999998</v>
      </c>
      <c r="AP60">
        <v>2.6019100000000002</v>
      </c>
      <c r="AQ60">
        <v>2.5682299999999998</v>
      </c>
      <c r="AR60">
        <v>2.9999999999999997E-4</v>
      </c>
      <c r="AS60">
        <v>3.2000000000000003E-4</v>
      </c>
      <c r="AT60">
        <v>2.9999999999999997E-4</v>
      </c>
      <c r="AU60">
        <v>5.2999999999999998E-4</v>
      </c>
      <c r="AV60">
        <v>7.5307599999999999</v>
      </c>
      <c r="AW60">
        <v>7.8501300000000001</v>
      </c>
      <c r="AX60">
        <v>7.7479899999999997</v>
      </c>
      <c r="AZ60">
        <v>7.5163200000000003</v>
      </c>
      <c r="BA60">
        <v>7.4940300000000004</v>
      </c>
      <c r="BB60">
        <v>1.06273</v>
      </c>
      <c r="BC60">
        <v>0.93367</v>
      </c>
      <c r="BD60">
        <v>0.87397000000000002</v>
      </c>
      <c r="BE60">
        <v>0.87207999999999997</v>
      </c>
      <c r="BF60">
        <v>12.37087</v>
      </c>
      <c r="BG60">
        <v>12.355499999999999</v>
      </c>
      <c r="BH60">
        <v>12.4969</v>
      </c>
      <c r="BI60">
        <v>12.130039999999999</v>
      </c>
      <c r="BJ60">
        <v>12.1892</v>
      </c>
      <c r="BK60">
        <v>12.22532</v>
      </c>
      <c r="BL60">
        <v>3.9640000000000002E-2</v>
      </c>
      <c r="BM60">
        <v>4.0320000000000002E-2</v>
      </c>
      <c r="BN60">
        <v>4.0210000000000003E-2</v>
      </c>
      <c r="BO60">
        <v>4.0829999999999998E-2</v>
      </c>
    </row>
    <row r="61" spans="1:67">
      <c r="A61">
        <v>60</v>
      </c>
      <c r="B61" s="1"/>
      <c r="C61" t="s">
        <v>455</v>
      </c>
      <c r="D61">
        <v>7.7000000000000002E-3</v>
      </c>
      <c r="E61">
        <v>1.09E-2</v>
      </c>
      <c r="F61">
        <v>1.753E-2</v>
      </c>
      <c r="G61">
        <v>1.745E-2</v>
      </c>
      <c r="H61">
        <v>1.7260000000000001E-2</v>
      </c>
      <c r="I61">
        <v>1.7389999999999999E-2</v>
      </c>
      <c r="J61">
        <v>1.8270000000000002E-2</v>
      </c>
      <c r="K61">
        <v>1.8380000000000001E-2</v>
      </c>
      <c r="L61">
        <v>1.7260000000000001E-2</v>
      </c>
      <c r="M61">
        <v>1.728E-2</v>
      </c>
      <c r="N61">
        <v>14.588369999999999</v>
      </c>
      <c r="O61">
        <v>14.36293</v>
      </c>
      <c r="P61">
        <v>14.27983</v>
      </c>
      <c r="R61">
        <v>13.42165</v>
      </c>
      <c r="S61">
        <v>14.02305</v>
      </c>
      <c r="T61">
        <v>14.547890000000001</v>
      </c>
      <c r="U61">
        <v>14.650130000000001</v>
      </c>
      <c r="V61">
        <v>14.254049999999999</v>
      </c>
      <c r="W61">
        <v>13.412319999999999</v>
      </c>
      <c r="X61">
        <v>13.074590000000001</v>
      </c>
      <c r="Y61">
        <v>13.789160000000001</v>
      </c>
      <c r="Z61">
        <v>9.0000000000000006E-5</v>
      </c>
      <c r="AA61">
        <v>-5.3800000000000002E-3</v>
      </c>
      <c r="AB61">
        <v>-1.0000000000000001E-5</v>
      </c>
      <c r="AD61">
        <v>2.4099999999999998E-3</v>
      </c>
      <c r="AE61">
        <v>5.2999999999999998E-4</v>
      </c>
      <c r="AF61">
        <v>2.5863100000000001</v>
      </c>
      <c r="AG61">
        <v>2.51898</v>
      </c>
      <c r="AJ61">
        <v>1.689E-3</v>
      </c>
      <c r="AL61">
        <v>2.5290699999999999</v>
      </c>
      <c r="AM61">
        <v>2.5372599999999998</v>
      </c>
      <c r="AN61">
        <v>2.5899899999999998</v>
      </c>
      <c r="AO61">
        <v>2.5952799999999998</v>
      </c>
      <c r="AP61">
        <v>2.5977999999999999</v>
      </c>
      <c r="AQ61">
        <v>2.5545300000000002</v>
      </c>
      <c r="AR61">
        <v>1.01E-3</v>
      </c>
      <c r="AS61">
        <v>9.6000000000000002E-4</v>
      </c>
      <c r="AT61">
        <v>1.1000000000000001E-3</v>
      </c>
      <c r="AU61">
        <v>1.0300000000000001E-3</v>
      </c>
      <c r="AV61">
        <v>7.5857599999999996</v>
      </c>
      <c r="AW61">
        <v>7.8950100000000001</v>
      </c>
      <c r="AX61">
        <v>7.79786</v>
      </c>
      <c r="AZ61">
        <v>7.5676800000000002</v>
      </c>
      <c r="BA61">
        <v>7.5437799999999999</v>
      </c>
      <c r="BB61">
        <v>1.0697300000000001</v>
      </c>
      <c r="BC61">
        <v>0.90346000000000004</v>
      </c>
      <c r="BD61">
        <v>0.84552000000000005</v>
      </c>
      <c r="BE61">
        <v>0.83772000000000002</v>
      </c>
      <c r="BF61">
        <v>12.232340000000001</v>
      </c>
      <c r="BG61">
        <v>12.242279999999999</v>
      </c>
      <c r="BH61">
        <v>12.371029999999999</v>
      </c>
      <c r="BI61">
        <v>12.026960000000001</v>
      </c>
      <c r="BJ61">
        <v>12.059850000000001</v>
      </c>
      <c r="BK61">
        <v>12.14411</v>
      </c>
      <c r="BL61">
        <v>3.952E-2</v>
      </c>
      <c r="BM61">
        <v>4.018E-2</v>
      </c>
      <c r="BN61">
        <v>4.0149999999999998E-2</v>
      </c>
      <c r="BO61">
        <v>4.0820000000000002E-2</v>
      </c>
    </row>
    <row r="62" spans="1:67">
      <c r="A62">
        <v>61</v>
      </c>
      <c r="B62" s="1"/>
      <c r="C62" t="s">
        <v>457</v>
      </c>
      <c r="D62">
        <v>2.052E-2</v>
      </c>
      <c r="E62">
        <v>2.2589999999999999E-2</v>
      </c>
      <c r="F62">
        <v>2.3400000000000001E-2</v>
      </c>
      <c r="G62">
        <v>2.3609999999999999E-2</v>
      </c>
      <c r="H62">
        <v>2.3220000000000001E-2</v>
      </c>
      <c r="I62">
        <v>2.3279999999999999E-2</v>
      </c>
      <c r="J62">
        <v>2.3300000000000001E-2</v>
      </c>
      <c r="K62">
        <v>2.4369999999999999E-2</v>
      </c>
      <c r="L62">
        <v>2.2939999999999999E-2</v>
      </c>
      <c r="M62">
        <v>2.2790000000000001E-2</v>
      </c>
      <c r="N62">
        <v>1.06514</v>
      </c>
      <c r="O62">
        <v>1.0948199999999999</v>
      </c>
      <c r="P62">
        <v>1.0768200000000001</v>
      </c>
      <c r="R62">
        <v>1.04643</v>
      </c>
      <c r="S62">
        <v>1.0606899999999999</v>
      </c>
      <c r="T62">
        <v>1.1082399999999999</v>
      </c>
      <c r="U62">
        <v>1.11297</v>
      </c>
      <c r="V62">
        <v>1.13734</v>
      </c>
      <c r="W62">
        <v>1.05023</v>
      </c>
      <c r="X62">
        <v>1.05511</v>
      </c>
      <c r="Y62">
        <v>1.0421100000000001</v>
      </c>
      <c r="Z62">
        <v>1.4499999999999999E-3</v>
      </c>
      <c r="AA62">
        <v>-2.0500000000000002E-3</v>
      </c>
      <c r="AB62">
        <v>2.64E-3</v>
      </c>
      <c r="AD62">
        <v>3.8500000000000001E-3</v>
      </c>
      <c r="AE62">
        <v>4.0499999999999998E-3</v>
      </c>
      <c r="AF62">
        <v>0.10308</v>
      </c>
      <c r="AG62">
        <v>0.10845</v>
      </c>
      <c r="AJ62">
        <v>2.7700000000000001E-4</v>
      </c>
      <c r="AL62">
        <v>0.20937</v>
      </c>
      <c r="AM62">
        <v>0.20730999999999999</v>
      </c>
      <c r="AN62">
        <v>0.21010999999999999</v>
      </c>
      <c r="AO62">
        <v>0.20996000000000001</v>
      </c>
      <c r="AP62">
        <v>0.2097</v>
      </c>
      <c r="AQ62">
        <v>0.20455000000000001</v>
      </c>
      <c r="AR62">
        <v>4.7299999999999998E-3</v>
      </c>
      <c r="AS62">
        <v>4.7600000000000003E-3</v>
      </c>
      <c r="AT62">
        <v>4.8799999999999998E-3</v>
      </c>
      <c r="AU62">
        <v>4.5900000000000003E-3</v>
      </c>
      <c r="AV62">
        <v>1.2175400000000001</v>
      </c>
      <c r="AW62">
        <v>1.02772</v>
      </c>
      <c r="AX62">
        <v>1.0378099999999999</v>
      </c>
      <c r="AZ62">
        <v>1.0394099999999999</v>
      </c>
      <c r="BA62">
        <v>1.06725</v>
      </c>
      <c r="BB62">
        <v>1.1211100000000001</v>
      </c>
      <c r="BC62">
        <v>1.1635200000000001</v>
      </c>
      <c r="BD62">
        <v>1.04582</v>
      </c>
      <c r="BE62">
        <v>1.05254</v>
      </c>
      <c r="BF62">
        <v>0.53434999999999999</v>
      </c>
      <c r="BG62">
        <v>0.52595999999999998</v>
      </c>
      <c r="BH62">
        <v>0.53512000000000004</v>
      </c>
      <c r="BI62">
        <v>0.50558999999999998</v>
      </c>
      <c r="BJ62">
        <v>0.52264999999999995</v>
      </c>
      <c r="BK62">
        <v>0.52715999999999996</v>
      </c>
      <c r="BL62">
        <v>2.5729999999999999E-2</v>
      </c>
      <c r="BM62">
        <v>2.5839999999999998E-2</v>
      </c>
      <c r="BN62">
        <v>2.606E-2</v>
      </c>
      <c r="BO62">
        <v>2.5829999999999999E-2</v>
      </c>
    </row>
    <row r="63" spans="1:67">
      <c r="A63">
        <v>62</v>
      </c>
      <c r="B63" s="1"/>
      <c r="C63" t="s">
        <v>103</v>
      </c>
      <c r="D63">
        <v>2.81E-2</v>
      </c>
      <c r="E63">
        <v>2.58E-2</v>
      </c>
      <c r="F63">
        <v>1.366E-2</v>
      </c>
      <c r="G63">
        <v>1.3679999999999999E-2</v>
      </c>
      <c r="H63">
        <v>1.354E-2</v>
      </c>
      <c r="I63">
        <v>1.35E-2</v>
      </c>
      <c r="J63">
        <v>1.354E-2</v>
      </c>
      <c r="K63">
        <v>1.486E-2</v>
      </c>
      <c r="L63">
        <v>1.342E-2</v>
      </c>
      <c r="M63">
        <v>1.3339999999999999E-2</v>
      </c>
      <c r="N63">
        <v>9.4833800000000004</v>
      </c>
      <c r="O63">
        <v>9.3273499999999991</v>
      </c>
      <c r="P63">
        <v>9.2333200000000009</v>
      </c>
      <c r="R63">
        <v>8.9502799999999993</v>
      </c>
      <c r="S63">
        <v>9.1060499999999998</v>
      </c>
      <c r="T63">
        <v>9.4415200000000006</v>
      </c>
      <c r="U63">
        <v>9.4883000000000006</v>
      </c>
      <c r="V63">
        <v>9.2555200000000006</v>
      </c>
      <c r="W63">
        <v>8.8204200000000004</v>
      </c>
      <c r="X63">
        <v>8.8691499999999994</v>
      </c>
      <c r="Y63">
        <v>8.9748900000000003</v>
      </c>
      <c r="Z63">
        <v>5.7070000000000003E-2</v>
      </c>
      <c r="AA63">
        <v>6.0909999999999999E-2</v>
      </c>
      <c r="AB63">
        <v>5.9110000000000003E-2</v>
      </c>
      <c r="AD63">
        <v>6.234E-2</v>
      </c>
      <c r="AE63">
        <v>6.1800000000000001E-2</v>
      </c>
      <c r="AF63">
        <v>0.67976000000000003</v>
      </c>
      <c r="AG63">
        <v>0.68430000000000002</v>
      </c>
      <c r="AJ63">
        <v>7.7700000000000002E-4</v>
      </c>
      <c r="AL63">
        <v>2.2710900000000001</v>
      </c>
      <c r="AM63">
        <v>2.2749100000000002</v>
      </c>
      <c r="AN63">
        <v>2.3128000000000002</v>
      </c>
      <c r="AO63">
        <v>2.3228499999999999</v>
      </c>
      <c r="AP63">
        <v>2.3165200000000001</v>
      </c>
      <c r="AQ63">
        <v>2.2799399999999999</v>
      </c>
      <c r="AR63">
        <v>2.0500000000000002E-3</v>
      </c>
      <c r="AS63">
        <v>2.1199999999999999E-3</v>
      </c>
      <c r="AT63">
        <v>2.16E-3</v>
      </c>
      <c r="AU63">
        <v>1.74E-3</v>
      </c>
      <c r="AV63">
        <v>2.8489800000000001</v>
      </c>
      <c r="AW63">
        <v>2.9418799999999998</v>
      </c>
      <c r="AX63">
        <v>2.9114100000000001</v>
      </c>
      <c r="AZ63">
        <v>2.8200599999999998</v>
      </c>
      <c r="BA63">
        <v>2.8463699999999998</v>
      </c>
      <c r="BB63">
        <v>1.9797499999999999</v>
      </c>
      <c r="BC63">
        <v>2.0330699999999999</v>
      </c>
      <c r="BD63">
        <v>1.84602</v>
      </c>
      <c r="BE63">
        <v>1.8299300000000001</v>
      </c>
      <c r="BF63">
        <v>2.4156200000000001</v>
      </c>
      <c r="BG63">
        <v>2.4016999999999999</v>
      </c>
      <c r="BH63">
        <v>2.4167900000000002</v>
      </c>
      <c r="BI63">
        <v>2.3937599999999999</v>
      </c>
      <c r="BJ63">
        <v>2.4080599999999999</v>
      </c>
      <c r="BK63">
        <v>2.41194</v>
      </c>
      <c r="BL63">
        <v>4.1340000000000002E-2</v>
      </c>
      <c r="BM63">
        <v>4.1739999999999999E-2</v>
      </c>
      <c r="BN63">
        <v>4.1889999999999997E-2</v>
      </c>
      <c r="BO63">
        <v>4.2209999999999998E-2</v>
      </c>
    </row>
    <row r="64" spans="1:67">
      <c r="A64">
        <v>63</v>
      </c>
      <c r="B64" s="1"/>
      <c r="C64" t="s">
        <v>131</v>
      </c>
      <c r="D64">
        <v>8.3499999999999998E-3</v>
      </c>
      <c r="E64">
        <v>2.281E-2</v>
      </c>
      <c r="F64">
        <v>5.4050000000000001E-2</v>
      </c>
      <c r="G64">
        <v>5.3719999999999997E-2</v>
      </c>
      <c r="H64">
        <v>5.3589999999999999E-2</v>
      </c>
      <c r="I64">
        <v>5.3510000000000002E-2</v>
      </c>
      <c r="J64">
        <v>5.9110000000000003E-2</v>
      </c>
      <c r="K64">
        <v>5.7230000000000003E-2</v>
      </c>
      <c r="L64">
        <v>5.4629999999999998E-2</v>
      </c>
      <c r="M64">
        <v>5.4629999999999998E-2</v>
      </c>
      <c r="N64">
        <v>124.47923</v>
      </c>
      <c r="O64">
        <v>124.62522</v>
      </c>
      <c r="P64">
        <v>124.24556</v>
      </c>
      <c r="R64" t="s">
        <v>135</v>
      </c>
      <c r="S64">
        <v>100.14628999999999</v>
      </c>
      <c r="T64">
        <v>125.05089</v>
      </c>
      <c r="U64">
        <v>122.74215</v>
      </c>
      <c r="V64">
        <v>123.01694000000001</v>
      </c>
      <c r="W64">
        <v>83.963750000000005</v>
      </c>
      <c r="X64" t="s">
        <v>135</v>
      </c>
      <c r="Y64">
        <v>118.04199</v>
      </c>
      <c r="Z64">
        <v>-4.4900000000000001E-3</v>
      </c>
      <c r="AA64">
        <v>-1.0189999999999999E-2</v>
      </c>
      <c r="AB64">
        <v>-4.4000000000000003E-3</v>
      </c>
      <c r="AD64">
        <v>-3.1700000000000001E-3</v>
      </c>
      <c r="AE64">
        <v>-5.3400000000000001E-3</v>
      </c>
      <c r="AF64">
        <v>2.7250999999999999</v>
      </c>
      <c r="AG64">
        <v>2.6531899999999999</v>
      </c>
      <c r="AJ64">
        <v>1.3214999999999999E-2</v>
      </c>
      <c r="AL64">
        <v>3.5279500000000001</v>
      </c>
      <c r="AM64">
        <v>3.5573999999999999</v>
      </c>
      <c r="AN64">
        <v>3.7429999999999999</v>
      </c>
      <c r="AO64">
        <v>3.7380900000000001</v>
      </c>
      <c r="AP64">
        <v>3.7488800000000002</v>
      </c>
      <c r="AQ64">
        <v>3.7528800000000002</v>
      </c>
      <c r="AR64">
        <v>6.0000000000000002E-5</v>
      </c>
      <c r="AS64">
        <v>-1.2999999999999999E-4</v>
      </c>
      <c r="AT64">
        <v>1.2999999999999999E-4</v>
      </c>
      <c r="AU64">
        <v>-5.9000000000000003E-4</v>
      </c>
      <c r="AV64">
        <v>11.823589999999999</v>
      </c>
      <c r="AW64">
        <v>12.78707</v>
      </c>
      <c r="AX64">
        <v>12.55273</v>
      </c>
      <c r="AZ64">
        <v>10.878830000000001</v>
      </c>
      <c r="BA64">
        <v>10.897650000000001</v>
      </c>
      <c r="BB64">
        <v>11.91774</v>
      </c>
      <c r="BC64">
        <v>10.64307</v>
      </c>
      <c r="BD64">
        <v>10.11102</v>
      </c>
      <c r="BE64">
        <v>9.7113700000000005</v>
      </c>
      <c r="BF64">
        <v>8.2958999999999996</v>
      </c>
      <c r="BG64">
        <v>8.2729700000000008</v>
      </c>
      <c r="BH64">
        <v>8.3298199999999998</v>
      </c>
      <c r="BI64">
        <v>8.3249600000000008</v>
      </c>
      <c r="BJ64">
        <v>8.3520400000000006</v>
      </c>
      <c r="BK64">
        <v>8.3768899999999995</v>
      </c>
      <c r="BL64">
        <v>0.43013000000000001</v>
      </c>
      <c r="BM64">
        <v>0.43470999999999999</v>
      </c>
      <c r="BN64">
        <v>0.43056</v>
      </c>
      <c r="BO64">
        <v>0.43536999999999998</v>
      </c>
    </row>
    <row r="65" spans="1:67">
      <c r="A65">
        <v>64</v>
      </c>
      <c r="B65" s="1"/>
      <c r="C65" t="s">
        <v>476</v>
      </c>
      <c r="D65">
        <v>8.9300000000000004E-3</v>
      </c>
      <c r="E65">
        <v>1.1310000000000001E-2</v>
      </c>
      <c r="F65">
        <v>1.8020000000000001E-2</v>
      </c>
      <c r="G65">
        <v>1.8120000000000001E-2</v>
      </c>
      <c r="H65">
        <v>1.7909999999999999E-2</v>
      </c>
      <c r="I65">
        <v>1.8030000000000001E-2</v>
      </c>
      <c r="J65">
        <v>1.9380000000000001E-2</v>
      </c>
      <c r="K65">
        <v>1.8440000000000002E-2</v>
      </c>
      <c r="L65">
        <v>1.7690000000000001E-2</v>
      </c>
      <c r="M65">
        <v>1.7590000000000001E-2</v>
      </c>
      <c r="N65">
        <v>14.78373</v>
      </c>
      <c r="O65">
        <v>14.58745</v>
      </c>
      <c r="P65">
        <v>14.493869999999999</v>
      </c>
      <c r="R65">
        <v>13.63424</v>
      </c>
      <c r="S65">
        <v>14.252649999999999</v>
      </c>
      <c r="T65">
        <v>14.60699</v>
      </c>
      <c r="U65">
        <v>14.69206</v>
      </c>
      <c r="V65">
        <v>14.3316</v>
      </c>
      <c r="W65">
        <v>13.42886</v>
      </c>
      <c r="X65">
        <v>13.18953</v>
      </c>
      <c r="Y65">
        <v>13.811360000000001</v>
      </c>
      <c r="Z65">
        <v>-2.1000000000000001E-4</v>
      </c>
      <c r="AA65">
        <v>-4.6299999999999996E-3</v>
      </c>
      <c r="AB65">
        <v>6.7000000000000002E-4</v>
      </c>
      <c r="AD65">
        <v>1.3500000000000001E-3</v>
      </c>
      <c r="AE65">
        <v>1.07E-3</v>
      </c>
      <c r="AF65">
        <v>2.6058300000000001</v>
      </c>
      <c r="AG65">
        <v>2.5419100000000001</v>
      </c>
      <c r="AJ65">
        <v>1.681E-3</v>
      </c>
      <c r="AL65">
        <v>2.5470899999999999</v>
      </c>
      <c r="AM65">
        <v>2.55748</v>
      </c>
      <c r="AN65">
        <v>2.6099199999999998</v>
      </c>
      <c r="AO65">
        <v>2.6093600000000001</v>
      </c>
      <c r="AP65">
        <v>2.6149100000000001</v>
      </c>
      <c r="AQ65">
        <v>2.5752199999999998</v>
      </c>
      <c r="AR65">
        <v>5.8E-4</v>
      </c>
      <c r="AS65">
        <v>5.1999999999999995E-4</v>
      </c>
      <c r="AT65">
        <v>7.9000000000000001E-4</v>
      </c>
      <c r="AU65">
        <v>2.5000000000000001E-4</v>
      </c>
      <c r="AV65">
        <v>7.5855300000000003</v>
      </c>
      <c r="AW65">
        <v>7.9378000000000002</v>
      </c>
      <c r="AX65">
        <v>7.8726700000000003</v>
      </c>
      <c r="AZ65">
        <v>7.6193099999999996</v>
      </c>
      <c r="BA65">
        <v>7.5951700000000004</v>
      </c>
      <c r="BB65">
        <v>0.91393000000000002</v>
      </c>
      <c r="BC65">
        <v>0.70548</v>
      </c>
      <c r="BD65">
        <v>0.71191000000000004</v>
      </c>
      <c r="BE65">
        <v>0.65880000000000005</v>
      </c>
      <c r="BF65">
        <v>12.35224</v>
      </c>
      <c r="BG65">
        <v>12.363020000000001</v>
      </c>
      <c r="BH65">
        <v>12.47578</v>
      </c>
      <c r="BI65">
        <v>12.131959999999999</v>
      </c>
      <c r="BJ65">
        <v>12.23475</v>
      </c>
      <c r="BK65">
        <v>12.20853</v>
      </c>
      <c r="BL65">
        <v>3.993E-2</v>
      </c>
      <c r="BM65">
        <v>4.054E-2</v>
      </c>
      <c r="BN65">
        <v>4.0309999999999999E-2</v>
      </c>
      <c r="BO65">
        <v>4.1050000000000003E-2</v>
      </c>
    </row>
    <row r="66" spans="1:67">
      <c r="A66">
        <v>65</v>
      </c>
      <c r="B66" s="1"/>
      <c r="C66" t="s">
        <v>481</v>
      </c>
      <c r="D66">
        <v>8.3300000000000006E-3</v>
      </c>
      <c r="E66">
        <v>8.3700000000000007E-3</v>
      </c>
      <c r="F66">
        <v>2.1100000000000001E-2</v>
      </c>
      <c r="G66">
        <v>2.078E-2</v>
      </c>
      <c r="H66">
        <v>2.0580000000000001E-2</v>
      </c>
      <c r="I66">
        <v>2.0559999999999998E-2</v>
      </c>
      <c r="J66">
        <v>2.1250000000000002E-2</v>
      </c>
      <c r="K66">
        <v>2.1420000000000002E-2</v>
      </c>
      <c r="L66">
        <v>2.0590000000000001E-2</v>
      </c>
      <c r="M66">
        <v>2.051E-2</v>
      </c>
      <c r="N66">
        <v>13.44021</v>
      </c>
      <c r="O66">
        <v>13.21809</v>
      </c>
      <c r="P66">
        <v>13.139760000000001</v>
      </c>
      <c r="R66">
        <v>12.42639</v>
      </c>
      <c r="S66">
        <v>12.98091</v>
      </c>
      <c r="T66">
        <v>13.36896</v>
      </c>
      <c r="U66">
        <v>13.477919999999999</v>
      </c>
      <c r="V66">
        <v>13.11369</v>
      </c>
      <c r="W66">
        <v>12.33746</v>
      </c>
      <c r="X66">
        <v>12.296049999999999</v>
      </c>
      <c r="Y66">
        <v>12.7218</v>
      </c>
      <c r="Z66">
        <v>1.043E-2</v>
      </c>
      <c r="AA66">
        <v>7.6699999999999997E-3</v>
      </c>
      <c r="AB66">
        <v>1.09E-2</v>
      </c>
      <c r="AD66">
        <v>1.2699999999999999E-2</v>
      </c>
      <c r="AE66">
        <v>1.076E-2</v>
      </c>
      <c r="AF66">
        <v>3.0005999999999999</v>
      </c>
      <c r="AG66">
        <v>2.9207700000000001</v>
      </c>
      <c r="AJ66">
        <v>1.4549999999999999E-3</v>
      </c>
      <c r="AL66">
        <v>2.5681500000000002</v>
      </c>
      <c r="AM66">
        <v>2.57721</v>
      </c>
      <c r="AN66">
        <v>2.6325500000000002</v>
      </c>
      <c r="AO66">
        <v>2.6263100000000001</v>
      </c>
      <c r="AP66">
        <v>2.6366499999999999</v>
      </c>
      <c r="AQ66">
        <v>2.5983299999999998</v>
      </c>
      <c r="AR66">
        <v>3.8999999999999999E-4</v>
      </c>
      <c r="AS66">
        <v>3.6000000000000002E-4</v>
      </c>
      <c r="AT66">
        <v>6.3000000000000003E-4</v>
      </c>
      <c r="AU66">
        <v>5.5000000000000003E-4</v>
      </c>
      <c r="AV66">
        <v>7.6070500000000001</v>
      </c>
      <c r="AW66">
        <v>7.9684900000000001</v>
      </c>
      <c r="AX66">
        <v>7.9049399999999999</v>
      </c>
      <c r="AZ66">
        <v>7.6597900000000001</v>
      </c>
      <c r="BA66">
        <v>7.6415199999999999</v>
      </c>
      <c r="BB66">
        <v>1.29701</v>
      </c>
      <c r="BC66">
        <v>1.1963200000000001</v>
      </c>
      <c r="BD66">
        <v>1.1682600000000001</v>
      </c>
      <c r="BE66">
        <v>1.09903</v>
      </c>
      <c r="BF66">
        <v>11.486689999999999</v>
      </c>
      <c r="BG66">
        <v>11.458589999999999</v>
      </c>
      <c r="BH66">
        <v>11.56344</v>
      </c>
      <c r="BI66">
        <v>11.283620000000001</v>
      </c>
      <c r="BJ66">
        <v>11.330270000000001</v>
      </c>
      <c r="BK66">
        <v>11.37655</v>
      </c>
      <c r="BL66">
        <v>4.1750000000000002E-2</v>
      </c>
      <c r="BM66">
        <v>4.2380000000000001E-2</v>
      </c>
      <c r="BN66">
        <v>4.2380000000000001E-2</v>
      </c>
      <c r="BO66">
        <v>4.3060000000000001E-2</v>
      </c>
    </row>
    <row r="67" spans="1:67">
      <c r="A67">
        <v>66</v>
      </c>
      <c r="B67" s="1"/>
      <c r="C67" t="s">
        <v>482</v>
      </c>
      <c r="D67">
        <v>4.79E-3</v>
      </c>
      <c r="E67">
        <v>6.1999999999999998E-3</v>
      </c>
      <c r="F67">
        <v>2.5999999999999999E-2</v>
      </c>
      <c r="G67">
        <v>2.605E-2</v>
      </c>
      <c r="H67">
        <v>2.5579999999999999E-2</v>
      </c>
      <c r="I67">
        <v>2.5530000000000001E-2</v>
      </c>
      <c r="J67">
        <v>2.6550000000000001E-2</v>
      </c>
      <c r="K67">
        <v>2.7619999999999999E-2</v>
      </c>
      <c r="L67">
        <v>2.5649999999999999E-2</v>
      </c>
      <c r="M67">
        <v>2.5440000000000001E-2</v>
      </c>
      <c r="N67">
        <v>19.399629999999998</v>
      </c>
      <c r="O67">
        <v>19.12668</v>
      </c>
      <c r="P67">
        <v>18.839479999999998</v>
      </c>
      <c r="R67">
        <v>17.2102</v>
      </c>
      <c r="S67">
        <v>18.603359999999999</v>
      </c>
      <c r="T67">
        <v>19.193850000000001</v>
      </c>
      <c r="U67">
        <v>19.409939999999999</v>
      </c>
      <c r="V67">
        <v>18.9297</v>
      </c>
      <c r="W67">
        <v>17.57329</v>
      </c>
      <c r="X67">
        <v>17.638110000000001</v>
      </c>
      <c r="Y67">
        <v>18.354040000000001</v>
      </c>
      <c r="Z67">
        <v>1.23E-3</v>
      </c>
      <c r="AA67">
        <v>-3.0599999999999998E-3</v>
      </c>
      <c r="AB67">
        <v>2.2699999999999999E-3</v>
      </c>
      <c r="AD67">
        <v>3.3800000000000002E-3</v>
      </c>
      <c r="AE67">
        <v>5.4000000000000001E-4</v>
      </c>
      <c r="AF67">
        <v>3.10379</v>
      </c>
      <c r="AG67">
        <v>3.0199600000000002</v>
      </c>
      <c r="AJ67">
        <v>1.4679999999999999E-3</v>
      </c>
      <c r="AL67">
        <v>3.2634300000000001</v>
      </c>
      <c r="AM67">
        <v>3.2877200000000002</v>
      </c>
      <c r="AN67">
        <v>3.3668999999999998</v>
      </c>
      <c r="AO67">
        <v>3.3642400000000001</v>
      </c>
      <c r="AP67">
        <v>3.3630599999999999</v>
      </c>
      <c r="AQ67">
        <v>3.3163900000000002</v>
      </c>
      <c r="AR67">
        <v>3.2000000000000003E-4</v>
      </c>
      <c r="AS67">
        <v>2.7999999999999998E-4</v>
      </c>
      <c r="AT67">
        <v>3.8000000000000002E-4</v>
      </c>
      <c r="AU67">
        <v>-9.0000000000000006E-5</v>
      </c>
      <c r="AV67">
        <v>7.9463800000000004</v>
      </c>
      <c r="AW67">
        <v>8.3404799999999994</v>
      </c>
      <c r="AX67">
        <v>8.2519899999999993</v>
      </c>
      <c r="AZ67">
        <v>7.8955299999999999</v>
      </c>
      <c r="BA67">
        <v>7.8804100000000004</v>
      </c>
      <c r="BB67">
        <v>1.69408</v>
      </c>
      <c r="BC67">
        <v>1.54345</v>
      </c>
      <c r="BD67">
        <v>1.4311</v>
      </c>
      <c r="BE67">
        <v>1.4007499999999999</v>
      </c>
      <c r="BF67">
        <v>10.66478</v>
      </c>
      <c r="BG67">
        <v>10.66131</v>
      </c>
      <c r="BH67">
        <v>10.757429999999999</v>
      </c>
      <c r="BI67">
        <v>10.46611</v>
      </c>
      <c r="BJ67">
        <v>10.58451</v>
      </c>
      <c r="BK67">
        <v>10.59254</v>
      </c>
      <c r="BL67">
        <v>5.5129999999999998E-2</v>
      </c>
      <c r="BM67">
        <v>5.5870000000000003E-2</v>
      </c>
      <c r="BN67">
        <v>5.5309999999999998E-2</v>
      </c>
      <c r="BO67">
        <v>5.6800000000000003E-2</v>
      </c>
    </row>
    <row r="68" spans="1:67">
      <c r="A68">
        <v>67</v>
      </c>
      <c r="B68" s="1"/>
      <c r="C68" t="s">
        <v>485</v>
      </c>
      <c r="D68">
        <v>5.5199999999999997E-3</v>
      </c>
      <c r="E68">
        <v>8.1600000000000006E-3</v>
      </c>
      <c r="F68">
        <v>2.5909999999999999E-2</v>
      </c>
      <c r="G68">
        <v>2.5729999999999999E-2</v>
      </c>
      <c r="H68">
        <v>2.5409999999999999E-2</v>
      </c>
      <c r="I68">
        <v>2.5399999999999999E-2</v>
      </c>
      <c r="J68">
        <v>2.469E-2</v>
      </c>
      <c r="K68">
        <v>2.7109999999999999E-2</v>
      </c>
      <c r="L68">
        <v>2.555E-2</v>
      </c>
      <c r="M68">
        <v>2.554E-2</v>
      </c>
      <c r="N68">
        <v>19.500730000000001</v>
      </c>
      <c r="O68">
        <v>19.236519999999999</v>
      </c>
      <c r="P68">
        <v>18.96547</v>
      </c>
      <c r="R68">
        <v>17.264399999999998</v>
      </c>
      <c r="S68">
        <v>18.959009999999999</v>
      </c>
      <c r="T68">
        <v>19.423300000000001</v>
      </c>
      <c r="U68">
        <v>19.599350000000001</v>
      </c>
      <c r="V68">
        <v>19.09873</v>
      </c>
      <c r="W68">
        <v>17.688580000000002</v>
      </c>
      <c r="X68">
        <v>17.618880000000001</v>
      </c>
      <c r="Y68">
        <v>18.478290000000001</v>
      </c>
      <c r="Z68">
        <v>-5.0000000000000001E-4</v>
      </c>
      <c r="AA68">
        <v>-5.1799999999999997E-3</v>
      </c>
      <c r="AB68">
        <v>-1E-4</v>
      </c>
      <c r="AD68">
        <v>8.7000000000000001E-4</v>
      </c>
      <c r="AE68">
        <v>7.2000000000000005E-4</v>
      </c>
      <c r="AF68">
        <v>4.8178099999999997</v>
      </c>
      <c r="AG68">
        <v>4.6788100000000004</v>
      </c>
      <c r="AJ68">
        <v>1.503E-3</v>
      </c>
      <c r="AL68">
        <v>3.09999</v>
      </c>
      <c r="AM68">
        <v>3.1193</v>
      </c>
      <c r="AN68">
        <v>3.2098499999999999</v>
      </c>
      <c r="AO68">
        <v>3.2035100000000001</v>
      </c>
      <c r="AP68">
        <v>3.20458</v>
      </c>
      <c r="AQ68">
        <v>3.1627900000000002</v>
      </c>
      <c r="AR68">
        <v>4.9399999999999999E-3</v>
      </c>
      <c r="AS68">
        <v>4.8700000000000002E-3</v>
      </c>
      <c r="AT68">
        <v>5.1799999999999997E-3</v>
      </c>
      <c r="AU68">
        <v>4.7000000000000002E-3</v>
      </c>
      <c r="AV68">
        <v>12.53613</v>
      </c>
      <c r="AW68">
        <v>13.10971</v>
      </c>
      <c r="AX68">
        <v>12.865349999999999</v>
      </c>
      <c r="AZ68">
        <v>12.57728</v>
      </c>
      <c r="BA68">
        <v>12.52943</v>
      </c>
      <c r="BB68">
        <v>1.5129699999999999</v>
      </c>
      <c r="BC68">
        <v>1.3297600000000001</v>
      </c>
      <c r="BD68">
        <v>1.2942499999999999</v>
      </c>
      <c r="BE68">
        <v>1.25176</v>
      </c>
      <c r="BF68">
        <v>10.1935</v>
      </c>
      <c r="BG68">
        <v>10.2098</v>
      </c>
      <c r="BH68">
        <v>10.292260000000001</v>
      </c>
      <c r="BI68">
        <v>10.06883</v>
      </c>
      <c r="BJ68">
        <v>10.190950000000001</v>
      </c>
      <c r="BK68">
        <v>10.179080000000001</v>
      </c>
      <c r="BL68">
        <v>5.4030000000000002E-2</v>
      </c>
      <c r="BM68">
        <v>5.4739999999999997E-2</v>
      </c>
      <c r="BN68">
        <v>5.4469999999999998E-2</v>
      </c>
      <c r="BO68">
        <v>5.5809999999999998E-2</v>
      </c>
    </row>
    <row r="69" spans="1:67">
      <c r="A69">
        <v>68</v>
      </c>
      <c r="B69" s="1"/>
      <c r="C69" t="s">
        <v>489</v>
      </c>
      <c r="D69">
        <v>3.8899999999999998E-3</v>
      </c>
      <c r="E69">
        <v>5.3899999999999998E-3</v>
      </c>
      <c r="F69">
        <v>3.0100000000000001E-3</v>
      </c>
      <c r="G69">
        <v>2.8600000000000001E-3</v>
      </c>
      <c r="H69">
        <v>2.7000000000000001E-3</v>
      </c>
      <c r="I69">
        <v>2.6900000000000001E-3</v>
      </c>
      <c r="J69">
        <v>3.4499999999999999E-3</v>
      </c>
      <c r="K69">
        <v>1.7600000000000001E-3</v>
      </c>
      <c r="L69">
        <v>2.7399999999999998E-3</v>
      </c>
      <c r="M69">
        <v>2.7499999999999998E-3</v>
      </c>
      <c r="N69">
        <v>3.0023900000000001</v>
      </c>
      <c r="O69">
        <v>2.97797</v>
      </c>
      <c r="P69">
        <v>2.92848</v>
      </c>
      <c r="R69">
        <v>2.84958</v>
      </c>
      <c r="S69">
        <v>2.9144100000000002</v>
      </c>
      <c r="T69">
        <v>2.9991099999999999</v>
      </c>
      <c r="U69">
        <v>3.0202100000000001</v>
      </c>
      <c r="V69">
        <v>2.9810099999999999</v>
      </c>
      <c r="W69">
        <v>2.86694</v>
      </c>
      <c r="X69">
        <v>2.8769</v>
      </c>
      <c r="Y69">
        <v>2.8589199999999999</v>
      </c>
      <c r="Z69">
        <v>-4.0099999999999997E-3</v>
      </c>
      <c r="AA69">
        <v>-9.4400000000000005E-3</v>
      </c>
      <c r="AB69">
        <v>-3.0899999999999999E-3</v>
      </c>
      <c r="AD69">
        <v>-2.2699999999999999E-3</v>
      </c>
      <c r="AE69">
        <v>-2.4299999999999999E-3</v>
      </c>
      <c r="AF69">
        <v>0.63985999999999998</v>
      </c>
      <c r="AG69">
        <v>0.64690999999999999</v>
      </c>
      <c r="AJ69">
        <v>5.6599999999999999E-4</v>
      </c>
      <c r="AL69">
        <v>0.36993999999999999</v>
      </c>
      <c r="AM69">
        <v>0.36631000000000002</v>
      </c>
      <c r="AN69">
        <v>0.37046000000000001</v>
      </c>
      <c r="AO69">
        <v>0.37195</v>
      </c>
      <c r="AP69">
        <v>0.37111</v>
      </c>
      <c r="AQ69">
        <v>0.36636999999999997</v>
      </c>
      <c r="AR69">
        <v>2.0000000000000001E-4</v>
      </c>
      <c r="AS69">
        <v>1.9000000000000001E-4</v>
      </c>
      <c r="AT69">
        <v>2.9E-4</v>
      </c>
      <c r="AU69">
        <v>-6.9999999999999994E-5</v>
      </c>
      <c r="AV69">
        <v>2.5443600000000002</v>
      </c>
      <c r="AW69">
        <v>2.5880000000000001</v>
      </c>
      <c r="AX69">
        <v>2.5706699999999998</v>
      </c>
      <c r="AZ69">
        <v>2.5533999999999999</v>
      </c>
      <c r="BA69">
        <v>2.5661700000000001</v>
      </c>
      <c r="BB69">
        <v>0.32752999999999999</v>
      </c>
      <c r="BC69">
        <v>0.26184000000000002</v>
      </c>
      <c r="BD69">
        <v>0.2457</v>
      </c>
      <c r="BE69">
        <v>0.24539</v>
      </c>
      <c r="BF69">
        <v>6.7819599999999998</v>
      </c>
      <c r="BG69">
        <v>6.7855600000000003</v>
      </c>
      <c r="BH69">
        <v>6.80945</v>
      </c>
      <c r="BI69">
        <v>6.5961999999999996</v>
      </c>
      <c r="BJ69">
        <v>6.6885300000000001</v>
      </c>
      <c r="BK69">
        <v>6.6935200000000004</v>
      </c>
      <c r="BL69">
        <v>2.266E-2</v>
      </c>
      <c r="BM69">
        <v>2.2890000000000001E-2</v>
      </c>
      <c r="BN69">
        <v>2.298E-2</v>
      </c>
      <c r="BO69">
        <v>2.3009999999999999E-2</v>
      </c>
    </row>
    <row r="70" spans="1:67">
      <c r="A70">
        <v>69</v>
      </c>
      <c r="B70" s="1"/>
      <c r="C70" t="s">
        <v>495</v>
      </c>
      <c r="D70">
        <v>3.7100000000000002E-3</v>
      </c>
      <c r="E70">
        <v>5.0699999999999999E-3</v>
      </c>
      <c r="F70">
        <v>2.7100000000000002E-3</v>
      </c>
      <c r="G70">
        <v>3.0000000000000001E-3</v>
      </c>
      <c r="H70">
        <v>2.65E-3</v>
      </c>
      <c r="I70">
        <v>2.66E-3</v>
      </c>
      <c r="J70">
        <v>3.3899999999999998E-3</v>
      </c>
      <c r="K70">
        <v>3.8700000000000002E-3</v>
      </c>
      <c r="L70">
        <v>2.6199999999999999E-3</v>
      </c>
      <c r="M70">
        <v>2.7899999999999999E-3</v>
      </c>
      <c r="N70">
        <v>3.1065200000000002</v>
      </c>
      <c r="O70">
        <v>3.0716100000000002</v>
      </c>
      <c r="P70">
        <v>3.0209999999999999</v>
      </c>
      <c r="R70">
        <v>2.96644</v>
      </c>
      <c r="S70">
        <v>3.0048599999999999</v>
      </c>
      <c r="T70">
        <v>3.1069399999999998</v>
      </c>
      <c r="U70">
        <v>3.1141000000000001</v>
      </c>
      <c r="V70">
        <v>3.0615399999999999</v>
      </c>
      <c r="W70">
        <v>2.9340600000000001</v>
      </c>
      <c r="X70">
        <v>2.9447700000000001</v>
      </c>
      <c r="Y70">
        <v>2.9461400000000002</v>
      </c>
      <c r="Z70">
        <v>-3.64E-3</v>
      </c>
      <c r="AA70">
        <v>-9.11E-3</v>
      </c>
      <c r="AB70">
        <v>-2.8800000000000002E-3</v>
      </c>
      <c r="AD70">
        <v>-2.1099999999999999E-3</v>
      </c>
      <c r="AE70">
        <v>-4.4900000000000001E-3</v>
      </c>
      <c r="AF70">
        <v>0.64422000000000001</v>
      </c>
      <c r="AG70">
        <v>0.64954000000000001</v>
      </c>
      <c r="AJ70">
        <v>5.4100000000000003E-4</v>
      </c>
      <c r="AL70">
        <v>0.38180999999999998</v>
      </c>
      <c r="AM70">
        <v>0.37776999999999999</v>
      </c>
      <c r="AN70">
        <v>0.38274000000000002</v>
      </c>
      <c r="AO70">
        <v>0.38429999999999997</v>
      </c>
      <c r="AP70">
        <v>0.38358999999999999</v>
      </c>
      <c r="AQ70">
        <v>0.37897999999999998</v>
      </c>
      <c r="AR70">
        <v>6.9999999999999999E-4</v>
      </c>
      <c r="AS70">
        <v>8.0000000000000004E-4</v>
      </c>
      <c r="AT70">
        <v>8.7000000000000001E-4</v>
      </c>
      <c r="AU70">
        <v>3.6999999999999999E-4</v>
      </c>
      <c r="AV70">
        <v>2.7314600000000002</v>
      </c>
      <c r="AW70">
        <v>2.7389000000000001</v>
      </c>
      <c r="AX70">
        <v>2.70485</v>
      </c>
      <c r="AZ70">
        <v>2.71604</v>
      </c>
      <c r="BA70">
        <v>2.7096200000000001</v>
      </c>
      <c r="BB70">
        <v>0.32966000000000001</v>
      </c>
      <c r="BC70">
        <v>0.29100999999999999</v>
      </c>
      <c r="BD70">
        <v>0.28032000000000001</v>
      </c>
      <c r="BE70">
        <v>0.27631</v>
      </c>
      <c r="BF70">
        <v>6.9329099999999997</v>
      </c>
      <c r="BG70">
        <v>6.9545700000000004</v>
      </c>
      <c r="BH70">
        <v>6.9853399999999999</v>
      </c>
      <c r="BI70">
        <v>6.8518600000000003</v>
      </c>
      <c r="BJ70">
        <v>6.8494099999999998</v>
      </c>
      <c r="BK70">
        <v>6.8657300000000001</v>
      </c>
      <c r="BL70">
        <v>2.3210000000000001E-2</v>
      </c>
      <c r="BM70">
        <v>2.3439999999999999E-2</v>
      </c>
      <c r="BN70">
        <v>2.351E-2</v>
      </c>
      <c r="BO70">
        <v>2.3519999999999999E-2</v>
      </c>
    </row>
    <row r="71" spans="1:67">
      <c r="A71">
        <v>70</v>
      </c>
      <c r="B71" s="1"/>
      <c r="C71" t="s">
        <v>499</v>
      </c>
      <c r="D71">
        <v>1.0290000000000001E-2</v>
      </c>
      <c r="E71">
        <v>1.163E-2</v>
      </c>
      <c r="F71">
        <v>2.32E-3</v>
      </c>
      <c r="G71">
        <v>2.47E-3</v>
      </c>
      <c r="H71">
        <v>2.1900000000000001E-3</v>
      </c>
      <c r="I71">
        <v>2.2000000000000001E-3</v>
      </c>
      <c r="J71">
        <v>2.7200000000000002E-3</v>
      </c>
      <c r="K71">
        <v>2.1900000000000001E-3</v>
      </c>
      <c r="L71">
        <v>2.2499999999999998E-3</v>
      </c>
      <c r="M71">
        <v>2.3900000000000002E-3</v>
      </c>
      <c r="N71">
        <v>3.0331600000000001</v>
      </c>
      <c r="O71">
        <v>3.0116000000000001</v>
      </c>
      <c r="P71">
        <v>2.96163</v>
      </c>
      <c r="R71">
        <v>2.8806600000000002</v>
      </c>
      <c r="S71">
        <v>2.9355099999999998</v>
      </c>
      <c r="T71">
        <v>3.0250699999999999</v>
      </c>
      <c r="U71">
        <v>3.0576699999999999</v>
      </c>
      <c r="V71">
        <v>2.9976699999999998</v>
      </c>
      <c r="W71">
        <v>2.8972799999999999</v>
      </c>
      <c r="X71">
        <v>2.9085700000000001</v>
      </c>
      <c r="Y71">
        <v>2.8916900000000001</v>
      </c>
      <c r="Z71">
        <v>-1.23E-3</v>
      </c>
      <c r="AA71">
        <v>-6.1599999999999997E-3</v>
      </c>
      <c r="AB71">
        <v>-6.8999999999999997E-4</v>
      </c>
      <c r="AD71">
        <v>7.6000000000000004E-4</v>
      </c>
      <c r="AE71">
        <v>-4.2999999999999999E-4</v>
      </c>
      <c r="AF71">
        <v>0.66437000000000002</v>
      </c>
      <c r="AG71">
        <v>0.66844999999999999</v>
      </c>
      <c r="AJ71">
        <v>5.0000000000000001E-4</v>
      </c>
      <c r="AL71">
        <v>0.38599</v>
      </c>
      <c r="AM71">
        <v>0.38218999999999997</v>
      </c>
      <c r="AN71">
        <v>0.38596000000000003</v>
      </c>
      <c r="AO71">
        <v>0.38934000000000002</v>
      </c>
      <c r="AP71">
        <v>0.38757999999999998</v>
      </c>
      <c r="AQ71">
        <v>0.38275999999999999</v>
      </c>
      <c r="AR71">
        <v>2.7E-4</v>
      </c>
      <c r="AS71">
        <v>2.3000000000000001E-4</v>
      </c>
      <c r="AT71">
        <v>2.9999999999999997E-4</v>
      </c>
      <c r="AU71">
        <v>-2.3000000000000001E-4</v>
      </c>
      <c r="AV71">
        <v>2.8596499999999998</v>
      </c>
      <c r="AW71">
        <v>2.9457200000000001</v>
      </c>
      <c r="AX71">
        <v>2.9113799999999999</v>
      </c>
      <c r="AZ71">
        <v>2.9026200000000002</v>
      </c>
      <c r="BA71">
        <v>2.9171399999999998</v>
      </c>
      <c r="BB71">
        <v>0.38607999999999998</v>
      </c>
      <c r="BC71">
        <v>0.31856000000000001</v>
      </c>
      <c r="BD71">
        <v>0.29748999999999998</v>
      </c>
      <c r="BE71">
        <v>0.27013999999999999</v>
      </c>
      <c r="BF71">
        <v>7.1838199999999999</v>
      </c>
      <c r="BG71">
        <v>7.2009800000000004</v>
      </c>
      <c r="BH71">
        <v>7.2104400000000002</v>
      </c>
      <c r="BI71">
        <v>7.1093400000000004</v>
      </c>
      <c r="BJ71">
        <v>7.1041100000000004</v>
      </c>
      <c r="BK71">
        <v>7.1127799999999999</v>
      </c>
      <c r="BL71">
        <v>2.3189999999999999E-2</v>
      </c>
      <c r="BM71">
        <v>2.3429999999999999E-2</v>
      </c>
      <c r="BN71">
        <v>2.351E-2</v>
      </c>
      <c r="BO71">
        <v>2.359E-2</v>
      </c>
    </row>
    <row r="72" spans="1:67">
      <c r="A72">
        <v>71</v>
      </c>
      <c r="B72" s="1"/>
      <c r="C72" t="s">
        <v>505</v>
      </c>
      <c r="D72">
        <v>3.62E-3</v>
      </c>
      <c r="E72">
        <v>6.0600000000000003E-3</v>
      </c>
      <c r="F72">
        <v>2.4299999999999999E-3</v>
      </c>
      <c r="G72">
        <v>2.49E-3</v>
      </c>
      <c r="H72">
        <v>2.3400000000000001E-3</v>
      </c>
      <c r="I72">
        <v>2.3400000000000001E-3</v>
      </c>
      <c r="J72">
        <v>3.0000000000000001E-3</v>
      </c>
      <c r="K72">
        <v>3.2399999999999998E-3</v>
      </c>
      <c r="L72">
        <v>2.4399999999999999E-3</v>
      </c>
      <c r="M72">
        <v>2.5000000000000001E-3</v>
      </c>
      <c r="N72">
        <v>3.1322800000000002</v>
      </c>
      <c r="O72">
        <v>3.09938</v>
      </c>
      <c r="P72">
        <v>3.04956</v>
      </c>
      <c r="R72">
        <v>2.98603</v>
      </c>
      <c r="S72">
        <v>3.0197799999999999</v>
      </c>
      <c r="T72">
        <v>3.1421899999999998</v>
      </c>
      <c r="U72">
        <v>3.15944</v>
      </c>
      <c r="V72">
        <v>3.0765500000000001</v>
      </c>
      <c r="W72">
        <v>2.98441</v>
      </c>
      <c r="X72">
        <v>2.9963500000000001</v>
      </c>
      <c r="Y72">
        <v>2.97756</v>
      </c>
      <c r="Z72">
        <v>-3.8300000000000001E-3</v>
      </c>
      <c r="AA72">
        <v>-9.75E-3</v>
      </c>
      <c r="AB72">
        <v>-3.8500000000000001E-3</v>
      </c>
      <c r="AD72">
        <v>-2.9099999999999998E-3</v>
      </c>
      <c r="AE72">
        <v>-4.6600000000000001E-3</v>
      </c>
      <c r="AF72">
        <v>0.64683999999999997</v>
      </c>
      <c r="AG72">
        <v>0.65486</v>
      </c>
      <c r="AJ72">
        <v>5.5099999999999995E-4</v>
      </c>
      <c r="AL72">
        <v>0.39890999999999999</v>
      </c>
      <c r="AM72">
        <v>0.39439000000000002</v>
      </c>
      <c r="AN72">
        <v>0.39939999999999998</v>
      </c>
      <c r="AO72">
        <v>0.40338000000000002</v>
      </c>
      <c r="AP72">
        <v>0.40172999999999998</v>
      </c>
      <c r="AQ72">
        <v>0.39457999999999999</v>
      </c>
      <c r="AR72">
        <v>1.4999999999999999E-4</v>
      </c>
      <c r="AS72">
        <v>3.0000000000000001E-5</v>
      </c>
      <c r="AT72">
        <v>8.0000000000000007E-5</v>
      </c>
      <c r="AU72">
        <v>-3.0000000000000001E-5</v>
      </c>
      <c r="AV72">
        <v>3.0188899999999999</v>
      </c>
      <c r="AW72">
        <v>3.04453</v>
      </c>
      <c r="AX72">
        <v>3.0434800000000002</v>
      </c>
      <c r="AZ72">
        <v>3.048</v>
      </c>
      <c r="BA72">
        <v>3.0541399999999999</v>
      </c>
      <c r="BB72">
        <v>0.35365999999999997</v>
      </c>
      <c r="BC72">
        <v>0.32851000000000002</v>
      </c>
      <c r="BD72">
        <v>0.31907000000000002</v>
      </c>
      <c r="BE72">
        <v>0.28715000000000002</v>
      </c>
      <c r="BF72">
        <v>7.3323700000000001</v>
      </c>
      <c r="BG72">
        <v>7.3555900000000003</v>
      </c>
      <c r="BH72">
        <v>7.3716600000000003</v>
      </c>
      <c r="BI72">
        <v>7.2166399999999999</v>
      </c>
      <c r="BJ72">
        <v>7.2799199999999997</v>
      </c>
      <c r="BK72">
        <v>7.26797</v>
      </c>
      <c r="BL72">
        <v>2.3730000000000001E-2</v>
      </c>
      <c r="BM72">
        <v>2.401E-2</v>
      </c>
      <c r="BN72">
        <v>2.4060000000000002E-2</v>
      </c>
      <c r="BO72">
        <v>2.4160000000000001E-2</v>
      </c>
    </row>
    <row r="73" spans="1:67">
      <c r="A73">
        <v>72</v>
      </c>
      <c r="B73" s="1"/>
      <c r="C73" t="s">
        <v>512</v>
      </c>
      <c r="D73">
        <v>3.2100000000000002E-3</v>
      </c>
      <c r="E73">
        <v>5.7200000000000003E-3</v>
      </c>
      <c r="F73">
        <v>2.5899999999999999E-3</v>
      </c>
      <c r="G73">
        <v>2.5699999999999998E-3</v>
      </c>
      <c r="H73">
        <v>2.3900000000000002E-3</v>
      </c>
      <c r="I73">
        <v>2.3800000000000002E-3</v>
      </c>
      <c r="J73">
        <v>2.48E-3</v>
      </c>
      <c r="K73">
        <v>3.6900000000000001E-3</v>
      </c>
      <c r="L73">
        <v>2.48E-3</v>
      </c>
      <c r="M73">
        <v>2.5400000000000002E-3</v>
      </c>
      <c r="N73">
        <v>3.1868599999999998</v>
      </c>
      <c r="O73">
        <v>3.1631800000000001</v>
      </c>
      <c r="P73">
        <v>3.1144400000000001</v>
      </c>
      <c r="R73">
        <v>3.0668700000000002</v>
      </c>
      <c r="S73">
        <v>3.0901200000000002</v>
      </c>
      <c r="T73">
        <v>3.1887099999999999</v>
      </c>
      <c r="U73">
        <v>3.2186599999999999</v>
      </c>
      <c r="V73">
        <v>3.1476500000000001</v>
      </c>
      <c r="W73">
        <v>3.0089100000000002</v>
      </c>
      <c r="X73">
        <v>3.02014</v>
      </c>
      <c r="Y73">
        <v>3.0430700000000002</v>
      </c>
      <c r="Z73">
        <v>-4.4299999999999999E-3</v>
      </c>
      <c r="AA73">
        <v>-9.9600000000000001E-3</v>
      </c>
      <c r="AB73">
        <v>-4.0899999999999999E-3</v>
      </c>
      <c r="AD73">
        <v>-3.0300000000000001E-3</v>
      </c>
      <c r="AE73">
        <v>-3.5899999999999999E-3</v>
      </c>
      <c r="AF73">
        <v>0.64910000000000001</v>
      </c>
      <c r="AG73">
        <v>0.65783000000000003</v>
      </c>
      <c r="AJ73">
        <v>5.3200000000000003E-4</v>
      </c>
      <c r="AL73">
        <v>0.40781000000000001</v>
      </c>
      <c r="AM73">
        <v>0.40340999999999999</v>
      </c>
      <c r="AN73">
        <v>0.40814</v>
      </c>
      <c r="AO73">
        <v>0.41181000000000001</v>
      </c>
      <c r="AP73">
        <v>0.41044000000000003</v>
      </c>
      <c r="AQ73">
        <v>0.40601999999999999</v>
      </c>
      <c r="AR73">
        <v>1.7000000000000001E-4</v>
      </c>
      <c r="AS73">
        <v>1.3999999999999999E-4</v>
      </c>
      <c r="AT73">
        <v>-4.0000000000000003E-5</v>
      </c>
      <c r="AU73">
        <v>-4.4000000000000002E-4</v>
      </c>
      <c r="AV73">
        <v>3.12201</v>
      </c>
      <c r="AW73">
        <v>3.18628</v>
      </c>
      <c r="AX73">
        <v>3.1993399999999999</v>
      </c>
      <c r="AZ73">
        <v>3.2076699999999998</v>
      </c>
      <c r="BA73">
        <v>3.2086299999999999</v>
      </c>
      <c r="BB73">
        <v>0.36734</v>
      </c>
      <c r="BC73">
        <v>0.33695999999999998</v>
      </c>
      <c r="BD73">
        <v>0.29809000000000002</v>
      </c>
      <c r="BE73">
        <v>0.27782000000000001</v>
      </c>
      <c r="BF73">
        <v>7.5907200000000001</v>
      </c>
      <c r="BG73">
        <v>7.6002700000000001</v>
      </c>
      <c r="BH73">
        <v>7.6224100000000004</v>
      </c>
      <c r="BI73">
        <v>7.4484199999999996</v>
      </c>
      <c r="BJ73">
        <v>7.5085499999999996</v>
      </c>
      <c r="BK73">
        <v>7.5287199999999999</v>
      </c>
      <c r="BL73">
        <v>2.4279999999999999E-2</v>
      </c>
      <c r="BM73">
        <v>2.4510000000000001E-2</v>
      </c>
      <c r="BN73">
        <v>2.469E-2</v>
      </c>
      <c r="BO73">
        <v>2.4670000000000001E-2</v>
      </c>
    </row>
    <row r="74" spans="1:67">
      <c r="A74">
        <v>73</v>
      </c>
      <c r="B74" s="1"/>
      <c r="C74" t="s">
        <v>521</v>
      </c>
      <c r="D74">
        <v>3.0500000000000002E-3</v>
      </c>
      <c r="E74">
        <v>5.3699999999999998E-3</v>
      </c>
      <c r="F74">
        <v>2.8400000000000001E-3</v>
      </c>
      <c r="G74">
        <v>2.82E-3</v>
      </c>
      <c r="H74">
        <v>2.5100000000000001E-3</v>
      </c>
      <c r="I74">
        <v>2.5100000000000001E-3</v>
      </c>
      <c r="J74">
        <v>3.32E-3</v>
      </c>
      <c r="K74">
        <v>3.5100000000000001E-3</v>
      </c>
      <c r="L74">
        <v>2.5400000000000002E-3</v>
      </c>
      <c r="M74">
        <v>2.66E-3</v>
      </c>
      <c r="N74">
        <v>3.3231600000000001</v>
      </c>
      <c r="O74">
        <v>3.2885599999999999</v>
      </c>
      <c r="P74">
        <v>3.2351000000000001</v>
      </c>
      <c r="R74">
        <v>3.1224699999999999</v>
      </c>
      <c r="S74">
        <v>3.2160299999999999</v>
      </c>
      <c r="T74">
        <v>3.3255499999999998</v>
      </c>
      <c r="U74">
        <v>3.3398300000000001</v>
      </c>
      <c r="V74">
        <v>3.2773400000000001</v>
      </c>
      <c r="W74">
        <v>3.1684299999999999</v>
      </c>
      <c r="X74">
        <v>3.1844700000000001</v>
      </c>
      <c r="Y74">
        <v>3.1568399999999999</v>
      </c>
      <c r="Z74">
        <v>-4.4600000000000004E-3</v>
      </c>
      <c r="AA74">
        <v>-9.8899999999999995E-3</v>
      </c>
      <c r="AB74">
        <v>-3.3899999999999998E-3</v>
      </c>
      <c r="AD74">
        <v>-3.0799999999999998E-3</v>
      </c>
      <c r="AE74">
        <v>-3.0000000000000001E-3</v>
      </c>
      <c r="AF74">
        <v>0.66805999999999999</v>
      </c>
      <c r="AG74">
        <v>0.66851000000000005</v>
      </c>
      <c r="AJ74">
        <v>5.6999999999999998E-4</v>
      </c>
      <c r="AL74">
        <v>0.42419000000000001</v>
      </c>
      <c r="AM74">
        <v>0.41902</v>
      </c>
      <c r="AN74">
        <v>0.42493999999999998</v>
      </c>
      <c r="AO74">
        <v>0.42720999999999998</v>
      </c>
      <c r="AP74">
        <v>0.42618</v>
      </c>
      <c r="AQ74">
        <v>0.42115999999999998</v>
      </c>
      <c r="AR74">
        <v>1.2999999999999999E-4</v>
      </c>
      <c r="AS74">
        <v>1.8000000000000001E-4</v>
      </c>
      <c r="AT74">
        <v>2.9999999999999997E-4</v>
      </c>
      <c r="AU74">
        <v>-1.1E-4</v>
      </c>
      <c r="AV74">
        <v>3.2927399999999998</v>
      </c>
      <c r="AW74">
        <v>3.30708</v>
      </c>
      <c r="AX74">
        <v>3.31758</v>
      </c>
      <c r="AZ74">
        <v>3.33596</v>
      </c>
      <c r="BA74">
        <v>3.3191799999999998</v>
      </c>
      <c r="BB74">
        <v>0.36741000000000001</v>
      </c>
      <c r="BC74">
        <v>0.34388000000000002</v>
      </c>
      <c r="BD74">
        <v>0.34966000000000003</v>
      </c>
      <c r="BE74">
        <v>0.31187999999999999</v>
      </c>
      <c r="BF74">
        <v>7.6903199999999998</v>
      </c>
      <c r="BG74">
        <v>7.7173600000000002</v>
      </c>
      <c r="BH74">
        <v>7.7315699999999996</v>
      </c>
      <c r="BI74">
        <v>7.5833300000000001</v>
      </c>
      <c r="BJ74">
        <v>7.6154799999999998</v>
      </c>
      <c r="BK74">
        <v>7.6048900000000001</v>
      </c>
      <c r="BL74">
        <v>2.5360000000000001E-2</v>
      </c>
      <c r="BM74">
        <v>2.562E-2</v>
      </c>
      <c r="BN74">
        <v>2.5760000000000002E-2</v>
      </c>
      <c r="BO74">
        <v>2.5680000000000001E-2</v>
      </c>
    </row>
    <row r="75" spans="1:67">
      <c r="A75">
        <v>74</v>
      </c>
      <c r="B75" s="1"/>
      <c r="C75" t="s">
        <v>457</v>
      </c>
      <c r="D75">
        <v>2.0570000000000001E-2</v>
      </c>
      <c r="E75">
        <v>2.085E-2</v>
      </c>
      <c r="F75">
        <v>2.3480000000000001E-2</v>
      </c>
      <c r="G75">
        <v>2.376E-2</v>
      </c>
      <c r="H75">
        <v>2.3439999999999999E-2</v>
      </c>
      <c r="I75">
        <v>2.3470000000000001E-2</v>
      </c>
      <c r="J75">
        <v>2.4320000000000001E-2</v>
      </c>
      <c r="K75">
        <v>2.401E-2</v>
      </c>
      <c r="L75">
        <v>2.3310000000000001E-2</v>
      </c>
      <c r="M75">
        <v>2.307E-2</v>
      </c>
      <c r="N75">
        <v>1.0892900000000001</v>
      </c>
      <c r="O75">
        <v>1.09968</v>
      </c>
      <c r="P75">
        <v>1.08443</v>
      </c>
      <c r="R75">
        <v>1.0472600000000001</v>
      </c>
      <c r="S75">
        <v>1.0668299999999999</v>
      </c>
      <c r="T75">
        <v>1.1272599999999999</v>
      </c>
      <c r="U75">
        <v>1.1235299999999999</v>
      </c>
      <c r="V75">
        <v>1.1312</v>
      </c>
      <c r="W75">
        <v>1.06158</v>
      </c>
      <c r="X75">
        <v>1.06732</v>
      </c>
      <c r="Y75">
        <v>1.0538000000000001</v>
      </c>
      <c r="Z75">
        <v>2.0600000000000002E-3</v>
      </c>
      <c r="AA75">
        <v>-2.2699999999999999E-3</v>
      </c>
      <c r="AB75">
        <v>2.6199999999999999E-3</v>
      </c>
      <c r="AD75">
        <v>6.1199999999999996E-3</v>
      </c>
      <c r="AE75">
        <v>1.4E-3</v>
      </c>
      <c r="AF75">
        <v>0.10335999999999999</v>
      </c>
      <c r="AG75">
        <v>0.10843999999999999</v>
      </c>
      <c r="AJ75">
        <v>2.1699999999999999E-4</v>
      </c>
      <c r="AL75">
        <v>0.21049000000000001</v>
      </c>
      <c r="AM75">
        <v>0.20845</v>
      </c>
      <c r="AN75">
        <v>0.21124999999999999</v>
      </c>
      <c r="AO75">
        <v>0.21188000000000001</v>
      </c>
      <c r="AP75">
        <v>0.21149999999999999</v>
      </c>
      <c r="AQ75">
        <v>0.20824999999999999</v>
      </c>
      <c r="AR75">
        <v>4.8300000000000001E-3</v>
      </c>
      <c r="AS75">
        <v>4.7999999999999996E-3</v>
      </c>
      <c r="AT75">
        <v>4.8700000000000002E-3</v>
      </c>
      <c r="AU75">
        <v>5.0400000000000002E-3</v>
      </c>
      <c r="AV75">
        <v>1.19973</v>
      </c>
      <c r="AW75">
        <v>1.0330999999999999</v>
      </c>
      <c r="AX75">
        <v>1.0482400000000001</v>
      </c>
      <c r="AZ75">
        <v>1.05694</v>
      </c>
      <c r="BA75">
        <v>1.0785800000000001</v>
      </c>
      <c r="BB75">
        <v>1.1169199999999999</v>
      </c>
      <c r="BC75">
        <v>1.1928399999999999</v>
      </c>
      <c r="BD75">
        <v>1.0426899999999999</v>
      </c>
      <c r="BE75">
        <v>1.0665899999999999</v>
      </c>
      <c r="BF75">
        <v>0.53939000000000004</v>
      </c>
      <c r="BG75">
        <v>0.53256999999999999</v>
      </c>
      <c r="BH75">
        <v>0.53617999999999999</v>
      </c>
      <c r="BI75">
        <v>0.49780000000000002</v>
      </c>
      <c r="BJ75">
        <v>0.52529999999999999</v>
      </c>
      <c r="BK75">
        <v>0.5413</v>
      </c>
      <c r="BL75">
        <v>2.5870000000000001E-2</v>
      </c>
      <c r="BM75">
        <v>2.596E-2</v>
      </c>
      <c r="BN75">
        <v>2.631E-2</v>
      </c>
      <c r="BO75">
        <v>2.6040000000000001E-2</v>
      </c>
    </row>
    <row r="76" spans="1:67">
      <c r="A76">
        <v>75</v>
      </c>
      <c r="B76" s="1"/>
      <c r="C76" t="s">
        <v>103</v>
      </c>
      <c r="D76">
        <v>2.8119999999999999E-2</v>
      </c>
      <c r="E76">
        <v>3.024E-2</v>
      </c>
      <c r="F76">
        <v>1.391E-2</v>
      </c>
      <c r="G76">
        <v>1.389E-2</v>
      </c>
      <c r="H76">
        <v>1.3679999999999999E-2</v>
      </c>
      <c r="I76">
        <v>1.363E-2</v>
      </c>
      <c r="J76">
        <v>1.3899999999999999E-2</v>
      </c>
      <c r="K76">
        <v>1.439E-2</v>
      </c>
      <c r="L76">
        <v>1.355E-2</v>
      </c>
      <c r="M76">
        <v>1.349E-2</v>
      </c>
      <c r="N76">
        <v>9.5729399999999991</v>
      </c>
      <c r="O76">
        <v>9.4194600000000008</v>
      </c>
      <c r="P76">
        <v>9.3353400000000004</v>
      </c>
      <c r="R76">
        <v>9.1153700000000004</v>
      </c>
      <c r="S76">
        <v>9.1865699999999997</v>
      </c>
      <c r="T76">
        <v>9.4979600000000008</v>
      </c>
      <c r="U76">
        <v>9.5888399999999994</v>
      </c>
      <c r="V76">
        <v>9.3462099999999992</v>
      </c>
      <c r="W76">
        <v>8.8949099999999994</v>
      </c>
      <c r="X76">
        <v>8.9450800000000008</v>
      </c>
      <c r="Y76">
        <v>9.0544200000000004</v>
      </c>
      <c r="Z76">
        <v>5.7930000000000002E-2</v>
      </c>
      <c r="AA76">
        <v>6.0760000000000002E-2</v>
      </c>
      <c r="AB76">
        <v>5.9479999999999998E-2</v>
      </c>
      <c r="AD76">
        <v>6.2289999999999998E-2</v>
      </c>
      <c r="AE76">
        <v>6.0449999999999997E-2</v>
      </c>
      <c r="AF76">
        <v>0.68589</v>
      </c>
      <c r="AG76">
        <v>0.69076000000000004</v>
      </c>
      <c r="AJ76">
        <v>7.4100000000000001E-4</v>
      </c>
      <c r="AL76">
        <v>2.2949099999999998</v>
      </c>
      <c r="AM76">
        <v>2.29962</v>
      </c>
      <c r="AN76">
        <v>2.33813</v>
      </c>
      <c r="AO76">
        <v>2.3372299999999999</v>
      </c>
      <c r="AP76">
        <v>2.34151</v>
      </c>
      <c r="AQ76">
        <v>2.30314</v>
      </c>
      <c r="AR76">
        <v>2.0699999999999998E-3</v>
      </c>
      <c r="AS76">
        <v>2.0500000000000002E-3</v>
      </c>
      <c r="AT76">
        <v>2.0999999999999999E-3</v>
      </c>
      <c r="AU76">
        <v>1.8699999999999999E-3</v>
      </c>
      <c r="AV76">
        <v>2.8846400000000001</v>
      </c>
      <c r="AW76">
        <v>2.9698000000000002</v>
      </c>
      <c r="AX76">
        <v>2.9521500000000001</v>
      </c>
      <c r="AZ76">
        <v>2.8733599999999999</v>
      </c>
      <c r="BA76">
        <v>2.8797999999999999</v>
      </c>
      <c r="BB76">
        <v>2.01234</v>
      </c>
      <c r="BC76">
        <v>2.0439799999999999</v>
      </c>
      <c r="BD76">
        <v>1.8864399999999999</v>
      </c>
      <c r="BE76">
        <v>1.85768</v>
      </c>
      <c r="BF76">
        <v>2.4176899999999999</v>
      </c>
      <c r="BG76">
        <v>2.4359600000000001</v>
      </c>
      <c r="BH76">
        <v>2.43513</v>
      </c>
      <c r="BI76">
        <v>2.4233099999999999</v>
      </c>
      <c r="BJ76">
        <v>2.4137200000000001</v>
      </c>
      <c r="BK76">
        <v>2.4338299999999999</v>
      </c>
      <c r="BL76">
        <v>4.1640000000000003E-2</v>
      </c>
      <c r="BM76">
        <v>4.2070000000000003E-2</v>
      </c>
      <c r="BN76">
        <v>4.2259999999999999E-2</v>
      </c>
      <c r="BO76">
        <v>4.2630000000000001E-2</v>
      </c>
    </row>
    <row r="77" spans="1:67">
      <c r="A77">
        <v>76</v>
      </c>
      <c r="B77" s="1"/>
      <c r="C77" t="s">
        <v>529</v>
      </c>
      <c r="D77">
        <v>8.9800000000000001E-3</v>
      </c>
      <c r="E77">
        <v>2.3890000000000002E-2</v>
      </c>
      <c r="F77">
        <v>5.527E-2</v>
      </c>
      <c r="G77">
        <v>5.4269999999999999E-2</v>
      </c>
      <c r="H77">
        <v>5.3960000000000001E-2</v>
      </c>
      <c r="I77">
        <v>5.3699999999999998E-2</v>
      </c>
      <c r="J77">
        <v>5.7389999999999997E-2</v>
      </c>
      <c r="K77">
        <v>5.8110000000000002E-2</v>
      </c>
      <c r="L77">
        <v>5.4850000000000003E-2</v>
      </c>
      <c r="M77">
        <v>5.4980000000000001E-2</v>
      </c>
      <c r="N77">
        <v>125.36126</v>
      </c>
      <c r="O77">
        <v>125.36609</v>
      </c>
      <c r="P77">
        <v>125.24724999999999</v>
      </c>
      <c r="R77" t="s">
        <v>135</v>
      </c>
      <c r="S77">
        <v>100.56819</v>
      </c>
      <c r="T77">
        <v>126.32047</v>
      </c>
      <c r="U77">
        <v>124.1234</v>
      </c>
      <c r="V77">
        <v>124.35107000000001</v>
      </c>
      <c r="W77">
        <v>84.000730000000004</v>
      </c>
      <c r="X77" t="s">
        <v>135</v>
      </c>
      <c r="Y77">
        <v>119.12197999999999</v>
      </c>
      <c r="Z77">
        <v>-4.2900000000000004E-3</v>
      </c>
      <c r="AA77">
        <v>-1.0149999999999999E-2</v>
      </c>
      <c r="AB77">
        <v>-3.9399999999999999E-3</v>
      </c>
      <c r="AD77">
        <v>-2.1199999999999999E-3</v>
      </c>
      <c r="AE77">
        <v>-6.2399999999999999E-3</v>
      </c>
      <c r="AF77">
        <v>2.7430099999999999</v>
      </c>
      <c r="AG77">
        <v>2.6724700000000001</v>
      </c>
      <c r="AJ77">
        <v>1.3179E-2</v>
      </c>
      <c r="AL77">
        <v>3.5590799999999998</v>
      </c>
      <c r="AM77">
        <v>3.58711</v>
      </c>
      <c r="AN77">
        <v>3.7677100000000001</v>
      </c>
      <c r="AO77">
        <v>3.7776900000000002</v>
      </c>
      <c r="AP77">
        <v>3.7944</v>
      </c>
      <c r="AQ77">
        <v>3.7934600000000001</v>
      </c>
      <c r="AR77">
        <v>1.1E-4</v>
      </c>
      <c r="AS77">
        <v>1.1E-4</v>
      </c>
      <c r="AT77">
        <v>2.3000000000000001E-4</v>
      </c>
      <c r="AU77">
        <v>2.4000000000000001E-4</v>
      </c>
      <c r="AV77">
        <v>11.96152</v>
      </c>
      <c r="AW77">
        <v>12.87379</v>
      </c>
      <c r="AX77">
        <v>12.67972</v>
      </c>
      <c r="AZ77">
        <v>11.03073</v>
      </c>
      <c r="BA77">
        <v>11.00325</v>
      </c>
      <c r="BB77">
        <v>11.99987</v>
      </c>
      <c r="BC77">
        <v>10.726430000000001</v>
      </c>
      <c r="BD77">
        <v>10.16925</v>
      </c>
      <c r="BE77">
        <v>9.8087400000000002</v>
      </c>
      <c r="BF77">
        <v>8.3573400000000007</v>
      </c>
      <c r="BG77">
        <v>8.3381100000000004</v>
      </c>
      <c r="BH77">
        <v>8.3933800000000005</v>
      </c>
      <c r="BI77">
        <v>8.3925599999999996</v>
      </c>
      <c r="BJ77">
        <v>8.4618000000000002</v>
      </c>
      <c r="BK77">
        <v>8.4636800000000001</v>
      </c>
      <c r="BL77">
        <v>0.43051</v>
      </c>
      <c r="BM77">
        <v>0.43762000000000001</v>
      </c>
      <c r="BN77">
        <v>0.43364000000000003</v>
      </c>
      <c r="BO77">
        <v>0.43901000000000001</v>
      </c>
    </row>
    <row r="78" spans="1:67">
      <c r="A78">
        <v>77</v>
      </c>
      <c r="B78" s="1"/>
      <c r="C78" t="s">
        <v>547</v>
      </c>
      <c r="D78">
        <v>5.2399999999999999E-3</v>
      </c>
      <c r="E78">
        <v>3.7799999999999999E-3</v>
      </c>
      <c r="F78">
        <v>2.63E-3</v>
      </c>
      <c r="G78">
        <v>2.9099999999999998E-3</v>
      </c>
      <c r="H78">
        <v>2.6099999999999999E-3</v>
      </c>
      <c r="I78">
        <v>2.5999999999999999E-3</v>
      </c>
      <c r="J78">
        <v>3.65E-3</v>
      </c>
      <c r="K78">
        <v>3.16E-3</v>
      </c>
      <c r="L78">
        <v>2.3900000000000002E-3</v>
      </c>
      <c r="M78">
        <v>2.5000000000000001E-3</v>
      </c>
      <c r="N78">
        <v>3.35365</v>
      </c>
      <c r="O78">
        <v>3.3270400000000002</v>
      </c>
      <c r="P78">
        <v>3.2779699999999998</v>
      </c>
      <c r="R78">
        <v>3.1650200000000002</v>
      </c>
      <c r="S78">
        <v>3.2387100000000002</v>
      </c>
      <c r="T78">
        <v>3.2401200000000001</v>
      </c>
      <c r="U78">
        <v>3.2389700000000001</v>
      </c>
      <c r="V78">
        <v>3.1926199999999998</v>
      </c>
      <c r="W78">
        <v>3.0670999999999999</v>
      </c>
      <c r="X78">
        <v>3.0791499999999998</v>
      </c>
      <c r="Y78">
        <v>3.06487</v>
      </c>
      <c r="Z78">
        <v>-3.3999999999999998E-3</v>
      </c>
      <c r="AA78">
        <v>-8.9700000000000005E-3</v>
      </c>
      <c r="AB78">
        <v>-2.5100000000000001E-3</v>
      </c>
      <c r="AD78">
        <v>-2.32E-3</v>
      </c>
      <c r="AE78">
        <v>-2.9299999999999999E-3</v>
      </c>
      <c r="AF78">
        <v>0.65003999999999995</v>
      </c>
      <c r="AG78">
        <v>0.65151999999999999</v>
      </c>
      <c r="AJ78">
        <v>5.31E-4</v>
      </c>
      <c r="AL78">
        <v>0.41666999999999998</v>
      </c>
      <c r="AM78">
        <v>0.41182999999999997</v>
      </c>
      <c r="AN78">
        <v>0.41731000000000001</v>
      </c>
      <c r="AO78">
        <v>0.41920000000000002</v>
      </c>
      <c r="AP78">
        <v>0.41792000000000001</v>
      </c>
      <c r="AQ78">
        <v>0.41238000000000002</v>
      </c>
      <c r="AR78">
        <v>1.3999999999999999E-4</v>
      </c>
      <c r="AS78">
        <v>1E-4</v>
      </c>
      <c r="AT78">
        <v>2.2000000000000001E-4</v>
      </c>
      <c r="AU78">
        <v>-1.9000000000000001E-4</v>
      </c>
      <c r="AV78">
        <v>3.3180100000000001</v>
      </c>
      <c r="AW78">
        <v>3.38564</v>
      </c>
      <c r="AX78">
        <v>3.3940199999999998</v>
      </c>
      <c r="AZ78">
        <v>3.4138799999999998</v>
      </c>
      <c r="BA78">
        <v>3.39994</v>
      </c>
      <c r="BB78">
        <v>0.35259000000000001</v>
      </c>
      <c r="BC78">
        <v>0.32146999999999998</v>
      </c>
      <c r="BD78">
        <v>0.35476000000000002</v>
      </c>
      <c r="BE78">
        <v>0.30358000000000002</v>
      </c>
      <c r="BF78">
        <v>7.8611700000000004</v>
      </c>
      <c r="BG78">
        <v>7.8765200000000002</v>
      </c>
      <c r="BH78">
        <v>7.89154</v>
      </c>
      <c r="BI78">
        <v>7.7107099999999997</v>
      </c>
      <c r="BJ78">
        <v>7.7601699999999996</v>
      </c>
      <c r="BK78">
        <v>7.7791899999999998</v>
      </c>
      <c r="BL78">
        <v>2.4670000000000001E-2</v>
      </c>
      <c r="BM78">
        <v>2.4979999999999999E-2</v>
      </c>
      <c r="BN78">
        <v>2.4899999999999999E-2</v>
      </c>
      <c r="BO78">
        <v>2.495E-2</v>
      </c>
    </row>
    <row r="79" spans="1:67">
      <c r="A79">
        <v>78</v>
      </c>
      <c r="B79" s="1"/>
      <c r="C79" t="s">
        <v>555</v>
      </c>
      <c r="D79">
        <v>3.8600000000000001E-3</v>
      </c>
      <c r="E79">
        <v>5.3299999999999997E-3</v>
      </c>
      <c r="F79">
        <v>2.3700000000000001E-3</v>
      </c>
      <c r="G79">
        <v>2.4399999999999999E-3</v>
      </c>
      <c r="H79">
        <v>2.2499999999999998E-3</v>
      </c>
      <c r="I79">
        <v>2.2399999999999998E-3</v>
      </c>
      <c r="J79">
        <v>3.0000000000000001E-3</v>
      </c>
      <c r="K79">
        <v>2.49E-3</v>
      </c>
      <c r="L79">
        <v>2.2599999999999999E-3</v>
      </c>
      <c r="M79">
        <v>2.3500000000000001E-3</v>
      </c>
      <c r="N79">
        <v>3.1169099999999998</v>
      </c>
      <c r="O79">
        <v>3.09097</v>
      </c>
      <c r="P79">
        <v>3.0438299999999998</v>
      </c>
      <c r="R79">
        <v>2.9892300000000001</v>
      </c>
      <c r="S79">
        <v>3.0213800000000002</v>
      </c>
      <c r="T79">
        <v>3.0981100000000001</v>
      </c>
      <c r="U79">
        <v>3.1291699999999998</v>
      </c>
      <c r="V79">
        <v>3.07952</v>
      </c>
      <c r="W79">
        <v>2.9428700000000001</v>
      </c>
      <c r="X79">
        <v>2.9558399999999998</v>
      </c>
      <c r="Y79">
        <v>2.9594399999999998</v>
      </c>
      <c r="Z79">
        <v>-3.9500000000000004E-3</v>
      </c>
      <c r="AA79">
        <v>-9.75E-3</v>
      </c>
      <c r="AB79">
        <v>-3.29E-3</v>
      </c>
      <c r="AD79">
        <v>-2.2200000000000002E-3</v>
      </c>
      <c r="AE79">
        <v>-3.4299999999999999E-3</v>
      </c>
      <c r="AF79">
        <v>0.62631000000000003</v>
      </c>
      <c r="AG79">
        <v>0.63280999999999998</v>
      </c>
      <c r="AJ79">
        <v>5.5800000000000001E-4</v>
      </c>
      <c r="AL79">
        <v>0.40476000000000001</v>
      </c>
      <c r="AM79">
        <v>0.40017000000000003</v>
      </c>
      <c r="AN79">
        <v>0.40493000000000001</v>
      </c>
      <c r="AO79">
        <v>0.40820000000000001</v>
      </c>
      <c r="AP79">
        <v>0.40705999999999998</v>
      </c>
      <c r="AQ79">
        <v>0.40007999999999999</v>
      </c>
      <c r="AR79">
        <v>1.9000000000000001E-4</v>
      </c>
      <c r="AS79">
        <v>2.1000000000000001E-4</v>
      </c>
      <c r="AT79">
        <v>4.8000000000000001E-4</v>
      </c>
      <c r="AU79">
        <v>4.2000000000000002E-4</v>
      </c>
      <c r="AV79">
        <v>3.3227600000000002</v>
      </c>
      <c r="AW79">
        <v>3.3634400000000002</v>
      </c>
      <c r="AX79">
        <v>3.36747</v>
      </c>
      <c r="AZ79">
        <v>3.3692899999999999</v>
      </c>
      <c r="BA79">
        <v>3.3606699999999998</v>
      </c>
      <c r="BB79">
        <v>0.41177000000000002</v>
      </c>
      <c r="BC79">
        <v>0.35141</v>
      </c>
      <c r="BD79">
        <v>0.33632000000000001</v>
      </c>
      <c r="BE79">
        <v>0.30723</v>
      </c>
      <c r="BF79">
        <v>7.6954799999999999</v>
      </c>
      <c r="BG79">
        <v>7.6863099999999998</v>
      </c>
      <c r="BH79">
        <v>7.71746</v>
      </c>
      <c r="BI79">
        <v>7.5551399999999997</v>
      </c>
      <c r="BJ79">
        <v>7.57</v>
      </c>
      <c r="BK79">
        <v>7.60548</v>
      </c>
      <c r="BL79">
        <v>2.3720000000000001E-2</v>
      </c>
      <c r="BM79">
        <v>2.4E-2</v>
      </c>
      <c r="BN79">
        <v>2.4060000000000002E-2</v>
      </c>
      <c r="BO79">
        <v>2.4080000000000001E-2</v>
      </c>
    </row>
    <row r="80" spans="1:67">
      <c r="A80">
        <v>79</v>
      </c>
      <c r="B80" s="1"/>
      <c r="C80" t="s">
        <v>559</v>
      </c>
      <c r="D80">
        <v>2.64E-3</v>
      </c>
      <c r="E80">
        <v>6.43E-3</v>
      </c>
      <c r="F80">
        <v>2.7299999999999998E-3</v>
      </c>
      <c r="G80">
        <v>2.7599999999999999E-3</v>
      </c>
      <c r="H80">
        <v>2.6199999999999999E-3</v>
      </c>
      <c r="I80">
        <v>2.5999999999999999E-3</v>
      </c>
      <c r="J80">
        <v>2.5300000000000001E-3</v>
      </c>
      <c r="K80">
        <v>2.3999999999999998E-3</v>
      </c>
      <c r="L80">
        <v>2.66E-3</v>
      </c>
      <c r="M80">
        <v>2.7399999999999998E-3</v>
      </c>
      <c r="N80">
        <v>3.4750299999999998</v>
      </c>
      <c r="O80">
        <v>3.4399000000000002</v>
      </c>
      <c r="P80">
        <v>3.3854199999999999</v>
      </c>
      <c r="R80">
        <v>3.22451</v>
      </c>
      <c r="S80">
        <v>3.3619300000000001</v>
      </c>
      <c r="T80">
        <v>3.4689399999999999</v>
      </c>
      <c r="U80">
        <v>3.4942899999999999</v>
      </c>
      <c r="V80">
        <v>3.4302700000000002</v>
      </c>
      <c r="W80">
        <v>3.2919900000000002</v>
      </c>
      <c r="X80">
        <v>3.30647</v>
      </c>
      <c r="Y80">
        <v>3.2971699999999999</v>
      </c>
      <c r="Z80">
        <v>-4.1399999999999996E-3</v>
      </c>
      <c r="AA80">
        <v>-9.7900000000000001E-3</v>
      </c>
      <c r="AB80">
        <v>-3.5999999999999999E-3</v>
      </c>
      <c r="AD80">
        <v>-2.5600000000000002E-3</v>
      </c>
      <c r="AE80">
        <v>-2.1199999999999999E-3</v>
      </c>
      <c r="AF80">
        <v>0.70060999999999996</v>
      </c>
      <c r="AG80">
        <v>0.70953999999999995</v>
      </c>
      <c r="AJ80">
        <v>6.0400000000000004E-4</v>
      </c>
      <c r="AL80">
        <v>0.45021</v>
      </c>
      <c r="AM80">
        <v>0.44511000000000001</v>
      </c>
      <c r="AN80">
        <v>0.44985999999999998</v>
      </c>
      <c r="AO80">
        <v>0.45306000000000002</v>
      </c>
      <c r="AP80">
        <v>0.45207999999999998</v>
      </c>
      <c r="AQ80">
        <v>0.44474000000000002</v>
      </c>
      <c r="AR80">
        <v>2.7999999999999998E-4</v>
      </c>
      <c r="AS80">
        <v>2.3000000000000001E-4</v>
      </c>
      <c r="AT80">
        <v>3.3E-4</v>
      </c>
      <c r="AU80">
        <v>-6.0000000000000002E-5</v>
      </c>
      <c r="AV80">
        <v>3.4618099999999998</v>
      </c>
      <c r="AW80">
        <v>3.55253</v>
      </c>
      <c r="AX80">
        <v>3.5530900000000001</v>
      </c>
      <c r="AZ80">
        <v>3.5514000000000001</v>
      </c>
      <c r="BA80">
        <v>3.5485699999999998</v>
      </c>
      <c r="BB80">
        <v>0.41194999999999998</v>
      </c>
      <c r="BC80">
        <v>0.36173</v>
      </c>
      <c r="BD80">
        <v>0.2974</v>
      </c>
      <c r="BE80">
        <v>0.32928000000000002</v>
      </c>
      <c r="BF80">
        <v>7.9309599999999998</v>
      </c>
      <c r="BG80">
        <v>7.9581499999999998</v>
      </c>
      <c r="BH80">
        <v>7.9747000000000003</v>
      </c>
      <c r="BI80">
        <v>7.8109799999999998</v>
      </c>
      <c r="BJ80">
        <v>7.8502999999999998</v>
      </c>
      <c r="BK80">
        <v>7.8613299999999997</v>
      </c>
      <c r="BL80">
        <v>2.674E-2</v>
      </c>
      <c r="BM80">
        <v>2.7019999999999999E-2</v>
      </c>
      <c r="BN80">
        <v>2.7099999999999999E-2</v>
      </c>
      <c r="BO80">
        <v>2.7119999999999998E-2</v>
      </c>
    </row>
    <row r="81" spans="1:67">
      <c r="A81">
        <v>80</v>
      </c>
      <c r="B81" s="1"/>
      <c r="C81" t="s">
        <v>567</v>
      </c>
      <c r="D81">
        <v>2.65E-3</v>
      </c>
      <c r="E81">
        <v>5.2700000000000004E-3</v>
      </c>
      <c r="F81">
        <v>2.5899999999999999E-3</v>
      </c>
      <c r="G81">
        <v>2.6800000000000001E-3</v>
      </c>
      <c r="H81">
        <v>2.49E-3</v>
      </c>
      <c r="I81">
        <v>2.49E-3</v>
      </c>
      <c r="J81">
        <v>2.8300000000000001E-3</v>
      </c>
      <c r="K81">
        <v>3.0000000000000001E-3</v>
      </c>
      <c r="L81">
        <v>2.5000000000000001E-3</v>
      </c>
      <c r="M81">
        <v>2.7299999999999998E-3</v>
      </c>
      <c r="N81">
        <v>3.3319700000000001</v>
      </c>
      <c r="O81">
        <v>3.30993</v>
      </c>
      <c r="P81">
        <v>3.2585899999999999</v>
      </c>
      <c r="R81">
        <v>3.1372800000000001</v>
      </c>
      <c r="S81">
        <v>3.2497799999999999</v>
      </c>
      <c r="T81">
        <v>3.3602799999999999</v>
      </c>
      <c r="U81">
        <v>3.3752599999999999</v>
      </c>
      <c r="V81">
        <v>3.3094100000000002</v>
      </c>
      <c r="W81">
        <v>3.1802100000000002</v>
      </c>
      <c r="X81">
        <v>3.19543</v>
      </c>
      <c r="Y81">
        <v>3.1871100000000001</v>
      </c>
      <c r="Z81">
        <v>-3.96E-3</v>
      </c>
      <c r="AA81">
        <v>-9.7000000000000003E-3</v>
      </c>
      <c r="AB81">
        <v>-3.3899999999999998E-3</v>
      </c>
      <c r="AD81">
        <v>-1.97E-3</v>
      </c>
      <c r="AE81">
        <v>-3.2000000000000002E-3</v>
      </c>
      <c r="AF81">
        <v>0.6855</v>
      </c>
      <c r="AG81">
        <v>0.69237000000000004</v>
      </c>
      <c r="AJ81">
        <v>5.7300000000000005E-4</v>
      </c>
      <c r="AL81">
        <v>0.43942999999999999</v>
      </c>
      <c r="AM81">
        <v>0.43473000000000001</v>
      </c>
      <c r="AN81">
        <v>0.43890000000000001</v>
      </c>
      <c r="AO81">
        <v>0.44468000000000002</v>
      </c>
      <c r="AP81">
        <v>0.44442999999999999</v>
      </c>
      <c r="AQ81">
        <v>0.43748999999999999</v>
      </c>
      <c r="AR81">
        <v>3.3E-4</v>
      </c>
      <c r="AS81">
        <v>2.7999999999999998E-4</v>
      </c>
      <c r="AT81">
        <v>5.1000000000000004E-4</v>
      </c>
      <c r="AU81">
        <v>5.2999999999999998E-4</v>
      </c>
      <c r="AV81">
        <v>3.5295200000000002</v>
      </c>
      <c r="AW81">
        <v>3.5806800000000001</v>
      </c>
      <c r="AX81">
        <v>3.6114799999999998</v>
      </c>
      <c r="AZ81">
        <v>3.60676</v>
      </c>
      <c r="BA81">
        <v>3.5881799999999999</v>
      </c>
      <c r="BB81">
        <v>0.43434</v>
      </c>
      <c r="BC81">
        <v>0.36016999999999999</v>
      </c>
      <c r="BD81">
        <v>0.29725000000000001</v>
      </c>
      <c r="BE81">
        <v>0.32518999999999998</v>
      </c>
      <c r="BF81">
        <v>7.86958</v>
      </c>
      <c r="BG81">
        <v>7.8733700000000004</v>
      </c>
      <c r="BH81">
        <v>7.8829399999999996</v>
      </c>
      <c r="BI81">
        <v>7.73475</v>
      </c>
      <c r="BJ81">
        <v>7.79366</v>
      </c>
      <c r="BK81">
        <v>7.8143399999999996</v>
      </c>
      <c r="BL81">
        <v>2.554E-2</v>
      </c>
      <c r="BM81">
        <v>2.5819999999999999E-2</v>
      </c>
      <c r="BN81">
        <v>2.6020000000000001E-2</v>
      </c>
      <c r="BO81">
        <v>2.6069999999999999E-2</v>
      </c>
    </row>
    <row r="82" spans="1:67">
      <c r="A82">
        <v>81</v>
      </c>
      <c r="B82" s="1"/>
      <c r="C82" t="s">
        <v>572</v>
      </c>
      <c r="D82">
        <v>2.0699999999999998E-3</v>
      </c>
      <c r="E82">
        <v>6.3E-3</v>
      </c>
      <c r="F82">
        <v>3.5300000000000002E-3</v>
      </c>
      <c r="G82">
        <v>3.3999999999999998E-3</v>
      </c>
      <c r="H82">
        <v>3.2599999999999999E-3</v>
      </c>
      <c r="I82">
        <v>3.2399999999999998E-3</v>
      </c>
      <c r="J82">
        <v>4.2700000000000004E-3</v>
      </c>
      <c r="K82">
        <v>3.5899999999999999E-3</v>
      </c>
      <c r="L82">
        <v>3.2599999999999999E-3</v>
      </c>
      <c r="M82">
        <v>3.3899999999999998E-3</v>
      </c>
      <c r="N82">
        <v>3.9061400000000002</v>
      </c>
      <c r="O82">
        <v>3.8735200000000001</v>
      </c>
      <c r="P82">
        <v>3.8117899999999998</v>
      </c>
      <c r="R82">
        <v>3.7283300000000001</v>
      </c>
      <c r="S82">
        <v>3.7950200000000001</v>
      </c>
      <c r="T82">
        <v>3.9087499999999999</v>
      </c>
      <c r="U82">
        <v>3.9257200000000001</v>
      </c>
      <c r="V82">
        <v>3.8499699999999999</v>
      </c>
      <c r="W82">
        <v>3.7157800000000001</v>
      </c>
      <c r="X82">
        <v>3.73386</v>
      </c>
      <c r="Y82">
        <v>3.7109700000000001</v>
      </c>
      <c r="Z82">
        <v>-4.5900000000000003E-3</v>
      </c>
      <c r="AA82">
        <v>-9.9100000000000004E-3</v>
      </c>
      <c r="AB82">
        <v>-3.6099999999999999E-3</v>
      </c>
      <c r="AD82">
        <v>-1.32E-3</v>
      </c>
      <c r="AE82">
        <v>-5.28E-3</v>
      </c>
      <c r="AF82">
        <v>0.86072000000000004</v>
      </c>
      <c r="AG82">
        <v>0.86472000000000004</v>
      </c>
      <c r="AJ82">
        <v>6.2500000000000001E-4</v>
      </c>
      <c r="AL82">
        <v>0.49791000000000002</v>
      </c>
      <c r="AM82">
        <v>0.49742999999999998</v>
      </c>
      <c r="AN82">
        <v>0.50365000000000004</v>
      </c>
      <c r="AO82">
        <v>0.50744999999999996</v>
      </c>
      <c r="AP82">
        <v>0.50546999999999997</v>
      </c>
      <c r="AQ82">
        <v>0.50080000000000002</v>
      </c>
      <c r="AR82">
        <v>3.4000000000000002E-4</v>
      </c>
      <c r="AS82">
        <v>2.9999999999999997E-4</v>
      </c>
      <c r="AT82">
        <v>4.0999999999999999E-4</v>
      </c>
      <c r="AU82">
        <v>-1.9000000000000001E-4</v>
      </c>
      <c r="AV82">
        <v>3.5739299999999998</v>
      </c>
      <c r="AW82">
        <v>3.7018900000000001</v>
      </c>
      <c r="AX82">
        <v>3.70994</v>
      </c>
      <c r="AZ82">
        <v>3.6926100000000002</v>
      </c>
      <c r="BA82">
        <v>3.6562700000000001</v>
      </c>
      <c r="BB82">
        <v>0.47038000000000002</v>
      </c>
      <c r="BC82">
        <v>0.43713999999999997</v>
      </c>
      <c r="BD82">
        <v>0.42788999999999999</v>
      </c>
      <c r="BE82">
        <v>0.39215</v>
      </c>
      <c r="BF82">
        <v>7.7605599999999999</v>
      </c>
      <c r="BG82">
        <v>7.7724599999999997</v>
      </c>
      <c r="BH82">
        <v>7.78789</v>
      </c>
      <c r="BI82">
        <v>7.6428200000000004</v>
      </c>
      <c r="BJ82">
        <v>7.6781800000000002</v>
      </c>
      <c r="BK82">
        <v>7.6856900000000001</v>
      </c>
      <c r="BL82">
        <v>3.0530000000000002E-2</v>
      </c>
      <c r="BM82">
        <v>3.0689999999999999E-2</v>
      </c>
      <c r="BN82">
        <v>3.0970000000000001E-2</v>
      </c>
      <c r="BO82">
        <v>3.1009999999999999E-2</v>
      </c>
    </row>
    <row r="83" spans="1:67">
      <c r="A83">
        <v>82</v>
      </c>
      <c r="B83" s="1"/>
      <c r="C83" t="s">
        <v>576</v>
      </c>
      <c r="D83">
        <v>3.3899999999999998E-3</v>
      </c>
      <c r="E83">
        <v>5.7299999999999999E-3</v>
      </c>
      <c r="F83">
        <v>2.5500000000000002E-3</v>
      </c>
      <c r="G83">
        <v>2.64E-3</v>
      </c>
      <c r="H83">
        <v>2.3400000000000001E-3</v>
      </c>
      <c r="I83">
        <v>2.33E-3</v>
      </c>
      <c r="J83">
        <v>3.15E-3</v>
      </c>
      <c r="K83">
        <v>2.2499999999999998E-3</v>
      </c>
      <c r="L83">
        <v>2.48E-3</v>
      </c>
      <c r="M83">
        <v>2.5100000000000001E-3</v>
      </c>
      <c r="N83">
        <v>3.2566299999999999</v>
      </c>
      <c r="O83">
        <v>3.22818</v>
      </c>
      <c r="P83">
        <v>3.1751900000000002</v>
      </c>
      <c r="R83">
        <v>3.0880800000000002</v>
      </c>
      <c r="S83">
        <v>3.1679499999999998</v>
      </c>
      <c r="T83">
        <v>3.2425199999999998</v>
      </c>
      <c r="U83">
        <v>3.2725900000000001</v>
      </c>
      <c r="V83">
        <v>3.2253699999999998</v>
      </c>
      <c r="W83">
        <v>3.0888499999999999</v>
      </c>
      <c r="X83">
        <v>3.0989200000000001</v>
      </c>
      <c r="Y83">
        <v>3.08718</v>
      </c>
      <c r="Z83">
        <v>-4.1799999999999997E-3</v>
      </c>
      <c r="AA83">
        <v>-9.7800000000000005E-3</v>
      </c>
      <c r="AB83">
        <v>-3.32E-3</v>
      </c>
      <c r="AD83">
        <v>-3.4499999999999999E-3</v>
      </c>
      <c r="AE83">
        <v>-4.9500000000000004E-3</v>
      </c>
      <c r="AF83">
        <v>0.68142000000000003</v>
      </c>
      <c r="AG83">
        <v>0.68422000000000005</v>
      </c>
      <c r="AJ83">
        <v>5.53E-4</v>
      </c>
      <c r="AL83">
        <v>0.42496</v>
      </c>
      <c r="AM83">
        <v>0.42048000000000002</v>
      </c>
      <c r="AN83">
        <v>0.42487000000000003</v>
      </c>
      <c r="AO83">
        <v>0.42743999999999999</v>
      </c>
      <c r="AP83">
        <v>0.42581999999999998</v>
      </c>
      <c r="AQ83">
        <v>0.42049999999999998</v>
      </c>
      <c r="AR83">
        <v>3.4000000000000002E-4</v>
      </c>
      <c r="AS83">
        <v>1.9000000000000001E-4</v>
      </c>
      <c r="AT83">
        <v>3.8999999999999999E-4</v>
      </c>
      <c r="AU83">
        <v>1.6000000000000001E-4</v>
      </c>
      <c r="AV83">
        <v>3.4953699999999999</v>
      </c>
      <c r="AW83">
        <v>3.5251999999999999</v>
      </c>
      <c r="AX83">
        <v>3.5294599999999998</v>
      </c>
      <c r="AZ83">
        <v>3.5163700000000002</v>
      </c>
      <c r="BA83">
        <v>3.51485</v>
      </c>
      <c r="BB83">
        <v>0.45327000000000001</v>
      </c>
      <c r="BC83">
        <v>0.38099</v>
      </c>
      <c r="BD83">
        <v>0.31163999999999997</v>
      </c>
      <c r="BE83">
        <v>0.33882000000000001</v>
      </c>
      <c r="BF83">
        <v>7.6239699999999999</v>
      </c>
      <c r="BG83">
        <v>7.6633500000000003</v>
      </c>
      <c r="BH83">
        <v>7.6599399999999997</v>
      </c>
      <c r="BI83">
        <v>7.4458900000000003</v>
      </c>
      <c r="BJ83">
        <v>7.5328099999999996</v>
      </c>
      <c r="BK83">
        <v>7.5409600000000001</v>
      </c>
      <c r="BL83">
        <v>2.4920000000000001E-2</v>
      </c>
      <c r="BM83">
        <v>2.521E-2</v>
      </c>
      <c r="BN83">
        <v>2.53E-2</v>
      </c>
      <c r="BO83">
        <v>2.5319999999999999E-2</v>
      </c>
    </row>
    <row r="84" spans="1:67">
      <c r="A84">
        <v>83</v>
      </c>
      <c r="B84" s="1"/>
      <c r="C84" t="s">
        <v>582</v>
      </c>
      <c r="D84">
        <v>2.7200000000000002E-3</v>
      </c>
      <c r="E84">
        <v>4.4900000000000001E-3</v>
      </c>
      <c r="F84">
        <v>2.6700000000000001E-3</v>
      </c>
      <c r="G84">
        <v>2.65E-3</v>
      </c>
      <c r="H84">
        <v>2.5600000000000002E-3</v>
      </c>
      <c r="I84">
        <v>2.5699999999999998E-3</v>
      </c>
      <c r="J84">
        <v>4.3299999999999996E-3</v>
      </c>
      <c r="K84">
        <v>3.1099999999999999E-3</v>
      </c>
      <c r="L84">
        <v>2.5699999999999998E-3</v>
      </c>
      <c r="M84">
        <v>2.7399999999999998E-3</v>
      </c>
      <c r="N84">
        <v>3.48651</v>
      </c>
      <c r="O84">
        <v>3.4495200000000001</v>
      </c>
      <c r="P84">
        <v>3.3932899999999999</v>
      </c>
      <c r="R84">
        <v>3.2499899999999999</v>
      </c>
      <c r="S84">
        <v>3.3887999999999998</v>
      </c>
      <c r="T84">
        <v>3.5123099999999998</v>
      </c>
      <c r="U84">
        <v>3.5022700000000002</v>
      </c>
      <c r="V84">
        <v>3.4409399999999999</v>
      </c>
      <c r="W84">
        <v>3.3016299999999998</v>
      </c>
      <c r="X84">
        <v>3.31813</v>
      </c>
      <c r="Y84">
        <v>3.2995700000000001</v>
      </c>
      <c r="Z84">
        <v>-4.28E-3</v>
      </c>
      <c r="AA84">
        <v>-9.9100000000000004E-3</v>
      </c>
      <c r="AB84">
        <v>-3.7299999999999998E-3</v>
      </c>
      <c r="AD84">
        <v>-2.82E-3</v>
      </c>
      <c r="AE84">
        <v>-4.4799999999999996E-3</v>
      </c>
      <c r="AF84">
        <v>0.66812000000000005</v>
      </c>
      <c r="AG84">
        <v>0.67196</v>
      </c>
      <c r="AJ84">
        <v>5.9800000000000001E-4</v>
      </c>
      <c r="AL84">
        <v>0.45534999999999998</v>
      </c>
      <c r="AM84">
        <v>0.45046999999999998</v>
      </c>
      <c r="AN84">
        <v>0.45467999999999997</v>
      </c>
      <c r="AO84">
        <v>0.45877000000000001</v>
      </c>
      <c r="AP84">
        <v>0.45774999999999999</v>
      </c>
      <c r="AQ84">
        <v>0.45072000000000001</v>
      </c>
      <c r="AR84">
        <v>3.6000000000000002E-4</v>
      </c>
      <c r="AS84">
        <v>2.9999999999999997E-4</v>
      </c>
      <c r="AT84">
        <v>3.2000000000000003E-4</v>
      </c>
      <c r="AU84">
        <v>-2.5000000000000001E-4</v>
      </c>
      <c r="AV84">
        <v>3.5546700000000002</v>
      </c>
      <c r="AW84">
        <v>3.65856</v>
      </c>
      <c r="AX84">
        <v>3.6408499999999999</v>
      </c>
      <c r="AZ84">
        <v>3.6354600000000001</v>
      </c>
      <c r="BA84">
        <v>3.6114999999999999</v>
      </c>
      <c r="BB84">
        <v>0.42519000000000001</v>
      </c>
      <c r="BC84">
        <v>0.38961000000000001</v>
      </c>
      <c r="BD84">
        <v>0.37974999999999998</v>
      </c>
      <c r="BE84">
        <v>0.36070999999999998</v>
      </c>
      <c r="BF84">
        <v>7.6953100000000001</v>
      </c>
      <c r="BG84">
        <v>7.7013499999999997</v>
      </c>
      <c r="BH84">
        <v>7.7173999999999996</v>
      </c>
      <c r="BI84">
        <v>7.5406300000000002</v>
      </c>
      <c r="BJ84">
        <v>7.5867300000000002</v>
      </c>
      <c r="BK84">
        <v>7.6145699999999996</v>
      </c>
      <c r="BL84">
        <v>2.6169999999999999E-2</v>
      </c>
      <c r="BM84">
        <v>2.648E-2</v>
      </c>
      <c r="BN84">
        <v>2.657E-2</v>
      </c>
      <c r="BO84">
        <v>2.6599999999999999E-2</v>
      </c>
    </row>
    <row r="85" spans="1:67">
      <c r="A85">
        <v>84</v>
      </c>
      <c r="B85" s="1"/>
      <c r="C85" t="s">
        <v>586</v>
      </c>
      <c r="D85">
        <v>3.47E-3</v>
      </c>
      <c r="E85">
        <v>7.3899999999999999E-3</v>
      </c>
      <c r="F85">
        <v>2.5799999999999998E-3</v>
      </c>
      <c r="G85">
        <v>2.6800000000000001E-3</v>
      </c>
      <c r="H85">
        <v>2.3900000000000002E-3</v>
      </c>
      <c r="I85">
        <v>2.3700000000000001E-3</v>
      </c>
      <c r="J85">
        <v>4.1700000000000001E-3</v>
      </c>
      <c r="K85">
        <v>3.0599999999999998E-3</v>
      </c>
      <c r="L85">
        <v>2.4599999999999999E-3</v>
      </c>
      <c r="M85">
        <v>2.64E-3</v>
      </c>
      <c r="N85">
        <v>3.2858999999999998</v>
      </c>
      <c r="O85">
        <v>3.2539799999999999</v>
      </c>
      <c r="P85">
        <v>3.2022599999999999</v>
      </c>
      <c r="R85">
        <v>3.07376</v>
      </c>
      <c r="S85">
        <v>3.1816200000000001</v>
      </c>
      <c r="T85">
        <v>3.2776000000000001</v>
      </c>
      <c r="U85">
        <v>3.3024</v>
      </c>
      <c r="V85">
        <v>3.2551999999999999</v>
      </c>
      <c r="W85">
        <v>3.09979</v>
      </c>
      <c r="X85">
        <v>3.1103000000000001</v>
      </c>
      <c r="Y85">
        <v>3.1184799999999999</v>
      </c>
      <c r="Z85">
        <v>-3.96E-3</v>
      </c>
      <c r="AA85">
        <v>-9.5600000000000008E-3</v>
      </c>
      <c r="AB85">
        <v>-3.48E-3</v>
      </c>
      <c r="AD85">
        <v>-3.65E-3</v>
      </c>
      <c r="AE85">
        <v>-3.81E-3</v>
      </c>
      <c r="AF85">
        <v>0.67127000000000003</v>
      </c>
      <c r="AG85">
        <v>0.67901</v>
      </c>
      <c r="AJ85">
        <v>5.6599999999999999E-4</v>
      </c>
      <c r="AL85">
        <v>0.43081999999999998</v>
      </c>
      <c r="AM85">
        <v>0.42627999999999999</v>
      </c>
      <c r="AN85">
        <v>0.43126999999999999</v>
      </c>
      <c r="AO85">
        <v>0.43482999999999999</v>
      </c>
      <c r="AP85">
        <v>0.43248999999999999</v>
      </c>
      <c r="AQ85">
        <v>0.42788999999999999</v>
      </c>
      <c r="AR85">
        <v>4.6000000000000001E-4</v>
      </c>
      <c r="AS85">
        <v>3.6999999999999999E-4</v>
      </c>
      <c r="AT85">
        <v>5.4000000000000001E-4</v>
      </c>
      <c r="AU85">
        <v>3.4000000000000002E-4</v>
      </c>
      <c r="AV85">
        <v>3.6513499999999999</v>
      </c>
      <c r="AW85">
        <v>3.6979299999999999</v>
      </c>
      <c r="AX85">
        <v>3.6933799999999999</v>
      </c>
      <c r="AZ85">
        <v>3.6917599999999999</v>
      </c>
      <c r="BA85">
        <v>3.6625700000000001</v>
      </c>
      <c r="BB85">
        <v>0.48335</v>
      </c>
      <c r="BC85">
        <v>0.40764</v>
      </c>
      <c r="BD85">
        <v>0.38080000000000003</v>
      </c>
      <c r="BE85">
        <v>0.37247999999999998</v>
      </c>
      <c r="BF85">
        <v>7.6791700000000001</v>
      </c>
      <c r="BG85">
        <v>7.7081900000000001</v>
      </c>
      <c r="BH85">
        <v>7.7305799999999998</v>
      </c>
      <c r="BI85">
        <v>7.4918800000000001</v>
      </c>
      <c r="BJ85">
        <v>7.6285999999999996</v>
      </c>
      <c r="BK85">
        <v>7.6385699999999996</v>
      </c>
      <c r="BL85">
        <v>2.4709999999999999E-2</v>
      </c>
      <c r="BM85">
        <v>2.4969999999999999E-2</v>
      </c>
      <c r="BN85">
        <v>2.504E-2</v>
      </c>
      <c r="BO85">
        <v>2.513E-2</v>
      </c>
    </row>
    <row r="86" spans="1:67">
      <c r="A86">
        <v>85</v>
      </c>
      <c r="B86" s="1"/>
      <c r="C86" t="s">
        <v>457</v>
      </c>
      <c r="D86">
        <v>1.7330000000000002E-2</v>
      </c>
      <c r="E86">
        <v>2.7399999999999998E-3</v>
      </c>
      <c r="F86">
        <v>2.0549999999999999E-2</v>
      </c>
      <c r="G86">
        <v>2.0740000000000001E-2</v>
      </c>
      <c r="H86">
        <v>2.0670000000000001E-2</v>
      </c>
      <c r="I86">
        <v>2.07E-2</v>
      </c>
      <c r="J86">
        <v>8.4000000000000003E-4</v>
      </c>
      <c r="K86">
        <v>3.1E-4</v>
      </c>
      <c r="L86">
        <v>1.0000000000000001E-5</v>
      </c>
      <c r="M86">
        <v>3.6999999999999999E-4</v>
      </c>
      <c r="N86">
        <v>0.93861000000000006</v>
      </c>
      <c r="O86">
        <v>0.95547000000000004</v>
      </c>
      <c r="P86">
        <v>0.94308999999999998</v>
      </c>
      <c r="R86">
        <v>0.97648999999999997</v>
      </c>
      <c r="S86">
        <v>0.94118000000000002</v>
      </c>
      <c r="T86">
        <v>6.6369999999999998E-2</v>
      </c>
      <c r="U86">
        <v>7.0200000000000002E-3</v>
      </c>
      <c r="V86">
        <v>3.9419999999999997E-2</v>
      </c>
      <c r="W86">
        <v>-1.15E-3</v>
      </c>
      <c r="X86">
        <v>-1.25E-3</v>
      </c>
      <c r="Y86">
        <v>-5.2100000000000002E-3</v>
      </c>
      <c r="Z86">
        <v>6.8000000000000005E-4</v>
      </c>
      <c r="AA86">
        <v>-3.5200000000000001E-3</v>
      </c>
      <c r="AB86">
        <v>1.6800000000000001E-3</v>
      </c>
      <c r="AD86">
        <v>-3.5699999999999998E-3</v>
      </c>
      <c r="AE86">
        <v>-4.2399999999999998E-3</v>
      </c>
      <c r="AF86">
        <v>9.2829999999999996E-2</v>
      </c>
      <c r="AG86">
        <v>9.6790000000000001E-2</v>
      </c>
      <c r="AJ86">
        <v>2.3599999999999999E-4</v>
      </c>
      <c r="AL86">
        <v>0.18306</v>
      </c>
      <c r="AM86">
        <v>0.18107000000000001</v>
      </c>
      <c r="AN86">
        <v>0.18515000000000001</v>
      </c>
      <c r="AO86">
        <v>2.0000000000000001E-4</v>
      </c>
      <c r="AP86">
        <v>1.23E-3</v>
      </c>
      <c r="AQ86">
        <v>9.3999999999999997E-4</v>
      </c>
      <c r="AR86">
        <v>4.2100000000000002E-3</v>
      </c>
      <c r="AS86">
        <v>4.1900000000000001E-3</v>
      </c>
      <c r="AT86">
        <v>2.1000000000000001E-4</v>
      </c>
      <c r="AU86">
        <v>-2.1000000000000001E-4</v>
      </c>
      <c r="AV86">
        <v>1.17523</v>
      </c>
      <c r="AW86">
        <v>0.95135000000000003</v>
      </c>
      <c r="AX86">
        <v>0.92620000000000002</v>
      </c>
      <c r="AZ86">
        <v>4.9200000000000001E-2</v>
      </c>
      <c r="BA86">
        <v>1.14E-3</v>
      </c>
      <c r="BB86">
        <v>0.99785000000000001</v>
      </c>
      <c r="BC86">
        <v>1.0131699999999999</v>
      </c>
      <c r="BD86">
        <v>3.5599999999999998E-3</v>
      </c>
      <c r="BE86">
        <v>-7.5000000000000002E-4</v>
      </c>
      <c r="BF86">
        <v>0.46100999999999998</v>
      </c>
      <c r="BG86">
        <v>0.46878999999999998</v>
      </c>
      <c r="BH86">
        <v>0.46311999999999998</v>
      </c>
      <c r="BI86">
        <v>2.0230000000000001E-2</v>
      </c>
      <c r="BJ86">
        <v>5.5399999999999998E-3</v>
      </c>
      <c r="BK86">
        <v>-7.0000000000000001E-3</v>
      </c>
      <c r="BL86">
        <v>2.2800000000000001E-2</v>
      </c>
      <c r="BM86">
        <v>2.2859999999999998E-2</v>
      </c>
      <c r="BN86">
        <v>6.9999999999999994E-5</v>
      </c>
      <c r="BO86">
        <v>4.0000000000000003E-5</v>
      </c>
    </row>
    <row r="87" spans="1:67">
      <c r="A87">
        <v>86</v>
      </c>
      <c r="B87" s="1"/>
      <c r="C87" t="s">
        <v>103</v>
      </c>
      <c r="D87">
        <v>2.8750000000000001E-2</v>
      </c>
      <c r="E87">
        <v>2.945E-2</v>
      </c>
      <c r="F87">
        <v>1.397E-2</v>
      </c>
      <c r="G87">
        <v>1.3820000000000001E-2</v>
      </c>
      <c r="H87">
        <v>1.374E-2</v>
      </c>
      <c r="I87">
        <v>1.3679999999999999E-2</v>
      </c>
      <c r="J87">
        <v>1.383E-2</v>
      </c>
      <c r="K87">
        <v>1.409E-2</v>
      </c>
      <c r="L87">
        <v>1.3509999999999999E-2</v>
      </c>
      <c r="M87">
        <v>1.3509999999999999E-2</v>
      </c>
      <c r="N87">
        <v>9.6287199999999995</v>
      </c>
      <c r="O87">
        <v>9.4664900000000003</v>
      </c>
      <c r="P87">
        <v>9.3803300000000007</v>
      </c>
      <c r="R87">
        <v>9.1296599999999994</v>
      </c>
      <c r="S87">
        <v>9.2465100000000007</v>
      </c>
      <c r="T87">
        <v>9.5189199999999996</v>
      </c>
      <c r="U87">
        <v>9.6137999999999995</v>
      </c>
      <c r="V87">
        <v>9.3762500000000006</v>
      </c>
      <c r="W87">
        <v>8.9136500000000005</v>
      </c>
      <c r="X87">
        <v>8.9754799999999992</v>
      </c>
      <c r="Y87">
        <v>9.1044599999999996</v>
      </c>
      <c r="Z87">
        <v>5.8819999999999997E-2</v>
      </c>
      <c r="AA87">
        <v>6.1650000000000003E-2</v>
      </c>
      <c r="AB87">
        <v>6.0130000000000003E-2</v>
      </c>
      <c r="AD87">
        <v>6.1769999999999999E-2</v>
      </c>
      <c r="AE87">
        <v>6.1650000000000003E-2</v>
      </c>
      <c r="AF87">
        <v>0.68662999999999996</v>
      </c>
      <c r="AG87">
        <v>0.69157000000000002</v>
      </c>
      <c r="AJ87">
        <v>7.3700000000000002E-4</v>
      </c>
      <c r="AL87">
        <v>2.3054700000000001</v>
      </c>
      <c r="AM87">
        <v>2.3136000000000001</v>
      </c>
      <c r="AN87">
        <v>2.3472900000000001</v>
      </c>
      <c r="AO87">
        <v>2.3477600000000001</v>
      </c>
      <c r="AP87">
        <v>2.35033</v>
      </c>
      <c r="AQ87">
        <v>2.3140100000000001</v>
      </c>
      <c r="AR87">
        <v>2.0600000000000002E-3</v>
      </c>
      <c r="AS87">
        <v>2.1800000000000001E-3</v>
      </c>
      <c r="AT87">
        <v>2.2699999999999999E-3</v>
      </c>
      <c r="AU87">
        <v>2.3500000000000001E-3</v>
      </c>
      <c r="AV87">
        <v>2.8912100000000001</v>
      </c>
      <c r="AW87">
        <v>2.9892599999999998</v>
      </c>
      <c r="AX87">
        <v>2.9684200000000001</v>
      </c>
      <c r="AZ87">
        <v>2.87201</v>
      </c>
      <c r="BA87">
        <v>2.9007800000000001</v>
      </c>
      <c r="BB87">
        <v>2.0646100000000001</v>
      </c>
      <c r="BC87">
        <v>2.0396299999999998</v>
      </c>
      <c r="BD87">
        <v>1.88113</v>
      </c>
      <c r="BE87">
        <v>1.8736999999999999</v>
      </c>
      <c r="BF87">
        <v>2.4594999999999998</v>
      </c>
      <c r="BG87">
        <v>2.44726</v>
      </c>
      <c r="BH87">
        <v>2.4522300000000001</v>
      </c>
      <c r="BI87">
        <v>2.4414500000000001</v>
      </c>
      <c r="BJ87">
        <v>2.4297399999999998</v>
      </c>
      <c r="BK87">
        <v>2.4522699999999999</v>
      </c>
      <c r="BL87">
        <v>4.1869999999999997E-2</v>
      </c>
      <c r="BM87">
        <v>4.2299999999999997E-2</v>
      </c>
      <c r="BN87">
        <v>4.2349999999999999E-2</v>
      </c>
      <c r="BO87">
        <v>4.2729999999999997E-2</v>
      </c>
    </row>
    <row r="88" spans="1:67">
      <c r="A88">
        <v>87</v>
      </c>
      <c r="B88" s="1"/>
      <c r="C88" t="s">
        <v>131</v>
      </c>
      <c r="D88">
        <v>8.4700000000000001E-3</v>
      </c>
      <c r="E88">
        <v>2.257E-2</v>
      </c>
      <c r="F88">
        <v>5.5750000000000001E-2</v>
      </c>
      <c r="G88">
        <v>5.5259999999999997E-2</v>
      </c>
      <c r="H88">
        <v>5.466E-2</v>
      </c>
      <c r="I88">
        <v>5.4469999999999998E-2</v>
      </c>
      <c r="J88">
        <v>5.9970000000000002E-2</v>
      </c>
      <c r="K88">
        <v>5.9959999999999999E-2</v>
      </c>
      <c r="L88">
        <v>5.8360000000000002E-2</v>
      </c>
      <c r="M88">
        <v>5.8790000000000002E-2</v>
      </c>
      <c r="N88">
        <v>127.17377</v>
      </c>
      <c r="O88">
        <v>127.3383</v>
      </c>
      <c r="P88">
        <v>127.02556</v>
      </c>
      <c r="R88" t="s">
        <v>135</v>
      </c>
      <c r="S88">
        <v>101.78444</v>
      </c>
      <c r="T88">
        <v>130.85039</v>
      </c>
      <c r="U88">
        <v>128.41544999999999</v>
      </c>
      <c r="V88">
        <v>129.16795999999999</v>
      </c>
      <c r="W88">
        <v>87.134150000000005</v>
      </c>
      <c r="X88" t="s">
        <v>135</v>
      </c>
      <c r="Y88">
        <v>128.48097000000001</v>
      </c>
      <c r="Z88">
        <v>-4.2399999999999998E-3</v>
      </c>
      <c r="AA88">
        <v>-1.038E-2</v>
      </c>
      <c r="AB88">
        <v>-4.28E-3</v>
      </c>
      <c r="AD88">
        <v>-3.0000000000000001E-3</v>
      </c>
      <c r="AE88">
        <v>-6.7999999999999996E-3</v>
      </c>
      <c r="AF88">
        <v>2.7868599999999999</v>
      </c>
      <c r="AG88">
        <v>2.7159499999999999</v>
      </c>
      <c r="AJ88">
        <v>1.3413E-2</v>
      </c>
      <c r="AL88">
        <v>3.6110699999999998</v>
      </c>
      <c r="AM88">
        <v>3.64161</v>
      </c>
      <c r="AN88">
        <v>3.8288700000000002</v>
      </c>
      <c r="AO88">
        <v>3.9399299999999999</v>
      </c>
      <c r="AP88">
        <v>3.95472</v>
      </c>
      <c r="AQ88">
        <v>4.0473999999999997</v>
      </c>
      <c r="AR88">
        <v>1.2999999999999999E-4</v>
      </c>
      <c r="AS88">
        <v>1.1E-4</v>
      </c>
      <c r="AT88">
        <v>2.7E-4</v>
      </c>
      <c r="AU88">
        <v>3.0000000000000001E-5</v>
      </c>
      <c r="AV88">
        <v>12.06742</v>
      </c>
      <c r="AW88">
        <v>13.07657</v>
      </c>
      <c r="AX88">
        <v>12.86684</v>
      </c>
      <c r="AZ88">
        <v>11.897830000000001</v>
      </c>
      <c r="BA88">
        <v>11.877090000000001</v>
      </c>
      <c r="BB88">
        <v>12.14353</v>
      </c>
      <c r="BC88">
        <v>10.893800000000001</v>
      </c>
      <c r="BD88">
        <v>10.91198</v>
      </c>
      <c r="BE88">
        <v>10.44964</v>
      </c>
      <c r="BF88">
        <v>8.4825999999999997</v>
      </c>
      <c r="BG88">
        <v>8.4615600000000004</v>
      </c>
      <c r="BH88">
        <v>8.5161499999999997</v>
      </c>
      <c r="BI88">
        <v>8.8474500000000003</v>
      </c>
      <c r="BJ88">
        <v>8.9061000000000003</v>
      </c>
      <c r="BK88">
        <v>8.9370600000000007</v>
      </c>
      <c r="BL88">
        <v>0.43774000000000002</v>
      </c>
      <c r="BM88">
        <v>0.44430999999999998</v>
      </c>
      <c r="BN88">
        <v>0.46017000000000002</v>
      </c>
      <c r="BO88">
        <v>0.46657999999999999</v>
      </c>
    </row>
    <row r="89" spans="1:67">
      <c r="B89" s="1"/>
    </row>
    <row r="90" spans="1:67">
      <c r="B90" s="1"/>
    </row>
    <row r="91" spans="1:67">
      <c r="B91" s="1"/>
    </row>
    <row r="92" spans="1:67">
      <c r="B92" s="1"/>
    </row>
    <row r="93" spans="1:67">
      <c r="B93" s="1"/>
    </row>
    <row r="94" spans="1:67">
      <c r="B94" s="1"/>
    </row>
    <row r="95" spans="1:67">
      <c r="B95" s="1"/>
    </row>
    <row r="96" spans="1:67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6E73-935B-7C4A-B46B-5CF851D78B13}">
  <dimension ref="A1:BO99"/>
  <sheetViews>
    <sheetView workbookViewId="0">
      <pane xSplit="3" ySplit="1" topLeftCell="AH49" activePane="bottomRight" state="frozenSplit"/>
      <selection pane="topRight" activeCell="D1" sqref="D1"/>
      <selection pane="bottomLeft" activeCell="A2" sqref="A2"/>
      <selection pane="bottomRight" activeCell="BL1" sqref="A1:XFD1048576"/>
    </sheetView>
  </sheetViews>
  <sheetFormatPr baseColWidth="10" defaultRowHeight="16"/>
  <cols>
    <col min="1" max="1" width="10.83203125" style="2" customWidth="1"/>
    <col min="2" max="2" width="15.5" style="2" customWidth="1"/>
    <col min="3" max="4" width="10.83203125" style="2"/>
    <col min="5" max="5" width="10.83203125" style="7"/>
    <col min="6" max="10" width="10.83203125" style="2"/>
    <col min="11" max="11" width="10.83203125" style="7"/>
    <col min="12" max="24" width="10.83203125" style="2"/>
    <col min="25" max="25" width="10.83203125" style="7"/>
    <col min="26" max="31" width="10.83203125" style="2"/>
    <col min="32" max="32" width="10.83203125" style="7"/>
    <col min="33" max="35" width="10.83203125" style="2"/>
    <col min="36" max="36" width="10.83203125" style="7"/>
    <col min="37" max="37" width="10.83203125" style="2"/>
    <col min="38" max="38" width="10.83203125" style="7"/>
    <col min="39" max="43" width="10.83203125" style="2"/>
    <col min="44" max="46" width="10.83203125" style="7"/>
    <col min="47" max="48" width="10.83203125" style="2"/>
    <col min="49" max="49" width="10.83203125" style="7"/>
    <col min="50" max="51" width="10.83203125" style="2"/>
    <col min="52" max="52" width="10.83203125" style="7"/>
    <col min="53" max="55" width="10.83203125" style="2"/>
    <col min="56" max="56" width="10.83203125" style="7"/>
    <col min="57" max="58" width="10.83203125" style="2"/>
    <col min="59" max="59" width="10.83203125" style="7"/>
    <col min="60" max="61" width="10.83203125" style="2"/>
    <col min="62" max="62" width="10.83203125" style="7"/>
    <col min="63" max="63" width="10.83203125" style="2"/>
    <col min="64" max="67" width="10.83203125" style="7"/>
    <col min="68" max="16384" width="10.83203125" style="2"/>
  </cols>
  <sheetData>
    <row r="1" spans="1:67">
      <c r="A1" s="2" t="s">
        <v>0</v>
      </c>
      <c r="B1" s="2" t="s">
        <v>638</v>
      </c>
      <c r="C1" s="2" t="s">
        <v>1</v>
      </c>
      <c r="D1" s="2" t="s">
        <v>2</v>
      </c>
      <c r="E1" s="7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7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7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7" t="s">
        <v>30</v>
      </c>
      <c r="AG1" s="2" t="s">
        <v>31</v>
      </c>
      <c r="AH1" s="2" t="s">
        <v>32</v>
      </c>
      <c r="AI1" s="2" t="s">
        <v>33</v>
      </c>
      <c r="AJ1" s="7" t="s">
        <v>34</v>
      </c>
      <c r="AK1" s="2" t="s">
        <v>35</v>
      </c>
      <c r="AL1" s="7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7" t="s">
        <v>42</v>
      </c>
      <c r="AS1" s="7" t="s">
        <v>43</v>
      </c>
      <c r="AT1" s="7" t="s">
        <v>44</v>
      </c>
      <c r="AU1" s="2" t="s">
        <v>45</v>
      </c>
      <c r="AV1" s="2" t="s">
        <v>46</v>
      </c>
      <c r="AW1" s="7" t="s">
        <v>47</v>
      </c>
      <c r="AX1" s="2" t="s">
        <v>48</v>
      </c>
      <c r="AY1" s="2" t="s">
        <v>49</v>
      </c>
      <c r="AZ1" s="7" t="s">
        <v>50</v>
      </c>
      <c r="BA1" s="2" t="s">
        <v>51</v>
      </c>
      <c r="BB1" s="2" t="s">
        <v>52</v>
      </c>
      <c r="BC1" s="2" t="s">
        <v>53</v>
      </c>
      <c r="BD1" s="7" t="s">
        <v>54</v>
      </c>
      <c r="BE1" s="2" t="s">
        <v>55</v>
      </c>
      <c r="BF1" s="2" t="s">
        <v>56</v>
      </c>
      <c r="BG1" s="7" t="s">
        <v>57</v>
      </c>
      <c r="BH1" s="2" t="s">
        <v>58</v>
      </c>
      <c r="BI1" s="2" t="s">
        <v>59</v>
      </c>
      <c r="BJ1" s="7" t="s">
        <v>60</v>
      </c>
      <c r="BK1" s="2" t="s">
        <v>61</v>
      </c>
      <c r="BL1" s="7" t="s">
        <v>62</v>
      </c>
      <c r="BM1" s="7" t="s">
        <v>63</v>
      </c>
      <c r="BN1" s="7" t="s">
        <v>64</v>
      </c>
      <c r="BO1" s="7" t="s">
        <v>65</v>
      </c>
    </row>
    <row r="2" spans="1:67">
      <c r="A2" s="2">
        <v>47</v>
      </c>
      <c r="B2" s="3" t="str">
        <f>"2024_10_29_"&amp;A2</f>
        <v>2024_10_29_47</v>
      </c>
      <c r="C2" s="2" t="s">
        <v>387</v>
      </c>
      <c r="D2" s="2">
        <v>2.8400000000000001E-3</v>
      </c>
      <c r="E2" s="7">
        <v>5.9300000000000004E-3</v>
      </c>
      <c r="F2" s="2">
        <v>1.14E-2</v>
      </c>
      <c r="G2" s="2">
        <v>1.149E-2</v>
      </c>
      <c r="H2" s="2">
        <v>1.1379999999999999E-2</v>
      </c>
      <c r="I2" s="2">
        <v>1.132E-2</v>
      </c>
      <c r="J2" s="2">
        <v>1.1440000000000001E-2</v>
      </c>
      <c r="K2" s="7">
        <v>1.2579999999999999E-2</v>
      </c>
      <c r="L2" s="2">
        <v>1.124E-2</v>
      </c>
      <c r="M2" s="2">
        <v>1.1299999999999999E-2</v>
      </c>
      <c r="N2" s="2">
        <v>7.4958</v>
      </c>
      <c r="O2" s="2">
        <v>7.3906200000000002</v>
      </c>
      <c r="P2" s="2">
        <v>7.3231700000000002</v>
      </c>
      <c r="R2" s="2">
        <v>7.27074</v>
      </c>
      <c r="S2" s="2">
        <v>7.4410600000000002</v>
      </c>
      <c r="T2" s="2">
        <v>7.4701500000000003</v>
      </c>
      <c r="U2" s="2">
        <v>7.5257699999999996</v>
      </c>
      <c r="V2" s="2">
        <v>7.3389499999999996</v>
      </c>
      <c r="W2" s="2">
        <v>7.0488499999999998</v>
      </c>
      <c r="X2" s="2">
        <v>7.0732400000000002</v>
      </c>
      <c r="Y2" s="7">
        <v>7.1413700000000002</v>
      </c>
      <c r="Z2" s="2">
        <v>1.23E-3</v>
      </c>
      <c r="AA2" s="2">
        <v>-2.5799999999999998E-3</v>
      </c>
      <c r="AB2" s="2">
        <v>2.5799999999999998E-3</v>
      </c>
      <c r="AD2" s="2">
        <v>3.62E-3</v>
      </c>
      <c r="AE2" s="2">
        <v>3.5300000000000002E-3</v>
      </c>
      <c r="AF2" s="7">
        <v>2.07768</v>
      </c>
      <c r="AG2" s="2">
        <v>2.0328300000000001</v>
      </c>
      <c r="AJ2" s="7">
        <v>1.186E-3</v>
      </c>
      <c r="AL2" s="7">
        <v>1.8007500000000001</v>
      </c>
      <c r="AM2" s="2">
        <v>1.8048900000000001</v>
      </c>
      <c r="AN2" s="2">
        <v>1.82341</v>
      </c>
      <c r="AO2" s="2">
        <v>1.8239300000000001</v>
      </c>
      <c r="AP2" s="2">
        <v>1.82176</v>
      </c>
      <c r="AQ2" s="2">
        <v>1.79792</v>
      </c>
      <c r="AR2" s="7">
        <v>3.4000000000000002E-4</v>
      </c>
      <c r="AS2" s="7">
        <v>3.5E-4</v>
      </c>
      <c r="AT2" s="7">
        <v>4.2999999999999999E-4</v>
      </c>
      <c r="AU2" s="2">
        <v>-2.5999999999999998E-4</v>
      </c>
      <c r="AV2" s="2">
        <v>6.2530700000000001</v>
      </c>
      <c r="AW2" s="7">
        <v>6.4985600000000003</v>
      </c>
      <c r="AX2" s="2">
        <v>6.4268299999999998</v>
      </c>
      <c r="AZ2" s="7">
        <v>6.3157399999999999</v>
      </c>
      <c r="BA2" s="2">
        <v>6.2905800000000003</v>
      </c>
      <c r="BB2" s="2">
        <v>0.64925999999999995</v>
      </c>
      <c r="BC2" s="2">
        <v>0.57174000000000003</v>
      </c>
      <c r="BD2" s="7">
        <v>0.52288000000000001</v>
      </c>
      <c r="BE2" s="2">
        <v>0.51310999999999996</v>
      </c>
      <c r="BF2" s="2">
        <v>11.497</v>
      </c>
      <c r="BG2" s="7">
        <v>11.49807</v>
      </c>
      <c r="BH2" s="2">
        <v>11.623710000000001</v>
      </c>
      <c r="BI2" s="2">
        <v>11.230969999999999</v>
      </c>
      <c r="BJ2" s="7">
        <v>11.30068</v>
      </c>
      <c r="BK2" s="2">
        <v>11.356490000000001</v>
      </c>
      <c r="BL2" s="7">
        <v>2.8709999999999999E-2</v>
      </c>
      <c r="BM2" s="7">
        <v>2.9149999999999999E-2</v>
      </c>
      <c r="BN2" s="7">
        <v>2.9000000000000001E-2</v>
      </c>
      <c r="BO2" s="7">
        <v>2.9389999999999999E-2</v>
      </c>
    </row>
    <row r="3" spans="1:67">
      <c r="A3" s="2">
        <v>48</v>
      </c>
      <c r="B3" s="3" t="str">
        <f t="shared" ref="B3:B57" si="0">"2024_10_29_"&amp;A3</f>
        <v>2024_10_29_48</v>
      </c>
      <c r="C3" s="2" t="s">
        <v>392</v>
      </c>
      <c r="D3" s="2">
        <v>2.7200000000000002E-3</v>
      </c>
      <c r="E3" s="7">
        <v>4.3E-3</v>
      </c>
      <c r="F3" s="2">
        <v>1.1429999999999999E-2</v>
      </c>
      <c r="G3" s="2">
        <v>1.1339999999999999E-2</v>
      </c>
      <c r="H3" s="2">
        <v>1.129E-2</v>
      </c>
      <c r="I3" s="2">
        <v>1.124E-2</v>
      </c>
      <c r="J3" s="2">
        <v>1.0829999999999999E-2</v>
      </c>
      <c r="K3" s="7">
        <v>1.1900000000000001E-2</v>
      </c>
      <c r="L3" s="2">
        <v>1.124E-2</v>
      </c>
      <c r="M3" s="2">
        <v>1.124E-2</v>
      </c>
      <c r="N3" s="2">
        <v>7.4173200000000001</v>
      </c>
      <c r="O3" s="2">
        <v>7.3157500000000004</v>
      </c>
      <c r="P3" s="2">
        <v>7.2554400000000001</v>
      </c>
      <c r="R3" s="2">
        <v>7.1309899999999997</v>
      </c>
      <c r="S3" s="2">
        <v>7.3296400000000004</v>
      </c>
      <c r="T3" s="2">
        <v>7.3808600000000002</v>
      </c>
      <c r="U3" s="2">
        <v>7.4548500000000004</v>
      </c>
      <c r="V3" s="2">
        <v>7.2736599999999996</v>
      </c>
      <c r="W3" s="2">
        <v>6.95594</v>
      </c>
      <c r="X3" s="2">
        <v>6.9825499999999998</v>
      </c>
      <c r="Y3" s="7">
        <v>7.1076199999999998</v>
      </c>
      <c r="Z3" s="2">
        <v>-2.4000000000000001E-4</v>
      </c>
      <c r="AA3" s="2">
        <v>-5.3200000000000001E-3</v>
      </c>
      <c r="AB3" s="2">
        <v>-3.0000000000000001E-5</v>
      </c>
      <c r="AD3" s="2">
        <v>1.0300000000000001E-3</v>
      </c>
      <c r="AE3" s="2">
        <v>-8.0000000000000007E-5</v>
      </c>
      <c r="AF3" s="7">
        <v>1.92336</v>
      </c>
      <c r="AG3" s="2">
        <v>1.88151</v>
      </c>
      <c r="AJ3" s="7">
        <v>1.421E-3</v>
      </c>
      <c r="AL3" s="7">
        <v>1.76224</v>
      </c>
      <c r="AM3" s="2">
        <v>1.77355</v>
      </c>
      <c r="AN3" s="2">
        <v>1.7941800000000001</v>
      </c>
      <c r="AO3" s="2">
        <v>1.7888299999999999</v>
      </c>
      <c r="AP3" s="2">
        <v>1.7932300000000001</v>
      </c>
      <c r="AQ3" s="2">
        <v>1.77475</v>
      </c>
      <c r="AR3" s="7">
        <v>4.2999999999999999E-4</v>
      </c>
      <c r="AS3" s="7">
        <v>3.6000000000000002E-4</v>
      </c>
      <c r="AT3" s="7">
        <v>5.6999999999999998E-4</v>
      </c>
      <c r="AU3" s="2">
        <v>4.8000000000000001E-4</v>
      </c>
      <c r="AV3" s="2">
        <v>6.2426500000000003</v>
      </c>
      <c r="AW3" s="7">
        <v>6.4811399999999999</v>
      </c>
      <c r="AX3" s="2">
        <v>6.3972600000000002</v>
      </c>
      <c r="AZ3" s="7">
        <v>6.3323600000000004</v>
      </c>
      <c r="BA3" s="2">
        <v>6.3087999999999997</v>
      </c>
      <c r="BB3" s="2">
        <v>0.73150999999999999</v>
      </c>
      <c r="BC3" s="2">
        <v>0.60838999999999999</v>
      </c>
      <c r="BD3" s="7">
        <v>0.58726</v>
      </c>
      <c r="BE3" s="2">
        <v>0.57238</v>
      </c>
      <c r="BF3" s="2">
        <v>11.744859999999999</v>
      </c>
      <c r="BG3" s="7">
        <v>11.750159999999999</v>
      </c>
      <c r="BH3" s="2">
        <v>11.86955</v>
      </c>
      <c r="BI3" s="2">
        <v>11.552820000000001</v>
      </c>
      <c r="BJ3" s="7">
        <v>11.591710000000001</v>
      </c>
      <c r="BK3" s="2">
        <v>11.63212</v>
      </c>
      <c r="BL3" s="7">
        <v>2.8580000000000001E-2</v>
      </c>
      <c r="BM3" s="7">
        <v>2.9090000000000001E-2</v>
      </c>
      <c r="BN3" s="7">
        <v>2.9020000000000001E-2</v>
      </c>
      <c r="BO3" s="7">
        <v>2.938E-2</v>
      </c>
    </row>
    <row r="4" spans="1:67">
      <c r="A4" s="2">
        <v>49</v>
      </c>
      <c r="B4" s="3" t="str">
        <f t="shared" si="0"/>
        <v>2024_10_29_49</v>
      </c>
      <c r="C4" s="2" t="s">
        <v>396</v>
      </c>
      <c r="D4" s="2">
        <v>3.0899999999999999E-3</v>
      </c>
      <c r="E4" s="7">
        <v>6.2599999999999999E-3</v>
      </c>
      <c r="F4" s="2">
        <v>1.175E-2</v>
      </c>
      <c r="G4" s="2">
        <v>1.1730000000000001E-2</v>
      </c>
      <c r="H4" s="2">
        <v>1.166E-2</v>
      </c>
      <c r="I4" s="2">
        <v>1.1639999999999999E-2</v>
      </c>
      <c r="J4" s="2">
        <v>1.197E-2</v>
      </c>
      <c r="K4" s="7">
        <v>1.2500000000000001E-2</v>
      </c>
      <c r="L4" s="2">
        <v>1.157E-2</v>
      </c>
      <c r="M4" s="2">
        <v>1.155E-2</v>
      </c>
      <c r="N4" s="2">
        <v>7.5865099999999996</v>
      </c>
      <c r="O4" s="2">
        <v>7.4702599999999997</v>
      </c>
      <c r="P4" s="2">
        <v>7.40855</v>
      </c>
      <c r="R4" s="2">
        <v>7.2902399999999998</v>
      </c>
      <c r="S4" s="2">
        <v>7.4739399999999998</v>
      </c>
      <c r="T4" s="2">
        <v>7.5705200000000001</v>
      </c>
      <c r="U4" s="2">
        <v>7.60886</v>
      </c>
      <c r="V4" s="2">
        <v>7.4218900000000003</v>
      </c>
      <c r="W4" s="2">
        <v>7.1299599999999996</v>
      </c>
      <c r="X4" s="2">
        <v>7.1616200000000001</v>
      </c>
      <c r="Y4" s="7">
        <v>7.2425100000000002</v>
      </c>
      <c r="Z4" s="2">
        <v>2.1099999999999999E-3</v>
      </c>
      <c r="AA4" s="2">
        <v>-2.1700000000000001E-3</v>
      </c>
      <c r="AB4" s="2">
        <v>2.5100000000000001E-3</v>
      </c>
      <c r="AD4" s="2">
        <v>5.0800000000000003E-3</v>
      </c>
      <c r="AE4" s="2">
        <v>3.3700000000000002E-3</v>
      </c>
      <c r="AF4" s="7">
        <v>2.1154099999999998</v>
      </c>
      <c r="AG4" s="2">
        <v>2.0663999999999998</v>
      </c>
      <c r="AJ4" s="7">
        <v>1.258E-3</v>
      </c>
      <c r="AL4" s="7">
        <v>1.7741400000000001</v>
      </c>
      <c r="AM4" s="2">
        <v>1.78041</v>
      </c>
      <c r="AN4" s="2">
        <v>1.8036799999999999</v>
      </c>
      <c r="AO4" s="2">
        <v>1.8025500000000001</v>
      </c>
      <c r="AP4" s="2">
        <v>1.8029200000000001</v>
      </c>
      <c r="AQ4" s="2">
        <v>1.7781100000000001</v>
      </c>
      <c r="AR4" s="7">
        <v>5.2999999999999998E-4</v>
      </c>
      <c r="AS4" s="7">
        <v>5.4000000000000001E-4</v>
      </c>
      <c r="AT4" s="7">
        <v>5.5999999999999995E-4</v>
      </c>
      <c r="AU4" s="2">
        <v>1.2999999999999999E-4</v>
      </c>
      <c r="AV4" s="2">
        <v>6.1246900000000002</v>
      </c>
      <c r="AW4" s="7">
        <v>6.3827199999999999</v>
      </c>
      <c r="AX4" s="2">
        <v>6.2978100000000001</v>
      </c>
      <c r="AZ4" s="7">
        <v>6.2237999999999998</v>
      </c>
      <c r="BA4" s="2">
        <v>6.20261</v>
      </c>
      <c r="BB4" s="2">
        <v>0.61090999999999995</v>
      </c>
      <c r="BC4" s="2">
        <v>0.55403999999999998</v>
      </c>
      <c r="BD4" s="7">
        <v>0.50575999999999999</v>
      </c>
      <c r="BE4" s="2">
        <v>0.51156999999999997</v>
      </c>
      <c r="BF4" s="2">
        <v>11.023820000000001</v>
      </c>
      <c r="BG4" s="7">
        <v>11.02097</v>
      </c>
      <c r="BH4" s="2">
        <v>11.10872</v>
      </c>
      <c r="BI4" s="2">
        <v>10.711349999999999</v>
      </c>
      <c r="BJ4" s="7">
        <v>10.89898</v>
      </c>
      <c r="BK4" s="2">
        <v>10.897600000000001</v>
      </c>
      <c r="BL4" s="7">
        <v>2.8289999999999999E-2</v>
      </c>
      <c r="BM4" s="7">
        <v>2.887E-2</v>
      </c>
      <c r="BN4" s="7">
        <v>2.8580000000000001E-2</v>
      </c>
      <c r="BO4" s="7">
        <v>2.8969999999999999E-2</v>
      </c>
    </row>
    <row r="5" spans="1:67">
      <c r="A5" s="2">
        <v>53</v>
      </c>
      <c r="B5" s="3" t="str">
        <f t="shared" si="0"/>
        <v>2024_10_29_53</v>
      </c>
      <c r="C5" s="2" t="s">
        <v>415</v>
      </c>
      <c r="D5" s="2">
        <v>5.8999999999999999E-3</v>
      </c>
      <c r="E5" s="7">
        <v>6.8799999999999998E-3</v>
      </c>
      <c r="F5" s="2">
        <v>1.6719999999999999E-2</v>
      </c>
      <c r="G5" s="2">
        <v>1.6719999999999999E-2</v>
      </c>
      <c r="H5" s="2">
        <v>1.6480000000000002E-2</v>
      </c>
      <c r="I5" s="2">
        <v>1.6590000000000001E-2</v>
      </c>
      <c r="J5" s="2">
        <v>1.677E-2</v>
      </c>
      <c r="K5" s="7">
        <v>1.7440000000000001E-2</v>
      </c>
      <c r="L5" s="2">
        <v>1.6330000000000001E-2</v>
      </c>
      <c r="M5" s="2">
        <v>1.6199999999999999E-2</v>
      </c>
      <c r="N5" s="2">
        <v>12.86178</v>
      </c>
      <c r="O5" s="2">
        <v>12.6602</v>
      </c>
      <c r="P5" s="2">
        <v>12.56616</v>
      </c>
      <c r="R5" s="2">
        <v>12.08254</v>
      </c>
      <c r="S5" s="2">
        <v>12.51585</v>
      </c>
      <c r="T5" s="2">
        <v>12.688409999999999</v>
      </c>
      <c r="U5" s="2">
        <v>12.77614</v>
      </c>
      <c r="V5" s="2">
        <v>12.45537</v>
      </c>
      <c r="W5" s="2">
        <v>11.797040000000001</v>
      </c>
      <c r="X5" s="2">
        <v>11.796609999999999</v>
      </c>
      <c r="Y5" s="7">
        <v>12.15422</v>
      </c>
      <c r="Z5" s="2">
        <v>3.0000000000000001E-5</v>
      </c>
      <c r="AA5" s="2">
        <v>-4.5900000000000003E-3</v>
      </c>
      <c r="AB5" s="2">
        <v>7.6000000000000004E-4</v>
      </c>
      <c r="AD5" s="2">
        <v>1.75E-3</v>
      </c>
      <c r="AE5" s="2">
        <v>1.0200000000000001E-3</v>
      </c>
      <c r="AF5" s="7">
        <v>2.4392999999999998</v>
      </c>
      <c r="AG5" s="2">
        <v>2.38008</v>
      </c>
      <c r="AJ5" s="7">
        <v>1.8259999999999999E-3</v>
      </c>
      <c r="AL5" s="7">
        <v>2.5175299999999998</v>
      </c>
      <c r="AM5" s="2">
        <v>2.5282399999999998</v>
      </c>
      <c r="AN5" s="2">
        <v>2.58249</v>
      </c>
      <c r="AO5" s="2">
        <v>2.5834299999999999</v>
      </c>
      <c r="AP5" s="2">
        <v>2.57708</v>
      </c>
      <c r="AQ5" s="2">
        <v>2.54217</v>
      </c>
      <c r="AR5" s="7">
        <v>6.7000000000000002E-4</v>
      </c>
      <c r="AS5" s="7">
        <v>6.9999999999999999E-4</v>
      </c>
      <c r="AT5" s="7">
        <v>8.4999999999999995E-4</v>
      </c>
      <c r="AU5" s="2">
        <v>9.2000000000000003E-4</v>
      </c>
      <c r="AV5" s="2">
        <v>7.2233099999999997</v>
      </c>
      <c r="AW5" s="7">
        <v>7.5670400000000004</v>
      </c>
      <c r="AX5" s="2">
        <v>7.4891500000000004</v>
      </c>
      <c r="AZ5" s="7">
        <v>7.2462600000000004</v>
      </c>
      <c r="BA5" s="2">
        <v>7.21591</v>
      </c>
      <c r="BB5" s="2">
        <v>1.10476</v>
      </c>
      <c r="BC5" s="2">
        <v>0.94308000000000003</v>
      </c>
      <c r="BD5" s="7">
        <v>0.90742999999999996</v>
      </c>
      <c r="BE5" s="2">
        <v>0.86711000000000005</v>
      </c>
      <c r="BF5" s="2">
        <v>12.674620000000001</v>
      </c>
      <c r="BG5" s="7">
        <v>12.697430000000001</v>
      </c>
      <c r="BH5" s="2">
        <v>12.79696</v>
      </c>
      <c r="BI5" s="2">
        <v>12.37124</v>
      </c>
      <c r="BJ5" s="7">
        <v>12.50684</v>
      </c>
      <c r="BK5" s="2">
        <v>12.51782</v>
      </c>
      <c r="BL5" s="7">
        <v>4.0219999999999999E-2</v>
      </c>
      <c r="BM5" s="7">
        <v>4.0800000000000003E-2</v>
      </c>
      <c r="BN5" s="7">
        <v>4.0620000000000003E-2</v>
      </c>
      <c r="BO5" s="7">
        <v>4.1239999999999999E-2</v>
      </c>
    </row>
    <row r="6" spans="1:67">
      <c r="A6" s="2">
        <v>54</v>
      </c>
      <c r="B6" s="3" t="str">
        <f t="shared" si="0"/>
        <v>2024_10_29_54</v>
      </c>
      <c r="C6" s="2" t="s">
        <v>420</v>
      </c>
      <c r="D6" s="2">
        <v>3.4399999999999999E-3</v>
      </c>
      <c r="E6" s="7">
        <v>6.1199999999999996E-3</v>
      </c>
      <c r="F6" s="2">
        <v>1.6469999999999999E-2</v>
      </c>
      <c r="G6" s="2">
        <v>1.643E-2</v>
      </c>
      <c r="H6" s="2">
        <v>1.6320000000000001E-2</v>
      </c>
      <c r="I6" s="2">
        <v>1.6449999999999999E-2</v>
      </c>
      <c r="J6" s="2">
        <v>1.6719999999999999E-2</v>
      </c>
      <c r="K6" s="7">
        <v>1.6299999999999999E-2</v>
      </c>
      <c r="L6" s="2">
        <v>1.6379999999999999E-2</v>
      </c>
      <c r="M6" s="2">
        <v>1.6289999999999999E-2</v>
      </c>
      <c r="N6" s="2">
        <v>12.83658</v>
      </c>
      <c r="O6" s="2">
        <v>12.60765</v>
      </c>
      <c r="P6" s="2">
        <v>12.518409999999999</v>
      </c>
      <c r="R6" s="2">
        <v>11.941789999999999</v>
      </c>
      <c r="S6" s="2">
        <v>12.40817</v>
      </c>
      <c r="T6" s="2">
        <v>12.730790000000001</v>
      </c>
      <c r="U6" s="2">
        <v>12.82</v>
      </c>
      <c r="V6" s="2">
        <v>12.511649999999999</v>
      </c>
      <c r="W6" s="2">
        <v>11.86312</v>
      </c>
      <c r="X6" s="2">
        <v>11.878880000000001</v>
      </c>
      <c r="Y6" s="7">
        <v>12.084619999999999</v>
      </c>
      <c r="Z6" s="2">
        <v>-1.3999999999999999E-4</v>
      </c>
      <c r="AA6" s="2">
        <v>-5.45E-3</v>
      </c>
      <c r="AB6" s="2">
        <v>2.3000000000000001E-4</v>
      </c>
      <c r="AD6" s="2">
        <v>1.32E-3</v>
      </c>
      <c r="AE6" s="2">
        <v>-4.8999999999999998E-4</v>
      </c>
      <c r="AF6" s="7">
        <v>2.4450799999999999</v>
      </c>
      <c r="AG6" s="2">
        <v>2.3843399999999999</v>
      </c>
      <c r="AJ6" s="7">
        <v>1.5070000000000001E-3</v>
      </c>
      <c r="AL6" s="7">
        <v>2.5297800000000001</v>
      </c>
      <c r="AM6" s="2">
        <v>2.5419999999999998</v>
      </c>
      <c r="AN6" s="2">
        <v>2.5926</v>
      </c>
      <c r="AO6" s="2">
        <v>2.5826500000000001</v>
      </c>
      <c r="AP6" s="2">
        <v>2.58786</v>
      </c>
      <c r="AQ6" s="2">
        <v>2.5526200000000001</v>
      </c>
      <c r="AR6" s="7">
        <v>6.9999999999999999E-4</v>
      </c>
      <c r="AS6" s="7">
        <v>6.7000000000000002E-4</v>
      </c>
      <c r="AT6" s="7">
        <v>6.9999999999999999E-4</v>
      </c>
      <c r="AU6" s="2">
        <v>3.6000000000000002E-4</v>
      </c>
      <c r="AV6" s="2">
        <v>7.2053500000000001</v>
      </c>
      <c r="AW6" s="7">
        <v>7.5415999999999999</v>
      </c>
      <c r="AX6" s="2">
        <v>7.4661799999999996</v>
      </c>
      <c r="AZ6" s="7">
        <v>7.2463699999999998</v>
      </c>
      <c r="BA6" s="2">
        <v>7.2173999999999996</v>
      </c>
      <c r="BB6" s="2">
        <v>0.96519999999999995</v>
      </c>
      <c r="BC6" s="2">
        <v>0.78954000000000002</v>
      </c>
      <c r="BD6" s="7">
        <v>0.77480000000000004</v>
      </c>
      <c r="BE6" s="2">
        <v>0.73624999999999996</v>
      </c>
      <c r="BF6" s="2">
        <v>12.686249999999999</v>
      </c>
      <c r="BG6" s="7">
        <v>12.703340000000001</v>
      </c>
      <c r="BH6" s="2">
        <v>12.811809999999999</v>
      </c>
      <c r="BI6" s="2">
        <v>12.4076</v>
      </c>
      <c r="BJ6" s="7">
        <v>12.45417</v>
      </c>
      <c r="BK6" s="2">
        <v>12.521850000000001</v>
      </c>
      <c r="BL6" s="7">
        <v>4.0239999999999998E-2</v>
      </c>
      <c r="BM6" s="7">
        <v>4.088E-2</v>
      </c>
      <c r="BN6" s="7">
        <v>4.0779999999999997E-2</v>
      </c>
      <c r="BO6" s="7">
        <v>4.138E-2</v>
      </c>
    </row>
    <row r="7" spans="1:67">
      <c r="A7" s="2">
        <v>55</v>
      </c>
      <c r="B7" s="3" t="str">
        <f t="shared" si="0"/>
        <v>2024_10_29_55</v>
      </c>
      <c r="C7" s="2" t="s">
        <v>426</v>
      </c>
      <c r="D7" s="2">
        <v>2.6199999999999999E-3</v>
      </c>
      <c r="E7" s="7">
        <v>5.1500000000000001E-3</v>
      </c>
      <c r="F7" s="2">
        <v>1.6320000000000001E-2</v>
      </c>
      <c r="G7" s="2">
        <v>1.6420000000000001E-2</v>
      </c>
      <c r="H7" s="2">
        <v>1.6140000000000002E-2</v>
      </c>
      <c r="I7" s="2">
        <v>1.6240000000000001E-2</v>
      </c>
      <c r="J7" s="2">
        <v>1.576E-2</v>
      </c>
      <c r="K7" s="7">
        <v>1.6590000000000001E-2</v>
      </c>
      <c r="L7" s="2">
        <v>1.6299999999999999E-2</v>
      </c>
      <c r="M7" s="2">
        <v>1.617E-2</v>
      </c>
      <c r="N7" s="2">
        <v>12.743919999999999</v>
      </c>
      <c r="O7" s="2">
        <v>12.54777</v>
      </c>
      <c r="P7" s="2">
        <v>12.45701</v>
      </c>
      <c r="R7" s="2">
        <v>11.827809999999999</v>
      </c>
      <c r="S7" s="2">
        <v>12.3</v>
      </c>
      <c r="T7" s="2">
        <v>12.726760000000001</v>
      </c>
      <c r="U7" s="2">
        <v>12.82296</v>
      </c>
      <c r="V7" s="2">
        <v>12.49911</v>
      </c>
      <c r="W7" s="2">
        <v>11.855499999999999</v>
      </c>
      <c r="X7" s="2">
        <v>11.9278</v>
      </c>
      <c r="Y7" s="7">
        <v>12.070679999999999</v>
      </c>
      <c r="Z7" s="2">
        <v>-1.2899999999999999E-3</v>
      </c>
      <c r="AA7" s="2">
        <v>-5.8799999999999998E-3</v>
      </c>
      <c r="AB7" s="2">
        <v>-3.8999999999999999E-4</v>
      </c>
      <c r="AD7" s="2">
        <v>2.2000000000000001E-4</v>
      </c>
      <c r="AE7" s="2">
        <v>5.1999999999999995E-4</v>
      </c>
      <c r="AF7" s="7">
        <v>2.4214799999999999</v>
      </c>
      <c r="AG7" s="2">
        <v>2.3590800000000001</v>
      </c>
      <c r="AJ7" s="7">
        <v>1.5499999999999999E-3</v>
      </c>
      <c r="AL7" s="7">
        <v>2.5079500000000001</v>
      </c>
      <c r="AM7" s="2">
        <v>2.5145</v>
      </c>
      <c r="AN7" s="2">
        <v>2.5649999999999999</v>
      </c>
      <c r="AO7" s="2">
        <v>2.57064</v>
      </c>
      <c r="AP7" s="2">
        <v>2.5762999999999998</v>
      </c>
      <c r="AQ7" s="2">
        <v>2.5442</v>
      </c>
      <c r="AR7" s="7">
        <v>7.3999999999999999E-4</v>
      </c>
      <c r="AS7" s="7">
        <v>7.2000000000000005E-4</v>
      </c>
      <c r="AT7" s="7">
        <v>9.3000000000000005E-4</v>
      </c>
      <c r="AU7" s="2">
        <v>5.9000000000000003E-4</v>
      </c>
      <c r="AV7" s="2">
        <v>7.1498499999999998</v>
      </c>
      <c r="AW7" s="7">
        <v>7.4932499999999997</v>
      </c>
      <c r="AX7" s="2">
        <v>7.3925000000000001</v>
      </c>
      <c r="AZ7" s="7">
        <v>7.2535499999999997</v>
      </c>
      <c r="BA7" s="2">
        <v>7.2254699999999996</v>
      </c>
      <c r="BB7" s="2">
        <v>0.89793999999999996</v>
      </c>
      <c r="BC7" s="2">
        <v>0.78483999999999998</v>
      </c>
      <c r="BD7" s="7">
        <v>0.75853000000000004</v>
      </c>
      <c r="BE7" s="2">
        <v>0.71264000000000005</v>
      </c>
      <c r="BF7" s="2">
        <v>12.665100000000001</v>
      </c>
      <c r="BG7" s="7">
        <v>12.66996</v>
      </c>
      <c r="BH7" s="2">
        <v>12.783799999999999</v>
      </c>
      <c r="BI7" s="2">
        <v>12.463699999999999</v>
      </c>
      <c r="BJ7" s="7">
        <v>12.50113</v>
      </c>
      <c r="BK7" s="2">
        <v>12.57043</v>
      </c>
      <c r="BL7" s="7">
        <v>4.0039999999999999E-2</v>
      </c>
      <c r="BM7" s="7">
        <v>4.0640000000000003E-2</v>
      </c>
      <c r="BN7" s="7">
        <v>4.0809999999999999E-2</v>
      </c>
      <c r="BO7" s="7">
        <v>4.1450000000000001E-2</v>
      </c>
    </row>
    <row r="8" spans="1:67">
      <c r="A8" s="2">
        <v>56</v>
      </c>
      <c r="B8" s="3" t="str">
        <f t="shared" si="0"/>
        <v>2024_10_29_56</v>
      </c>
      <c r="C8" s="2" t="s">
        <v>433</v>
      </c>
      <c r="D8" s="2">
        <v>3.5100000000000001E-3</v>
      </c>
      <c r="E8" s="7">
        <v>6.3499999999999997E-3</v>
      </c>
      <c r="F8" s="2">
        <v>1.669E-2</v>
      </c>
      <c r="G8" s="2">
        <v>1.6459999999999999E-2</v>
      </c>
      <c r="H8" s="2">
        <v>1.6330000000000001E-2</v>
      </c>
      <c r="I8" s="2">
        <v>1.6420000000000001E-2</v>
      </c>
      <c r="J8" s="2">
        <v>1.711E-2</v>
      </c>
      <c r="K8" s="7">
        <v>1.7469999999999999E-2</v>
      </c>
      <c r="L8" s="2">
        <v>1.636E-2</v>
      </c>
      <c r="M8" s="2">
        <v>1.617E-2</v>
      </c>
      <c r="N8" s="2">
        <v>12.830870000000001</v>
      </c>
      <c r="O8" s="2">
        <v>12.624420000000001</v>
      </c>
      <c r="P8" s="2">
        <v>12.54548</v>
      </c>
      <c r="R8" s="2">
        <v>11.95546</v>
      </c>
      <c r="S8" s="2">
        <v>12.412319999999999</v>
      </c>
      <c r="T8" s="2">
        <v>12.728249999999999</v>
      </c>
      <c r="U8" s="2">
        <v>12.82493</v>
      </c>
      <c r="V8" s="2">
        <v>12.49282</v>
      </c>
      <c r="W8" s="2">
        <v>11.7814</v>
      </c>
      <c r="X8" s="2">
        <v>11.799910000000001</v>
      </c>
      <c r="Y8" s="7">
        <v>12.136620000000001</v>
      </c>
      <c r="Z8" s="2">
        <v>-3.3E-4</v>
      </c>
      <c r="AA8" s="2">
        <v>-5.3299999999999997E-3</v>
      </c>
      <c r="AB8" s="2">
        <v>-2.9E-4</v>
      </c>
      <c r="AD8" s="2">
        <v>1.82E-3</v>
      </c>
      <c r="AE8" s="2">
        <v>1.3600000000000001E-3</v>
      </c>
      <c r="AF8" s="7">
        <v>2.4352200000000002</v>
      </c>
      <c r="AG8" s="2">
        <v>2.3769900000000002</v>
      </c>
      <c r="AJ8" s="7">
        <v>1.5579999999999999E-3</v>
      </c>
      <c r="AL8" s="7">
        <v>2.5249999999999999</v>
      </c>
      <c r="AM8" s="2">
        <v>2.5364599999999999</v>
      </c>
      <c r="AN8" s="2">
        <v>2.5842999999999998</v>
      </c>
      <c r="AO8" s="2">
        <v>2.5781200000000002</v>
      </c>
      <c r="AP8" s="2">
        <v>2.5759400000000001</v>
      </c>
      <c r="AQ8" s="2">
        <v>2.5426000000000002</v>
      </c>
      <c r="AR8" s="7">
        <v>8.3000000000000001E-4</v>
      </c>
      <c r="AS8" s="7">
        <v>8.3000000000000001E-4</v>
      </c>
      <c r="AT8" s="7">
        <v>9.3999999999999997E-4</v>
      </c>
      <c r="AU8" s="2">
        <v>1.7000000000000001E-4</v>
      </c>
      <c r="AV8" s="2">
        <v>7.1620299999999997</v>
      </c>
      <c r="AW8" s="7">
        <v>7.5194000000000001</v>
      </c>
      <c r="AX8" s="2">
        <v>7.4596600000000004</v>
      </c>
      <c r="AZ8" s="7">
        <v>7.2006399999999999</v>
      </c>
      <c r="BA8" s="2">
        <v>7.1764900000000003</v>
      </c>
      <c r="BB8" s="2">
        <v>0.95081000000000004</v>
      </c>
      <c r="BC8" s="2">
        <v>0.79317000000000004</v>
      </c>
      <c r="BD8" s="7">
        <v>0.75821000000000005</v>
      </c>
      <c r="BE8" s="2">
        <v>0.70101000000000002</v>
      </c>
      <c r="BF8" s="2">
        <v>12.741949999999999</v>
      </c>
      <c r="BG8" s="7">
        <v>12.726839999999999</v>
      </c>
      <c r="BH8" s="2">
        <v>12.830260000000001</v>
      </c>
      <c r="BI8" s="2">
        <v>12.351900000000001</v>
      </c>
      <c r="BJ8" s="7">
        <v>12.514419999999999</v>
      </c>
      <c r="BK8" s="2">
        <v>12.531370000000001</v>
      </c>
      <c r="BL8" s="7">
        <v>4.0250000000000001E-2</v>
      </c>
      <c r="BM8" s="7">
        <v>4.0820000000000002E-2</v>
      </c>
      <c r="BN8" s="7">
        <v>4.0719999999999999E-2</v>
      </c>
      <c r="BO8" s="7">
        <v>4.122E-2</v>
      </c>
    </row>
    <row r="9" spans="1:67">
      <c r="A9" s="2">
        <v>57</v>
      </c>
      <c r="B9" s="3" t="str">
        <f t="shared" si="0"/>
        <v>2024_10_29_57</v>
      </c>
      <c r="C9" s="2" t="s">
        <v>439</v>
      </c>
      <c r="D9" s="2">
        <v>3.14E-3</v>
      </c>
      <c r="E9" s="7">
        <v>4.6100000000000004E-3</v>
      </c>
      <c r="F9" s="2">
        <v>1.5339999999999999E-2</v>
      </c>
      <c r="G9" s="2">
        <v>1.532E-2</v>
      </c>
      <c r="H9" s="2">
        <v>1.5100000000000001E-2</v>
      </c>
      <c r="I9" s="2">
        <v>1.516E-2</v>
      </c>
      <c r="J9" s="2">
        <v>1.7260000000000001E-2</v>
      </c>
      <c r="K9" s="7">
        <v>1.555E-2</v>
      </c>
      <c r="L9" s="2">
        <v>1.52E-2</v>
      </c>
      <c r="M9" s="2">
        <v>1.512E-2</v>
      </c>
      <c r="N9" s="2">
        <v>11.127649999999999</v>
      </c>
      <c r="O9" s="2">
        <v>10.949920000000001</v>
      </c>
      <c r="P9" s="2">
        <v>10.88517</v>
      </c>
      <c r="R9" s="2">
        <v>10.51446</v>
      </c>
      <c r="S9" s="2">
        <v>10.74835</v>
      </c>
      <c r="T9" s="2">
        <v>11.085039999999999</v>
      </c>
      <c r="U9" s="2">
        <v>11.197950000000001</v>
      </c>
      <c r="V9" s="2">
        <v>10.92479</v>
      </c>
      <c r="W9" s="2">
        <v>10.4298</v>
      </c>
      <c r="X9" s="2">
        <v>10.476749999999999</v>
      </c>
      <c r="Y9" s="7">
        <v>10.606920000000001</v>
      </c>
      <c r="Z9" s="2">
        <v>-1.5200000000000001E-3</v>
      </c>
      <c r="AA9" s="2">
        <v>-7.26E-3</v>
      </c>
      <c r="AB9" s="2">
        <v>-1.7099999999999999E-3</v>
      </c>
      <c r="AD9" s="2">
        <v>1.0300000000000001E-3</v>
      </c>
      <c r="AE9" s="2">
        <v>-1.66E-3</v>
      </c>
      <c r="AF9" s="7">
        <v>2.2743199999999999</v>
      </c>
      <c r="AG9" s="2">
        <v>2.2202899999999999</v>
      </c>
      <c r="AJ9" s="7">
        <v>1.779E-3</v>
      </c>
      <c r="AL9" s="7">
        <v>2.3379400000000001</v>
      </c>
      <c r="AM9" s="2">
        <v>2.3460899999999998</v>
      </c>
      <c r="AN9" s="2">
        <v>2.3881600000000001</v>
      </c>
      <c r="AO9" s="2">
        <v>2.4079100000000002</v>
      </c>
      <c r="AP9" s="2">
        <v>2.4005399999999999</v>
      </c>
      <c r="AQ9" s="2">
        <v>2.3700399999999999</v>
      </c>
      <c r="AR9" s="7">
        <v>4.2999999999999999E-4</v>
      </c>
      <c r="AS9" s="7">
        <v>4.0000000000000002E-4</v>
      </c>
      <c r="AT9" s="7">
        <v>4.4000000000000002E-4</v>
      </c>
      <c r="AU9" s="2">
        <v>-1.2999999999999999E-4</v>
      </c>
      <c r="AV9" s="2">
        <v>7.0172699999999999</v>
      </c>
      <c r="AW9" s="7">
        <v>7.3076499999999998</v>
      </c>
      <c r="AX9" s="2">
        <v>7.25129</v>
      </c>
      <c r="AZ9" s="7">
        <v>7.1207799999999999</v>
      </c>
      <c r="BA9" s="2">
        <v>7.0870699999999998</v>
      </c>
      <c r="BB9" s="2">
        <v>1.00729</v>
      </c>
      <c r="BC9" s="2">
        <v>0.92383999999999999</v>
      </c>
      <c r="BD9" s="7">
        <v>0.91513</v>
      </c>
      <c r="BE9" s="2">
        <v>0.85382999999999998</v>
      </c>
      <c r="BF9" s="2">
        <v>12.504189999999999</v>
      </c>
      <c r="BG9" s="7">
        <v>12.48817</v>
      </c>
      <c r="BH9" s="2">
        <v>12.57488</v>
      </c>
      <c r="BI9" s="2">
        <v>12.25863</v>
      </c>
      <c r="BJ9" s="7">
        <v>12.397679999999999</v>
      </c>
      <c r="BK9" s="2">
        <v>12.37866</v>
      </c>
      <c r="BL9" s="7">
        <v>3.5860000000000003E-2</v>
      </c>
      <c r="BM9" s="7">
        <v>3.6330000000000001E-2</v>
      </c>
      <c r="BN9" s="7">
        <v>3.6560000000000002E-2</v>
      </c>
      <c r="BO9" s="7">
        <v>3.7039999999999997E-2</v>
      </c>
    </row>
    <row r="10" spans="1:67">
      <c r="A10" s="2">
        <v>58</v>
      </c>
      <c r="B10" s="3" t="str">
        <f t="shared" si="0"/>
        <v>2024_10_29_58</v>
      </c>
      <c r="C10" s="2" t="s">
        <v>446</v>
      </c>
      <c r="D10" s="2">
        <v>3.4499999999999999E-3</v>
      </c>
      <c r="E10" s="7">
        <v>4.3800000000000002E-3</v>
      </c>
      <c r="F10" s="2">
        <v>1.7409999999999998E-2</v>
      </c>
      <c r="G10" s="2">
        <v>1.7260000000000001E-2</v>
      </c>
      <c r="H10" s="2">
        <v>1.7010000000000001E-2</v>
      </c>
      <c r="I10" s="2">
        <v>1.7139999999999999E-2</v>
      </c>
      <c r="J10" s="2">
        <v>1.737E-2</v>
      </c>
      <c r="K10" s="7">
        <v>1.771E-2</v>
      </c>
      <c r="L10" s="2">
        <v>1.711E-2</v>
      </c>
      <c r="M10" s="2">
        <v>1.694E-2</v>
      </c>
      <c r="N10" s="2">
        <v>13.968389999999999</v>
      </c>
      <c r="O10" s="2">
        <v>13.75048</v>
      </c>
      <c r="P10" s="2">
        <v>13.65456</v>
      </c>
      <c r="R10" s="2">
        <v>12.98817</v>
      </c>
      <c r="S10" s="2">
        <v>13.488490000000001</v>
      </c>
      <c r="T10" s="2">
        <v>13.91858</v>
      </c>
      <c r="U10" s="2">
        <v>13.9947</v>
      </c>
      <c r="V10" s="2">
        <v>13.65094</v>
      </c>
      <c r="W10" s="2">
        <v>12.864190000000001</v>
      </c>
      <c r="X10" s="2">
        <v>12.70574</v>
      </c>
      <c r="Y10" s="7">
        <v>13.19764</v>
      </c>
      <c r="Z10" s="2">
        <v>-1.2700000000000001E-3</v>
      </c>
      <c r="AA10" s="2">
        <v>-6.1000000000000004E-3</v>
      </c>
      <c r="AB10" s="2">
        <v>-6.8000000000000005E-4</v>
      </c>
      <c r="AD10" s="2">
        <v>-3.3E-4</v>
      </c>
      <c r="AE10" s="2">
        <v>7.2000000000000005E-4</v>
      </c>
      <c r="AF10" s="7">
        <v>2.46916</v>
      </c>
      <c r="AG10" s="2">
        <v>2.4050500000000001</v>
      </c>
      <c r="AJ10" s="7">
        <v>1.684E-3</v>
      </c>
      <c r="AL10" s="7">
        <v>2.5781200000000002</v>
      </c>
      <c r="AM10" s="2">
        <v>2.5885199999999999</v>
      </c>
      <c r="AN10" s="2">
        <v>2.6372499999999999</v>
      </c>
      <c r="AO10" s="2">
        <v>2.6340400000000002</v>
      </c>
      <c r="AP10" s="2">
        <v>2.6404100000000001</v>
      </c>
      <c r="AQ10" s="2">
        <v>2.60127</v>
      </c>
      <c r="AR10" s="7">
        <v>2.7999999999999998E-4</v>
      </c>
      <c r="AS10" s="7">
        <v>2.7E-4</v>
      </c>
      <c r="AT10" s="7">
        <v>3.6000000000000002E-4</v>
      </c>
      <c r="AU10" s="2">
        <v>3.0000000000000001E-5</v>
      </c>
      <c r="AV10" s="2">
        <v>7.2966800000000003</v>
      </c>
      <c r="AW10" s="7">
        <v>7.6038300000000003</v>
      </c>
      <c r="AX10" s="2">
        <v>7.5125200000000003</v>
      </c>
      <c r="AZ10" s="7">
        <v>7.2924800000000003</v>
      </c>
      <c r="BA10" s="2">
        <v>7.2663599999999997</v>
      </c>
      <c r="BB10" s="2">
        <v>1.09948</v>
      </c>
      <c r="BC10" s="2">
        <v>0.90695000000000003</v>
      </c>
      <c r="BD10" s="7">
        <v>0.87143000000000004</v>
      </c>
      <c r="BE10" s="2">
        <v>0.82926999999999995</v>
      </c>
      <c r="BF10" s="2">
        <v>12.478590000000001</v>
      </c>
      <c r="BG10" s="7">
        <v>12.483449999999999</v>
      </c>
      <c r="BH10" s="2">
        <v>12.593859999999999</v>
      </c>
      <c r="BI10" s="2">
        <v>12.28087</v>
      </c>
      <c r="BJ10" s="7">
        <v>12.319129999999999</v>
      </c>
      <c r="BK10" s="2">
        <v>12.34821</v>
      </c>
      <c r="BL10" s="7">
        <v>4.0039999999999999E-2</v>
      </c>
      <c r="BM10" s="7">
        <v>4.0599999999999997E-2</v>
      </c>
      <c r="BN10" s="7">
        <v>4.0620000000000003E-2</v>
      </c>
      <c r="BO10" s="7">
        <v>4.1300000000000003E-2</v>
      </c>
    </row>
    <row r="11" spans="1:67">
      <c r="A11" s="2">
        <v>59</v>
      </c>
      <c r="B11" s="3" t="str">
        <f t="shared" si="0"/>
        <v>2024_10_29_59</v>
      </c>
      <c r="C11" s="2" t="s">
        <v>451</v>
      </c>
      <c r="D11" s="2">
        <v>4.6100000000000004E-3</v>
      </c>
      <c r="E11" s="7">
        <v>6.7200000000000003E-3</v>
      </c>
      <c r="F11" s="2">
        <v>1.7670000000000002E-2</v>
      </c>
      <c r="G11" s="2">
        <v>1.7510000000000001E-2</v>
      </c>
      <c r="H11" s="2">
        <v>1.7340000000000001E-2</v>
      </c>
      <c r="I11" s="2">
        <v>1.745E-2</v>
      </c>
      <c r="J11" s="2">
        <v>1.7440000000000001E-2</v>
      </c>
      <c r="K11" s="7">
        <v>1.822E-2</v>
      </c>
      <c r="L11" s="2">
        <v>1.745E-2</v>
      </c>
      <c r="M11" s="2">
        <v>1.719E-2</v>
      </c>
      <c r="N11" s="2">
        <v>14.630599999999999</v>
      </c>
      <c r="O11" s="2">
        <v>14.419650000000001</v>
      </c>
      <c r="P11" s="2">
        <v>14.334680000000001</v>
      </c>
      <c r="R11" s="2">
        <v>13.472300000000001</v>
      </c>
      <c r="S11" s="2">
        <v>14.077579999999999</v>
      </c>
      <c r="T11" s="2">
        <v>14.54635</v>
      </c>
      <c r="U11" s="2">
        <v>14.66292</v>
      </c>
      <c r="V11" s="2">
        <v>14.3086</v>
      </c>
      <c r="W11" s="2">
        <v>13.42159</v>
      </c>
      <c r="X11" s="2">
        <v>13.14071</v>
      </c>
      <c r="Y11" s="7">
        <v>13.783440000000001</v>
      </c>
      <c r="Z11" s="2">
        <v>-2.1700000000000001E-3</v>
      </c>
      <c r="AA11" s="2">
        <v>-7.8899999999999994E-3</v>
      </c>
      <c r="AB11" s="2">
        <v>-2E-3</v>
      </c>
      <c r="AD11" s="2">
        <v>2.3000000000000001E-4</v>
      </c>
      <c r="AE11" s="2">
        <v>-1.32E-3</v>
      </c>
      <c r="AF11" s="7">
        <v>2.5418500000000002</v>
      </c>
      <c r="AG11" s="2">
        <v>2.47702</v>
      </c>
      <c r="AJ11" s="7">
        <v>1.684E-3</v>
      </c>
      <c r="AL11" s="7">
        <v>2.5428000000000002</v>
      </c>
      <c r="AM11" s="2">
        <v>2.5513400000000002</v>
      </c>
      <c r="AN11" s="2">
        <v>2.6052599999999999</v>
      </c>
      <c r="AO11" s="2">
        <v>2.6018599999999998</v>
      </c>
      <c r="AP11" s="2">
        <v>2.6019100000000002</v>
      </c>
      <c r="AQ11" s="2">
        <v>2.5682299999999998</v>
      </c>
      <c r="AR11" s="7">
        <v>2.9999999999999997E-4</v>
      </c>
      <c r="AS11" s="7">
        <v>3.2000000000000003E-4</v>
      </c>
      <c r="AT11" s="7">
        <v>2.9999999999999997E-4</v>
      </c>
      <c r="AU11" s="2">
        <v>5.2999999999999998E-4</v>
      </c>
      <c r="AV11" s="2">
        <v>7.5307599999999999</v>
      </c>
      <c r="AW11" s="7">
        <v>7.8501300000000001</v>
      </c>
      <c r="AX11" s="2">
        <v>7.7479899999999997</v>
      </c>
      <c r="AZ11" s="7">
        <v>7.5163200000000003</v>
      </c>
      <c r="BA11" s="2">
        <v>7.4940300000000004</v>
      </c>
      <c r="BB11" s="2">
        <v>1.06273</v>
      </c>
      <c r="BC11" s="2">
        <v>0.93367</v>
      </c>
      <c r="BD11" s="7">
        <v>0.87397000000000002</v>
      </c>
      <c r="BE11" s="2">
        <v>0.87207999999999997</v>
      </c>
      <c r="BF11" s="2">
        <v>12.37087</v>
      </c>
      <c r="BG11" s="7">
        <v>12.355499999999999</v>
      </c>
      <c r="BH11" s="2">
        <v>12.4969</v>
      </c>
      <c r="BI11" s="2">
        <v>12.130039999999999</v>
      </c>
      <c r="BJ11" s="7">
        <v>12.1892</v>
      </c>
      <c r="BK11" s="2">
        <v>12.22532</v>
      </c>
      <c r="BL11" s="7">
        <v>3.9640000000000002E-2</v>
      </c>
      <c r="BM11" s="7">
        <v>4.0320000000000002E-2</v>
      </c>
      <c r="BN11" s="7">
        <v>4.0210000000000003E-2</v>
      </c>
      <c r="BO11" s="7">
        <v>4.0829999999999998E-2</v>
      </c>
    </row>
    <row r="12" spans="1:67">
      <c r="A12" s="2">
        <v>60</v>
      </c>
      <c r="B12" s="3" t="str">
        <f t="shared" si="0"/>
        <v>2024_10_29_60</v>
      </c>
      <c r="C12" s="2" t="s">
        <v>455</v>
      </c>
      <c r="D12" s="2">
        <v>7.7000000000000002E-3</v>
      </c>
      <c r="E12" s="7">
        <v>1.09E-2</v>
      </c>
      <c r="F12" s="2">
        <v>1.753E-2</v>
      </c>
      <c r="G12" s="2">
        <v>1.745E-2</v>
      </c>
      <c r="H12" s="2">
        <v>1.7260000000000001E-2</v>
      </c>
      <c r="I12" s="2">
        <v>1.7389999999999999E-2</v>
      </c>
      <c r="J12" s="2">
        <v>1.8270000000000002E-2</v>
      </c>
      <c r="K12" s="7">
        <v>1.8380000000000001E-2</v>
      </c>
      <c r="L12" s="2">
        <v>1.7260000000000001E-2</v>
      </c>
      <c r="M12" s="2">
        <v>1.728E-2</v>
      </c>
      <c r="N12" s="2">
        <v>14.588369999999999</v>
      </c>
      <c r="O12" s="2">
        <v>14.36293</v>
      </c>
      <c r="P12" s="2">
        <v>14.27983</v>
      </c>
      <c r="R12" s="2">
        <v>13.42165</v>
      </c>
      <c r="S12" s="2">
        <v>14.02305</v>
      </c>
      <c r="T12" s="2">
        <v>14.547890000000001</v>
      </c>
      <c r="U12" s="2">
        <v>14.650130000000001</v>
      </c>
      <c r="V12" s="2">
        <v>14.254049999999999</v>
      </c>
      <c r="W12" s="2">
        <v>13.412319999999999</v>
      </c>
      <c r="X12" s="2">
        <v>13.074590000000001</v>
      </c>
      <c r="Y12" s="7">
        <v>13.789160000000001</v>
      </c>
      <c r="Z12" s="2">
        <v>9.0000000000000006E-5</v>
      </c>
      <c r="AA12" s="2">
        <v>-5.3800000000000002E-3</v>
      </c>
      <c r="AB12" s="2">
        <v>-1.0000000000000001E-5</v>
      </c>
      <c r="AD12" s="2">
        <v>2.4099999999999998E-3</v>
      </c>
      <c r="AE12" s="2">
        <v>5.2999999999999998E-4</v>
      </c>
      <c r="AF12" s="7">
        <v>2.5863100000000001</v>
      </c>
      <c r="AG12" s="2">
        <v>2.51898</v>
      </c>
      <c r="AJ12" s="7">
        <v>1.689E-3</v>
      </c>
      <c r="AL12" s="7">
        <v>2.5290699999999999</v>
      </c>
      <c r="AM12" s="2">
        <v>2.5372599999999998</v>
      </c>
      <c r="AN12" s="2">
        <v>2.5899899999999998</v>
      </c>
      <c r="AO12" s="2">
        <v>2.5952799999999998</v>
      </c>
      <c r="AP12" s="2">
        <v>2.5977999999999999</v>
      </c>
      <c r="AQ12" s="2">
        <v>2.5545300000000002</v>
      </c>
      <c r="AR12" s="7">
        <v>1.01E-3</v>
      </c>
      <c r="AS12" s="7">
        <v>9.6000000000000002E-4</v>
      </c>
      <c r="AT12" s="7">
        <v>1.1000000000000001E-3</v>
      </c>
      <c r="AU12" s="2">
        <v>1.0300000000000001E-3</v>
      </c>
      <c r="AV12" s="2">
        <v>7.5857599999999996</v>
      </c>
      <c r="AW12" s="7">
        <v>7.8950100000000001</v>
      </c>
      <c r="AX12" s="2">
        <v>7.79786</v>
      </c>
      <c r="AZ12" s="7">
        <v>7.5676800000000002</v>
      </c>
      <c r="BA12" s="2">
        <v>7.5437799999999999</v>
      </c>
      <c r="BB12" s="2">
        <v>1.0697300000000001</v>
      </c>
      <c r="BC12" s="2">
        <v>0.90346000000000004</v>
      </c>
      <c r="BD12" s="7">
        <v>0.84552000000000005</v>
      </c>
      <c r="BE12" s="2">
        <v>0.83772000000000002</v>
      </c>
      <c r="BF12" s="2">
        <v>12.232340000000001</v>
      </c>
      <c r="BG12" s="7">
        <v>12.242279999999999</v>
      </c>
      <c r="BH12" s="2">
        <v>12.371029999999999</v>
      </c>
      <c r="BI12" s="2">
        <v>12.026960000000001</v>
      </c>
      <c r="BJ12" s="7">
        <v>12.059850000000001</v>
      </c>
      <c r="BK12" s="2">
        <v>12.14411</v>
      </c>
      <c r="BL12" s="7">
        <v>3.952E-2</v>
      </c>
      <c r="BM12" s="7">
        <v>4.018E-2</v>
      </c>
      <c r="BN12" s="7">
        <v>4.0149999999999998E-2</v>
      </c>
      <c r="BO12" s="7">
        <v>4.0820000000000002E-2</v>
      </c>
    </row>
    <row r="13" spans="1:67">
      <c r="A13" s="2">
        <v>64</v>
      </c>
      <c r="B13" s="3" t="str">
        <f t="shared" si="0"/>
        <v>2024_10_29_64</v>
      </c>
      <c r="C13" s="2" t="s">
        <v>476</v>
      </c>
      <c r="D13" s="2">
        <v>8.9300000000000004E-3</v>
      </c>
      <c r="E13" s="7">
        <v>1.1310000000000001E-2</v>
      </c>
      <c r="F13" s="2">
        <v>1.8020000000000001E-2</v>
      </c>
      <c r="G13" s="2">
        <v>1.8120000000000001E-2</v>
      </c>
      <c r="H13" s="2">
        <v>1.7909999999999999E-2</v>
      </c>
      <c r="I13" s="2">
        <v>1.8030000000000001E-2</v>
      </c>
      <c r="J13" s="2">
        <v>1.9380000000000001E-2</v>
      </c>
      <c r="K13" s="7">
        <v>1.8440000000000002E-2</v>
      </c>
      <c r="L13" s="2">
        <v>1.7690000000000001E-2</v>
      </c>
      <c r="M13" s="2">
        <v>1.7590000000000001E-2</v>
      </c>
      <c r="N13" s="2">
        <v>14.78373</v>
      </c>
      <c r="O13" s="2">
        <v>14.58745</v>
      </c>
      <c r="P13" s="2">
        <v>14.493869999999999</v>
      </c>
      <c r="R13" s="2">
        <v>13.63424</v>
      </c>
      <c r="S13" s="2">
        <v>14.252649999999999</v>
      </c>
      <c r="T13" s="2">
        <v>14.60699</v>
      </c>
      <c r="U13" s="2">
        <v>14.69206</v>
      </c>
      <c r="V13" s="2">
        <v>14.3316</v>
      </c>
      <c r="W13" s="2">
        <v>13.42886</v>
      </c>
      <c r="X13" s="2">
        <v>13.18953</v>
      </c>
      <c r="Y13" s="7">
        <v>13.811360000000001</v>
      </c>
      <c r="Z13" s="2">
        <v>-2.1000000000000001E-4</v>
      </c>
      <c r="AA13" s="2">
        <v>-4.6299999999999996E-3</v>
      </c>
      <c r="AB13" s="2">
        <v>6.7000000000000002E-4</v>
      </c>
      <c r="AD13" s="2">
        <v>1.3500000000000001E-3</v>
      </c>
      <c r="AE13" s="2">
        <v>1.07E-3</v>
      </c>
      <c r="AF13" s="7">
        <v>2.6058300000000001</v>
      </c>
      <c r="AG13" s="2">
        <v>2.5419100000000001</v>
      </c>
      <c r="AJ13" s="7">
        <v>1.681E-3</v>
      </c>
      <c r="AL13" s="7">
        <v>2.5470899999999999</v>
      </c>
      <c r="AM13" s="2">
        <v>2.55748</v>
      </c>
      <c r="AN13" s="2">
        <v>2.6099199999999998</v>
      </c>
      <c r="AO13" s="2">
        <v>2.6093600000000001</v>
      </c>
      <c r="AP13" s="2">
        <v>2.6149100000000001</v>
      </c>
      <c r="AQ13" s="2">
        <v>2.5752199999999998</v>
      </c>
      <c r="AR13" s="7">
        <v>5.8E-4</v>
      </c>
      <c r="AS13" s="7">
        <v>5.1999999999999995E-4</v>
      </c>
      <c r="AT13" s="7">
        <v>7.9000000000000001E-4</v>
      </c>
      <c r="AU13" s="2">
        <v>2.5000000000000001E-4</v>
      </c>
      <c r="AV13" s="2">
        <v>7.5855300000000003</v>
      </c>
      <c r="AW13" s="7">
        <v>7.9378000000000002</v>
      </c>
      <c r="AX13" s="2">
        <v>7.8726700000000003</v>
      </c>
      <c r="AZ13" s="7">
        <v>7.6193099999999996</v>
      </c>
      <c r="BA13" s="2">
        <v>7.5951700000000004</v>
      </c>
      <c r="BB13" s="2">
        <v>0.91393000000000002</v>
      </c>
      <c r="BC13" s="2">
        <v>0.70548</v>
      </c>
      <c r="BD13" s="7">
        <v>0.71191000000000004</v>
      </c>
      <c r="BE13" s="2">
        <v>0.65880000000000005</v>
      </c>
      <c r="BF13" s="2">
        <v>12.35224</v>
      </c>
      <c r="BG13" s="7">
        <v>12.363020000000001</v>
      </c>
      <c r="BH13" s="2">
        <v>12.47578</v>
      </c>
      <c r="BI13" s="2">
        <v>12.131959999999999</v>
      </c>
      <c r="BJ13" s="7">
        <v>12.23475</v>
      </c>
      <c r="BK13" s="2">
        <v>12.20853</v>
      </c>
      <c r="BL13" s="7">
        <v>3.993E-2</v>
      </c>
      <c r="BM13" s="7">
        <v>4.054E-2</v>
      </c>
      <c r="BN13" s="7">
        <v>4.0309999999999999E-2</v>
      </c>
      <c r="BO13" s="7">
        <v>4.1050000000000003E-2</v>
      </c>
    </row>
    <row r="14" spans="1:67">
      <c r="A14" s="2">
        <v>65</v>
      </c>
      <c r="B14" s="3" t="str">
        <f t="shared" si="0"/>
        <v>2024_10_29_65</v>
      </c>
      <c r="C14" s="2" t="s">
        <v>481</v>
      </c>
      <c r="D14" s="2">
        <v>8.3300000000000006E-3</v>
      </c>
      <c r="E14" s="7">
        <v>8.3700000000000007E-3</v>
      </c>
      <c r="F14" s="2">
        <v>2.1100000000000001E-2</v>
      </c>
      <c r="G14" s="2">
        <v>2.078E-2</v>
      </c>
      <c r="H14" s="2">
        <v>2.0580000000000001E-2</v>
      </c>
      <c r="I14" s="2">
        <v>2.0559999999999998E-2</v>
      </c>
      <c r="J14" s="2">
        <v>2.1250000000000002E-2</v>
      </c>
      <c r="K14" s="7">
        <v>2.1420000000000002E-2</v>
      </c>
      <c r="L14" s="2">
        <v>2.0590000000000001E-2</v>
      </c>
      <c r="M14" s="2">
        <v>2.051E-2</v>
      </c>
      <c r="N14" s="2">
        <v>13.44021</v>
      </c>
      <c r="O14" s="2">
        <v>13.21809</v>
      </c>
      <c r="P14" s="2">
        <v>13.139760000000001</v>
      </c>
      <c r="R14" s="2">
        <v>12.42639</v>
      </c>
      <c r="S14" s="2">
        <v>12.98091</v>
      </c>
      <c r="T14" s="2">
        <v>13.36896</v>
      </c>
      <c r="U14" s="2">
        <v>13.477919999999999</v>
      </c>
      <c r="V14" s="2">
        <v>13.11369</v>
      </c>
      <c r="W14" s="2">
        <v>12.33746</v>
      </c>
      <c r="X14" s="2">
        <v>12.296049999999999</v>
      </c>
      <c r="Y14" s="7">
        <v>12.7218</v>
      </c>
      <c r="Z14" s="2">
        <v>1.043E-2</v>
      </c>
      <c r="AA14" s="2">
        <v>7.6699999999999997E-3</v>
      </c>
      <c r="AB14" s="2">
        <v>1.09E-2</v>
      </c>
      <c r="AD14" s="2">
        <v>1.2699999999999999E-2</v>
      </c>
      <c r="AE14" s="2">
        <v>1.076E-2</v>
      </c>
      <c r="AF14" s="7">
        <v>3.0005999999999999</v>
      </c>
      <c r="AG14" s="2">
        <v>2.9207700000000001</v>
      </c>
      <c r="AJ14" s="7">
        <v>1.4549999999999999E-3</v>
      </c>
      <c r="AL14" s="7">
        <v>2.5681500000000002</v>
      </c>
      <c r="AM14" s="2">
        <v>2.57721</v>
      </c>
      <c r="AN14" s="2">
        <v>2.6325500000000002</v>
      </c>
      <c r="AO14" s="2">
        <v>2.6263100000000001</v>
      </c>
      <c r="AP14" s="2">
        <v>2.6366499999999999</v>
      </c>
      <c r="AQ14" s="2">
        <v>2.5983299999999998</v>
      </c>
      <c r="AR14" s="7">
        <v>3.8999999999999999E-4</v>
      </c>
      <c r="AS14" s="7">
        <v>3.6000000000000002E-4</v>
      </c>
      <c r="AT14" s="7">
        <v>6.3000000000000003E-4</v>
      </c>
      <c r="AU14" s="2">
        <v>5.5000000000000003E-4</v>
      </c>
      <c r="AV14" s="2">
        <v>7.6070500000000001</v>
      </c>
      <c r="AW14" s="7">
        <v>7.9684900000000001</v>
      </c>
      <c r="AX14" s="2">
        <v>7.9049399999999999</v>
      </c>
      <c r="AZ14" s="7">
        <v>7.6597900000000001</v>
      </c>
      <c r="BA14" s="2">
        <v>7.6415199999999999</v>
      </c>
      <c r="BB14" s="2">
        <v>1.29701</v>
      </c>
      <c r="BC14" s="2">
        <v>1.1963200000000001</v>
      </c>
      <c r="BD14" s="7">
        <v>1.1682600000000001</v>
      </c>
      <c r="BE14" s="2">
        <v>1.09903</v>
      </c>
      <c r="BF14" s="2">
        <v>11.486689999999999</v>
      </c>
      <c r="BG14" s="7">
        <v>11.458589999999999</v>
      </c>
      <c r="BH14" s="2">
        <v>11.56344</v>
      </c>
      <c r="BI14" s="2">
        <v>11.283620000000001</v>
      </c>
      <c r="BJ14" s="7">
        <v>11.330270000000001</v>
      </c>
      <c r="BK14" s="2">
        <v>11.37655</v>
      </c>
      <c r="BL14" s="7">
        <v>4.1750000000000002E-2</v>
      </c>
      <c r="BM14" s="7">
        <v>4.2380000000000001E-2</v>
      </c>
      <c r="BN14" s="7">
        <v>4.2380000000000001E-2</v>
      </c>
      <c r="BO14" s="7">
        <v>4.3060000000000001E-2</v>
      </c>
    </row>
    <row r="15" spans="1:67">
      <c r="A15" s="2">
        <v>66</v>
      </c>
      <c r="B15" s="3" t="str">
        <f t="shared" si="0"/>
        <v>2024_10_29_66</v>
      </c>
      <c r="C15" s="2" t="s">
        <v>482</v>
      </c>
      <c r="D15" s="2">
        <v>4.79E-3</v>
      </c>
      <c r="E15" s="7">
        <v>6.1999999999999998E-3</v>
      </c>
      <c r="F15" s="2">
        <v>2.5999999999999999E-2</v>
      </c>
      <c r="G15" s="2">
        <v>2.605E-2</v>
      </c>
      <c r="H15" s="2">
        <v>2.5579999999999999E-2</v>
      </c>
      <c r="I15" s="2">
        <v>2.5530000000000001E-2</v>
      </c>
      <c r="J15" s="2">
        <v>2.6550000000000001E-2</v>
      </c>
      <c r="K15" s="7">
        <v>2.7619999999999999E-2</v>
      </c>
      <c r="L15" s="2">
        <v>2.5649999999999999E-2</v>
      </c>
      <c r="M15" s="2">
        <v>2.5440000000000001E-2</v>
      </c>
      <c r="N15" s="2">
        <v>19.399629999999998</v>
      </c>
      <c r="O15" s="2">
        <v>19.12668</v>
      </c>
      <c r="P15" s="2">
        <v>18.839479999999998</v>
      </c>
      <c r="R15" s="2">
        <v>17.2102</v>
      </c>
      <c r="S15" s="2">
        <v>18.603359999999999</v>
      </c>
      <c r="T15" s="2">
        <v>19.193850000000001</v>
      </c>
      <c r="U15" s="2">
        <v>19.409939999999999</v>
      </c>
      <c r="V15" s="2">
        <v>18.9297</v>
      </c>
      <c r="W15" s="2">
        <v>17.57329</v>
      </c>
      <c r="X15" s="2">
        <v>17.638110000000001</v>
      </c>
      <c r="Y15" s="7">
        <v>18.354040000000001</v>
      </c>
      <c r="Z15" s="2">
        <v>1.23E-3</v>
      </c>
      <c r="AA15" s="2">
        <v>-3.0599999999999998E-3</v>
      </c>
      <c r="AB15" s="2">
        <v>2.2699999999999999E-3</v>
      </c>
      <c r="AD15" s="2">
        <v>3.3800000000000002E-3</v>
      </c>
      <c r="AE15" s="2">
        <v>5.4000000000000001E-4</v>
      </c>
      <c r="AF15" s="7">
        <v>3.10379</v>
      </c>
      <c r="AG15" s="2">
        <v>3.0199600000000002</v>
      </c>
      <c r="AJ15" s="7">
        <v>1.4679999999999999E-3</v>
      </c>
      <c r="AL15" s="7">
        <v>3.2634300000000001</v>
      </c>
      <c r="AM15" s="2">
        <v>3.2877200000000002</v>
      </c>
      <c r="AN15" s="2">
        <v>3.3668999999999998</v>
      </c>
      <c r="AO15" s="2">
        <v>3.3642400000000001</v>
      </c>
      <c r="AP15" s="2">
        <v>3.3630599999999999</v>
      </c>
      <c r="AQ15" s="2">
        <v>3.3163900000000002</v>
      </c>
      <c r="AR15" s="7">
        <v>3.2000000000000003E-4</v>
      </c>
      <c r="AS15" s="7">
        <v>2.7999999999999998E-4</v>
      </c>
      <c r="AT15" s="7">
        <v>3.8000000000000002E-4</v>
      </c>
      <c r="AU15" s="2">
        <v>-9.0000000000000006E-5</v>
      </c>
      <c r="AV15" s="2">
        <v>7.9463800000000004</v>
      </c>
      <c r="AW15" s="7">
        <v>8.3404799999999994</v>
      </c>
      <c r="AX15" s="2">
        <v>8.2519899999999993</v>
      </c>
      <c r="AZ15" s="7">
        <v>7.8955299999999999</v>
      </c>
      <c r="BA15" s="2">
        <v>7.8804100000000004</v>
      </c>
      <c r="BB15" s="2">
        <v>1.69408</v>
      </c>
      <c r="BC15" s="2">
        <v>1.54345</v>
      </c>
      <c r="BD15" s="7">
        <v>1.4311</v>
      </c>
      <c r="BE15" s="2">
        <v>1.4007499999999999</v>
      </c>
      <c r="BF15" s="2">
        <v>10.66478</v>
      </c>
      <c r="BG15" s="7">
        <v>10.66131</v>
      </c>
      <c r="BH15" s="2">
        <v>10.757429999999999</v>
      </c>
      <c r="BI15" s="2">
        <v>10.46611</v>
      </c>
      <c r="BJ15" s="7">
        <v>10.58451</v>
      </c>
      <c r="BK15" s="2">
        <v>10.59254</v>
      </c>
      <c r="BL15" s="7">
        <v>5.5129999999999998E-2</v>
      </c>
      <c r="BM15" s="7">
        <v>5.5870000000000003E-2</v>
      </c>
      <c r="BN15" s="7">
        <v>5.5309999999999998E-2</v>
      </c>
      <c r="BO15" s="7">
        <v>5.6800000000000003E-2</v>
      </c>
    </row>
    <row r="16" spans="1:67">
      <c r="A16" s="2">
        <v>67</v>
      </c>
      <c r="B16" s="3" t="str">
        <f t="shared" si="0"/>
        <v>2024_10_29_67</v>
      </c>
      <c r="C16" s="2" t="s">
        <v>485</v>
      </c>
      <c r="D16" s="2">
        <v>5.5199999999999997E-3</v>
      </c>
      <c r="E16" s="7">
        <v>8.1600000000000006E-3</v>
      </c>
      <c r="F16" s="2">
        <v>2.5909999999999999E-2</v>
      </c>
      <c r="G16" s="2">
        <v>2.5729999999999999E-2</v>
      </c>
      <c r="H16" s="2">
        <v>2.5409999999999999E-2</v>
      </c>
      <c r="I16" s="2">
        <v>2.5399999999999999E-2</v>
      </c>
      <c r="J16" s="2">
        <v>2.469E-2</v>
      </c>
      <c r="K16" s="7">
        <v>2.7109999999999999E-2</v>
      </c>
      <c r="L16" s="2">
        <v>2.555E-2</v>
      </c>
      <c r="M16" s="2">
        <v>2.554E-2</v>
      </c>
      <c r="N16" s="2">
        <v>19.500730000000001</v>
      </c>
      <c r="O16" s="2">
        <v>19.236519999999999</v>
      </c>
      <c r="P16" s="2">
        <v>18.96547</v>
      </c>
      <c r="R16" s="2">
        <v>17.264399999999998</v>
      </c>
      <c r="S16" s="2">
        <v>18.959009999999999</v>
      </c>
      <c r="T16" s="2">
        <v>19.423300000000001</v>
      </c>
      <c r="U16" s="2">
        <v>19.599350000000001</v>
      </c>
      <c r="V16" s="2">
        <v>19.09873</v>
      </c>
      <c r="W16" s="2">
        <v>17.688580000000002</v>
      </c>
      <c r="X16" s="2">
        <v>17.618880000000001</v>
      </c>
      <c r="Y16" s="7">
        <v>18.478290000000001</v>
      </c>
      <c r="Z16" s="2">
        <v>-5.0000000000000001E-4</v>
      </c>
      <c r="AA16" s="2">
        <v>-5.1799999999999997E-3</v>
      </c>
      <c r="AB16" s="2">
        <v>-1E-4</v>
      </c>
      <c r="AD16" s="2">
        <v>8.7000000000000001E-4</v>
      </c>
      <c r="AE16" s="2">
        <v>7.2000000000000005E-4</v>
      </c>
      <c r="AF16" s="7">
        <v>4.8178099999999997</v>
      </c>
      <c r="AG16" s="2">
        <v>4.6788100000000004</v>
      </c>
      <c r="AJ16" s="7">
        <v>1.503E-3</v>
      </c>
      <c r="AL16" s="7">
        <v>3.09999</v>
      </c>
      <c r="AM16" s="2">
        <v>3.1193</v>
      </c>
      <c r="AN16" s="2">
        <v>3.2098499999999999</v>
      </c>
      <c r="AO16" s="2">
        <v>3.2035100000000001</v>
      </c>
      <c r="AP16" s="2">
        <v>3.20458</v>
      </c>
      <c r="AQ16" s="2">
        <v>3.1627900000000002</v>
      </c>
      <c r="AR16" s="7">
        <v>4.9399999999999999E-3</v>
      </c>
      <c r="AS16" s="7">
        <v>4.8700000000000002E-3</v>
      </c>
      <c r="AT16" s="7">
        <v>5.1799999999999997E-3</v>
      </c>
      <c r="AU16" s="2">
        <v>4.7000000000000002E-3</v>
      </c>
      <c r="AV16" s="2">
        <v>12.53613</v>
      </c>
      <c r="AW16" s="7">
        <v>13.10971</v>
      </c>
      <c r="AX16" s="2">
        <v>12.865349999999999</v>
      </c>
      <c r="AZ16" s="7">
        <v>12.57728</v>
      </c>
      <c r="BA16" s="2">
        <v>12.52943</v>
      </c>
      <c r="BB16" s="2">
        <v>1.5129699999999999</v>
      </c>
      <c r="BC16" s="2">
        <v>1.3297600000000001</v>
      </c>
      <c r="BD16" s="7">
        <v>1.2942499999999999</v>
      </c>
      <c r="BE16" s="2">
        <v>1.25176</v>
      </c>
      <c r="BF16" s="2">
        <v>10.1935</v>
      </c>
      <c r="BG16" s="7">
        <v>10.2098</v>
      </c>
      <c r="BH16" s="2">
        <v>10.292260000000001</v>
      </c>
      <c r="BI16" s="2">
        <v>10.06883</v>
      </c>
      <c r="BJ16" s="7">
        <v>10.190950000000001</v>
      </c>
      <c r="BK16" s="2">
        <v>10.179080000000001</v>
      </c>
      <c r="BL16" s="7">
        <v>5.4030000000000002E-2</v>
      </c>
      <c r="BM16" s="7">
        <v>5.4739999999999997E-2</v>
      </c>
      <c r="BN16" s="7">
        <v>5.4469999999999998E-2</v>
      </c>
      <c r="BO16" s="7">
        <v>5.5809999999999998E-2</v>
      </c>
    </row>
    <row r="17" spans="1:67">
      <c r="A17" s="2">
        <v>68</v>
      </c>
      <c r="B17" s="3" t="str">
        <f t="shared" si="0"/>
        <v>2024_10_29_68</v>
      </c>
      <c r="C17" s="2" t="s">
        <v>489</v>
      </c>
      <c r="D17" s="2">
        <v>3.8899999999999998E-3</v>
      </c>
      <c r="E17" s="7">
        <v>5.3899999999999998E-3</v>
      </c>
      <c r="F17" s="2">
        <v>3.0100000000000001E-3</v>
      </c>
      <c r="G17" s="2">
        <v>2.8600000000000001E-3</v>
      </c>
      <c r="H17" s="2">
        <v>2.7000000000000001E-3</v>
      </c>
      <c r="I17" s="2">
        <v>2.6900000000000001E-3</v>
      </c>
      <c r="J17" s="2">
        <v>3.4499999999999999E-3</v>
      </c>
      <c r="K17" s="7">
        <v>1.7600000000000001E-3</v>
      </c>
      <c r="L17" s="2">
        <v>2.7399999999999998E-3</v>
      </c>
      <c r="M17" s="2">
        <v>2.7499999999999998E-3</v>
      </c>
      <c r="N17" s="2">
        <v>3.0023900000000001</v>
      </c>
      <c r="O17" s="2">
        <v>2.97797</v>
      </c>
      <c r="P17" s="2">
        <v>2.92848</v>
      </c>
      <c r="R17" s="2">
        <v>2.84958</v>
      </c>
      <c r="S17" s="2">
        <v>2.9144100000000002</v>
      </c>
      <c r="T17" s="2">
        <v>2.9991099999999999</v>
      </c>
      <c r="U17" s="2">
        <v>3.0202100000000001</v>
      </c>
      <c r="V17" s="2">
        <v>2.9810099999999999</v>
      </c>
      <c r="W17" s="2">
        <v>2.86694</v>
      </c>
      <c r="X17" s="2">
        <v>2.8769</v>
      </c>
      <c r="Y17" s="7">
        <v>2.8589199999999999</v>
      </c>
      <c r="Z17" s="2">
        <v>-4.0099999999999997E-3</v>
      </c>
      <c r="AA17" s="2">
        <v>-9.4400000000000005E-3</v>
      </c>
      <c r="AB17" s="2">
        <v>-3.0899999999999999E-3</v>
      </c>
      <c r="AD17" s="2">
        <v>-2.2699999999999999E-3</v>
      </c>
      <c r="AE17" s="2">
        <v>-2.4299999999999999E-3</v>
      </c>
      <c r="AF17" s="7">
        <v>0.63985999999999998</v>
      </c>
      <c r="AG17" s="2">
        <v>0.64690999999999999</v>
      </c>
      <c r="AJ17" s="7">
        <v>5.6599999999999999E-4</v>
      </c>
      <c r="AL17" s="7">
        <v>0.36993999999999999</v>
      </c>
      <c r="AM17" s="2">
        <v>0.36631000000000002</v>
      </c>
      <c r="AN17" s="2">
        <v>0.37046000000000001</v>
      </c>
      <c r="AO17" s="2">
        <v>0.37195</v>
      </c>
      <c r="AP17" s="2">
        <v>0.37111</v>
      </c>
      <c r="AQ17" s="2">
        <v>0.36636999999999997</v>
      </c>
      <c r="AR17" s="7">
        <v>2.0000000000000001E-4</v>
      </c>
      <c r="AS17" s="7">
        <v>1.9000000000000001E-4</v>
      </c>
      <c r="AT17" s="7">
        <v>2.9E-4</v>
      </c>
      <c r="AU17" s="2">
        <v>-6.9999999999999994E-5</v>
      </c>
      <c r="AV17" s="2">
        <v>2.5443600000000002</v>
      </c>
      <c r="AW17" s="7">
        <v>2.5880000000000001</v>
      </c>
      <c r="AX17" s="2">
        <v>2.5706699999999998</v>
      </c>
      <c r="AZ17" s="7">
        <v>2.5533999999999999</v>
      </c>
      <c r="BA17" s="2">
        <v>2.5661700000000001</v>
      </c>
      <c r="BB17" s="2">
        <v>0.32752999999999999</v>
      </c>
      <c r="BC17" s="2">
        <v>0.26184000000000002</v>
      </c>
      <c r="BD17" s="7">
        <v>0.2457</v>
      </c>
      <c r="BE17" s="2">
        <v>0.24539</v>
      </c>
      <c r="BF17" s="2">
        <v>6.7819599999999998</v>
      </c>
      <c r="BG17" s="7">
        <v>6.7855600000000003</v>
      </c>
      <c r="BH17" s="2">
        <v>6.80945</v>
      </c>
      <c r="BI17" s="2">
        <v>6.5961999999999996</v>
      </c>
      <c r="BJ17" s="7">
        <v>6.6885300000000001</v>
      </c>
      <c r="BK17" s="2">
        <v>6.6935200000000004</v>
      </c>
      <c r="BL17" s="7">
        <v>2.266E-2</v>
      </c>
      <c r="BM17" s="7">
        <v>2.2890000000000001E-2</v>
      </c>
      <c r="BN17" s="7">
        <v>2.298E-2</v>
      </c>
      <c r="BO17" s="7">
        <v>2.3009999999999999E-2</v>
      </c>
    </row>
    <row r="18" spans="1:67">
      <c r="A18" s="2">
        <v>69</v>
      </c>
      <c r="B18" s="3" t="str">
        <f t="shared" si="0"/>
        <v>2024_10_29_69</v>
      </c>
      <c r="C18" s="2" t="s">
        <v>495</v>
      </c>
      <c r="D18" s="2">
        <v>3.7100000000000002E-3</v>
      </c>
      <c r="E18" s="7">
        <v>5.0699999999999999E-3</v>
      </c>
      <c r="F18" s="2">
        <v>2.7100000000000002E-3</v>
      </c>
      <c r="G18" s="2">
        <v>3.0000000000000001E-3</v>
      </c>
      <c r="H18" s="2">
        <v>2.65E-3</v>
      </c>
      <c r="I18" s="2">
        <v>2.66E-3</v>
      </c>
      <c r="J18" s="2">
        <v>3.3899999999999998E-3</v>
      </c>
      <c r="K18" s="7">
        <v>3.8700000000000002E-3</v>
      </c>
      <c r="L18" s="2">
        <v>2.6199999999999999E-3</v>
      </c>
      <c r="M18" s="2">
        <v>2.7899999999999999E-3</v>
      </c>
      <c r="N18" s="2">
        <v>3.1065200000000002</v>
      </c>
      <c r="O18" s="2">
        <v>3.0716100000000002</v>
      </c>
      <c r="P18" s="2">
        <v>3.0209999999999999</v>
      </c>
      <c r="R18" s="2">
        <v>2.96644</v>
      </c>
      <c r="S18" s="2">
        <v>3.0048599999999999</v>
      </c>
      <c r="T18" s="2">
        <v>3.1069399999999998</v>
      </c>
      <c r="U18" s="2">
        <v>3.1141000000000001</v>
      </c>
      <c r="V18" s="2">
        <v>3.0615399999999999</v>
      </c>
      <c r="W18" s="2">
        <v>2.9340600000000001</v>
      </c>
      <c r="X18" s="2">
        <v>2.9447700000000001</v>
      </c>
      <c r="Y18" s="7">
        <v>2.9461400000000002</v>
      </c>
      <c r="Z18" s="2">
        <v>-3.64E-3</v>
      </c>
      <c r="AA18" s="2">
        <v>-9.11E-3</v>
      </c>
      <c r="AB18" s="2">
        <v>-2.8800000000000002E-3</v>
      </c>
      <c r="AD18" s="2">
        <v>-2.1099999999999999E-3</v>
      </c>
      <c r="AE18" s="2">
        <v>-4.4900000000000001E-3</v>
      </c>
      <c r="AF18" s="7">
        <v>0.64422000000000001</v>
      </c>
      <c r="AG18" s="2">
        <v>0.64954000000000001</v>
      </c>
      <c r="AJ18" s="7">
        <v>5.4100000000000003E-4</v>
      </c>
      <c r="AL18" s="7">
        <v>0.38180999999999998</v>
      </c>
      <c r="AM18" s="2">
        <v>0.37776999999999999</v>
      </c>
      <c r="AN18" s="2">
        <v>0.38274000000000002</v>
      </c>
      <c r="AO18" s="2">
        <v>0.38429999999999997</v>
      </c>
      <c r="AP18" s="2">
        <v>0.38358999999999999</v>
      </c>
      <c r="AQ18" s="2">
        <v>0.37897999999999998</v>
      </c>
      <c r="AR18" s="7">
        <v>6.9999999999999999E-4</v>
      </c>
      <c r="AS18" s="7">
        <v>8.0000000000000004E-4</v>
      </c>
      <c r="AT18" s="7">
        <v>8.7000000000000001E-4</v>
      </c>
      <c r="AU18" s="2">
        <v>3.6999999999999999E-4</v>
      </c>
      <c r="AV18" s="2">
        <v>2.7314600000000002</v>
      </c>
      <c r="AW18" s="7">
        <v>2.7389000000000001</v>
      </c>
      <c r="AX18" s="2">
        <v>2.70485</v>
      </c>
      <c r="AZ18" s="7">
        <v>2.71604</v>
      </c>
      <c r="BA18" s="2">
        <v>2.7096200000000001</v>
      </c>
      <c r="BB18" s="2">
        <v>0.32966000000000001</v>
      </c>
      <c r="BC18" s="2">
        <v>0.29100999999999999</v>
      </c>
      <c r="BD18" s="7">
        <v>0.28032000000000001</v>
      </c>
      <c r="BE18" s="2">
        <v>0.27631</v>
      </c>
      <c r="BF18" s="2">
        <v>6.9329099999999997</v>
      </c>
      <c r="BG18" s="7">
        <v>6.9545700000000004</v>
      </c>
      <c r="BH18" s="2">
        <v>6.9853399999999999</v>
      </c>
      <c r="BI18" s="2">
        <v>6.8518600000000003</v>
      </c>
      <c r="BJ18" s="7">
        <v>6.8494099999999998</v>
      </c>
      <c r="BK18" s="2">
        <v>6.8657300000000001</v>
      </c>
      <c r="BL18" s="7">
        <v>2.3210000000000001E-2</v>
      </c>
      <c r="BM18" s="7">
        <v>2.3439999999999999E-2</v>
      </c>
      <c r="BN18" s="7">
        <v>2.351E-2</v>
      </c>
      <c r="BO18" s="7">
        <v>2.3519999999999999E-2</v>
      </c>
    </row>
    <row r="19" spans="1:67">
      <c r="A19" s="2">
        <v>70</v>
      </c>
      <c r="B19" s="3" t="str">
        <f t="shared" si="0"/>
        <v>2024_10_29_70</v>
      </c>
      <c r="C19" s="2" t="s">
        <v>499</v>
      </c>
      <c r="D19" s="2">
        <v>1.0290000000000001E-2</v>
      </c>
      <c r="E19" s="7">
        <v>1.163E-2</v>
      </c>
      <c r="F19" s="2">
        <v>2.32E-3</v>
      </c>
      <c r="G19" s="2">
        <v>2.47E-3</v>
      </c>
      <c r="H19" s="2">
        <v>2.1900000000000001E-3</v>
      </c>
      <c r="I19" s="2">
        <v>2.2000000000000001E-3</v>
      </c>
      <c r="J19" s="2">
        <v>2.7200000000000002E-3</v>
      </c>
      <c r="K19" s="7">
        <v>2.1900000000000001E-3</v>
      </c>
      <c r="L19" s="2">
        <v>2.2499999999999998E-3</v>
      </c>
      <c r="M19" s="2">
        <v>2.3900000000000002E-3</v>
      </c>
      <c r="N19" s="2">
        <v>3.0331600000000001</v>
      </c>
      <c r="O19" s="2">
        <v>3.0116000000000001</v>
      </c>
      <c r="P19" s="2">
        <v>2.96163</v>
      </c>
      <c r="R19" s="2">
        <v>2.8806600000000002</v>
      </c>
      <c r="S19" s="2">
        <v>2.9355099999999998</v>
      </c>
      <c r="T19" s="2">
        <v>3.0250699999999999</v>
      </c>
      <c r="U19" s="2">
        <v>3.0576699999999999</v>
      </c>
      <c r="V19" s="2">
        <v>2.9976699999999998</v>
      </c>
      <c r="W19" s="2">
        <v>2.8972799999999999</v>
      </c>
      <c r="X19" s="2">
        <v>2.9085700000000001</v>
      </c>
      <c r="Y19" s="7">
        <v>2.8916900000000001</v>
      </c>
      <c r="Z19" s="2">
        <v>-1.23E-3</v>
      </c>
      <c r="AA19" s="2">
        <v>-6.1599999999999997E-3</v>
      </c>
      <c r="AB19" s="2">
        <v>-6.8999999999999997E-4</v>
      </c>
      <c r="AD19" s="2">
        <v>7.6000000000000004E-4</v>
      </c>
      <c r="AE19" s="2">
        <v>-4.2999999999999999E-4</v>
      </c>
      <c r="AF19" s="7">
        <v>0.66437000000000002</v>
      </c>
      <c r="AG19" s="2">
        <v>0.66844999999999999</v>
      </c>
      <c r="AJ19" s="7">
        <v>5.0000000000000001E-4</v>
      </c>
      <c r="AL19" s="7">
        <v>0.38599</v>
      </c>
      <c r="AM19" s="2">
        <v>0.38218999999999997</v>
      </c>
      <c r="AN19" s="2">
        <v>0.38596000000000003</v>
      </c>
      <c r="AO19" s="2">
        <v>0.38934000000000002</v>
      </c>
      <c r="AP19" s="2">
        <v>0.38757999999999998</v>
      </c>
      <c r="AQ19" s="2">
        <v>0.38275999999999999</v>
      </c>
      <c r="AR19" s="7">
        <v>2.7E-4</v>
      </c>
      <c r="AS19" s="7">
        <v>2.3000000000000001E-4</v>
      </c>
      <c r="AT19" s="7">
        <v>2.9999999999999997E-4</v>
      </c>
      <c r="AU19" s="2">
        <v>-2.3000000000000001E-4</v>
      </c>
      <c r="AV19" s="2">
        <v>2.8596499999999998</v>
      </c>
      <c r="AW19" s="7">
        <v>2.9457200000000001</v>
      </c>
      <c r="AX19" s="2">
        <v>2.9113799999999999</v>
      </c>
      <c r="AZ19" s="7">
        <v>2.9026200000000002</v>
      </c>
      <c r="BA19" s="2">
        <v>2.9171399999999998</v>
      </c>
      <c r="BB19" s="2">
        <v>0.38607999999999998</v>
      </c>
      <c r="BC19" s="2">
        <v>0.31856000000000001</v>
      </c>
      <c r="BD19" s="7">
        <v>0.29748999999999998</v>
      </c>
      <c r="BE19" s="2">
        <v>0.27013999999999999</v>
      </c>
      <c r="BF19" s="2">
        <v>7.1838199999999999</v>
      </c>
      <c r="BG19" s="7">
        <v>7.2009800000000004</v>
      </c>
      <c r="BH19" s="2">
        <v>7.2104400000000002</v>
      </c>
      <c r="BI19" s="2">
        <v>7.1093400000000004</v>
      </c>
      <c r="BJ19" s="7">
        <v>7.1041100000000004</v>
      </c>
      <c r="BK19" s="2">
        <v>7.1127799999999999</v>
      </c>
      <c r="BL19" s="7">
        <v>2.3189999999999999E-2</v>
      </c>
      <c r="BM19" s="7">
        <v>2.3429999999999999E-2</v>
      </c>
      <c r="BN19" s="7">
        <v>2.351E-2</v>
      </c>
      <c r="BO19" s="7">
        <v>2.359E-2</v>
      </c>
    </row>
    <row r="20" spans="1:67">
      <c r="A20" s="2">
        <v>71</v>
      </c>
      <c r="B20" s="3" t="str">
        <f t="shared" si="0"/>
        <v>2024_10_29_71</v>
      </c>
      <c r="C20" s="2" t="s">
        <v>505</v>
      </c>
      <c r="D20" s="2">
        <v>3.62E-3</v>
      </c>
      <c r="E20" s="7">
        <v>6.0600000000000003E-3</v>
      </c>
      <c r="F20" s="2">
        <v>2.4299999999999999E-3</v>
      </c>
      <c r="G20" s="2">
        <v>2.49E-3</v>
      </c>
      <c r="H20" s="2">
        <v>2.3400000000000001E-3</v>
      </c>
      <c r="I20" s="2">
        <v>2.3400000000000001E-3</v>
      </c>
      <c r="J20" s="2">
        <v>3.0000000000000001E-3</v>
      </c>
      <c r="K20" s="7">
        <v>3.2399999999999998E-3</v>
      </c>
      <c r="L20" s="2">
        <v>2.4399999999999999E-3</v>
      </c>
      <c r="M20" s="2">
        <v>2.5000000000000001E-3</v>
      </c>
      <c r="N20" s="2">
        <v>3.1322800000000002</v>
      </c>
      <c r="O20" s="2">
        <v>3.09938</v>
      </c>
      <c r="P20" s="2">
        <v>3.04956</v>
      </c>
      <c r="R20" s="2">
        <v>2.98603</v>
      </c>
      <c r="S20" s="2">
        <v>3.0197799999999999</v>
      </c>
      <c r="T20" s="2">
        <v>3.1421899999999998</v>
      </c>
      <c r="U20" s="2">
        <v>3.15944</v>
      </c>
      <c r="V20" s="2">
        <v>3.0765500000000001</v>
      </c>
      <c r="W20" s="2">
        <v>2.98441</v>
      </c>
      <c r="X20" s="2">
        <v>2.9963500000000001</v>
      </c>
      <c r="Y20" s="7">
        <v>2.97756</v>
      </c>
      <c r="Z20" s="2">
        <v>-3.8300000000000001E-3</v>
      </c>
      <c r="AA20" s="2">
        <v>-9.75E-3</v>
      </c>
      <c r="AB20" s="2">
        <v>-3.8500000000000001E-3</v>
      </c>
      <c r="AD20" s="2">
        <v>-2.9099999999999998E-3</v>
      </c>
      <c r="AE20" s="2">
        <v>-4.6600000000000001E-3</v>
      </c>
      <c r="AF20" s="7">
        <v>0.64683999999999997</v>
      </c>
      <c r="AG20" s="2">
        <v>0.65486</v>
      </c>
      <c r="AJ20" s="7">
        <v>5.5099999999999995E-4</v>
      </c>
      <c r="AL20" s="7">
        <v>0.39890999999999999</v>
      </c>
      <c r="AM20" s="2">
        <v>0.39439000000000002</v>
      </c>
      <c r="AN20" s="2">
        <v>0.39939999999999998</v>
      </c>
      <c r="AO20" s="2">
        <v>0.40338000000000002</v>
      </c>
      <c r="AP20" s="2">
        <v>0.40172999999999998</v>
      </c>
      <c r="AQ20" s="2">
        <v>0.39457999999999999</v>
      </c>
      <c r="AR20" s="7">
        <v>1.4999999999999999E-4</v>
      </c>
      <c r="AS20" s="7">
        <v>3.0000000000000001E-5</v>
      </c>
      <c r="AT20" s="7">
        <v>8.0000000000000007E-5</v>
      </c>
      <c r="AU20" s="2">
        <v>-3.0000000000000001E-5</v>
      </c>
      <c r="AV20" s="2">
        <v>3.0188899999999999</v>
      </c>
      <c r="AW20" s="7">
        <v>3.04453</v>
      </c>
      <c r="AX20" s="2">
        <v>3.0434800000000002</v>
      </c>
      <c r="AZ20" s="7">
        <v>3.048</v>
      </c>
      <c r="BA20" s="2">
        <v>3.0541399999999999</v>
      </c>
      <c r="BB20" s="2">
        <v>0.35365999999999997</v>
      </c>
      <c r="BC20" s="2">
        <v>0.32851000000000002</v>
      </c>
      <c r="BD20" s="7">
        <v>0.31907000000000002</v>
      </c>
      <c r="BE20" s="2">
        <v>0.28715000000000002</v>
      </c>
      <c r="BF20" s="2">
        <v>7.3323700000000001</v>
      </c>
      <c r="BG20" s="7">
        <v>7.3555900000000003</v>
      </c>
      <c r="BH20" s="2">
        <v>7.3716600000000003</v>
      </c>
      <c r="BI20" s="2">
        <v>7.2166399999999999</v>
      </c>
      <c r="BJ20" s="7">
        <v>7.2799199999999997</v>
      </c>
      <c r="BK20" s="2">
        <v>7.26797</v>
      </c>
      <c r="BL20" s="7">
        <v>2.3730000000000001E-2</v>
      </c>
      <c r="BM20" s="7">
        <v>2.401E-2</v>
      </c>
      <c r="BN20" s="7">
        <v>2.4060000000000002E-2</v>
      </c>
      <c r="BO20" s="7">
        <v>2.4160000000000001E-2</v>
      </c>
    </row>
    <row r="21" spans="1:67">
      <c r="A21" s="2">
        <v>72</v>
      </c>
      <c r="B21" s="3" t="str">
        <f t="shared" si="0"/>
        <v>2024_10_29_72</v>
      </c>
      <c r="C21" s="2" t="s">
        <v>512</v>
      </c>
      <c r="D21" s="2">
        <v>3.2100000000000002E-3</v>
      </c>
      <c r="E21" s="7">
        <v>5.7200000000000003E-3</v>
      </c>
      <c r="F21" s="2">
        <v>2.5899999999999999E-3</v>
      </c>
      <c r="G21" s="2">
        <v>2.5699999999999998E-3</v>
      </c>
      <c r="H21" s="2">
        <v>2.3900000000000002E-3</v>
      </c>
      <c r="I21" s="2">
        <v>2.3800000000000002E-3</v>
      </c>
      <c r="J21" s="2">
        <v>2.48E-3</v>
      </c>
      <c r="K21" s="7">
        <v>3.6900000000000001E-3</v>
      </c>
      <c r="L21" s="2">
        <v>2.48E-3</v>
      </c>
      <c r="M21" s="2">
        <v>2.5400000000000002E-3</v>
      </c>
      <c r="N21" s="2">
        <v>3.1868599999999998</v>
      </c>
      <c r="O21" s="2">
        <v>3.1631800000000001</v>
      </c>
      <c r="P21" s="2">
        <v>3.1144400000000001</v>
      </c>
      <c r="R21" s="2">
        <v>3.0668700000000002</v>
      </c>
      <c r="S21" s="2">
        <v>3.0901200000000002</v>
      </c>
      <c r="T21" s="2">
        <v>3.1887099999999999</v>
      </c>
      <c r="U21" s="2">
        <v>3.2186599999999999</v>
      </c>
      <c r="V21" s="2">
        <v>3.1476500000000001</v>
      </c>
      <c r="W21" s="2">
        <v>3.0089100000000002</v>
      </c>
      <c r="X21" s="2">
        <v>3.02014</v>
      </c>
      <c r="Y21" s="7">
        <v>3.0430700000000002</v>
      </c>
      <c r="Z21" s="2">
        <v>-4.4299999999999999E-3</v>
      </c>
      <c r="AA21" s="2">
        <v>-9.9600000000000001E-3</v>
      </c>
      <c r="AB21" s="2">
        <v>-4.0899999999999999E-3</v>
      </c>
      <c r="AD21" s="2">
        <v>-3.0300000000000001E-3</v>
      </c>
      <c r="AE21" s="2">
        <v>-3.5899999999999999E-3</v>
      </c>
      <c r="AF21" s="7">
        <v>0.64910000000000001</v>
      </c>
      <c r="AG21" s="2">
        <v>0.65783000000000003</v>
      </c>
      <c r="AJ21" s="7">
        <v>5.3200000000000003E-4</v>
      </c>
      <c r="AL21" s="7">
        <v>0.40781000000000001</v>
      </c>
      <c r="AM21" s="2">
        <v>0.40340999999999999</v>
      </c>
      <c r="AN21" s="2">
        <v>0.40814</v>
      </c>
      <c r="AO21" s="2">
        <v>0.41181000000000001</v>
      </c>
      <c r="AP21" s="2">
        <v>0.41044000000000003</v>
      </c>
      <c r="AQ21" s="2">
        <v>0.40601999999999999</v>
      </c>
      <c r="AR21" s="7">
        <v>1.7000000000000001E-4</v>
      </c>
      <c r="AS21" s="7">
        <v>1.3999999999999999E-4</v>
      </c>
      <c r="AT21" s="7">
        <v>-4.0000000000000003E-5</v>
      </c>
      <c r="AU21" s="2">
        <v>-4.4000000000000002E-4</v>
      </c>
      <c r="AV21" s="2">
        <v>3.12201</v>
      </c>
      <c r="AW21" s="7">
        <v>3.18628</v>
      </c>
      <c r="AX21" s="2">
        <v>3.1993399999999999</v>
      </c>
      <c r="AZ21" s="7">
        <v>3.2076699999999998</v>
      </c>
      <c r="BA21" s="2">
        <v>3.2086299999999999</v>
      </c>
      <c r="BB21" s="2">
        <v>0.36734</v>
      </c>
      <c r="BC21" s="2">
        <v>0.33695999999999998</v>
      </c>
      <c r="BD21" s="7">
        <v>0.29809000000000002</v>
      </c>
      <c r="BE21" s="2">
        <v>0.27782000000000001</v>
      </c>
      <c r="BF21" s="2">
        <v>7.5907200000000001</v>
      </c>
      <c r="BG21" s="7">
        <v>7.6002700000000001</v>
      </c>
      <c r="BH21" s="2">
        <v>7.6224100000000004</v>
      </c>
      <c r="BI21" s="2">
        <v>7.4484199999999996</v>
      </c>
      <c r="BJ21" s="7">
        <v>7.5085499999999996</v>
      </c>
      <c r="BK21" s="2">
        <v>7.5287199999999999</v>
      </c>
      <c r="BL21" s="7">
        <v>2.4279999999999999E-2</v>
      </c>
      <c r="BM21" s="7">
        <v>2.4510000000000001E-2</v>
      </c>
      <c r="BN21" s="7">
        <v>2.469E-2</v>
      </c>
      <c r="BO21" s="7">
        <v>2.4670000000000001E-2</v>
      </c>
    </row>
    <row r="22" spans="1:67">
      <c r="A22" s="2">
        <v>73</v>
      </c>
      <c r="B22" s="3" t="str">
        <f t="shared" si="0"/>
        <v>2024_10_29_73</v>
      </c>
      <c r="C22" s="2" t="s">
        <v>521</v>
      </c>
      <c r="D22" s="2">
        <v>3.0500000000000002E-3</v>
      </c>
      <c r="E22" s="7">
        <v>5.3699999999999998E-3</v>
      </c>
      <c r="F22" s="2">
        <v>2.8400000000000001E-3</v>
      </c>
      <c r="G22" s="2">
        <v>2.82E-3</v>
      </c>
      <c r="H22" s="2">
        <v>2.5100000000000001E-3</v>
      </c>
      <c r="I22" s="2">
        <v>2.5100000000000001E-3</v>
      </c>
      <c r="J22" s="2">
        <v>3.32E-3</v>
      </c>
      <c r="K22" s="7">
        <v>3.5100000000000001E-3</v>
      </c>
      <c r="L22" s="2">
        <v>2.5400000000000002E-3</v>
      </c>
      <c r="M22" s="2">
        <v>2.66E-3</v>
      </c>
      <c r="N22" s="2">
        <v>3.3231600000000001</v>
      </c>
      <c r="O22" s="2">
        <v>3.2885599999999999</v>
      </c>
      <c r="P22" s="2">
        <v>3.2351000000000001</v>
      </c>
      <c r="R22" s="2">
        <v>3.1224699999999999</v>
      </c>
      <c r="S22" s="2">
        <v>3.2160299999999999</v>
      </c>
      <c r="T22" s="2">
        <v>3.3255499999999998</v>
      </c>
      <c r="U22" s="2">
        <v>3.3398300000000001</v>
      </c>
      <c r="V22" s="2">
        <v>3.2773400000000001</v>
      </c>
      <c r="W22" s="2">
        <v>3.1684299999999999</v>
      </c>
      <c r="X22" s="2">
        <v>3.1844700000000001</v>
      </c>
      <c r="Y22" s="7">
        <v>3.1568399999999999</v>
      </c>
      <c r="Z22" s="2">
        <v>-4.4600000000000004E-3</v>
      </c>
      <c r="AA22" s="2">
        <v>-9.8899999999999995E-3</v>
      </c>
      <c r="AB22" s="2">
        <v>-3.3899999999999998E-3</v>
      </c>
      <c r="AD22" s="2">
        <v>-3.0799999999999998E-3</v>
      </c>
      <c r="AE22" s="2">
        <v>-3.0000000000000001E-3</v>
      </c>
      <c r="AF22" s="7">
        <v>0.66805999999999999</v>
      </c>
      <c r="AG22" s="2">
        <v>0.66851000000000005</v>
      </c>
      <c r="AJ22" s="7">
        <v>5.6999999999999998E-4</v>
      </c>
      <c r="AL22" s="7">
        <v>0.42419000000000001</v>
      </c>
      <c r="AM22" s="2">
        <v>0.41902</v>
      </c>
      <c r="AN22" s="2">
        <v>0.42493999999999998</v>
      </c>
      <c r="AO22" s="2">
        <v>0.42720999999999998</v>
      </c>
      <c r="AP22" s="2">
        <v>0.42618</v>
      </c>
      <c r="AQ22" s="2">
        <v>0.42115999999999998</v>
      </c>
      <c r="AR22" s="7">
        <v>1.2999999999999999E-4</v>
      </c>
      <c r="AS22" s="7">
        <v>1.8000000000000001E-4</v>
      </c>
      <c r="AT22" s="7">
        <v>2.9999999999999997E-4</v>
      </c>
      <c r="AU22" s="2">
        <v>-1.1E-4</v>
      </c>
      <c r="AV22" s="2">
        <v>3.2927399999999998</v>
      </c>
      <c r="AW22" s="7">
        <v>3.30708</v>
      </c>
      <c r="AX22" s="2">
        <v>3.31758</v>
      </c>
      <c r="AZ22" s="7">
        <v>3.33596</v>
      </c>
      <c r="BA22" s="2">
        <v>3.3191799999999998</v>
      </c>
      <c r="BB22" s="2">
        <v>0.36741000000000001</v>
      </c>
      <c r="BC22" s="2">
        <v>0.34388000000000002</v>
      </c>
      <c r="BD22" s="7">
        <v>0.34966000000000003</v>
      </c>
      <c r="BE22" s="2">
        <v>0.31187999999999999</v>
      </c>
      <c r="BF22" s="2">
        <v>7.6903199999999998</v>
      </c>
      <c r="BG22" s="7">
        <v>7.7173600000000002</v>
      </c>
      <c r="BH22" s="2">
        <v>7.7315699999999996</v>
      </c>
      <c r="BI22" s="2">
        <v>7.5833300000000001</v>
      </c>
      <c r="BJ22" s="7">
        <v>7.6154799999999998</v>
      </c>
      <c r="BK22" s="2">
        <v>7.6048900000000001</v>
      </c>
      <c r="BL22" s="7">
        <v>2.5360000000000001E-2</v>
      </c>
      <c r="BM22" s="7">
        <v>2.562E-2</v>
      </c>
      <c r="BN22" s="7">
        <v>2.5760000000000002E-2</v>
      </c>
      <c r="BO22" s="7">
        <v>2.5680000000000001E-2</v>
      </c>
    </row>
    <row r="23" spans="1:67">
      <c r="A23" s="2">
        <v>77</v>
      </c>
      <c r="B23" s="3" t="str">
        <f t="shared" si="0"/>
        <v>2024_10_29_77</v>
      </c>
      <c r="C23" s="2" t="s">
        <v>547</v>
      </c>
      <c r="D23" s="2">
        <v>5.2399999999999999E-3</v>
      </c>
      <c r="E23" s="7">
        <v>3.7799999999999999E-3</v>
      </c>
      <c r="F23" s="2">
        <v>2.63E-3</v>
      </c>
      <c r="G23" s="2">
        <v>2.9099999999999998E-3</v>
      </c>
      <c r="H23" s="2">
        <v>2.6099999999999999E-3</v>
      </c>
      <c r="I23" s="2">
        <v>2.5999999999999999E-3</v>
      </c>
      <c r="J23" s="2">
        <v>3.65E-3</v>
      </c>
      <c r="K23" s="7">
        <v>3.16E-3</v>
      </c>
      <c r="L23" s="2">
        <v>2.3900000000000002E-3</v>
      </c>
      <c r="M23" s="2">
        <v>2.5000000000000001E-3</v>
      </c>
      <c r="N23" s="2">
        <v>3.35365</v>
      </c>
      <c r="O23" s="2">
        <v>3.3270400000000002</v>
      </c>
      <c r="P23" s="2">
        <v>3.2779699999999998</v>
      </c>
      <c r="R23" s="2">
        <v>3.1650200000000002</v>
      </c>
      <c r="S23" s="2">
        <v>3.2387100000000002</v>
      </c>
      <c r="T23" s="2">
        <v>3.2401200000000001</v>
      </c>
      <c r="U23" s="2">
        <v>3.2389700000000001</v>
      </c>
      <c r="V23" s="2">
        <v>3.1926199999999998</v>
      </c>
      <c r="W23" s="2">
        <v>3.0670999999999999</v>
      </c>
      <c r="X23" s="2">
        <v>3.0791499999999998</v>
      </c>
      <c r="Y23" s="7">
        <v>3.06487</v>
      </c>
      <c r="Z23" s="2">
        <v>-3.3999999999999998E-3</v>
      </c>
      <c r="AA23" s="2">
        <v>-8.9700000000000005E-3</v>
      </c>
      <c r="AB23" s="2">
        <v>-2.5100000000000001E-3</v>
      </c>
      <c r="AD23" s="2">
        <v>-2.32E-3</v>
      </c>
      <c r="AE23" s="2">
        <v>-2.9299999999999999E-3</v>
      </c>
      <c r="AF23" s="7">
        <v>0.65003999999999995</v>
      </c>
      <c r="AG23" s="2">
        <v>0.65151999999999999</v>
      </c>
      <c r="AJ23" s="7">
        <v>5.31E-4</v>
      </c>
      <c r="AL23" s="7">
        <v>0.41666999999999998</v>
      </c>
      <c r="AM23" s="2">
        <v>0.41182999999999997</v>
      </c>
      <c r="AN23" s="2">
        <v>0.41731000000000001</v>
      </c>
      <c r="AO23" s="2">
        <v>0.41920000000000002</v>
      </c>
      <c r="AP23" s="2">
        <v>0.41792000000000001</v>
      </c>
      <c r="AQ23" s="2">
        <v>0.41238000000000002</v>
      </c>
      <c r="AR23" s="7">
        <v>1.3999999999999999E-4</v>
      </c>
      <c r="AS23" s="7">
        <v>1E-4</v>
      </c>
      <c r="AT23" s="7">
        <v>2.2000000000000001E-4</v>
      </c>
      <c r="AU23" s="2">
        <v>-1.9000000000000001E-4</v>
      </c>
      <c r="AV23" s="2">
        <v>3.3180100000000001</v>
      </c>
      <c r="AW23" s="7">
        <v>3.38564</v>
      </c>
      <c r="AX23" s="2">
        <v>3.3940199999999998</v>
      </c>
      <c r="AZ23" s="7">
        <v>3.4138799999999998</v>
      </c>
      <c r="BA23" s="2">
        <v>3.39994</v>
      </c>
      <c r="BB23" s="2">
        <v>0.35259000000000001</v>
      </c>
      <c r="BC23" s="2">
        <v>0.32146999999999998</v>
      </c>
      <c r="BD23" s="7">
        <v>0.35476000000000002</v>
      </c>
      <c r="BE23" s="2">
        <v>0.30358000000000002</v>
      </c>
      <c r="BF23" s="2">
        <v>7.8611700000000004</v>
      </c>
      <c r="BG23" s="7">
        <v>7.8765200000000002</v>
      </c>
      <c r="BH23" s="2">
        <v>7.89154</v>
      </c>
      <c r="BI23" s="2">
        <v>7.7107099999999997</v>
      </c>
      <c r="BJ23" s="7">
        <v>7.7601699999999996</v>
      </c>
      <c r="BK23" s="2">
        <v>7.7791899999999998</v>
      </c>
      <c r="BL23" s="7">
        <v>2.4670000000000001E-2</v>
      </c>
      <c r="BM23" s="7">
        <v>2.4979999999999999E-2</v>
      </c>
      <c r="BN23" s="7">
        <v>2.4899999999999999E-2</v>
      </c>
      <c r="BO23" s="7">
        <v>2.495E-2</v>
      </c>
    </row>
    <row r="24" spans="1:67">
      <c r="A24" s="2">
        <v>78</v>
      </c>
      <c r="B24" s="3" t="str">
        <f t="shared" si="0"/>
        <v>2024_10_29_78</v>
      </c>
      <c r="C24" s="2" t="s">
        <v>555</v>
      </c>
      <c r="D24" s="2">
        <v>3.8600000000000001E-3</v>
      </c>
      <c r="E24" s="7">
        <v>5.3299999999999997E-3</v>
      </c>
      <c r="F24" s="2">
        <v>2.3700000000000001E-3</v>
      </c>
      <c r="G24" s="2">
        <v>2.4399999999999999E-3</v>
      </c>
      <c r="H24" s="2">
        <v>2.2499999999999998E-3</v>
      </c>
      <c r="I24" s="2">
        <v>2.2399999999999998E-3</v>
      </c>
      <c r="J24" s="2">
        <v>3.0000000000000001E-3</v>
      </c>
      <c r="K24" s="7">
        <v>2.49E-3</v>
      </c>
      <c r="L24" s="2">
        <v>2.2599999999999999E-3</v>
      </c>
      <c r="M24" s="2">
        <v>2.3500000000000001E-3</v>
      </c>
      <c r="N24" s="2">
        <v>3.1169099999999998</v>
      </c>
      <c r="O24" s="2">
        <v>3.09097</v>
      </c>
      <c r="P24" s="2">
        <v>3.0438299999999998</v>
      </c>
      <c r="R24" s="2">
        <v>2.9892300000000001</v>
      </c>
      <c r="S24" s="2">
        <v>3.0213800000000002</v>
      </c>
      <c r="T24" s="2">
        <v>3.0981100000000001</v>
      </c>
      <c r="U24" s="2">
        <v>3.1291699999999998</v>
      </c>
      <c r="V24" s="2">
        <v>3.07952</v>
      </c>
      <c r="W24" s="2">
        <v>2.9428700000000001</v>
      </c>
      <c r="X24" s="2">
        <v>2.9558399999999998</v>
      </c>
      <c r="Y24" s="7">
        <v>2.9594399999999998</v>
      </c>
      <c r="Z24" s="2">
        <v>-3.9500000000000004E-3</v>
      </c>
      <c r="AA24" s="2">
        <v>-9.75E-3</v>
      </c>
      <c r="AB24" s="2">
        <v>-3.29E-3</v>
      </c>
      <c r="AD24" s="2">
        <v>-2.2200000000000002E-3</v>
      </c>
      <c r="AE24" s="2">
        <v>-3.4299999999999999E-3</v>
      </c>
      <c r="AF24" s="7">
        <v>0.62631000000000003</v>
      </c>
      <c r="AG24" s="2">
        <v>0.63280999999999998</v>
      </c>
      <c r="AJ24" s="7">
        <v>5.5800000000000001E-4</v>
      </c>
      <c r="AL24" s="7">
        <v>0.40476000000000001</v>
      </c>
      <c r="AM24" s="2">
        <v>0.40017000000000003</v>
      </c>
      <c r="AN24" s="2">
        <v>0.40493000000000001</v>
      </c>
      <c r="AO24" s="2">
        <v>0.40820000000000001</v>
      </c>
      <c r="AP24" s="2">
        <v>0.40705999999999998</v>
      </c>
      <c r="AQ24" s="2">
        <v>0.40007999999999999</v>
      </c>
      <c r="AR24" s="7">
        <v>1.9000000000000001E-4</v>
      </c>
      <c r="AS24" s="7">
        <v>2.1000000000000001E-4</v>
      </c>
      <c r="AT24" s="7">
        <v>4.8000000000000001E-4</v>
      </c>
      <c r="AU24" s="2">
        <v>4.2000000000000002E-4</v>
      </c>
      <c r="AV24" s="2">
        <v>3.3227600000000002</v>
      </c>
      <c r="AW24" s="7">
        <v>3.3634400000000002</v>
      </c>
      <c r="AX24" s="2">
        <v>3.36747</v>
      </c>
      <c r="AZ24" s="7">
        <v>3.3692899999999999</v>
      </c>
      <c r="BA24" s="2">
        <v>3.3606699999999998</v>
      </c>
      <c r="BB24" s="2">
        <v>0.41177000000000002</v>
      </c>
      <c r="BC24" s="2">
        <v>0.35141</v>
      </c>
      <c r="BD24" s="7">
        <v>0.33632000000000001</v>
      </c>
      <c r="BE24" s="2">
        <v>0.30723</v>
      </c>
      <c r="BF24" s="2">
        <v>7.6954799999999999</v>
      </c>
      <c r="BG24" s="7">
        <v>7.6863099999999998</v>
      </c>
      <c r="BH24" s="2">
        <v>7.71746</v>
      </c>
      <c r="BI24" s="2">
        <v>7.5551399999999997</v>
      </c>
      <c r="BJ24" s="7">
        <v>7.57</v>
      </c>
      <c r="BK24" s="2">
        <v>7.60548</v>
      </c>
      <c r="BL24" s="7">
        <v>2.3720000000000001E-2</v>
      </c>
      <c r="BM24" s="7">
        <v>2.4E-2</v>
      </c>
      <c r="BN24" s="7">
        <v>2.4060000000000002E-2</v>
      </c>
      <c r="BO24" s="7">
        <v>2.4080000000000001E-2</v>
      </c>
    </row>
    <row r="25" spans="1:67">
      <c r="A25" s="2">
        <v>79</v>
      </c>
      <c r="B25" s="3" t="str">
        <f t="shared" si="0"/>
        <v>2024_10_29_79</v>
      </c>
      <c r="C25" s="2" t="s">
        <v>559</v>
      </c>
      <c r="D25" s="2">
        <v>2.64E-3</v>
      </c>
      <c r="E25" s="7">
        <v>6.43E-3</v>
      </c>
      <c r="F25" s="2">
        <v>2.7299999999999998E-3</v>
      </c>
      <c r="G25" s="2">
        <v>2.7599999999999999E-3</v>
      </c>
      <c r="H25" s="2">
        <v>2.6199999999999999E-3</v>
      </c>
      <c r="I25" s="2">
        <v>2.5999999999999999E-3</v>
      </c>
      <c r="J25" s="2">
        <v>2.5300000000000001E-3</v>
      </c>
      <c r="K25" s="7">
        <v>2.3999999999999998E-3</v>
      </c>
      <c r="L25" s="2">
        <v>2.66E-3</v>
      </c>
      <c r="M25" s="2">
        <v>2.7399999999999998E-3</v>
      </c>
      <c r="N25" s="2">
        <v>3.4750299999999998</v>
      </c>
      <c r="O25" s="2">
        <v>3.4399000000000002</v>
      </c>
      <c r="P25" s="2">
        <v>3.3854199999999999</v>
      </c>
      <c r="R25" s="2">
        <v>3.22451</v>
      </c>
      <c r="S25" s="2">
        <v>3.3619300000000001</v>
      </c>
      <c r="T25" s="2">
        <v>3.4689399999999999</v>
      </c>
      <c r="U25" s="2">
        <v>3.4942899999999999</v>
      </c>
      <c r="V25" s="2">
        <v>3.4302700000000002</v>
      </c>
      <c r="W25" s="2">
        <v>3.2919900000000002</v>
      </c>
      <c r="X25" s="2">
        <v>3.30647</v>
      </c>
      <c r="Y25" s="7">
        <v>3.2971699999999999</v>
      </c>
      <c r="Z25" s="2">
        <v>-4.1399999999999996E-3</v>
      </c>
      <c r="AA25" s="2">
        <v>-9.7900000000000001E-3</v>
      </c>
      <c r="AB25" s="2">
        <v>-3.5999999999999999E-3</v>
      </c>
      <c r="AD25" s="2">
        <v>-2.5600000000000002E-3</v>
      </c>
      <c r="AE25" s="2">
        <v>-2.1199999999999999E-3</v>
      </c>
      <c r="AF25" s="7">
        <v>0.70060999999999996</v>
      </c>
      <c r="AG25" s="2">
        <v>0.70953999999999995</v>
      </c>
      <c r="AJ25" s="7">
        <v>6.0400000000000004E-4</v>
      </c>
      <c r="AL25" s="7">
        <v>0.45021</v>
      </c>
      <c r="AM25" s="2">
        <v>0.44511000000000001</v>
      </c>
      <c r="AN25" s="2">
        <v>0.44985999999999998</v>
      </c>
      <c r="AO25" s="2">
        <v>0.45306000000000002</v>
      </c>
      <c r="AP25" s="2">
        <v>0.45207999999999998</v>
      </c>
      <c r="AQ25" s="2">
        <v>0.44474000000000002</v>
      </c>
      <c r="AR25" s="7">
        <v>2.7999999999999998E-4</v>
      </c>
      <c r="AS25" s="7">
        <v>2.3000000000000001E-4</v>
      </c>
      <c r="AT25" s="7">
        <v>3.3E-4</v>
      </c>
      <c r="AU25" s="2">
        <v>-6.0000000000000002E-5</v>
      </c>
      <c r="AV25" s="2">
        <v>3.4618099999999998</v>
      </c>
      <c r="AW25" s="7">
        <v>3.55253</v>
      </c>
      <c r="AX25" s="2">
        <v>3.5530900000000001</v>
      </c>
      <c r="AZ25" s="7">
        <v>3.5514000000000001</v>
      </c>
      <c r="BA25" s="2">
        <v>3.5485699999999998</v>
      </c>
      <c r="BB25" s="2">
        <v>0.41194999999999998</v>
      </c>
      <c r="BC25" s="2">
        <v>0.36173</v>
      </c>
      <c r="BD25" s="7">
        <v>0.2974</v>
      </c>
      <c r="BE25" s="2">
        <v>0.32928000000000002</v>
      </c>
      <c r="BF25" s="2">
        <v>7.9309599999999998</v>
      </c>
      <c r="BG25" s="7">
        <v>7.9581499999999998</v>
      </c>
      <c r="BH25" s="2">
        <v>7.9747000000000003</v>
      </c>
      <c r="BI25" s="2">
        <v>7.8109799999999998</v>
      </c>
      <c r="BJ25" s="7">
        <v>7.8502999999999998</v>
      </c>
      <c r="BK25" s="2">
        <v>7.8613299999999997</v>
      </c>
      <c r="BL25" s="7">
        <v>2.674E-2</v>
      </c>
      <c r="BM25" s="7">
        <v>2.7019999999999999E-2</v>
      </c>
      <c r="BN25" s="7">
        <v>2.7099999999999999E-2</v>
      </c>
      <c r="BO25" s="7">
        <v>2.7119999999999998E-2</v>
      </c>
    </row>
    <row r="26" spans="1:67">
      <c r="A26" s="2">
        <v>80</v>
      </c>
      <c r="B26" s="3" t="str">
        <f t="shared" si="0"/>
        <v>2024_10_29_80</v>
      </c>
      <c r="C26" s="2" t="s">
        <v>567</v>
      </c>
      <c r="D26" s="2">
        <v>2.65E-3</v>
      </c>
      <c r="E26" s="7">
        <v>5.2700000000000004E-3</v>
      </c>
      <c r="F26" s="2">
        <v>2.5899999999999999E-3</v>
      </c>
      <c r="G26" s="2">
        <v>2.6800000000000001E-3</v>
      </c>
      <c r="H26" s="2">
        <v>2.49E-3</v>
      </c>
      <c r="I26" s="2">
        <v>2.49E-3</v>
      </c>
      <c r="J26" s="2">
        <v>2.8300000000000001E-3</v>
      </c>
      <c r="K26" s="7">
        <v>3.0000000000000001E-3</v>
      </c>
      <c r="L26" s="2">
        <v>2.5000000000000001E-3</v>
      </c>
      <c r="M26" s="2">
        <v>2.7299999999999998E-3</v>
      </c>
      <c r="N26" s="2">
        <v>3.3319700000000001</v>
      </c>
      <c r="O26" s="2">
        <v>3.30993</v>
      </c>
      <c r="P26" s="2">
        <v>3.2585899999999999</v>
      </c>
      <c r="R26" s="2">
        <v>3.1372800000000001</v>
      </c>
      <c r="S26" s="2">
        <v>3.2497799999999999</v>
      </c>
      <c r="T26" s="2">
        <v>3.3602799999999999</v>
      </c>
      <c r="U26" s="2">
        <v>3.3752599999999999</v>
      </c>
      <c r="V26" s="2">
        <v>3.3094100000000002</v>
      </c>
      <c r="W26" s="2">
        <v>3.1802100000000002</v>
      </c>
      <c r="X26" s="2">
        <v>3.19543</v>
      </c>
      <c r="Y26" s="7">
        <v>3.1871100000000001</v>
      </c>
      <c r="Z26" s="2">
        <v>-3.96E-3</v>
      </c>
      <c r="AA26" s="2">
        <v>-9.7000000000000003E-3</v>
      </c>
      <c r="AB26" s="2">
        <v>-3.3899999999999998E-3</v>
      </c>
      <c r="AD26" s="2">
        <v>-1.97E-3</v>
      </c>
      <c r="AE26" s="2">
        <v>-3.2000000000000002E-3</v>
      </c>
      <c r="AF26" s="7">
        <v>0.6855</v>
      </c>
      <c r="AG26" s="2">
        <v>0.69237000000000004</v>
      </c>
      <c r="AJ26" s="7">
        <v>5.7300000000000005E-4</v>
      </c>
      <c r="AL26" s="7">
        <v>0.43942999999999999</v>
      </c>
      <c r="AM26" s="2">
        <v>0.43473000000000001</v>
      </c>
      <c r="AN26" s="2">
        <v>0.43890000000000001</v>
      </c>
      <c r="AO26" s="2">
        <v>0.44468000000000002</v>
      </c>
      <c r="AP26" s="2">
        <v>0.44442999999999999</v>
      </c>
      <c r="AQ26" s="2">
        <v>0.43748999999999999</v>
      </c>
      <c r="AR26" s="7">
        <v>3.3E-4</v>
      </c>
      <c r="AS26" s="7">
        <v>2.7999999999999998E-4</v>
      </c>
      <c r="AT26" s="7">
        <v>5.1000000000000004E-4</v>
      </c>
      <c r="AU26" s="2">
        <v>5.2999999999999998E-4</v>
      </c>
      <c r="AV26" s="2">
        <v>3.5295200000000002</v>
      </c>
      <c r="AW26" s="7">
        <v>3.5806800000000001</v>
      </c>
      <c r="AX26" s="2">
        <v>3.6114799999999998</v>
      </c>
      <c r="AZ26" s="7">
        <v>3.60676</v>
      </c>
      <c r="BA26" s="2">
        <v>3.5881799999999999</v>
      </c>
      <c r="BB26" s="2">
        <v>0.43434</v>
      </c>
      <c r="BC26" s="2">
        <v>0.36016999999999999</v>
      </c>
      <c r="BD26" s="7">
        <v>0.29725000000000001</v>
      </c>
      <c r="BE26" s="2">
        <v>0.32518999999999998</v>
      </c>
      <c r="BF26" s="2">
        <v>7.86958</v>
      </c>
      <c r="BG26" s="7">
        <v>7.8733700000000004</v>
      </c>
      <c r="BH26" s="2">
        <v>7.8829399999999996</v>
      </c>
      <c r="BI26" s="2">
        <v>7.73475</v>
      </c>
      <c r="BJ26" s="7">
        <v>7.79366</v>
      </c>
      <c r="BK26" s="2">
        <v>7.8143399999999996</v>
      </c>
      <c r="BL26" s="7">
        <v>2.554E-2</v>
      </c>
      <c r="BM26" s="7">
        <v>2.5819999999999999E-2</v>
      </c>
      <c r="BN26" s="7">
        <v>2.6020000000000001E-2</v>
      </c>
      <c r="BO26" s="7">
        <v>2.6069999999999999E-2</v>
      </c>
    </row>
    <row r="27" spans="1:67">
      <c r="A27" s="2">
        <v>81</v>
      </c>
      <c r="B27" s="3" t="str">
        <f t="shared" si="0"/>
        <v>2024_10_29_81</v>
      </c>
      <c r="C27" s="2" t="s">
        <v>572</v>
      </c>
      <c r="D27" s="2">
        <v>2.0699999999999998E-3</v>
      </c>
      <c r="E27" s="7">
        <v>6.3E-3</v>
      </c>
      <c r="F27" s="2">
        <v>3.5300000000000002E-3</v>
      </c>
      <c r="G27" s="2">
        <v>3.3999999999999998E-3</v>
      </c>
      <c r="H27" s="2">
        <v>3.2599999999999999E-3</v>
      </c>
      <c r="I27" s="2">
        <v>3.2399999999999998E-3</v>
      </c>
      <c r="J27" s="2">
        <v>4.2700000000000004E-3</v>
      </c>
      <c r="K27" s="7">
        <v>3.5899999999999999E-3</v>
      </c>
      <c r="L27" s="2">
        <v>3.2599999999999999E-3</v>
      </c>
      <c r="M27" s="2">
        <v>3.3899999999999998E-3</v>
      </c>
      <c r="N27" s="2">
        <v>3.9061400000000002</v>
      </c>
      <c r="O27" s="2">
        <v>3.8735200000000001</v>
      </c>
      <c r="P27" s="2">
        <v>3.8117899999999998</v>
      </c>
      <c r="R27" s="2">
        <v>3.7283300000000001</v>
      </c>
      <c r="S27" s="2">
        <v>3.7950200000000001</v>
      </c>
      <c r="T27" s="2">
        <v>3.9087499999999999</v>
      </c>
      <c r="U27" s="2">
        <v>3.9257200000000001</v>
      </c>
      <c r="V27" s="2">
        <v>3.8499699999999999</v>
      </c>
      <c r="W27" s="2">
        <v>3.7157800000000001</v>
      </c>
      <c r="X27" s="2">
        <v>3.73386</v>
      </c>
      <c r="Y27" s="7">
        <v>3.7109700000000001</v>
      </c>
      <c r="Z27" s="2">
        <v>-4.5900000000000003E-3</v>
      </c>
      <c r="AA27" s="2">
        <v>-9.9100000000000004E-3</v>
      </c>
      <c r="AB27" s="2">
        <v>-3.6099999999999999E-3</v>
      </c>
      <c r="AD27" s="2">
        <v>-1.32E-3</v>
      </c>
      <c r="AE27" s="2">
        <v>-5.28E-3</v>
      </c>
      <c r="AF27" s="7">
        <v>0.86072000000000004</v>
      </c>
      <c r="AG27" s="2">
        <v>0.86472000000000004</v>
      </c>
      <c r="AJ27" s="7">
        <v>6.2500000000000001E-4</v>
      </c>
      <c r="AL27" s="7">
        <v>0.49791000000000002</v>
      </c>
      <c r="AM27" s="2">
        <v>0.49742999999999998</v>
      </c>
      <c r="AN27" s="2">
        <v>0.50365000000000004</v>
      </c>
      <c r="AO27" s="2">
        <v>0.50744999999999996</v>
      </c>
      <c r="AP27" s="2">
        <v>0.50546999999999997</v>
      </c>
      <c r="AQ27" s="2">
        <v>0.50080000000000002</v>
      </c>
      <c r="AR27" s="7">
        <v>3.4000000000000002E-4</v>
      </c>
      <c r="AS27" s="7">
        <v>2.9999999999999997E-4</v>
      </c>
      <c r="AT27" s="7">
        <v>4.0999999999999999E-4</v>
      </c>
      <c r="AU27" s="2">
        <v>-1.9000000000000001E-4</v>
      </c>
      <c r="AV27" s="2">
        <v>3.5739299999999998</v>
      </c>
      <c r="AW27" s="7">
        <v>3.7018900000000001</v>
      </c>
      <c r="AX27" s="2">
        <v>3.70994</v>
      </c>
      <c r="AZ27" s="7">
        <v>3.6926100000000002</v>
      </c>
      <c r="BA27" s="2">
        <v>3.6562700000000001</v>
      </c>
      <c r="BB27" s="2">
        <v>0.47038000000000002</v>
      </c>
      <c r="BC27" s="2">
        <v>0.43713999999999997</v>
      </c>
      <c r="BD27" s="7">
        <v>0.42788999999999999</v>
      </c>
      <c r="BE27" s="2">
        <v>0.39215</v>
      </c>
      <c r="BF27" s="2">
        <v>7.7605599999999999</v>
      </c>
      <c r="BG27" s="7">
        <v>7.7724599999999997</v>
      </c>
      <c r="BH27" s="2">
        <v>7.78789</v>
      </c>
      <c r="BI27" s="2">
        <v>7.6428200000000004</v>
      </c>
      <c r="BJ27" s="7">
        <v>7.6781800000000002</v>
      </c>
      <c r="BK27" s="2">
        <v>7.6856900000000001</v>
      </c>
      <c r="BL27" s="7">
        <v>3.0530000000000002E-2</v>
      </c>
      <c r="BM27" s="7">
        <v>3.0689999999999999E-2</v>
      </c>
      <c r="BN27" s="7">
        <v>3.0970000000000001E-2</v>
      </c>
      <c r="BO27" s="7">
        <v>3.1009999999999999E-2</v>
      </c>
    </row>
    <row r="28" spans="1:67">
      <c r="A28" s="2">
        <v>82</v>
      </c>
      <c r="B28" s="3" t="str">
        <f t="shared" si="0"/>
        <v>2024_10_29_82</v>
      </c>
      <c r="C28" s="2" t="s">
        <v>576</v>
      </c>
      <c r="D28" s="2">
        <v>3.3899999999999998E-3</v>
      </c>
      <c r="E28" s="7">
        <v>5.7299999999999999E-3</v>
      </c>
      <c r="F28" s="2">
        <v>2.5500000000000002E-3</v>
      </c>
      <c r="G28" s="2">
        <v>2.64E-3</v>
      </c>
      <c r="H28" s="2">
        <v>2.3400000000000001E-3</v>
      </c>
      <c r="I28" s="2">
        <v>2.33E-3</v>
      </c>
      <c r="J28" s="2">
        <v>3.15E-3</v>
      </c>
      <c r="K28" s="7">
        <v>2.2499999999999998E-3</v>
      </c>
      <c r="L28" s="2">
        <v>2.48E-3</v>
      </c>
      <c r="M28" s="2">
        <v>2.5100000000000001E-3</v>
      </c>
      <c r="N28" s="2">
        <v>3.2566299999999999</v>
      </c>
      <c r="O28" s="2">
        <v>3.22818</v>
      </c>
      <c r="P28" s="2">
        <v>3.1751900000000002</v>
      </c>
      <c r="R28" s="2">
        <v>3.0880800000000002</v>
      </c>
      <c r="S28" s="2">
        <v>3.1679499999999998</v>
      </c>
      <c r="T28" s="2">
        <v>3.2425199999999998</v>
      </c>
      <c r="U28" s="2">
        <v>3.2725900000000001</v>
      </c>
      <c r="V28" s="2">
        <v>3.2253699999999998</v>
      </c>
      <c r="W28" s="2">
        <v>3.0888499999999999</v>
      </c>
      <c r="X28" s="2">
        <v>3.0989200000000001</v>
      </c>
      <c r="Y28" s="7">
        <v>3.08718</v>
      </c>
      <c r="Z28" s="2">
        <v>-4.1799999999999997E-3</v>
      </c>
      <c r="AA28" s="2">
        <v>-9.7800000000000005E-3</v>
      </c>
      <c r="AB28" s="2">
        <v>-3.32E-3</v>
      </c>
      <c r="AD28" s="2">
        <v>-3.4499999999999999E-3</v>
      </c>
      <c r="AE28" s="2">
        <v>-4.9500000000000004E-3</v>
      </c>
      <c r="AF28" s="7">
        <v>0.68142000000000003</v>
      </c>
      <c r="AG28" s="2">
        <v>0.68422000000000005</v>
      </c>
      <c r="AJ28" s="7">
        <v>5.53E-4</v>
      </c>
      <c r="AL28" s="7">
        <v>0.42496</v>
      </c>
      <c r="AM28" s="2">
        <v>0.42048000000000002</v>
      </c>
      <c r="AN28" s="2">
        <v>0.42487000000000003</v>
      </c>
      <c r="AO28" s="2">
        <v>0.42743999999999999</v>
      </c>
      <c r="AP28" s="2">
        <v>0.42581999999999998</v>
      </c>
      <c r="AQ28" s="2">
        <v>0.42049999999999998</v>
      </c>
      <c r="AR28" s="7">
        <v>3.4000000000000002E-4</v>
      </c>
      <c r="AS28" s="7">
        <v>1.9000000000000001E-4</v>
      </c>
      <c r="AT28" s="7">
        <v>3.8999999999999999E-4</v>
      </c>
      <c r="AU28" s="2">
        <v>1.6000000000000001E-4</v>
      </c>
      <c r="AV28" s="2">
        <v>3.4953699999999999</v>
      </c>
      <c r="AW28" s="7">
        <v>3.5251999999999999</v>
      </c>
      <c r="AX28" s="2">
        <v>3.5294599999999998</v>
      </c>
      <c r="AZ28" s="7">
        <v>3.5163700000000002</v>
      </c>
      <c r="BA28" s="2">
        <v>3.51485</v>
      </c>
      <c r="BB28" s="2">
        <v>0.45327000000000001</v>
      </c>
      <c r="BC28" s="2">
        <v>0.38099</v>
      </c>
      <c r="BD28" s="7">
        <v>0.31163999999999997</v>
      </c>
      <c r="BE28" s="2">
        <v>0.33882000000000001</v>
      </c>
      <c r="BF28" s="2">
        <v>7.6239699999999999</v>
      </c>
      <c r="BG28" s="7">
        <v>7.6633500000000003</v>
      </c>
      <c r="BH28" s="2">
        <v>7.6599399999999997</v>
      </c>
      <c r="BI28" s="2">
        <v>7.4458900000000003</v>
      </c>
      <c r="BJ28" s="7">
        <v>7.5328099999999996</v>
      </c>
      <c r="BK28" s="2">
        <v>7.5409600000000001</v>
      </c>
      <c r="BL28" s="7">
        <v>2.4920000000000001E-2</v>
      </c>
      <c r="BM28" s="7">
        <v>2.521E-2</v>
      </c>
      <c r="BN28" s="7">
        <v>2.53E-2</v>
      </c>
      <c r="BO28" s="7">
        <v>2.5319999999999999E-2</v>
      </c>
    </row>
    <row r="29" spans="1:67">
      <c r="A29" s="2">
        <v>83</v>
      </c>
      <c r="B29" s="3" t="str">
        <f t="shared" si="0"/>
        <v>2024_10_29_83</v>
      </c>
      <c r="C29" s="2" t="s">
        <v>582</v>
      </c>
      <c r="D29" s="2">
        <v>2.7200000000000002E-3</v>
      </c>
      <c r="E29" s="7">
        <v>4.4900000000000001E-3</v>
      </c>
      <c r="F29" s="2">
        <v>2.6700000000000001E-3</v>
      </c>
      <c r="G29" s="2">
        <v>2.65E-3</v>
      </c>
      <c r="H29" s="2">
        <v>2.5600000000000002E-3</v>
      </c>
      <c r="I29" s="2">
        <v>2.5699999999999998E-3</v>
      </c>
      <c r="J29" s="2">
        <v>4.3299999999999996E-3</v>
      </c>
      <c r="K29" s="7">
        <v>3.1099999999999999E-3</v>
      </c>
      <c r="L29" s="2">
        <v>2.5699999999999998E-3</v>
      </c>
      <c r="M29" s="2">
        <v>2.7399999999999998E-3</v>
      </c>
      <c r="N29" s="2">
        <v>3.48651</v>
      </c>
      <c r="O29" s="2">
        <v>3.4495200000000001</v>
      </c>
      <c r="P29" s="2">
        <v>3.3932899999999999</v>
      </c>
      <c r="R29" s="2">
        <v>3.2499899999999999</v>
      </c>
      <c r="S29" s="2">
        <v>3.3887999999999998</v>
      </c>
      <c r="T29" s="2">
        <v>3.5123099999999998</v>
      </c>
      <c r="U29" s="2">
        <v>3.5022700000000002</v>
      </c>
      <c r="V29" s="2">
        <v>3.4409399999999999</v>
      </c>
      <c r="W29" s="2">
        <v>3.3016299999999998</v>
      </c>
      <c r="X29" s="2">
        <v>3.31813</v>
      </c>
      <c r="Y29" s="7">
        <v>3.2995700000000001</v>
      </c>
      <c r="Z29" s="2">
        <v>-4.28E-3</v>
      </c>
      <c r="AA29" s="2">
        <v>-9.9100000000000004E-3</v>
      </c>
      <c r="AB29" s="2">
        <v>-3.7299999999999998E-3</v>
      </c>
      <c r="AD29" s="2">
        <v>-2.82E-3</v>
      </c>
      <c r="AE29" s="2">
        <v>-4.4799999999999996E-3</v>
      </c>
      <c r="AF29" s="7">
        <v>0.66812000000000005</v>
      </c>
      <c r="AG29" s="2">
        <v>0.67196</v>
      </c>
      <c r="AJ29" s="7">
        <v>5.9800000000000001E-4</v>
      </c>
      <c r="AL29" s="7">
        <v>0.45534999999999998</v>
      </c>
      <c r="AM29" s="2">
        <v>0.45046999999999998</v>
      </c>
      <c r="AN29" s="2">
        <v>0.45467999999999997</v>
      </c>
      <c r="AO29" s="2">
        <v>0.45877000000000001</v>
      </c>
      <c r="AP29" s="2">
        <v>0.45774999999999999</v>
      </c>
      <c r="AQ29" s="2">
        <v>0.45072000000000001</v>
      </c>
      <c r="AR29" s="7">
        <v>3.6000000000000002E-4</v>
      </c>
      <c r="AS29" s="7">
        <v>2.9999999999999997E-4</v>
      </c>
      <c r="AT29" s="7">
        <v>3.2000000000000003E-4</v>
      </c>
      <c r="AU29" s="2">
        <v>-2.5000000000000001E-4</v>
      </c>
      <c r="AV29" s="2">
        <v>3.5546700000000002</v>
      </c>
      <c r="AW29" s="7">
        <v>3.65856</v>
      </c>
      <c r="AX29" s="2">
        <v>3.6408499999999999</v>
      </c>
      <c r="AZ29" s="7">
        <v>3.6354600000000001</v>
      </c>
      <c r="BA29" s="2">
        <v>3.6114999999999999</v>
      </c>
      <c r="BB29" s="2">
        <v>0.42519000000000001</v>
      </c>
      <c r="BC29" s="2">
        <v>0.38961000000000001</v>
      </c>
      <c r="BD29" s="7">
        <v>0.37974999999999998</v>
      </c>
      <c r="BE29" s="2">
        <v>0.36070999999999998</v>
      </c>
      <c r="BF29" s="2">
        <v>7.6953100000000001</v>
      </c>
      <c r="BG29" s="7">
        <v>7.7013499999999997</v>
      </c>
      <c r="BH29" s="2">
        <v>7.7173999999999996</v>
      </c>
      <c r="BI29" s="2">
        <v>7.5406300000000002</v>
      </c>
      <c r="BJ29" s="7">
        <v>7.5867300000000002</v>
      </c>
      <c r="BK29" s="2">
        <v>7.6145699999999996</v>
      </c>
      <c r="BL29" s="7">
        <v>2.6169999999999999E-2</v>
      </c>
      <c r="BM29" s="7">
        <v>2.648E-2</v>
      </c>
      <c r="BN29" s="7">
        <v>2.657E-2</v>
      </c>
      <c r="BO29" s="7">
        <v>2.6599999999999999E-2</v>
      </c>
    </row>
    <row r="30" spans="1:67">
      <c r="A30" s="2">
        <v>84</v>
      </c>
      <c r="B30" s="3" t="str">
        <f t="shared" si="0"/>
        <v>2024_10_29_84</v>
      </c>
      <c r="C30" s="2" t="s">
        <v>586</v>
      </c>
      <c r="D30" s="2">
        <v>3.47E-3</v>
      </c>
      <c r="E30" s="7">
        <v>7.3899999999999999E-3</v>
      </c>
      <c r="F30" s="2">
        <v>2.5799999999999998E-3</v>
      </c>
      <c r="G30" s="2">
        <v>2.6800000000000001E-3</v>
      </c>
      <c r="H30" s="2">
        <v>2.3900000000000002E-3</v>
      </c>
      <c r="I30" s="2">
        <v>2.3700000000000001E-3</v>
      </c>
      <c r="J30" s="2">
        <v>4.1700000000000001E-3</v>
      </c>
      <c r="K30" s="7">
        <v>3.0599999999999998E-3</v>
      </c>
      <c r="L30" s="2">
        <v>2.4599999999999999E-3</v>
      </c>
      <c r="M30" s="2">
        <v>2.64E-3</v>
      </c>
      <c r="N30" s="2">
        <v>3.2858999999999998</v>
      </c>
      <c r="O30" s="2">
        <v>3.2539799999999999</v>
      </c>
      <c r="P30" s="2">
        <v>3.2022599999999999</v>
      </c>
      <c r="R30" s="2">
        <v>3.07376</v>
      </c>
      <c r="S30" s="2">
        <v>3.1816200000000001</v>
      </c>
      <c r="T30" s="2">
        <v>3.2776000000000001</v>
      </c>
      <c r="U30" s="2">
        <v>3.3024</v>
      </c>
      <c r="V30" s="2">
        <v>3.2551999999999999</v>
      </c>
      <c r="W30" s="2">
        <v>3.09979</v>
      </c>
      <c r="X30" s="2">
        <v>3.1103000000000001</v>
      </c>
      <c r="Y30" s="7">
        <v>3.1184799999999999</v>
      </c>
      <c r="Z30" s="2">
        <v>-3.96E-3</v>
      </c>
      <c r="AA30" s="2">
        <v>-9.5600000000000008E-3</v>
      </c>
      <c r="AB30" s="2">
        <v>-3.48E-3</v>
      </c>
      <c r="AD30" s="2">
        <v>-3.65E-3</v>
      </c>
      <c r="AE30" s="2">
        <v>-3.81E-3</v>
      </c>
      <c r="AF30" s="7">
        <v>0.67127000000000003</v>
      </c>
      <c r="AG30" s="2">
        <v>0.67901</v>
      </c>
      <c r="AJ30" s="7">
        <v>5.6599999999999999E-4</v>
      </c>
      <c r="AL30" s="7">
        <v>0.43081999999999998</v>
      </c>
      <c r="AM30" s="2">
        <v>0.42627999999999999</v>
      </c>
      <c r="AN30" s="2">
        <v>0.43126999999999999</v>
      </c>
      <c r="AO30" s="2">
        <v>0.43482999999999999</v>
      </c>
      <c r="AP30" s="2">
        <v>0.43248999999999999</v>
      </c>
      <c r="AQ30" s="2">
        <v>0.42788999999999999</v>
      </c>
      <c r="AR30" s="7">
        <v>4.6000000000000001E-4</v>
      </c>
      <c r="AS30" s="7">
        <v>3.6999999999999999E-4</v>
      </c>
      <c r="AT30" s="7">
        <v>5.4000000000000001E-4</v>
      </c>
      <c r="AU30" s="2">
        <v>3.4000000000000002E-4</v>
      </c>
      <c r="AV30" s="2">
        <v>3.6513499999999999</v>
      </c>
      <c r="AW30" s="7">
        <v>3.6979299999999999</v>
      </c>
      <c r="AX30" s="2">
        <v>3.6933799999999999</v>
      </c>
      <c r="AZ30" s="7">
        <v>3.6917599999999999</v>
      </c>
      <c r="BA30" s="2">
        <v>3.6625700000000001</v>
      </c>
      <c r="BB30" s="2">
        <v>0.48335</v>
      </c>
      <c r="BC30" s="2">
        <v>0.40764</v>
      </c>
      <c r="BD30" s="7">
        <v>0.38080000000000003</v>
      </c>
      <c r="BE30" s="2">
        <v>0.37247999999999998</v>
      </c>
      <c r="BF30" s="2">
        <v>7.6791700000000001</v>
      </c>
      <c r="BG30" s="7">
        <v>7.7081900000000001</v>
      </c>
      <c r="BH30" s="2">
        <v>7.7305799999999998</v>
      </c>
      <c r="BI30" s="2">
        <v>7.4918800000000001</v>
      </c>
      <c r="BJ30" s="7">
        <v>7.6285999999999996</v>
      </c>
      <c r="BK30" s="2">
        <v>7.6385699999999996</v>
      </c>
      <c r="BL30" s="7">
        <v>2.4709999999999999E-2</v>
      </c>
      <c r="BM30" s="7">
        <v>2.4969999999999999E-2</v>
      </c>
      <c r="BN30" s="7">
        <v>2.504E-2</v>
      </c>
      <c r="BO30" s="7">
        <v>2.513E-2</v>
      </c>
    </row>
    <row r="31" spans="1:67">
      <c r="A31" s="2">
        <v>31</v>
      </c>
      <c r="B31" s="3" t="str">
        <f t="shared" si="0"/>
        <v>2024_10_29_31</v>
      </c>
      <c r="C31" s="2" t="s">
        <v>245</v>
      </c>
      <c r="D31" s="2">
        <v>4.2000000000000002E-4</v>
      </c>
      <c r="E31" s="7">
        <v>4.6499999999999996E-3</v>
      </c>
      <c r="F31" s="2">
        <v>2.96E-3</v>
      </c>
      <c r="G31" s="2">
        <v>3.0699999999999998E-3</v>
      </c>
      <c r="H31" s="2">
        <v>2.9099999999999998E-3</v>
      </c>
      <c r="I31" s="2">
        <v>2.8900000000000002E-3</v>
      </c>
      <c r="J31" s="2">
        <v>4.7299999999999998E-3</v>
      </c>
      <c r="K31" s="7">
        <v>3.62E-3</v>
      </c>
      <c r="L31" s="2">
        <v>2.8900000000000002E-3</v>
      </c>
      <c r="M31" s="2">
        <v>3.0500000000000002E-3</v>
      </c>
      <c r="N31" s="2">
        <v>2.6799599999999999</v>
      </c>
      <c r="O31" s="2">
        <v>2.66472</v>
      </c>
      <c r="P31" s="2">
        <v>2.6181100000000002</v>
      </c>
      <c r="R31" s="2">
        <v>2.5910099999999998</v>
      </c>
      <c r="S31" s="2">
        <v>2.61849</v>
      </c>
      <c r="T31" s="2">
        <v>2.6919200000000001</v>
      </c>
      <c r="U31" s="2">
        <v>2.6928899999999998</v>
      </c>
      <c r="V31" s="2">
        <v>2.6540300000000001</v>
      </c>
      <c r="W31" s="2">
        <v>2.5011100000000002</v>
      </c>
      <c r="X31" s="2">
        <v>2.5352000000000001</v>
      </c>
      <c r="Y31" s="7">
        <v>2.5569899999999999</v>
      </c>
      <c r="Z31" s="2">
        <v>-4.3299999999999996E-3</v>
      </c>
      <c r="AA31" s="2">
        <v>-1.056E-2</v>
      </c>
      <c r="AB31" s="2">
        <v>-3.96E-3</v>
      </c>
      <c r="AD31" s="2">
        <v>-2.5000000000000001E-3</v>
      </c>
      <c r="AE31" s="2">
        <v>-6.94E-3</v>
      </c>
      <c r="AF31" s="7">
        <v>0.92452999999999996</v>
      </c>
      <c r="AG31" s="2">
        <v>0.92488000000000004</v>
      </c>
      <c r="AJ31" s="7">
        <v>4.7800000000000002E-4</v>
      </c>
      <c r="AL31" s="7">
        <v>0.35963000000000001</v>
      </c>
      <c r="AM31" s="2">
        <v>0.35641</v>
      </c>
      <c r="AN31" s="2">
        <v>0.36113000000000001</v>
      </c>
      <c r="AO31" s="2">
        <v>0.3624</v>
      </c>
      <c r="AP31" s="2">
        <v>0.36176999999999998</v>
      </c>
      <c r="AQ31" s="2">
        <v>0.35787000000000002</v>
      </c>
      <c r="AR31" s="7">
        <v>1.2E-4</v>
      </c>
      <c r="AS31" s="7">
        <v>6.9999999999999994E-5</v>
      </c>
      <c r="AT31" s="7">
        <v>3.5E-4</v>
      </c>
      <c r="AU31" s="2">
        <v>-9.0000000000000006E-5</v>
      </c>
      <c r="AV31" s="2">
        <v>3.04372</v>
      </c>
      <c r="AW31" s="7">
        <v>3.0669</v>
      </c>
      <c r="AX31" s="2">
        <v>3.0552100000000002</v>
      </c>
      <c r="AZ31" s="7">
        <v>3.0384799999999998</v>
      </c>
      <c r="BA31" s="2">
        <v>3.0429400000000002</v>
      </c>
      <c r="BB31" s="2">
        <v>0.14263000000000001</v>
      </c>
      <c r="BC31" s="2">
        <v>0.10290000000000001</v>
      </c>
      <c r="BD31" s="7">
        <v>0.14993999999999999</v>
      </c>
      <c r="BE31" s="2">
        <v>8.7569999999999995E-2</v>
      </c>
      <c r="BF31" s="2">
        <v>7.6350100000000003</v>
      </c>
      <c r="BG31" s="7">
        <v>7.6431199999999997</v>
      </c>
      <c r="BH31" s="2">
        <v>7.67049</v>
      </c>
      <c r="BI31" s="2">
        <v>7.5084499999999998</v>
      </c>
      <c r="BJ31" s="7">
        <v>7.5316700000000001</v>
      </c>
      <c r="BK31" s="2">
        <v>7.5396200000000002</v>
      </c>
      <c r="BL31" s="7">
        <v>3.2379999999999999E-2</v>
      </c>
      <c r="BM31" s="7">
        <v>3.243E-2</v>
      </c>
      <c r="BN31" s="7">
        <v>3.2759999999999997E-2</v>
      </c>
      <c r="BO31" s="7">
        <v>3.2649999999999998E-2</v>
      </c>
    </row>
    <row r="32" spans="1:67">
      <c r="A32" s="2">
        <v>32</v>
      </c>
      <c r="B32" s="3" t="str">
        <f t="shared" si="0"/>
        <v>2024_10_29_32</v>
      </c>
      <c r="C32" s="2" t="s">
        <v>256</v>
      </c>
      <c r="D32" s="2">
        <v>5.2999999999999998E-4</v>
      </c>
      <c r="E32" s="7">
        <v>2.7399999999999998E-3</v>
      </c>
      <c r="F32" s="2">
        <v>2.7899999999999999E-3</v>
      </c>
      <c r="G32" s="2">
        <v>3.0599999999999998E-3</v>
      </c>
      <c r="H32" s="2">
        <v>2.7699999999999999E-3</v>
      </c>
      <c r="I32" s="2">
        <v>2.7599999999999999E-3</v>
      </c>
      <c r="J32" s="2">
        <v>3.3500000000000001E-3</v>
      </c>
      <c r="K32" s="7">
        <v>3.7200000000000002E-3</v>
      </c>
      <c r="L32" s="2">
        <v>2.8600000000000001E-3</v>
      </c>
      <c r="M32" s="2">
        <v>2.8700000000000002E-3</v>
      </c>
      <c r="N32" s="2">
        <v>2.6047400000000001</v>
      </c>
      <c r="O32" s="2">
        <v>2.5860799999999999</v>
      </c>
      <c r="P32" s="2">
        <v>2.5497800000000002</v>
      </c>
      <c r="R32" s="2">
        <v>2.5117400000000001</v>
      </c>
      <c r="S32" s="2">
        <v>2.5430999999999999</v>
      </c>
      <c r="T32" s="2">
        <v>2.60581</v>
      </c>
      <c r="U32" s="2">
        <v>2.61049</v>
      </c>
      <c r="V32" s="2">
        <v>2.5784600000000002</v>
      </c>
      <c r="W32" s="2">
        <v>2.4434300000000002</v>
      </c>
      <c r="X32" s="2">
        <v>2.4849700000000001</v>
      </c>
      <c r="Y32" s="7">
        <v>2.4838800000000001</v>
      </c>
      <c r="Z32" s="2">
        <v>-4.4200000000000003E-3</v>
      </c>
      <c r="AA32" s="2">
        <v>-1.0460000000000001E-2</v>
      </c>
      <c r="AB32" s="2">
        <v>-4.3899999999999998E-3</v>
      </c>
      <c r="AD32" s="2">
        <v>-2.2100000000000002E-3</v>
      </c>
      <c r="AE32" s="2">
        <v>-2.4199999999999998E-3</v>
      </c>
      <c r="AF32" s="7">
        <v>0.90080000000000005</v>
      </c>
      <c r="AG32" s="2">
        <v>0.90136000000000005</v>
      </c>
      <c r="AJ32" s="7">
        <v>4.46E-4</v>
      </c>
      <c r="AL32" s="7">
        <v>0.34939999999999999</v>
      </c>
      <c r="AM32" s="2">
        <v>0.34638000000000002</v>
      </c>
      <c r="AN32" s="2">
        <v>0.35133999999999999</v>
      </c>
      <c r="AO32" s="2">
        <v>0.35034999999999999</v>
      </c>
      <c r="AP32" s="2">
        <v>0.35104000000000002</v>
      </c>
      <c r="AQ32" s="2">
        <v>0.34710999999999997</v>
      </c>
      <c r="AR32" s="7">
        <v>6.0000000000000002E-5</v>
      </c>
      <c r="AS32" s="7">
        <v>4.0000000000000003E-5</v>
      </c>
      <c r="AT32" s="7">
        <v>2.5000000000000001E-4</v>
      </c>
      <c r="AU32" s="2">
        <v>-1E-4</v>
      </c>
      <c r="AV32" s="2">
        <v>3.1047199999999999</v>
      </c>
      <c r="AW32" s="7">
        <v>3.1156000000000001</v>
      </c>
      <c r="AX32" s="2">
        <v>3.1047099999999999</v>
      </c>
      <c r="AZ32" s="7">
        <v>3.0823100000000001</v>
      </c>
      <c r="BA32" s="2">
        <v>3.0823700000000001</v>
      </c>
      <c r="BB32" s="2">
        <v>0.16067999999999999</v>
      </c>
      <c r="BC32" s="2">
        <v>0.10903</v>
      </c>
      <c r="BD32" s="7">
        <v>0.12914</v>
      </c>
      <c r="BE32" s="2">
        <v>8.2839999999999997E-2</v>
      </c>
      <c r="BF32" s="2">
        <v>7.98048</v>
      </c>
      <c r="BG32" s="7">
        <v>7.9751899999999996</v>
      </c>
      <c r="BH32" s="2">
        <v>8.0079899999999995</v>
      </c>
      <c r="BI32" s="2">
        <v>7.7420600000000004</v>
      </c>
      <c r="BJ32" s="7">
        <v>7.8300400000000003</v>
      </c>
      <c r="BK32" s="2">
        <v>7.8520799999999999</v>
      </c>
      <c r="BL32" s="7">
        <v>3.124E-2</v>
      </c>
      <c r="BM32" s="7">
        <v>3.1289999999999998E-2</v>
      </c>
      <c r="BN32" s="7">
        <v>3.1489999999999997E-2</v>
      </c>
      <c r="BO32" s="7">
        <v>3.1390000000000001E-2</v>
      </c>
    </row>
    <row r="33" spans="1:67">
      <c r="A33" s="2">
        <v>33</v>
      </c>
      <c r="B33" s="3" t="str">
        <f t="shared" si="0"/>
        <v>2024_10_29_33</v>
      </c>
      <c r="C33" s="2" t="s">
        <v>266</v>
      </c>
      <c r="D33" s="2">
        <v>6.7000000000000002E-4</v>
      </c>
      <c r="E33" s="7">
        <v>3.1099999999999999E-3</v>
      </c>
      <c r="F33" s="2">
        <v>2.4099999999999998E-3</v>
      </c>
      <c r="G33" s="2">
        <v>2.63E-3</v>
      </c>
      <c r="H33" s="2">
        <v>2.4299999999999999E-3</v>
      </c>
      <c r="I33" s="2">
        <v>2.4199999999999998E-3</v>
      </c>
      <c r="J33" s="2">
        <v>4.1000000000000003E-3</v>
      </c>
      <c r="K33" s="7">
        <v>3.5300000000000002E-3</v>
      </c>
      <c r="L33" s="2">
        <v>2.5400000000000002E-3</v>
      </c>
      <c r="M33" s="2">
        <v>2.5100000000000001E-3</v>
      </c>
      <c r="N33" s="2">
        <v>2.3814600000000001</v>
      </c>
      <c r="O33" s="2">
        <v>2.37751</v>
      </c>
      <c r="P33" s="2">
        <v>2.3365399999999998</v>
      </c>
      <c r="R33" s="2">
        <v>2.2987299999999999</v>
      </c>
      <c r="S33" s="2">
        <v>2.3385199999999999</v>
      </c>
      <c r="T33" s="2">
        <v>2.3748900000000002</v>
      </c>
      <c r="U33" s="2">
        <v>2.4026900000000002</v>
      </c>
      <c r="V33" s="2">
        <v>2.3627600000000002</v>
      </c>
      <c r="W33" s="2">
        <v>2.30674</v>
      </c>
      <c r="X33" s="2">
        <v>2.2728199999999998</v>
      </c>
      <c r="Y33" s="7">
        <v>2.2787099999999998</v>
      </c>
      <c r="Z33" s="2">
        <v>-4.4200000000000003E-3</v>
      </c>
      <c r="AA33" s="2">
        <v>-1.026E-2</v>
      </c>
      <c r="AB33" s="2">
        <v>-4.28E-3</v>
      </c>
      <c r="AD33" s="2">
        <v>-3.5500000000000002E-3</v>
      </c>
      <c r="AE33" s="2">
        <v>-3.3800000000000002E-3</v>
      </c>
      <c r="AF33" s="7">
        <v>0.85165000000000002</v>
      </c>
      <c r="AG33" s="2">
        <v>0.85497000000000001</v>
      </c>
      <c r="AJ33" s="7">
        <v>4.0499999999999998E-4</v>
      </c>
      <c r="AL33" s="7">
        <v>0.32073000000000002</v>
      </c>
      <c r="AM33" s="2">
        <v>0.31784000000000001</v>
      </c>
      <c r="AN33" s="2">
        <v>0.32222000000000001</v>
      </c>
      <c r="AO33" s="2">
        <v>0.32179999999999997</v>
      </c>
      <c r="AP33" s="2">
        <v>0.32216</v>
      </c>
      <c r="AQ33" s="2">
        <v>0.31714999999999999</v>
      </c>
      <c r="AR33" s="7">
        <v>6.0000000000000002E-5</v>
      </c>
      <c r="AS33" s="7">
        <v>-3.0000000000000001E-5</v>
      </c>
      <c r="AT33" s="7">
        <v>1.8000000000000001E-4</v>
      </c>
      <c r="AU33" s="2">
        <v>-3.0000000000000001E-5</v>
      </c>
      <c r="AV33" s="2">
        <v>2.9940199999999999</v>
      </c>
      <c r="AW33" s="7">
        <v>3.0789</v>
      </c>
      <c r="AX33" s="2">
        <v>3.06962</v>
      </c>
      <c r="AZ33" s="7">
        <v>3.03565</v>
      </c>
      <c r="BA33" s="2">
        <v>3.0507900000000001</v>
      </c>
      <c r="BB33" s="2">
        <v>0.15126000000000001</v>
      </c>
      <c r="BC33" s="2">
        <v>0.10623</v>
      </c>
      <c r="BD33" s="7">
        <v>8.1759999999999999E-2</v>
      </c>
      <c r="BE33" s="2">
        <v>0.10908</v>
      </c>
      <c r="BF33" s="2">
        <v>8.1925100000000004</v>
      </c>
      <c r="BG33" s="7">
        <v>8.2080300000000008</v>
      </c>
      <c r="BH33" s="2">
        <v>8.2205899999999996</v>
      </c>
      <c r="BI33" s="2">
        <v>7.9718900000000001</v>
      </c>
      <c r="BJ33" s="7">
        <v>8.0685599999999997</v>
      </c>
      <c r="BK33" s="2">
        <v>8.0494599999999998</v>
      </c>
      <c r="BL33" s="7">
        <v>2.8160000000000001E-2</v>
      </c>
      <c r="BM33" s="7">
        <v>2.835E-2</v>
      </c>
      <c r="BN33" s="7">
        <v>2.8379999999999999E-2</v>
      </c>
      <c r="BO33" s="7">
        <v>2.8340000000000001E-2</v>
      </c>
    </row>
    <row r="34" spans="1:67">
      <c r="A34" s="2">
        <v>34</v>
      </c>
      <c r="B34" s="3" t="str">
        <f t="shared" si="0"/>
        <v>2024_10_29_34</v>
      </c>
      <c r="C34" s="2" t="s">
        <v>275</v>
      </c>
      <c r="D34" s="2">
        <v>6.0999999999999997E-4</v>
      </c>
      <c r="E34" s="7">
        <v>3.6600000000000001E-3</v>
      </c>
      <c r="F34" s="2">
        <v>2.0899999999999998E-3</v>
      </c>
      <c r="G34" s="2">
        <v>2.3400000000000001E-3</v>
      </c>
      <c r="H34" s="2">
        <v>2.0699999999999998E-3</v>
      </c>
      <c r="I34" s="2">
        <v>2.0699999999999998E-3</v>
      </c>
      <c r="J34" s="2">
        <v>2.9399999999999999E-3</v>
      </c>
      <c r="K34" s="7">
        <v>1.92E-3</v>
      </c>
      <c r="L34" s="2">
        <v>2.1099999999999999E-3</v>
      </c>
      <c r="M34" s="2">
        <v>2.2399999999999998E-3</v>
      </c>
      <c r="N34" s="2">
        <v>2.11212</v>
      </c>
      <c r="O34" s="2">
        <v>2.1074299999999999</v>
      </c>
      <c r="P34" s="2">
        <v>2.0746799999999999</v>
      </c>
      <c r="R34" s="2">
        <v>2.04684</v>
      </c>
      <c r="S34" s="2">
        <v>2.0809199999999999</v>
      </c>
      <c r="T34" s="2">
        <v>2.12384</v>
      </c>
      <c r="U34" s="2">
        <v>2.1271</v>
      </c>
      <c r="V34" s="2">
        <v>2.09659</v>
      </c>
      <c r="W34" s="2">
        <v>2.0320399999999998</v>
      </c>
      <c r="X34" s="2">
        <v>2.0251999999999999</v>
      </c>
      <c r="Y34" s="7">
        <v>2.02495</v>
      </c>
      <c r="Z34" s="2">
        <v>-4.3E-3</v>
      </c>
      <c r="AA34" s="2">
        <v>-1.0019999999999999E-2</v>
      </c>
      <c r="AB34" s="2">
        <v>-3.62E-3</v>
      </c>
      <c r="AD34" s="2">
        <v>-2.3400000000000001E-3</v>
      </c>
      <c r="AE34" s="2">
        <v>-3.7799999999999999E-3</v>
      </c>
      <c r="AF34" s="7">
        <v>0.77727999999999997</v>
      </c>
      <c r="AG34" s="2">
        <v>0.78302000000000005</v>
      </c>
      <c r="AJ34" s="7">
        <v>4.0099999999999999E-4</v>
      </c>
      <c r="AL34" s="7">
        <v>0.28386</v>
      </c>
      <c r="AM34" s="2">
        <v>0.28156999999999999</v>
      </c>
      <c r="AN34" s="2">
        <v>0.28599999999999998</v>
      </c>
      <c r="AO34" s="2">
        <v>0.28502</v>
      </c>
      <c r="AP34" s="2">
        <v>0.28461999999999998</v>
      </c>
      <c r="AQ34" s="2">
        <v>0.28144000000000002</v>
      </c>
      <c r="AR34" s="7">
        <v>2.0000000000000002E-5</v>
      </c>
      <c r="AS34" s="7">
        <v>-1.2E-4</v>
      </c>
      <c r="AT34" s="7">
        <v>1.6000000000000001E-4</v>
      </c>
      <c r="AU34" s="2">
        <v>-2.5000000000000001E-4</v>
      </c>
      <c r="AV34" s="2">
        <v>2.9180600000000001</v>
      </c>
      <c r="AW34" s="7">
        <v>2.9655900000000002</v>
      </c>
      <c r="AX34" s="2">
        <v>2.9409999999999998</v>
      </c>
      <c r="AZ34" s="7">
        <v>2.9539499999999999</v>
      </c>
      <c r="BA34" s="2">
        <v>2.9387699999999999</v>
      </c>
      <c r="BB34" s="2">
        <v>0.18398999999999999</v>
      </c>
      <c r="BC34" s="2">
        <v>0.13455</v>
      </c>
      <c r="BD34" s="7">
        <v>0.13319</v>
      </c>
      <c r="BE34" s="2">
        <v>0.10032000000000001</v>
      </c>
      <c r="BF34" s="2">
        <v>8.1555800000000005</v>
      </c>
      <c r="BG34" s="7">
        <v>8.1738400000000002</v>
      </c>
      <c r="BH34" s="2">
        <v>8.1965000000000003</v>
      </c>
      <c r="BI34" s="2">
        <v>7.9813299999999998</v>
      </c>
      <c r="BJ34" s="7">
        <v>8.0326400000000007</v>
      </c>
      <c r="BK34" s="2">
        <v>8.0380000000000003</v>
      </c>
      <c r="BL34" s="7">
        <v>2.4660000000000001E-2</v>
      </c>
      <c r="BM34" s="7">
        <v>2.4850000000000001E-2</v>
      </c>
      <c r="BN34" s="7">
        <v>2.4879999999999999E-2</v>
      </c>
      <c r="BO34" s="7">
        <v>2.477E-2</v>
      </c>
    </row>
    <row r="35" spans="1:67">
      <c r="A35" s="2">
        <v>35</v>
      </c>
      <c r="B35" s="3" t="str">
        <f t="shared" si="0"/>
        <v>2024_10_29_35</v>
      </c>
      <c r="C35" s="2" t="s">
        <v>286</v>
      </c>
      <c r="D35" s="2">
        <v>1.9599999999999999E-3</v>
      </c>
      <c r="E35" s="7">
        <v>5.5300000000000002E-3</v>
      </c>
      <c r="F35" s="2">
        <v>1.75E-3</v>
      </c>
      <c r="G35" s="2">
        <v>1.8E-3</v>
      </c>
      <c r="H35" s="2">
        <v>1.57E-3</v>
      </c>
      <c r="I35" s="2">
        <v>1.56E-3</v>
      </c>
      <c r="J35" s="2">
        <v>1.3600000000000001E-3</v>
      </c>
      <c r="K35" s="7">
        <v>2.0500000000000002E-3</v>
      </c>
      <c r="L35" s="2">
        <v>1.57E-3</v>
      </c>
      <c r="M35" s="2">
        <v>1.75E-3</v>
      </c>
      <c r="N35" s="2">
        <v>1.6596</v>
      </c>
      <c r="O35" s="2">
        <v>1.6563300000000001</v>
      </c>
      <c r="P35" s="2">
        <v>1.6345700000000001</v>
      </c>
      <c r="R35" s="2">
        <v>1.59399</v>
      </c>
      <c r="S35" s="2">
        <v>1.63324</v>
      </c>
      <c r="T35" s="2">
        <v>1.68587</v>
      </c>
      <c r="U35" s="2">
        <v>1.6781699999999999</v>
      </c>
      <c r="V35" s="2">
        <v>1.6661999999999999</v>
      </c>
      <c r="W35" s="2">
        <v>1.61887</v>
      </c>
      <c r="X35" s="2">
        <v>1.59694</v>
      </c>
      <c r="Y35" s="7">
        <v>1.6007400000000001</v>
      </c>
      <c r="Z35" s="2">
        <v>-3.8999999999999998E-3</v>
      </c>
      <c r="AA35" s="2">
        <v>-9.7099999999999999E-3</v>
      </c>
      <c r="AB35" s="2">
        <v>-3.7399999999999998E-3</v>
      </c>
      <c r="AD35" s="2">
        <v>-2.5699999999999998E-3</v>
      </c>
      <c r="AE35" s="2">
        <v>-2.7399999999999998E-3</v>
      </c>
      <c r="AF35" s="7">
        <v>0.61929000000000001</v>
      </c>
      <c r="AG35" s="2">
        <v>0.62621000000000004</v>
      </c>
      <c r="AJ35" s="7">
        <v>3.57E-4</v>
      </c>
      <c r="AL35" s="7">
        <v>0.22670999999999999</v>
      </c>
      <c r="AM35" s="2">
        <v>0.22461999999999999</v>
      </c>
      <c r="AN35" s="2">
        <v>0.22889999999999999</v>
      </c>
      <c r="AO35" s="2">
        <v>0.22766</v>
      </c>
      <c r="AP35" s="2">
        <v>0.22783</v>
      </c>
      <c r="AQ35" s="2">
        <v>0.22542000000000001</v>
      </c>
      <c r="AR35" s="7">
        <v>2.0000000000000001E-4</v>
      </c>
      <c r="AS35" s="7">
        <v>1.9000000000000001E-4</v>
      </c>
      <c r="AT35" s="7">
        <v>4.0999999999999999E-4</v>
      </c>
      <c r="AU35" s="2">
        <v>1.9000000000000001E-4</v>
      </c>
      <c r="AV35" s="2">
        <v>2.6652499999999999</v>
      </c>
      <c r="AW35" s="7">
        <v>2.6872600000000002</v>
      </c>
      <c r="AX35" s="2">
        <v>2.65679</v>
      </c>
      <c r="AZ35" s="7">
        <v>2.64682</v>
      </c>
      <c r="BA35" s="2">
        <v>2.6669200000000002</v>
      </c>
      <c r="BB35" s="2">
        <v>0.24559</v>
      </c>
      <c r="BC35" s="2">
        <v>0.22519</v>
      </c>
      <c r="BD35" s="7">
        <v>0.20585999999999999</v>
      </c>
      <c r="BE35" s="2">
        <v>0.20341000000000001</v>
      </c>
      <c r="BF35" s="2">
        <v>6.8863099999999999</v>
      </c>
      <c r="BG35" s="7">
        <v>6.8840000000000003</v>
      </c>
      <c r="BH35" s="2">
        <v>6.9060800000000002</v>
      </c>
      <c r="BI35" s="2">
        <v>6.7256900000000002</v>
      </c>
      <c r="BJ35" s="7">
        <v>6.7902699999999996</v>
      </c>
      <c r="BK35" s="2">
        <v>6.7861399999999996</v>
      </c>
      <c r="BL35" s="7">
        <v>1.8409999999999999E-2</v>
      </c>
      <c r="BM35" s="7">
        <v>1.8550000000000001E-2</v>
      </c>
      <c r="BN35" s="7">
        <v>1.8610000000000002E-2</v>
      </c>
      <c r="BO35" s="7">
        <v>1.857E-2</v>
      </c>
    </row>
    <row r="36" spans="1:67">
      <c r="A36" s="2">
        <v>36</v>
      </c>
      <c r="B36" s="3" t="str">
        <f t="shared" si="0"/>
        <v>2024_10_29_36</v>
      </c>
      <c r="C36" s="2" t="s">
        <v>295</v>
      </c>
      <c r="D36" s="2">
        <v>9.7000000000000005E-4</v>
      </c>
      <c r="E36" s="7">
        <v>4.8399999999999997E-3</v>
      </c>
      <c r="F36" s="2">
        <v>1.64E-3</v>
      </c>
      <c r="G36" s="2">
        <v>1.74E-3</v>
      </c>
      <c r="H36" s="2">
        <v>1.58E-3</v>
      </c>
      <c r="I36" s="2">
        <v>1.5900000000000001E-3</v>
      </c>
      <c r="J36" s="2">
        <v>1.3500000000000001E-3</v>
      </c>
      <c r="K36" s="7">
        <v>8.0000000000000004E-4</v>
      </c>
      <c r="L36" s="2">
        <v>1.65E-3</v>
      </c>
      <c r="M36" s="2">
        <v>1.72E-3</v>
      </c>
      <c r="N36" s="2">
        <v>1.64272</v>
      </c>
      <c r="O36" s="2">
        <v>1.6445799999999999</v>
      </c>
      <c r="P36" s="2">
        <v>1.6192599999999999</v>
      </c>
      <c r="R36" s="2">
        <v>1.5975299999999999</v>
      </c>
      <c r="S36" s="2">
        <v>1.61778</v>
      </c>
      <c r="T36" s="2">
        <v>1.6589799999999999</v>
      </c>
      <c r="U36" s="2">
        <v>1.6605399999999999</v>
      </c>
      <c r="V36" s="2">
        <v>1.6614100000000001</v>
      </c>
      <c r="W36" s="2">
        <v>1.6024099999999999</v>
      </c>
      <c r="X36" s="2">
        <v>1.5947899999999999</v>
      </c>
      <c r="Y36" s="7">
        <v>1.5859700000000001</v>
      </c>
      <c r="Z36" s="2">
        <v>-4.3499999999999997E-3</v>
      </c>
      <c r="AA36" s="2">
        <v>-1.055E-2</v>
      </c>
      <c r="AB36" s="2">
        <v>-3.5899999999999999E-3</v>
      </c>
      <c r="AD36" s="2">
        <v>-2.9199999999999999E-3</v>
      </c>
      <c r="AE36" s="2">
        <v>-3.1700000000000001E-3</v>
      </c>
      <c r="AF36" s="7">
        <v>0.67735000000000001</v>
      </c>
      <c r="AG36" s="2">
        <v>0.68059999999999998</v>
      </c>
      <c r="AJ36" s="7">
        <v>3.5399999999999999E-4</v>
      </c>
      <c r="AL36" s="7">
        <v>0.22103999999999999</v>
      </c>
      <c r="AM36" s="2">
        <v>0.21937000000000001</v>
      </c>
      <c r="AN36" s="2">
        <v>0.22176000000000001</v>
      </c>
      <c r="AO36" s="2">
        <v>0.22170999999999999</v>
      </c>
      <c r="AP36" s="2">
        <v>0.22167000000000001</v>
      </c>
      <c r="AQ36" s="2">
        <v>0.21897</v>
      </c>
      <c r="AR36" s="7">
        <v>3.0000000000000001E-5</v>
      </c>
      <c r="AS36" s="7">
        <v>1.0000000000000001E-5</v>
      </c>
      <c r="AT36" s="7">
        <v>1.6000000000000001E-4</v>
      </c>
      <c r="AU36" s="2">
        <v>-9.0000000000000006E-5</v>
      </c>
      <c r="AV36" s="2">
        <v>2.63062</v>
      </c>
      <c r="AW36" s="7">
        <v>2.6647599999999998</v>
      </c>
      <c r="AX36" s="2">
        <v>2.62784</v>
      </c>
      <c r="AZ36" s="7">
        <v>2.6527500000000002</v>
      </c>
      <c r="BA36" s="2">
        <v>2.63585</v>
      </c>
      <c r="BB36" s="2">
        <v>0.19234999999999999</v>
      </c>
      <c r="BC36" s="2">
        <v>0.15831000000000001</v>
      </c>
      <c r="BD36" s="7">
        <v>0.15991</v>
      </c>
      <c r="BE36" s="2">
        <v>0.15479000000000001</v>
      </c>
      <c r="BF36" s="2">
        <v>7.5370999999999997</v>
      </c>
      <c r="BG36" s="7">
        <v>7.5752899999999999</v>
      </c>
      <c r="BH36" s="2">
        <v>7.5932000000000004</v>
      </c>
      <c r="BI36" s="2">
        <v>7.3465699999999998</v>
      </c>
      <c r="BJ36" s="7">
        <v>7.4258100000000002</v>
      </c>
      <c r="BK36" s="2">
        <v>7.4528699999999999</v>
      </c>
      <c r="BL36" s="7">
        <v>1.8589999999999999E-2</v>
      </c>
      <c r="BM36" s="7">
        <v>1.8710000000000001E-2</v>
      </c>
      <c r="BN36" s="7">
        <v>1.8780000000000002E-2</v>
      </c>
      <c r="BO36" s="7">
        <v>1.8749999999999999E-2</v>
      </c>
    </row>
    <row r="37" spans="1:67">
      <c r="A37" s="2">
        <v>40</v>
      </c>
      <c r="B37" s="3" t="str">
        <f t="shared" si="0"/>
        <v>2024_10_29_40</v>
      </c>
      <c r="C37" s="2" t="s">
        <v>323</v>
      </c>
      <c r="D37" s="2">
        <v>2.5000000000000001E-3</v>
      </c>
      <c r="E37" s="7">
        <v>4.8199999999999996E-3</v>
      </c>
      <c r="F37" s="2">
        <v>1.4499999999999999E-3</v>
      </c>
      <c r="G37" s="2">
        <v>1.9499999999999999E-3</v>
      </c>
      <c r="H37" s="2">
        <v>1.57E-3</v>
      </c>
      <c r="I37" s="2">
        <v>1.58E-3</v>
      </c>
      <c r="J37" s="2">
        <v>2.3400000000000001E-3</v>
      </c>
      <c r="K37" s="7">
        <v>1.2800000000000001E-3</v>
      </c>
      <c r="L37" s="2">
        <v>1.4E-3</v>
      </c>
      <c r="M37" s="2">
        <v>1.4300000000000001E-3</v>
      </c>
      <c r="N37" s="2">
        <v>1.5188699999999999</v>
      </c>
      <c r="O37" s="2">
        <v>1.52976</v>
      </c>
      <c r="P37" s="2">
        <v>1.5104200000000001</v>
      </c>
      <c r="R37" s="2">
        <v>1.47682</v>
      </c>
      <c r="S37" s="2">
        <v>1.4965999999999999</v>
      </c>
      <c r="T37" s="2">
        <v>1.4875700000000001</v>
      </c>
      <c r="U37" s="2">
        <v>1.4812700000000001</v>
      </c>
      <c r="V37" s="2">
        <v>1.47489</v>
      </c>
      <c r="W37" s="2">
        <v>1.41778</v>
      </c>
      <c r="X37" s="2">
        <v>1.4065000000000001</v>
      </c>
      <c r="Y37" s="7">
        <v>1.4035899999999999</v>
      </c>
      <c r="Z37" s="2">
        <v>-3.6700000000000001E-3</v>
      </c>
      <c r="AA37" s="2">
        <v>-8.9099999999999995E-3</v>
      </c>
      <c r="AB37" s="2">
        <v>-2.49E-3</v>
      </c>
      <c r="AD37" s="2">
        <v>-1.4499999999999999E-3</v>
      </c>
      <c r="AE37" s="2">
        <v>-4.5799999999999999E-3</v>
      </c>
      <c r="AF37" s="7">
        <v>0.62099000000000004</v>
      </c>
      <c r="AG37" s="2">
        <v>0.62809000000000004</v>
      </c>
      <c r="AJ37" s="7">
        <v>3.5100000000000002E-4</v>
      </c>
      <c r="AL37" s="7">
        <v>0.19581999999999999</v>
      </c>
      <c r="AM37" s="2">
        <v>0.19406000000000001</v>
      </c>
      <c r="AN37" s="2">
        <v>0.19694999999999999</v>
      </c>
      <c r="AO37" s="2">
        <v>0.19614000000000001</v>
      </c>
      <c r="AP37" s="2">
        <v>0.19647999999999999</v>
      </c>
      <c r="AQ37" s="2">
        <v>0.19408</v>
      </c>
      <c r="AR37" s="7">
        <v>4.0000000000000003E-5</v>
      </c>
      <c r="AS37" s="7">
        <v>-4.0000000000000003E-5</v>
      </c>
      <c r="AT37" s="7">
        <v>9.0000000000000006E-5</v>
      </c>
      <c r="AU37" s="2">
        <v>-4.0000000000000002E-4</v>
      </c>
      <c r="AV37" s="2">
        <v>2.47228</v>
      </c>
      <c r="AW37" s="7">
        <v>2.5057999999999998</v>
      </c>
      <c r="AX37" s="2">
        <v>2.4834700000000001</v>
      </c>
      <c r="AZ37" s="7">
        <v>2.5010500000000002</v>
      </c>
      <c r="BA37" s="2">
        <v>2.49424</v>
      </c>
      <c r="BB37" s="2">
        <v>0.22236</v>
      </c>
      <c r="BC37" s="2">
        <v>0.14444000000000001</v>
      </c>
      <c r="BD37" s="7">
        <v>0.16139000000000001</v>
      </c>
      <c r="BE37" s="2">
        <v>0.13641</v>
      </c>
      <c r="BF37" s="2">
        <v>7.2990700000000004</v>
      </c>
      <c r="BG37" s="7">
        <v>7.2893400000000002</v>
      </c>
      <c r="BH37" s="2">
        <v>7.3172100000000002</v>
      </c>
      <c r="BI37" s="2">
        <v>7.1117699999999999</v>
      </c>
      <c r="BJ37" s="7">
        <v>7.1674699999999998</v>
      </c>
      <c r="BK37" s="2">
        <v>7.1893900000000004</v>
      </c>
      <c r="BL37" s="7">
        <v>1.644E-2</v>
      </c>
      <c r="BM37" s="7">
        <v>1.6559999999999998E-2</v>
      </c>
      <c r="BN37" s="7">
        <v>1.651E-2</v>
      </c>
      <c r="BO37" s="7">
        <v>1.6469999999999999E-2</v>
      </c>
    </row>
    <row r="38" spans="1:67">
      <c r="A38" s="2">
        <v>41</v>
      </c>
      <c r="B38" s="3" t="str">
        <f t="shared" si="0"/>
        <v>2024_10_29_41</v>
      </c>
      <c r="C38" s="2" t="s">
        <v>335</v>
      </c>
      <c r="D38" s="2">
        <v>7.1000000000000002E-4</v>
      </c>
      <c r="E38" s="7">
        <v>3.62E-3</v>
      </c>
      <c r="F38" s="2">
        <v>1.7799999999999999E-3</v>
      </c>
      <c r="G38" s="2">
        <v>1.6800000000000001E-3</v>
      </c>
      <c r="H38" s="2">
        <v>1.4400000000000001E-3</v>
      </c>
      <c r="I38" s="2">
        <v>1.4300000000000001E-3</v>
      </c>
      <c r="J38" s="2">
        <v>1.7099999999999999E-3</v>
      </c>
      <c r="K38" s="7">
        <v>1.6100000000000001E-3</v>
      </c>
      <c r="L38" s="2">
        <v>1.5E-3</v>
      </c>
      <c r="M38" s="2">
        <v>1.5900000000000001E-3</v>
      </c>
      <c r="N38" s="2">
        <v>1.4561999999999999</v>
      </c>
      <c r="O38" s="2">
        <v>1.46008</v>
      </c>
      <c r="P38" s="2">
        <v>1.4362699999999999</v>
      </c>
      <c r="R38" s="2">
        <v>1.4104000000000001</v>
      </c>
      <c r="S38" s="2">
        <v>1.43964</v>
      </c>
      <c r="T38" s="2">
        <v>1.47306</v>
      </c>
      <c r="U38" s="2">
        <v>1.4852700000000001</v>
      </c>
      <c r="V38" s="2">
        <v>1.4849600000000001</v>
      </c>
      <c r="W38" s="2">
        <v>1.4178299999999999</v>
      </c>
      <c r="X38" s="2">
        <v>1.40659</v>
      </c>
      <c r="Y38" s="7">
        <v>1.4061399999999999</v>
      </c>
      <c r="Z38" s="2">
        <v>-4.8799999999999998E-3</v>
      </c>
      <c r="AA38" s="2">
        <v>-1.0059999999999999E-2</v>
      </c>
      <c r="AB38" s="2">
        <v>-3.65E-3</v>
      </c>
      <c r="AD38" s="2">
        <v>-2.2399999999999998E-3</v>
      </c>
      <c r="AE38" s="2">
        <v>-4.0099999999999997E-3</v>
      </c>
      <c r="AF38" s="7">
        <v>0.62124000000000001</v>
      </c>
      <c r="AG38" s="2">
        <v>0.62524000000000002</v>
      </c>
      <c r="AJ38" s="7">
        <v>3.6200000000000002E-4</v>
      </c>
      <c r="AL38" s="7">
        <v>0.19577</v>
      </c>
      <c r="AM38" s="2">
        <v>0.19355</v>
      </c>
      <c r="AN38" s="2">
        <v>0.19667999999999999</v>
      </c>
      <c r="AO38" s="2">
        <v>0.19708999999999999</v>
      </c>
      <c r="AP38" s="2">
        <v>0.1976</v>
      </c>
      <c r="AQ38" s="2">
        <v>0.19405</v>
      </c>
      <c r="AR38" s="7">
        <v>-1.0000000000000001E-5</v>
      </c>
      <c r="AS38" s="7">
        <v>-1E-4</v>
      </c>
      <c r="AT38" s="7">
        <v>1.8000000000000001E-4</v>
      </c>
      <c r="AU38" s="2">
        <v>1.0000000000000001E-5</v>
      </c>
      <c r="AV38" s="2">
        <v>2.4924900000000001</v>
      </c>
      <c r="AW38" s="7">
        <v>2.5017200000000002</v>
      </c>
      <c r="AX38" s="2">
        <v>2.4782299999999999</v>
      </c>
      <c r="AZ38" s="7">
        <v>2.4905599999999999</v>
      </c>
      <c r="BA38" s="2">
        <v>2.4974099999999999</v>
      </c>
      <c r="BB38" s="2">
        <v>0.22015000000000001</v>
      </c>
      <c r="BC38" s="2">
        <v>0.16227</v>
      </c>
      <c r="BD38" s="7">
        <v>0.18065000000000001</v>
      </c>
      <c r="BE38" s="2">
        <v>0.14421</v>
      </c>
      <c r="BF38" s="2">
        <v>7.1851099999999999</v>
      </c>
      <c r="BG38" s="7">
        <v>7.2182500000000003</v>
      </c>
      <c r="BH38" s="2">
        <v>7.2412599999999996</v>
      </c>
      <c r="BI38" s="2">
        <v>7.0959099999999999</v>
      </c>
      <c r="BJ38" s="7">
        <v>7.1035700000000004</v>
      </c>
      <c r="BK38" s="2">
        <v>7.1435700000000004</v>
      </c>
      <c r="BL38" s="7">
        <v>1.6650000000000002E-2</v>
      </c>
      <c r="BM38" s="7">
        <v>1.6760000000000001E-2</v>
      </c>
      <c r="BN38" s="7">
        <v>1.6899999999999998E-2</v>
      </c>
      <c r="BO38" s="7">
        <v>1.6879999999999999E-2</v>
      </c>
    </row>
    <row r="39" spans="1:67">
      <c r="A39" s="2">
        <v>42</v>
      </c>
      <c r="B39" s="3" t="str">
        <f t="shared" si="0"/>
        <v>2024_10_29_42</v>
      </c>
      <c r="C39" s="2" t="s">
        <v>346</v>
      </c>
      <c r="D39" s="2">
        <v>9.8999999999999999E-4</v>
      </c>
      <c r="E39" s="7">
        <v>4.9300000000000004E-3</v>
      </c>
      <c r="F39" s="2">
        <v>1.4400000000000001E-3</v>
      </c>
      <c r="G39" s="2">
        <v>1.6800000000000001E-3</v>
      </c>
      <c r="H39" s="2">
        <v>1.4499999999999999E-3</v>
      </c>
      <c r="I39" s="2">
        <v>1.4400000000000001E-3</v>
      </c>
      <c r="J39" s="2">
        <v>3.79E-3</v>
      </c>
      <c r="K39" s="7">
        <v>1.4400000000000001E-3</v>
      </c>
      <c r="L39" s="2">
        <v>1.5200000000000001E-3</v>
      </c>
      <c r="M39" s="2">
        <v>1.6199999999999999E-3</v>
      </c>
      <c r="N39" s="2">
        <v>1.4538</v>
      </c>
      <c r="O39" s="2">
        <v>1.4595199999999999</v>
      </c>
      <c r="P39" s="2">
        <v>1.4333100000000001</v>
      </c>
      <c r="R39" s="2">
        <v>1.40872</v>
      </c>
      <c r="S39" s="2">
        <v>1.43109</v>
      </c>
      <c r="T39" s="2">
        <v>1.4622299999999999</v>
      </c>
      <c r="U39" s="2">
        <v>1.4834000000000001</v>
      </c>
      <c r="V39" s="2">
        <v>1.4742900000000001</v>
      </c>
      <c r="W39" s="2">
        <v>1.42225</v>
      </c>
      <c r="X39" s="2">
        <v>1.4097</v>
      </c>
      <c r="Y39" s="7">
        <v>1.4045700000000001</v>
      </c>
      <c r="Z39" s="2">
        <v>-3.7299999999999998E-3</v>
      </c>
      <c r="AA39" s="2">
        <v>-1.026E-2</v>
      </c>
      <c r="AB39" s="2">
        <v>-3.9100000000000003E-3</v>
      </c>
      <c r="AD39" s="2">
        <v>-2.4099999999999998E-3</v>
      </c>
      <c r="AE39" s="2">
        <v>-4.4999999999999997E-3</v>
      </c>
      <c r="AF39" s="7">
        <v>0.64908999999999994</v>
      </c>
      <c r="AG39" s="2">
        <v>0.65024999999999999</v>
      </c>
      <c r="AJ39" s="7">
        <v>3.5300000000000002E-4</v>
      </c>
      <c r="AL39" s="7">
        <v>0.19947999999999999</v>
      </c>
      <c r="AM39" s="2">
        <v>0.19758000000000001</v>
      </c>
      <c r="AN39" s="2">
        <v>0.20066000000000001</v>
      </c>
      <c r="AO39" s="2">
        <v>0.20036999999999999</v>
      </c>
      <c r="AP39" s="2">
        <v>0.20075999999999999</v>
      </c>
      <c r="AQ39" s="2">
        <v>0.19858999999999999</v>
      </c>
      <c r="AR39" s="7">
        <v>1.7000000000000001E-4</v>
      </c>
      <c r="AS39" s="7">
        <v>1.9000000000000001E-4</v>
      </c>
      <c r="AT39" s="7">
        <v>3.5E-4</v>
      </c>
      <c r="AU39" s="2">
        <v>-1.0000000000000001E-5</v>
      </c>
      <c r="AV39" s="2">
        <v>2.44156</v>
      </c>
      <c r="AW39" s="7">
        <v>2.4740600000000001</v>
      </c>
      <c r="AX39" s="2">
        <v>2.44943</v>
      </c>
      <c r="AZ39" s="7">
        <v>2.4659</v>
      </c>
      <c r="BA39" s="2">
        <v>2.4676100000000001</v>
      </c>
      <c r="BB39" s="2">
        <v>0.19658</v>
      </c>
      <c r="BC39" s="2">
        <v>0.14874000000000001</v>
      </c>
      <c r="BD39" s="7">
        <v>0.20863000000000001</v>
      </c>
      <c r="BE39" s="2">
        <v>0.10639</v>
      </c>
      <c r="BF39" s="2">
        <v>7.16859</v>
      </c>
      <c r="BG39" s="7">
        <v>7.1592000000000002</v>
      </c>
      <c r="BH39" s="2">
        <v>7.18262</v>
      </c>
      <c r="BI39" s="2">
        <v>6.9786999999999999</v>
      </c>
      <c r="BJ39" s="7">
        <v>7.0332400000000002</v>
      </c>
      <c r="BK39" s="2">
        <v>7.0674000000000001</v>
      </c>
      <c r="BL39" s="7">
        <v>1.6740000000000001E-2</v>
      </c>
      <c r="BM39" s="7">
        <v>1.685E-2</v>
      </c>
      <c r="BN39" s="7">
        <v>1.6979999999999999E-2</v>
      </c>
      <c r="BO39" s="7">
        <v>1.6920000000000001E-2</v>
      </c>
    </row>
    <row r="40" spans="1:67">
      <c r="A40" s="2">
        <v>43</v>
      </c>
      <c r="B40" s="3" t="str">
        <f t="shared" si="0"/>
        <v>2024_10_29_43</v>
      </c>
      <c r="C40" s="2" t="s">
        <v>352</v>
      </c>
      <c r="D40" s="2">
        <v>2.2000000000000001E-4</v>
      </c>
      <c r="E40" s="7">
        <v>1.91E-3</v>
      </c>
      <c r="F40" s="2">
        <v>1.7600000000000001E-3</v>
      </c>
      <c r="G40" s="2">
        <v>1.7700000000000001E-3</v>
      </c>
      <c r="H40" s="2">
        <v>1.48E-3</v>
      </c>
      <c r="I40" s="2">
        <v>1.47E-3</v>
      </c>
      <c r="J40" s="2">
        <v>2.97E-3</v>
      </c>
      <c r="K40" s="7">
        <v>2.0100000000000001E-3</v>
      </c>
      <c r="L40" s="2">
        <v>1.5299999999999999E-3</v>
      </c>
      <c r="M40" s="2">
        <v>1.7099999999999999E-3</v>
      </c>
      <c r="N40" s="2">
        <v>1.5028600000000001</v>
      </c>
      <c r="O40" s="2">
        <v>1.5064900000000001</v>
      </c>
      <c r="P40" s="2">
        <v>1.4857899999999999</v>
      </c>
      <c r="R40" s="2">
        <v>1.45286</v>
      </c>
      <c r="S40" s="2">
        <v>1.4765600000000001</v>
      </c>
      <c r="T40" s="2">
        <v>1.5205</v>
      </c>
      <c r="U40" s="2">
        <v>1.5297099999999999</v>
      </c>
      <c r="V40" s="2">
        <v>1.52867</v>
      </c>
      <c r="W40" s="2">
        <v>1.4630099999999999</v>
      </c>
      <c r="X40" s="2">
        <v>1.4548700000000001</v>
      </c>
      <c r="Y40" s="7">
        <v>1.4475</v>
      </c>
      <c r="Z40" s="2">
        <v>-4.81E-3</v>
      </c>
      <c r="AA40" s="2">
        <v>-1.034E-2</v>
      </c>
      <c r="AB40" s="2">
        <v>-3.64E-3</v>
      </c>
      <c r="AD40" s="2">
        <v>-2.2000000000000001E-3</v>
      </c>
      <c r="AE40" s="2">
        <v>-3.4399999999999999E-3</v>
      </c>
      <c r="AF40" s="7">
        <v>0.62692000000000003</v>
      </c>
      <c r="AG40" s="2">
        <v>0.63063000000000002</v>
      </c>
      <c r="AJ40" s="7">
        <v>2.8400000000000002E-4</v>
      </c>
      <c r="AL40" s="7">
        <v>0.20296</v>
      </c>
      <c r="AM40" s="2">
        <v>0.20093</v>
      </c>
      <c r="AN40" s="2">
        <v>0.20355999999999999</v>
      </c>
      <c r="AO40" s="2">
        <v>0.20424999999999999</v>
      </c>
      <c r="AP40" s="2">
        <v>0.20377000000000001</v>
      </c>
      <c r="AQ40" s="2">
        <v>0.20108999999999999</v>
      </c>
      <c r="AR40" s="7">
        <v>-1.0000000000000001E-5</v>
      </c>
      <c r="AS40" s="7">
        <v>-2.0000000000000002E-5</v>
      </c>
      <c r="AT40" s="7">
        <v>2.7999999999999998E-4</v>
      </c>
      <c r="AU40" s="2">
        <v>5.0000000000000002E-5</v>
      </c>
      <c r="AV40" s="2">
        <v>2.5454699999999999</v>
      </c>
      <c r="AW40" s="7">
        <v>2.5529700000000002</v>
      </c>
      <c r="AX40" s="2">
        <v>2.5184700000000002</v>
      </c>
      <c r="AZ40" s="7">
        <v>2.53789</v>
      </c>
      <c r="BA40" s="2">
        <v>2.5364300000000002</v>
      </c>
      <c r="BB40" s="2">
        <v>0.21959999999999999</v>
      </c>
      <c r="BC40" s="2">
        <v>0.16600999999999999</v>
      </c>
      <c r="BD40" s="7">
        <v>0.12225</v>
      </c>
      <c r="BE40" s="2">
        <v>0.13583999999999999</v>
      </c>
      <c r="BF40" s="2">
        <v>7.3088699999999998</v>
      </c>
      <c r="BG40" s="7">
        <v>7.3444500000000001</v>
      </c>
      <c r="BH40" s="2">
        <v>7.3532900000000003</v>
      </c>
      <c r="BI40" s="2">
        <v>7.1974499999999999</v>
      </c>
      <c r="BJ40" s="7">
        <v>7.1973700000000003</v>
      </c>
      <c r="BK40" s="2">
        <v>7.2266399999999997</v>
      </c>
      <c r="BL40" s="7">
        <v>1.7340000000000001E-2</v>
      </c>
      <c r="BM40" s="7">
        <v>1.7479999999999999E-2</v>
      </c>
      <c r="BN40" s="7">
        <v>1.7590000000000001E-2</v>
      </c>
      <c r="BO40" s="7">
        <v>1.7579999999999998E-2</v>
      </c>
    </row>
    <row r="41" spans="1:67">
      <c r="A41" s="2">
        <v>44</v>
      </c>
      <c r="B41" s="3" t="str">
        <f t="shared" si="0"/>
        <v>2024_10_29_44</v>
      </c>
      <c r="C41" s="2" t="s">
        <v>363</v>
      </c>
      <c r="D41" s="2">
        <v>4.0000000000000002E-4</v>
      </c>
      <c r="E41" s="7">
        <v>-1.1900000000000001E-3</v>
      </c>
      <c r="F41" s="2">
        <v>1.66E-3</v>
      </c>
      <c r="G41" s="2">
        <v>1.8400000000000001E-3</v>
      </c>
      <c r="H41" s="2">
        <v>1.5399999999999999E-3</v>
      </c>
      <c r="I41" s="2">
        <v>1.5299999999999999E-3</v>
      </c>
      <c r="J41" s="2">
        <v>3.8300000000000001E-3</v>
      </c>
      <c r="K41" s="7">
        <v>1.41E-3</v>
      </c>
      <c r="L41" s="2">
        <v>1.5900000000000001E-3</v>
      </c>
      <c r="M41" s="2">
        <v>1.6800000000000001E-3</v>
      </c>
      <c r="N41" s="2">
        <v>1.5256400000000001</v>
      </c>
      <c r="O41" s="2">
        <v>1.5286</v>
      </c>
      <c r="P41" s="2">
        <v>1.50458</v>
      </c>
      <c r="R41" s="2">
        <v>1.4718199999999999</v>
      </c>
      <c r="S41" s="2">
        <v>1.49993</v>
      </c>
      <c r="T41" s="2">
        <v>1.54037</v>
      </c>
      <c r="U41" s="2">
        <v>1.5579499999999999</v>
      </c>
      <c r="V41" s="2">
        <v>1.5480799999999999</v>
      </c>
      <c r="W41" s="2">
        <v>1.48498</v>
      </c>
      <c r="X41" s="2">
        <v>1.46895</v>
      </c>
      <c r="Y41" s="7">
        <v>1.4624200000000001</v>
      </c>
      <c r="Z41" s="2">
        <v>-4.4799999999999996E-3</v>
      </c>
      <c r="AA41" s="2">
        <v>-1.0319999999999999E-2</v>
      </c>
      <c r="AB41" s="2">
        <v>-3.5200000000000001E-3</v>
      </c>
      <c r="AD41" s="2">
        <v>-3.48E-3</v>
      </c>
      <c r="AE41" s="2">
        <v>-2.2100000000000002E-3</v>
      </c>
      <c r="AF41" s="7">
        <v>0.63344999999999996</v>
      </c>
      <c r="AG41" s="2">
        <v>0.63243000000000005</v>
      </c>
      <c r="AJ41" s="7">
        <v>4.2400000000000001E-4</v>
      </c>
      <c r="AL41" s="7">
        <v>0.20643</v>
      </c>
      <c r="AM41" s="2">
        <v>0.20455999999999999</v>
      </c>
      <c r="AN41" s="2">
        <v>0.20738999999999999</v>
      </c>
      <c r="AO41" s="2">
        <v>0.20688000000000001</v>
      </c>
      <c r="AP41" s="2">
        <v>0.20707999999999999</v>
      </c>
      <c r="AQ41" s="2">
        <v>0.20330000000000001</v>
      </c>
      <c r="AR41" s="7">
        <v>4.0000000000000003E-5</v>
      </c>
      <c r="AS41" s="7">
        <v>-1.0000000000000001E-5</v>
      </c>
      <c r="AT41" s="7">
        <v>-2.0000000000000002E-5</v>
      </c>
      <c r="AU41" s="2">
        <v>-2.4000000000000001E-4</v>
      </c>
      <c r="AV41" s="2">
        <v>2.55084</v>
      </c>
      <c r="AW41" s="7">
        <v>2.5696500000000002</v>
      </c>
      <c r="AX41" s="2">
        <v>2.5324300000000002</v>
      </c>
      <c r="AZ41" s="7">
        <v>2.54149</v>
      </c>
      <c r="BA41" s="2">
        <v>2.5517400000000001</v>
      </c>
      <c r="BB41" s="2">
        <v>0.20604</v>
      </c>
      <c r="BC41" s="2">
        <v>0.16900000000000001</v>
      </c>
      <c r="BD41" s="7">
        <v>0.15304000000000001</v>
      </c>
      <c r="BE41" s="2">
        <v>0.15789</v>
      </c>
      <c r="BF41" s="2">
        <v>7.2060899999999997</v>
      </c>
      <c r="BG41" s="7">
        <v>7.2437100000000001</v>
      </c>
      <c r="BH41" s="2">
        <v>7.2596699999999998</v>
      </c>
      <c r="BI41" s="2">
        <v>7.0677199999999996</v>
      </c>
      <c r="BJ41" s="7">
        <v>7.1161799999999999</v>
      </c>
      <c r="BK41" s="2">
        <v>7.1546500000000002</v>
      </c>
      <c r="BL41" s="7">
        <v>1.77E-2</v>
      </c>
      <c r="BM41" s="7">
        <v>1.7809999999999999E-2</v>
      </c>
      <c r="BN41" s="7">
        <v>1.7860000000000001E-2</v>
      </c>
      <c r="BO41" s="7">
        <v>1.789E-2</v>
      </c>
    </row>
    <row r="42" spans="1:67">
      <c r="A42" s="2">
        <v>45</v>
      </c>
      <c r="B42" s="3" t="str">
        <f t="shared" si="0"/>
        <v>2024_10_29_45</v>
      </c>
      <c r="C42" s="2" t="s">
        <v>371</v>
      </c>
      <c r="D42" s="2">
        <v>8.7000000000000001E-4</v>
      </c>
      <c r="E42" s="7">
        <v>5.3800000000000002E-3</v>
      </c>
      <c r="F42" s="2">
        <v>1.4400000000000001E-3</v>
      </c>
      <c r="G42" s="2">
        <v>1.8400000000000001E-3</v>
      </c>
      <c r="H42" s="2">
        <v>1.64E-3</v>
      </c>
      <c r="I42" s="2">
        <v>1.6299999999999999E-3</v>
      </c>
      <c r="J42" s="2">
        <v>2.7000000000000001E-3</v>
      </c>
      <c r="K42" s="7">
        <v>1.8E-3</v>
      </c>
      <c r="L42" s="2">
        <v>1.73E-3</v>
      </c>
      <c r="M42" s="2">
        <v>1.8400000000000001E-3</v>
      </c>
      <c r="N42" s="2">
        <v>1.64202</v>
      </c>
      <c r="O42" s="2">
        <v>1.6455900000000001</v>
      </c>
      <c r="P42" s="2">
        <v>1.6202099999999999</v>
      </c>
      <c r="R42" s="2">
        <v>1.5851200000000001</v>
      </c>
      <c r="S42" s="2">
        <v>1.6122300000000001</v>
      </c>
      <c r="T42" s="2">
        <v>1.67238</v>
      </c>
      <c r="U42" s="2">
        <v>1.6721699999999999</v>
      </c>
      <c r="V42" s="2">
        <v>1.6593599999999999</v>
      </c>
      <c r="W42" s="2">
        <v>1.60222</v>
      </c>
      <c r="X42" s="2">
        <v>1.5950200000000001</v>
      </c>
      <c r="Y42" s="7">
        <v>1.58348</v>
      </c>
      <c r="Z42" s="2">
        <v>-4.45E-3</v>
      </c>
      <c r="AA42" s="2">
        <v>-1.038E-2</v>
      </c>
      <c r="AB42" s="2">
        <v>-3.8700000000000002E-3</v>
      </c>
      <c r="AD42" s="2">
        <v>-2.66E-3</v>
      </c>
      <c r="AE42" s="2">
        <v>-4.1599999999999996E-3</v>
      </c>
      <c r="AF42" s="7">
        <v>0.63571999999999995</v>
      </c>
      <c r="AG42" s="2">
        <v>0.64081999999999995</v>
      </c>
      <c r="AJ42" s="7">
        <v>3.8200000000000002E-4</v>
      </c>
      <c r="AL42" s="7">
        <v>0.22245999999999999</v>
      </c>
      <c r="AM42" s="2">
        <v>0.22025</v>
      </c>
      <c r="AN42" s="2">
        <v>0.22333</v>
      </c>
      <c r="AO42" s="2">
        <v>0.22367999999999999</v>
      </c>
      <c r="AP42" s="2">
        <v>0.22334999999999999</v>
      </c>
      <c r="AQ42" s="2">
        <v>0.21883</v>
      </c>
      <c r="AR42" s="7">
        <v>-1.0000000000000001E-5</v>
      </c>
      <c r="AS42" s="7">
        <v>-3.0000000000000001E-5</v>
      </c>
      <c r="AT42" s="7">
        <v>-1.8000000000000001E-4</v>
      </c>
      <c r="AU42" s="2">
        <v>-1.2E-4</v>
      </c>
      <c r="AV42" s="2">
        <v>2.6896100000000001</v>
      </c>
      <c r="AW42" s="7">
        <v>2.6869200000000002</v>
      </c>
      <c r="AX42" s="2">
        <v>2.6421399999999999</v>
      </c>
      <c r="AZ42" s="7">
        <v>2.6560199999999998</v>
      </c>
      <c r="BA42" s="2">
        <v>2.6690800000000001</v>
      </c>
      <c r="BB42" s="2">
        <v>0.19600000000000001</v>
      </c>
      <c r="BC42" s="2">
        <v>0.18409</v>
      </c>
      <c r="BD42" s="7">
        <v>0.19131999999999999</v>
      </c>
      <c r="BE42" s="2">
        <v>0.16525999999999999</v>
      </c>
      <c r="BF42" s="2">
        <v>7.0998000000000001</v>
      </c>
      <c r="BG42" s="7">
        <v>7.1115700000000004</v>
      </c>
      <c r="BH42" s="2">
        <v>7.1477500000000003</v>
      </c>
      <c r="BI42" s="2">
        <v>6.94353</v>
      </c>
      <c r="BJ42" s="7">
        <v>7.0147700000000004</v>
      </c>
      <c r="BK42" s="2">
        <v>7.0447899999999999</v>
      </c>
      <c r="BL42" s="7">
        <v>1.898E-2</v>
      </c>
      <c r="BM42" s="7">
        <v>1.9109999999999999E-2</v>
      </c>
      <c r="BN42" s="7">
        <v>1.9259999999999999E-2</v>
      </c>
      <c r="BO42" s="7">
        <v>1.9179999999999999E-2</v>
      </c>
    </row>
    <row r="43" spans="1:67">
      <c r="A43" s="2">
        <v>46</v>
      </c>
      <c r="B43" s="3" t="str">
        <f t="shared" si="0"/>
        <v>2024_10_29_46</v>
      </c>
      <c r="C43" s="2" t="s">
        <v>380</v>
      </c>
      <c r="D43" s="2">
        <v>4.2000000000000002E-4</v>
      </c>
      <c r="E43" s="7">
        <v>3.3E-3</v>
      </c>
      <c r="F43" s="2">
        <v>1.9E-3</v>
      </c>
      <c r="G43" s="2">
        <v>2.0899999999999998E-3</v>
      </c>
      <c r="H43" s="2">
        <v>1.92E-3</v>
      </c>
      <c r="I43" s="2">
        <v>1.92E-3</v>
      </c>
      <c r="J43" s="2">
        <v>1.98E-3</v>
      </c>
      <c r="K43" s="7">
        <v>2.5200000000000001E-3</v>
      </c>
      <c r="L43" s="2">
        <v>2.0100000000000001E-3</v>
      </c>
      <c r="M43" s="2">
        <v>2.0799999999999998E-3</v>
      </c>
      <c r="N43" s="2">
        <v>1.85327</v>
      </c>
      <c r="O43" s="2">
        <v>1.8535200000000001</v>
      </c>
      <c r="P43" s="2">
        <v>1.8288</v>
      </c>
      <c r="R43" s="2">
        <v>1.79281</v>
      </c>
      <c r="S43" s="2">
        <v>1.81508</v>
      </c>
      <c r="T43" s="2">
        <v>1.8897600000000001</v>
      </c>
      <c r="U43" s="2">
        <v>1.87832</v>
      </c>
      <c r="V43" s="2">
        <v>1.88323</v>
      </c>
      <c r="W43" s="2">
        <v>1.8070999999999999</v>
      </c>
      <c r="X43" s="2">
        <v>1.80365</v>
      </c>
      <c r="Y43" s="7">
        <v>1.7885599999999999</v>
      </c>
      <c r="Z43" s="2">
        <v>-4.5799999999999999E-3</v>
      </c>
      <c r="AA43" s="2">
        <v>-1.0829999999999999E-2</v>
      </c>
      <c r="AB43" s="2">
        <v>-3.96E-3</v>
      </c>
      <c r="AD43" s="2">
        <v>-2.1099999999999999E-3</v>
      </c>
      <c r="AE43" s="2">
        <v>-3.5799999999999998E-3</v>
      </c>
      <c r="AF43" s="7">
        <v>0.67644000000000004</v>
      </c>
      <c r="AG43" s="2">
        <v>0.67737999999999998</v>
      </c>
      <c r="AJ43" s="7">
        <v>3.8400000000000001E-4</v>
      </c>
      <c r="AL43" s="7">
        <v>0.25075999999999998</v>
      </c>
      <c r="AM43" s="2">
        <v>0.24868000000000001</v>
      </c>
      <c r="AN43" s="2">
        <v>0.25247999999999998</v>
      </c>
      <c r="AO43" s="2">
        <v>0.25270999999999999</v>
      </c>
      <c r="AP43" s="2">
        <v>0.25303999999999999</v>
      </c>
      <c r="AQ43" s="2">
        <v>0.24939</v>
      </c>
      <c r="AR43" s="7">
        <v>5.0000000000000002E-5</v>
      </c>
      <c r="AS43" s="7">
        <v>-4.0000000000000003E-5</v>
      </c>
      <c r="AT43" s="7">
        <v>4.0000000000000003E-5</v>
      </c>
      <c r="AU43" s="2">
        <v>-2.0000000000000001E-4</v>
      </c>
      <c r="AV43" s="2">
        <v>2.8236699999999999</v>
      </c>
      <c r="AW43" s="7">
        <v>2.8532199999999999</v>
      </c>
      <c r="AX43" s="2">
        <v>2.82667</v>
      </c>
      <c r="AZ43" s="7">
        <v>2.84415</v>
      </c>
      <c r="BA43" s="2">
        <v>2.84924</v>
      </c>
      <c r="BB43" s="2">
        <v>0.20982999999999999</v>
      </c>
      <c r="BC43" s="2">
        <v>0.16020999999999999</v>
      </c>
      <c r="BD43" s="7">
        <v>0.15490000000000001</v>
      </c>
      <c r="BE43" s="2">
        <v>0.17559</v>
      </c>
      <c r="BF43" s="2">
        <v>7.4529500000000004</v>
      </c>
      <c r="BG43" s="7">
        <v>7.4842899999999997</v>
      </c>
      <c r="BH43" s="2">
        <v>7.4979699999999996</v>
      </c>
      <c r="BI43" s="2">
        <v>7.3188000000000004</v>
      </c>
      <c r="BJ43" s="7">
        <v>7.3922600000000003</v>
      </c>
      <c r="BK43" s="2">
        <v>7.3943300000000001</v>
      </c>
      <c r="BL43" s="7">
        <v>2.154E-2</v>
      </c>
      <c r="BM43" s="7">
        <v>2.171E-2</v>
      </c>
      <c r="BN43" s="7">
        <v>2.1860000000000001E-2</v>
      </c>
      <c r="BO43" s="7">
        <v>2.1839999999999998E-2</v>
      </c>
    </row>
    <row r="44" spans="1:67">
      <c r="A44" s="2">
        <v>14</v>
      </c>
      <c r="B44" s="3" t="str">
        <f t="shared" si="0"/>
        <v>2024_10_29_14</v>
      </c>
      <c r="C44" s="2" t="s">
        <v>151</v>
      </c>
      <c r="D44" s="2">
        <v>8.7500000000000008E-3</v>
      </c>
      <c r="E44" s="7">
        <v>9.2099999999999994E-3</v>
      </c>
      <c r="F44" s="2">
        <v>8.4799999999999997E-3</v>
      </c>
      <c r="G44" s="2">
        <v>8.6899999999999998E-3</v>
      </c>
      <c r="H44" s="2">
        <v>8.4899999999999993E-3</v>
      </c>
      <c r="I44" s="2">
        <v>8.4700000000000001E-3</v>
      </c>
      <c r="J44" s="2">
        <v>8.2900000000000005E-3</v>
      </c>
      <c r="K44" s="7">
        <v>8.2299999999999995E-3</v>
      </c>
      <c r="L44" s="2">
        <v>8.2199999999999999E-3</v>
      </c>
      <c r="M44" s="2">
        <v>8.2100000000000003E-3</v>
      </c>
      <c r="N44" s="2">
        <v>1.6741600000000001</v>
      </c>
      <c r="O44" s="2">
        <v>1.67974</v>
      </c>
      <c r="P44" s="2">
        <v>1.65273</v>
      </c>
      <c r="R44" s="2">
        <v>1.6329800000000001</v>
      </c>
      <c r="S44" s="2">
        <v>1.64856</v>
      </c>
      <c r="T44" s="2">
        <v>1.60626</v>
      </c>
      <c r="U44" s="2">
        <v>1.6312899999999999</v>
      </c>
      <c r="V44" s="2">
        <v>1.6312</v>
      </c>
      <c r="W44" s="2">
        <v>1.5714399999999999</v>
      </c>
      <c r="X44" s="2">
        <v>1.5543</v>
      </c>
      <c r="Y44" s="7">
        <v>1.5456099999999999</v>
      </c>
      <c r="Z44" s="2">
        <v>6.0000000000000002E-5</v>
      </c>
      <c r="AA44" s="2">
        <v>-4.0000000000000001E-3</v>
      </c>
      <c r="AB44" s="2">
        <v>1.4400000000000001E-3</v>
      </c>
      <c r="AD44" s="2">
        <v>2.1900000000000001E-3</v>
      </c>
      <c r="AE44" s="2">
        <v>3.3E-4</v>
      </c>
      <c r="AF44" s="7">
        <v>0.59653</v>
      </c>
      <c r="AG44" s="2">
        <v>0.59806999999999999</v>
      </c>
      <c r="AJ44" s="7">
        <v>3.3599999999999998E-4</v>
      </c>
      <c r="AL44" s="7">
        <v>0.30149999999999999</v>
      </c>
      <c r="AM44" s="2">
        <v>0.29901</v>
      </c>
      <c r="AN44" s="2">
        <v>0.30177999999999999</v>
      </c>
      <c r="AO44" s="2">
        <v>0.30170000000000002</v>
      </c>
      <c r="AP44" s="2">
        <v>0.30070000000000002</v>
      </c>
      <c r="AQ44" s="2">
        <v>0.29660999999999998</v>
      </c>
      <c r="AR44" s="7">
        <v>1.31E-3</v>
      </c>
      <c r="AS44" s="7">
        <v>1.39E-3</v>
      </c>
      <c r="AT44" s="7">
        <v>1.5100000000000001E-3</v>
      </c>
      <c r="AU44" s="2">
        <v>1.24E-3</v>
      </c>
      <c r="AV44" s="2">
        <v>1.8811800000000001</v>
      </c>
      <c r="AW44" s="7">
        <v>1.82243</v>
      </c>
      <c r="AX44" s="2">
        <v>1.8053399999999999</v>
      </c>
      <c r="AZ44" s="7">
        <v>1.8072900000000001</v>
      </c>
      <c r="BA44" s="2">
        <v>1.8078000000000001</v>
      </c>
      <c r="BB44" s="2">
        <v>0.14116000000000001</v>
      </c>
      <c r="BC44" s="2">
        <v>0.1133</v>
      </c>
      <c r="BD44" s="7">
        <v>0.12522</v>
      </c>
      <c r="BE44" s="2">
        <v>9.9690000000000001E-2</v>
      </c>
      <c r="BF44" s="2">
        <v>5.4532400000000001</v>
      </c>
      <c r="BG44" s="7">
        <v>5.4458000000000002</v>
      </c>
      <c r="BH44" s="2">
        <v>5.4428599999999996</v>
      </c>
      <c r="BI44" s="2">
        <v>5.28871</v>
      </c>
      <c r="BJ44" s="7">
        <v>5.3369900000000001</v>
      </c>
      <c r="BK44" s="2">
        <v>5.3497399999999997</v>
      </c>
      <c r="BL44" s="7">
        <v>2.3130000000000001E-2</v>
      </c>
      <c r="BM44" s="7">
        <v>2.3230000000000001E-2</v>
      </c>
      <c r="BN44" s="7">
        <v>2.3230000000000001E-2</v>
      </c>
      <c r="BO44" s="7">
        <v>2.3120000000000002E-2</v>
      </c>
    </row>
    <row r="45" spans="1:67">
      <c r="A45" s="2">
        <v>15</v>
      </c>
      <c r="B45" s="3" t="str">
        <f t="shared" si="0"/>
        <v>2024_10_29_15</v>
      </c>
      <c r="C45" s="2" t="s">
        <v>156</v>
      </c>
      <c r="D45" s="2">
        <v>5.4999999999999997E-3</v>
      </c>
      <c r="E45" s="7">
        <v>7.4999999999999997E-3</v>
      </c>
      <c r="F45" s="2">
        <v>8.3999999999999995E-3</v>
      </c>
      <c r="G45" s="2">
        <v>8.7799999999999996E-3</v>
      </c>
      <c r="H45" s="2">
        <v>8.6400000000000001E-3</v>
      </c>
      <c r="I45" s="2">
        <v>8.6199999999999992E-3</v>
      </c>
      <c r="J45" s="2">
        <v>9.4500000000000001E-3</v>
      </c>
      <c r="K45" s="7">
        <v>8.4499999999999992E-3</v>
      </c>
      <c r="L45" s="2">
        <v>8.4799999999999997E-3</v>
      </c>
      <c r="M45" s="2">
        <v>8.5599999999999999E-3</v>
      </c>
      <c r="N45" s="2">
        <v>1.67455</v>
      </c>
      <c r="O45" s="2">
        <v>1.6756899999999999</v>
      </c>
      <c r="P45" s="2">
        <v>1.6509400000000001</v>
      </c>
      <c r="R45" s="2">
        <v>1.61574</v>
      </c>
      <c r="S45" s="2">
        <v>1.63554</v>
      </c>
      <c r="T45" s="2">
        <v>1.69079</v>
      </c>
      <c r="U45" s="2">
        <v>1.6843399999999999</v>
      </c>
      <c r="V45" s="2">
        <v>1.6817200000000001</v>
      </c>
      <c r="W45" s="2">
        <v>1.62591</v>
      </c>
      <c r="X45" s="2">
        <v>1.61588</v>
      </c>
      <c r="Y45" s="7">
        <v>1.6054200000000001</v>
      </c>
      <c r="Z45" s="2">
        <v>-2.2899999999999999E-3</v>
      </c>
      <c r="AA45" s="2">
        <v>-7.5599999999999999E-3</v>
      </c>
      <c r="AB45" s="2">
        <v>-1.82E-3</v>
      </c>
      <c r="AD45" s="2">
        <v>-4.8000000000000001E-4</v>
      </c>
      <c r="AE45" s="2">
        <v>-1.6199999999999999E-3</v>
      </c>
      <c r="AF45" s="7">
        <v>0.43081000000000003</v>
      </c>
      <c r="AG45" s="2">
        <v>0.44484000000000001</v>
      </c>
      <c r="AJ45" s="7">
        <v>3.1399999999999999E-4</v>
      </c>
      <c r="AL45" s="7">
        <v>0.28016999999999997</v>
      </c>
      <c r="AM45" s="2">
        <v>0.27742</v>
      </c>
      <c r="AN45" s="2">
        <v>0.28145999999999999</v>
      </c>
      <c r="AO45" s="2">
        <v>0.28079999999999999</v>
      </c>
      <c r="AP45" s="2">
        <v>0.28114</v>
      </c>
      <c r="AQ45" s="2">
        <v>0.27483999999999997</v>
      </c>
      <c r="AR45" s="7">
        <v>4.2000000000000002E-4</v>
      </c>
      <c r="AS45" s="7">
        <v>4.4000000000000002E-4</v>
      </c>
      <c r="AT45" s="7">
        <v>4.4999999999999999E-4</v>
      </c>
      <c r="AU45" s="2">
        <v>4.8000000000000001E-4</v>
      </c>
      <c r="AV45" s="2">
        <v>1.9903999999999999</v>
      </c>
      <c r="AW45" s="7">
        <v>1.91889</v>
      </c>
      <c r="AX45" s="2">
        <v>1.8992199999999999</v>
      </c>
      <c r="AZ45" s="7">
        <v>1.9138599999999999</v>
      </c>
      <c r="BA45" s="2">
        <v>1.91215</v>
      </c>
      <c r="BB45" s="2">
        <v>0.14438000000000001</v>
      </c>
      <c r="BC45" s="2">
        <v>7.3349999999999999E-2</v>
      </c>
      <c r="BD45" s="7">
        <v>8.0060000000000006E-2</v>
      </c>
      <c r="BE45" s="2">
        <v>6.3939999999999997E-2</v>
      </c>
      <c r="BF45" s="2">
        <v>5.5611100000000002</v>
      </c>
      <c r="BG45" s="7">
        <v>5.5578799999999999</v>
      </c>
      <c r="BH45" s="2">
        <v>5.5676500000000004</v>
      </c>
      <c r="BI45" s="2">
        <v>5.4207900000000002</v>
      </c>
      <c r="BJ45" s="7">
        <v>5.4763200000000003</v>
      </c>
      <c r="BK45" s="2">
        <v>5.4749600000000003</v>
      </c>
      <c r="BL45" s="7">
        <v>2.4719999999999999E-2</v>
      </c>
      <c r="BM45" s="7">
        <v>2.4850000000000001E-2</v>
      </c>
      <c r="BN45" s="7">
        <v>2.496E-2</v>
      </c>
      <c r="BO45" s="7">
        <v>2.4809999999999999E-2</v>
      </c>
    </row>
    <row r="46" spans="1:67">
      <c r="A46" s="2">
        <v>16</v>
      </c>
      <c r="B46" s="3" t="str">
        <f t="shared" si="0"/>
        <v>2024_10_29_16</v>
      </c>
      <c r="C46" s="2" t="s">
        <v>164</v>
      </c>
      <c r="D46" s="2">
        <v>2.2120000000000001E-2</v>
      </c>
      <c r="E46" s="7">
        <v>2.5860000000000001E-2</v>
      </c>
      <c r="F46" s="2">
        <v>7.5599999999999999E-3</v>
      </c>
      <c r="G46" s="2">
        <v>7.8100000000000001E-3</v>
      </c>
      <c r="H46" s="2">
        <v>7.5900000000000004E-3</v>
      </c>
      <c r="I46" s="2">
        <v>7.5799999999999999E-3</v>
      </c>
      <c r="J46" s="2">
        <v>6.8100000000000001E-3</v>
      </c>
      <c r="K46" s="7">
        <v>7.9500000000000005E-3</v>
      </c>
      <c r="L46" s="2">
        <v>7.5199999999999998E-3</v>
      </c>
      <c r="M46" s="2">
        <v>7.6499999999999997E-3</v>
      </c>
      <c r="N46" s="2">
        <v>1.56775</v>
      </c>
      <c r="O46" s="2">
        <v>1.57362</v>
      </c>
      <c r="P46" s="2">
        <v>1.5561100000000001</v>
      </c>
      <c r="R46" s="2">
        <v>1.51298</v>
      </c>
      <c r="S46" s="2">
        <v>1.54634</v>
      </c>
      <c r="T46" s="2">
        <v>1.5951599999999999</v>
      </c>
      <c r="U46" s="2">
        <v>1.5868899999999999</v>
      </c>
      <c r="V46" s="2">
        <v>1.58778</v>
      </c>
      <c r="W46" s="2">
        <v>1.52555</v>
      </c>
      <c r="X46" s="2">
        <v>1.52196</v>
      </c>
      <c r="Y46" s="7">
        <v>1.5073399999999999</v>
      </c>
      <c r="Z46" s="2">
        <v>6.5399999999999998E-3</v>
      </c>
      <c r="AA46" s="2">
        <v>4.1099999999999999E-3</v>
      </c>
      <c r="AB46" s="2">
        <v>7.9699999999999997E-3</v>
      </c>
      <c r="AD46" s="2">
        <v>9.6900000000000007E-3</v>
      </c>
      <c r="AE46" s="2">
        <v>6.7000000000000002E-3</v>
      </c>
      <c r="AF46" s="7">
        <v>0.67586000000000002</v>
      </c>
      <c r="AG46" s="2">
        <v>0.67793000000000003</v>
      </c>
      <c r="AJ46" s="7">
        <v>3.4099999999999999E-4</v>
      </c>
      <c r="AL46" s="7">
        <v>0.28617999999999999</v>
      </c>
      <c r="AM46" s="2">
        <v>0.2838</v>
      </c>
      <c r="AN46" s="2">
        <v>0.28778999999999999</v>
      </c>
      <c r="AO46" s="2">
        <v>0.28731000000000001</v>
      </c>
      <c r="AP46" s="2">
        <v>0.28677999999999998</v>
      </c>
      <c r="AQ46" s="2">
        <v>0.28231000000000001</v>
      </c>
      <c r="AR46" s="7">
        <v>3.47E-3</v>
      </c>
      <c r="AS46" s="7">
        <v>3.3500000000000001E-3</v>
      </c>
      <c r="AT46" s="7">
        <v>3.6900000000000001E-3</v>
      </c>
      <c r="AU46" s="2">
        <v>3.3500000000000001E-3</v>
      </c>
      <c r="AV46" s="2">
        <v>2.8808699999999998</v>
      </c>
      <c r="AW46" s="7">
        <v>2.9301699999999999</v>
      </c>
      <c r="AX46" s="2">
        <v>2.88978</v>
      </c>
      <c r="AZ46" s="7">
        <v>2.8908999999999998</v>
      </c>
      <c r="BA46" s="2">
        <v>2.8977300000000001</v>
      </c>
      <c r="BB46" s="2">
        <v>0.18190000000000001</v>
      </c>
      <c r="BC46" s="2">
        <v>9.4619999999999996E-2</v>
      </c>
      <c r="BD46" s="7">
        <v>5.432E-2</v>
      </c>
      <c r="BE46" s="2">
        <v>8.7889999999999996E-2</v>
      </c>
      <c r="BF46" s="2">
        <v>5.6632300000000004</v>
      </c>
      <c r="BG46" s="7">
        <v>5.66953</v>
      </c>
      <c r="BH46" s="2">
        <v>5.6713500000000003</v>
      </c>
      <c r="BI46" s="2">
        <v>5.5179499999999999</v>
      </c>
      <c r="BJ46" s="7">
        <v>5.5836899999999998</v>
      </c>
      <c r="BK46" s="2">
        <v>5.5722699999999996</v>
      </c>
      <c r="BL46" s="7">
        <v>2.2440000000000002E-2</v>
      </c>
      <c r="BM46" s="7">
        <v>2.256E-2</v>
      </c>
      <c r="BN46" s="7">
        <v>2.2689999999999998E-2</v>
      </c>
      <c r="BO46" s="7">
        <v>2.257E-2</v>
      </c>
    </row>
    <row r="47" spans="1:67">
      <c r="A47" s="2">
        <v>17</v>
      </c>
      <c r="B47" s="3" t="str">
        <f t="shared" si="0"/>
        <v>2024_10_29_17</v>
      </c>
      <c r="C47" s="2" t="s">
        <v>166</v>
      </c>
      <c r="D47" s="2">
        <v>1.044E-2</v>
      </c>
      <c r="E47" s="7">
        <v>1.3339999999999999E-2</v>
      </c>
      <c r="F47" s="2">
        <v>6.5700000000000003E-3</v>
      </c>
      <c r="G47" s="2">
        <v>6.6800000000000002E-3</v>
      </c>
      <c r="H47" s="2">
        <v>6.6100000000000004E-3</v>
      </c>
      <c r="I47" s="2">
        <v>6.6E-3</v>
      </c>
      <c r="J47" s="2">
        <v>7.5100000000000002E-3</v>
      </c>
      <c r="K47" s="7">
        <v>7.5900000000000004E-3</v>
      </c>
      <c r="L47" s="2">
        <v>6.62E-3</v>
      </c>
      <c r="M47" s="2">
        <v>6.5700000000000003E-3</v>
      </c>
      <c r="N47" s="2">
        <v>1.3542799999999999</v>
      </c>
      <c r="O47" s="2">
        <v>1.36263</v>
      </c>
      <c r="P47" s="2">
        <v>1.3440300000000001</v>
      </c>
      <c r="R47" s="2">
        <v>1.31104</v>
      </c>
      <c r="S47" s="2">
        <v>1.3374699999999999</v>
      </c>
      <c r="T47" s="2">
        <v>1.3711899999999999</v>
      </c>
      <c r="U47" s="2">
        <v>1.38378</v>
      </c>
      <c r="V47" s="2">
        <v>1.3820300000000001</v>
      </c>
      <c r="W47" s="2">
        <v>1.32209</v>
      </c>
      <c r="X47" s="2">
        <v>1.30637</v>
      </c>
      <c r="Y47" s="7">
        <v>1.3068599999999999</v>
      </c>
      <c r="Z47" s="2">
        <v>2.64E-3</v>
      </c>
      <c r="AA47" s="2">
        <v>-5.1999999999999995E-4</v>
      </c>
      <c r="AB47" s="2">
        <v>3.5100000000000001E-3</v>
      </c>
      <c r="AD47" s="2">
        <v>5.0600000000000003E-3</v>
      </c>
      <c r="AE47" s="2">
        <v>3.29E-3</v>
      </c>
      <c r="AF47" s="7">
        <v>0.53354000000000001</v>
      </c>
      <c r="AG47" s="2">
        <v>0.54120000000000001</v>
      </c>
      <c r="AJ47" s="7">
        <v>2.9999999999999997E-4</v>
      </c>
      <c r="AL47" s="7">
        <v>0.23871999999999999</v>
      </c>
      <c r="AM47" s="2">
        <v>0.23665</v>
      </c>
      <c r="AN47" s="2">
        <v>0.23941999999999999</v>
      </c>
      <c r="AO47" s="2">
        <v>0.23962</v>
      </c>
      <c r="AP47" s="2">
        <v>0.23977999999999999</v>
      </c>
      <c r="AQ47" s="2">
        <v>0.23522000000000001</v>
      </c>
      <c r="AR47" s="7">
        <v>2.3700000000000001E-3</v>
      </c>
      <c r="AS47" s="7">
        <v>2.32E-3</v>
      </c>
      <c r="AT47" s="7">
        <v>2.3700000000000001E-3</v>
      </c>
      <c r="AU47" s="2">
        <v>2.48E-3</v>
      </c>
      <c r="AV47" s="2">
        <v>2.0031400000000001</v>
      </c>
      <c r="AW47" s="7">
        <v>1.99966</v>
      </c>
      <c r="AX47" s="2">
        <v>1.9743999999999999</v>
      </c>
      <c r="AZ47" s="7">
        <v>1.98753</v>
      </c>
      <c r="BA47" s="2">
        <v>1.9876100000000001</v>
      </c>
      <c r="BB47" s="2">
        <v>9.1050000000000006E-2</v>
      </c>
      <c r="BC47" s="2">
        <v>6.6909999999999997E-2</v>
      </c>
      <c r="BD47" s="7">
        <v>4.9570000000000003E-2</v>
      </c>
      <c r="BE47" s="2">
        <v>4.1480000000000003E-2</v>
      </c>
      <c r="BF47" s="2">
        <v>5.6976000000000004</v>
      </c>
      <c r="BG47" s="7">
        <v>5.6976300000000002</v>
      </c>
      <c r="BH47" s="2">
        <v>5.7121599999999999</v>
      </c>
      <c r="BI47" s="2">
        <v>5.5370100000000004</v>
      </c>
      <c r="BJ47" s="7">
        <v>5.60215</v>
      </c>
      <c r="BK47" s="2">
        <v>5.6274100000000002</v>
      </c>
      <c r="BL47" s="7">
        <v>1.9210000000000001E-2</v>
      </c>
      <c r="BM47" s="7">
        <v>1.9300000000000001E-2</v>
      </c>
      <c r="BN47" s="7">
        <v>1.9449999999999999E-2</v>
      </c>
      <c r="BO47" s="7">
        <v>1.932E-2</v>
      </c>
    </row>
    <row r="48" spans="1:67">
      <c r="A48" s="2">
        <v>18</v>
      </c>
      <c r="B48" s="3" t="str">
        <f t="shared" si="0"/>
        <v>2024_10_29_18</v>
      </c>
      <c r="C48" s="2" t="s">
        <v>169</v>
      </c>
      <c r="D48" s="2">
        <v>1.486E-2</v>
      </c>
      <c r="E48" s="7">
        <v>1.652E-2</v>
      </c>
      <c r="F48" s="2">
        <v>6.7400000000000003E-3</v>
      </c>
      <c r="G48" s="2">
        <v>7.1799999999999998E-3</v>
      </c>
      <c r="H48" s="2">
        <v>6.9800000000000001E-3</v>
      </c>
      <c r="I48" s="2">
        <v>6.9699999999999996E-3</v>
      </c>
      <c r="J48" s="2">
        <v>6.4999999999999997E-3</v>
      </c>
      <c r="K48" s="7">
        <v>7.6099999999999996E-3</v>
      </c>
      <c r="L48" s="2">
        <v>6.8999999999999999E-3</v>
      </c>
      <c r="M48" s="2">
        <v>6.8599999999999998E-3</v>
      </c>
      <c r="N48" s="2">
        <v>1.35046</v>
      </c>
      <c r="O48" s="2">
        <v>1.3596299999999999</v>
      </c>
      <c r="P48" s="2">
        <v>1.3414699999999999</v>
      </c>
      <c r="R48" s="2">
        <v>1.31246</v>
      </c>
      <c r="S48" s="2">
        <v>1.32653</v>
      </c>
      <c r="T48" s="2">
        <v>1.3920399999999999</v>
      </c>
      <c r="U48" s="2">
        <v>1.38062</v>
      </c>
      <c r="V48" s="2">
        <v>1.37273</v>
      </c>
      <c r="W48" s="2">
        <v>1.3085199999999999</v>
      </c>
      <c r="X48" s="2">
        <v>1.31593</v>
      </c>
      <c r="Y48" s="7">
        <v>1.2994300000000001</v>
      </c>
      <c r="Z48" s="2">
        <v>5.8900000000000003E-3</v>
      </c>
      <c r="AA48" s="2">
        <v>2.33E-3</v>
      </c>
      <c r="AB48" s="2">
        <v>6.9899999999999997E-3</v>
      </c>
      <c r="AD48" s="2">
        <v>7.79E-3</v>
      </c>
      <c r="AE48" s="2">
        <v>6.9499999999999996E-3</v>
      </c>
      <c r="AF48" s="7">
        <v>0.41249000000000002</v>
      </c>
      <c r="AG48" s="2">
        <v>0.42915999999999999</v>
      </c>
      <c r="AJ48" s="7">
        <v>3.0299999999999999E-4</v>
      </c>
      <c r="AL48" s="7">
        <v>0.23779</v>
      </c>
      <c r="AM48" s="2">
        <v>0.23615</v>
      </c>
      <c r="AN48" s="2">
        <v>0.23849000000000001</v>
      </c>
      <c r="AO48" s="2">
        <v>0.23852999999999999</v>
      </c>
      <c r="AP48" s="2">
        <v>0.23798</v>
      </c>
      <c r="AQ48" s="2">
        <v>0.23404</v>
      </c>
      <c r="AR48" s="7">
        <v>2.1199999999999999E-3</v>
      </c>
      <c r="AS48" s="7">
        <v>2.1199999999999999E-3</v>
      </c>
      <c r="AT48" s="7">
        <v>2.3E-3</v>
      </c>
      <c r="AU48" s="2">
        <v>2.2100000000000002E-3</v>
      </c>
      <c r="AV48" s="2">
        <v>1.92388</v>
      </c>
      <c r="AW48" s="7">
        <v>1.82707</v>
      </c>
      <c r="AX48" s="2">
        <v>1.8081199999999999</v>
      </c>
      <c r="AZ48" s="7">
        <v>1.8111900000000001</v>
      </c>
      <c r="BA48" s="2">
        <v>1.80758</v>
      </c>
      <c r="BB48" s="2">
        <v>9.9129999999999996E-2</v>
      </c>
      <c r="BC48" s="2">
        <v>7.8189999999999996E-2</v>
      </c>
      <c r="BD48" s="7">
        <v>0.10133</v>
      </c>
      <c r="BE48" s="2">
        <v>7.7329999999999996E-2</v>
      </c>
      <c r="BF48" s="2">
        <v>5.6943099999999998</v>
      </c>
      <c r="BG48" s="7">
        <v>5.7049799999999999</v>
      </c>
      <c r="BH48" s="2">
        <v>5.7006699999999997</v>
      </c>
      <c r="BI48" s="2">
        <v>5.5089300000000003</v>
      </c>
      <c r="BJ48" s="7">
        <v>5.6175300000000004</v>
      </c>
      <c r="BK48" s="2">
        <v>5.6070700000000002</v>
      </c>
      <c r="BL48" s="7">
        <v>1.9189999999999999E-2</v>
      </c>
      <c r="BM48" s="7">
        <v>1.932E-2</v>
      </c>
      <c r="BN48" s="7">
        <v>1.932E-2</v>
      </c>
      <c r="BO48" s="7">
        <v>1.9259999999999999E-2</v>
      </c>
    </row>
    <row r="49" spans="1:67">
      <c r="A49" s="2">
        <v>19</v>
      </c>
      <c r="B49" s="3" t="str">
        <f t="shared" si="0"/>
        <v>2024_10_29_19</v>
      </c>
      <c r="C49" s="2" t="s">
        <v>171</v>
      </c>
      <c r="D49" s="2">
        <v>6.13E-3</v>
      </c>
      <c r="E49" s="7">
        <v>8.5900000000000004E-3</v>
      </c>
      <c r="F49" s="2">
        <v>6.1399999999999996E-3</v>
      </c>
      <c r="G49" s="2">
        <v>6.1000000000000004E-3</v>
      </c>
      <c r="H49" s="2">
        <v>6.0000000000000001E-3</v>
      </c>
      <c r="I49" s="2">
        <v>5.9899999999999997E-3</v>
      </c>
      <c r="J49" s="2">
        <v>6.7000000000000002E-3</v>
      </c>
      <c r="K49" s="7">
        <v>6.6800000000000002E-3</v>
      </c>
      <c r="L49" s="2">
        <v>5.9199999999999999E-3</v>
      </c>
      <c r="M49" s="2">
        <v>5.8900000000000003E-3</v>
      </c>
      <c r="N49" s="2">
        <v>1.2490600000000001</v>
      </c>
      <c r="O49" s="2">
        <v>1.2511000000000001</v>
      </c>
      <c r="P49" s="2">
        <v>1.2311700000000001</v>
      </c>
      <c r="R49" s="2">
        <v>1.2054400000000001</v>
      </c>
      <c r="S49" s="2">
        <v>1.22235</v>
      </c>
      <c r="T49" s="2">
        <v>1.2758799999999999</v>
      </c>
      <c r="U49" s="2">
        <v>1.2682899999999999</v>
      </c>
      <c r="V49" s="2">
        <v>1.26491</v>
      </c>
      <c r="W49" s="2">
        <v>1.2132400000000001</v>
      </c>
      <c r="X49" s="2">
        <v>1.2175499999999999</v>
      </c>
      <c r="Y49" s="7">
        <v>1.1985399999999999</v>
      </c>
      <c r="Z49" s="2">
        <v>1.2999999999999999E-4</v>
      </c>
      <c r="AA49" s="2">
        <v>-3.98E-3</v>
      </c>
      <c r="AB49" s="2">
        <v>1.2199999999999999E-3</v>
      </c>
      <c r="AD49" s="2">
        <v>3.5000000000000001E-3</v>
      </c>
      <c r="AE49" s="2">
        <v>3.1E-4</v>
      </c>
      <c r="AF49" s="7">
        <v>0.35213</v>
      </c>
      <c r="AG49" s="2">
        <v>0.36698999999999998</v>
      </c>
      <c r="AJ49" s="7">
        <v>2.7900000000000001E-4</v>
      </c>
      <c r="AL49" s="7">
        <v>0.21493999999999999</v>
      </c>
      <c r="AM49" s="2">
        <v>0.21304999999999999</v>
      </c>
      <c r="AN49" s="2">
        <v>0.21603</v>
      </c>
      <c r="AO49" s="2">
        <v>0.21495</v>
      </c>
      <c r="AP49" s="2">
        <v>0.21498999999999999</v>
      </c>
      <c r="AQ49" s="2">
        <v>0.21071999999999999</v>
      </c>
      <c r="AR49" s="7">
        <v>1.16E-3</v>
      </c>
      <c r="AS49" s="7">
        <v>1.14E-3</v>
      </c>
      <c r="AT49" s="7">
        <v>1.0399999999999999E-3</v>
      </c>
      <c r="AU49" s="2">
        <v>1.1100000000000001E-3</v>
      </c>
      <c r="AV49" s="2">
        <v>1.81403</v>
      </c>
      <c r="AW49" s="7">
        <v>1.75298</v>
      </c>
      <c r="AX49" s="2">
        <v>1.7352799999999999</v>
      </c>
      <c r="AZ49" s="7">
        <v>1.73231</v>
      </c>
      <c r="BA49" s="2">
        <v>1.73838</v>
      </c>
      <c r="BB49" s="2">
        <v>0.10818</v>
      </c>
      <c r="BC49" s="2">
        <v>7.571E-2</v>
      </c>
      <c r="BD49" s="7">
        <v>5.6370000000000003E-2</v>
      </c>
      <c r="BE49" s="2">
        <v>5.108E-2</v>
      </c>
      <c r="BF49" s="2">
        <v>5.6999000000000004</v>
      </c>
      <c r="BG49" s="7">
        <v>5.7186500000000002</v>
      </c>
      <c r="BH49" s="2">
        <v>5.7263799999999998</v>
      </c>
      <c r="BI49" s="2">
        <v>5.6052200000000001</v>
      </c>
      <c r="BJ49" s="7">
        <v>5.6044499999999999</v>
      </c>
      <c r="BK49" s="2">
        <v>5.6082200000000002</v>
      </c>
      <c r="BL49" s="7">
        <v>1.804E-2</v>
      </c>
      <c r="BM49" s="7">
        <v>1.8149999999999999E-2</v>
      </c>
      <c r="BN49" s="7">
        <v>1.8180000000000002E-2</v>
      </c>
      <c r="BO49" s="7">
        <v>1.804E-2</v>
      </c>
    </row>
    <row r="50" spans="1:67">
      <c r="A50" s="2">
        <v>20</v>
      </c>
      <c r="B50" s="3" t="str">
        <f t="shared" si="0"/>
        <v>2024_10_29_20</v>
      </c>
      <c r="C50" s="2" t="s">
        <v>178</v>
      </c>
      <c r="D50" s="2">
        <v>2.5520000000000001E-2</v>
      </c>
      <c r="E50" s="7">
        <v>2.5479999999999999E-2</v>
      </c>
      <c r="F50" s="2">
        <v>6.2300000000000003E-3</v>
      </c>
      <c r="G50" s="2">
        <v>6.4099999999999999E-3</v>
      </c>
      <c r="H50" s="2">
        <v>6.28E-3</v>
      </c>
      <c r="I50" s="2">
        <v>6.28E-3</v>
      </c>
      <c r="J50" s="2">
        <v>6.45E-3</v>
      </c>
      <c r="K50" s="7">
        <v>6.8300000000000001E-3</v>
      </c>
      <c r="L50" s="2">
        <v>6.1900000000000002E-3</v>
      </c>
      <c r="M50" s="2">
        <v>6.2700000000000004E-3</v>
      </c>
      <c r="N50" s="2">
        <v>1.21685</v>
      </c>
      <c r="O50" s="2">
        <v>1.22784</v>
      </c>
      <c r="P50" s="2">
        <v>1.2127600000000001</v>
      </c>
      <c r="R50" s="2">
        <v>1.1872400000000001</v>
      </c>
      <c r="S50" s="2">
        <v>1.2013499999999999</v>
      </c>
      <c r="T50" s="2">
        <v>1.2314700000000001</v>
      </c>
      <c r="U50" s="2">
        <v>1.24665</v>
      </c>
      <c r="V50" s="2">
        <v>1.24875</v>
      </c>
      <c r="W50" s="2">
        <v>1.1882299999999999</v>
      </c>
      <c r="X50" s="2">
        <v>1.19146</v>
      </c>
      <c r="Y50" s="7">
        <v>1.16828</v>
      </c>
      <c r="Z50" s="2">
        <v>2.5440000000000001E-2</v>
      </c>
      <c r="AA50" s="2">
        <v>2.5919999999999999E-2</v>
      </c>
      <c r="AB50" s="2">
        <v>2.6950000000000002E-2</v>
      </c>
      <c r="AD50" s="2">
        <v>3.0929999999999999E-2</v>
      </c>
      <c r="AE50" s="2">
        <v>2.903E-2</v>
      </c>
      <c r="AF50" s="7">
        <v>0.35998000000000002</v>
      </c>
      <c r="AG50" s="2">
        <v>0.37680000000000002</v>
      </c>
      <c r="AJ50" s="7">
        <v>3.1599999999999998E-4</v>
      </c>
      <c r="AL50" s="7">
        <v>0.21568000000000001</v>
      </c>
      <c r="AM50" s="2">
        <v>0.21432999999999999</v>
      </c>
      <c r="AN50" s="2">
        <v>0.21626999999999999</v>
      </c>
      <c r="AO50" s="2">
        <v>0.21582000000000001</v>
      </c>
      <c r="AP50" s="2">
        <v>0.21640000000000001</v>
      </c>
      <c r="AQ50" s="2">
        <v>0.21198</v>
      </c>
      <c r="AR50" s="7">
        <v>7.8200000000000006E-3</v>
      </c>
      <c r="AS50" s="7">
        <v>7.8200000000000006E-3</v>
      </c>
      <c r="AT50" s="7">
        <v>7.9799999999999992E-3</v>
      </c>
      <c r="AU50" s="2">
        <v>7.4999999999999997E-3</v>
      </c>
      <c r="AV50" s="2">
        <v>1.83908</v>
      </c>
      <c r="AW50" s="7">
        <v>1.7342</v>
      </c>
      <c r="AX50" s="2">
        <v>1.7206600000000001</v>
      </c>
      <c r="AZ50" s="7">
        <v>1.7236100000000001</v>
      </c>
      <c r="BA50" s="2">
        <v>1.7147600000000001</v>
      </c>
      <c r="BB50" s="2">
        <v>0.13819999999999999</v>
      </c>
      <c r="BC50" s="2">
        <v>8.2659999999999997E-2</v>
      </c>
      <c r="BD50" s="7">
        <v>8.4839999999999999E-2</v>
      </c>
      <c r="BE50" s="2">
        <v>7.9560000000000006E-2</v>
      </c>
      <c r="BF50" s="2">
        <v>5.6569000000000003</v>
      </c>
      <c r="BG50" s="7">
        <v>5.68607</v>
      </c>
      <c r="BH50" s="2">
        <v>5.6820199999999996</v>
      </c>
      <c r="BI50" s="2">
        <v>5.5532700000000004</v>
      </c>
      <c r="BJ50" s="7">
        <v>5.5464599999999997</v>
      </c>
      <c r="BK50" s="2">
        <v>5.5784399999999996</v>
      </c>
      <c r="BL50" s="7">
        <v>1.7409999999999998E-2</v>
      </c>
      <c r="BM50" s="7">
        <v>1.7489999999999999E-2</v>
      </c>
      <c r="BN50" s="7">
        <v>1.754E-2</v>
      </c>
      <c r="BO50" s="7">
        <v>1.745E-2</v>
      </c>
    </row>
    <row r="51" spans="1:67">
      <c r="A51" s="2">
        <v>21</v>
      </c>
      <c r="B51" s="3" t="str">
        <f t="shared" si="0"/>
        <v>2024_10_29_21</v>
      </c>
      <c r="C51" s="2" t="s">
        <v>180</v>
      </c>
      <c r="D51" s="2">
        <v>1.01E-2</v>
      </c>
      <c r="E51" s="7">
        <v>1.417E-2</v>
      </c>
      <c r="F51" s="2">
        <v>5.13E-3</v>
      </c>
      <c r="G51" s="2">
        <v>5.1500000000000001E-3</v>
      </c>
      <c r="H51" s="2">
        <v>5.0099999999999997E-3</v>
      </c>
      <c r="I51" s="2">
        <v>5.0099999999999997E-3</v>
      </c>
      <c r="J51" s="2">
        <v>6.8999999999999999E-3</v>
      </c>
      <c r="K51" s="7">
        <v>5.4099999999999999E-3</v>
      </c>
      <c r="L51" s="2">
        <v>4.9800000000000001E-3</v>
      </c>
      <c r="M51" s="2">
        <v>5.0899999999999999E-3</v>
      </c>
      <c r="N51" s="2">
        <v>1.1068800000000001</v>
      </c>
      <c r="O51" s="2">
        <v>1.1206</v>
      </c>
      <c r="P51" s="2">
        <v>1.1063400000000001</v>
      </c>
      <c r="R51" s="2">
        <v>1.0767899999999999</v>
      </c>
      <c r="S51" s="2">
        <v>1.09396</v>
      </c>
      <c r="T51" s="2">
        <v>1.13771</v>
      </c>
      <c r="U51" s="2">
        <v>1.14005</v>
      </c>
      <c r="V51" s="2">
        <v>1.14262</v>
      </c>
      <c r="W51" s="2">
        <v>1.08483</v>
      </c>
      <c r="X51" s="2">
        <v>1.0880799999999999</v>
      </c>
      <c r="Y51" s="7">
        <v>1.0748800000000001</v>
      </c>
      <c r="Z51" s="2">
        <v>2.33E-3</v>
      </c>
      <c r="AA51" s="2">
        <v>-1.3699999999999999E-3</v>
      </c>
      <c r="AB51" s="2">
        <v>3.82E-3</v>
      </c>
      <c r="AD51" s="2">
        <v>4.6299999999999996E-3</v>
      </c>
      <c r="AE51" s="2">
        <v>2.7899999999999999E-3</v>
      </c>
      <c r="AF51" s="7">
        <v>0.31786999999999999</v>
      </c>
      <c r="AG51" s="2">
        <v>0.33278000000000002</v>
      </c>
      <c r="AJ51" s="7">
        <v>2.5700000000000001E-4</v>
      </c>
      <c r="AL51" s="7">
        <v>0.19306000000000001</v>
      </c>
      <c r="AM51" s="2">
        <v>0.19137000000000001</v>
      </c>
      <c r="AN51" s="2">
        <v>0.19405</v>
      </c>
      <c r="AO51" s="2">
        <v>0.19459000000000001</v>
      </c>
      <c r="AP51" s="2">
        <v>0.19392999999999999</v>
      </c>
      <c r="AQ51" s="2">
        <v>0.19120999999999999</v>
      </c>
      <c r="AR51" s="7">
        <v>1.41E-3</v>
      </c>
      <c r="AS51" s="7">
        <v>1.42E-3</v>
      </c>
      <c r="AT51" s="7">
        <v>1.57E-3</v>
      </c>
      <c r="AU51" s="2">
        <v>1.1800000000000001E-3</v>
      </c>
      <c r="AV51" s="2">
        <v>1.7589999999999999</v>
      </c>
      <c r="AW51" s="7">
        <v>1.65391</v>
      </c>
      <c r="AX51" s="2">
        <v>1.6395999999999999</v>
      </c>
      <c r="AZ51" s="7">
        <v>1.64764</v>
      </c>
      <c r="BA51" s="2">
        <v>1.6535500000000001</v>
      </c>
      <c r="BB51" s="2">
        <v>0.15024000000000001</v>
      </c>
      <c r="BC51" s="2">
        <v>9.9640000000000006E-2</v>
      </c>
      <c r="BD51" s="7">
        <v>9.0759999999999993E-2</v>
      </c>
      <c r="BE51" s="2">
        <v>0.11634</v>
      </c>
      <c r="BF51" s="2">
        <v>5.6706899999999996</v>
      </c>
      <c r="BG51" s="7">
        <v>5.6816500000000003</v>
      </c>
      <c r="BH51" s="2">
        <v>5.6881899999999996</v>
      </c>
      <c r="BI51" s="2">
        <v>5.5613200000000003</v>
      </c>
      <c r="BJ51" s="7">
        <v>5.5993399999999998</v>
      </c>
      <c r="BK51" s="2">
        <v>5.6132799999999996</v>
      </c>
      <c r="BL51" s="7">
        <v>1.5859999999999999E-2</v>
      </c>
      <c r="BM51" s="7">
        <v>1.5959999999999998E-2</v>
      </c>
      <c r="BN51" s="7">
        <v>1.6080000000000001E-2</v>
      </c>
      <c r="BO51" s="7">
        <v>1.5959999999999998E-2</v>
      </c>
    </row>
    <row r="52" spans="1:67">
      <c r="A52" s="2">
        <v>22</v>
      </c>
      <c r="B52" s="3" t="str">
        <f t="shared" si="0"/>
        <v>2024_10_29_22</v>
      </c>
      <c r="C52" s="2" t="s">
        <v>184</v>
      </c>
      <c r="D52" s="2">
        <v>4.3299999999999996E-3</v>
      </c>
      <c r="E52" s="7">
        <v>6.5199999999999998E-3</v>
      </c>
      <c r="F52" s="2">
        <v>6.9100000000000003E-3</v>
      </c>
      <c r="G52" s="2">
        <v>7.1900000000000002E-3</v>
      </c>
      <c r="H52" s="2">
        <v>6.96E-3</v>
      </c>
      <c r="I52" s="2">
        <v>6.94E-3</v>
      </c>
      <c r="J52" s="2">
        <v>7.62E-3</v>
      </c>
      <c r="K52" s="7">
        <v>8.0400000000000003E-3</v>
      </c>
      <c r="L52" s="2">
        <v>6.9699999999999996E-3</v>
      </c>
      <c r="M52" s="2">
        <v>6.8799999999999998E-3</v>
      </c>
      <c r="N52" s="2">
        <v>1.1492899999999999</v>
      </c>
      <c r="O52" s="2">
        <v>1.1597999999999999</v>
      </c>
      <c r="P52" s="2">
        <v>1.1406499999999999</v>
      </c>
      <c r="R52" s="2">
        <v>1.1198699999999999</v>
      </c>
      <c r="S52" s="2">
        <v>1.1337699999999999</v>
      </c>
      <c r="T52" s="2">
        <v>1.1775</v>
      </c>
      <c r="U52" s="2">
        <v>1.1736200000000001</v>
      </c>
      <c r="V52" s="2">
        <v>1.17669</v>
      </c>
      <c r="W52" s="2">
        <v>1.1261399999999999</v>
      </c>
      <c r="X52" s="2">
        <v>1.13062</v>
      </c>
      <c r="Y52" s="7">
        <v>1.11361</v>
      </c>
      <c r="Z52" s="2">
        <v>-3.5599999999999998E-3</v>
      </c>
      <c r="AA52" s="2">
        <v>-8.8000000000000005E-3</v>
      </c>
      <c r="AB52" s="2">
        <v>-2.4599999999999999E-3</v>
      </c>
      <c r="AD52" s="2">
        <v>-1.17E-3</v>
      </c>
      <c r="AE52" s="2">
        <v>-4.5199999999999997E-3</v>
      </c>
      <c r="AF52" s="7">
        <v>0.30732999999999999</v>
      </c>
      <c r="AG52" s="2">
        <v>0.32240000000000002</v>
      </c>
      <c r="AJ52" s="7">
        <v>2.92E-4</v>
      </c>
      <c r="AL52" s="7">
        <v>0.19536999999999999</v>
      </c>
      <c r="AM52" s="2">
        <v>0.19413</v>
      </c>
      <c r="AN52" s="2">
        <v>0.19600999999999999</v>
      </c>
      <c r="AO52" s="2">
        <v>0.19606000000000001</v>
      </c>
      <c r="AP52" s="2">
        <v>0.19638</v>
      </c>
      <c r="AQ52" s="2">
        <v>0.19392999999999999</v>
      </c>
      <c r="AR52" s="7">
        <v>4.6000000000000001E-4</v>
      </c>
      <c r="AS52" s="7">
        <v>4.2000000000000002E-4</v>
      </c>
      <c r="AT52" s="7">
        <v>5.5999999999999995E-4</v>
      </c>
      <c r="AU52" s="2">
        <v>3.6000000000000002E-4</v>
      </c>
      <c r="AV52" s="2">
        <v>1.7580199999999999</v>
      </c>
      <c r="AW52" s="7">
        <v>1.6695500000000001</v>
      </c>
      <c r="AX52" s="2">
        <v>1.65466</v>
      </c>
      <c r="AZ52" s="7">
        <v>1.6605700000000001</v>
      </c>
      <c r="BA52" s="2">
        <v>1.66276</v>
      </c>
      <c r="BB52" s="2">
        <v>0.12447</v>
      </c>
      <c r="BC52" s="2">
        <v>0.10460999999999999</v>
      </c>
      <c r="BD52" s="7">
        <v>8.0949999999999994E-2</v>
      </c>
      <c r="BE52" s="2">
        <v>8.1629999999999994E-2</v>
      </c>
      <c r="BF52" s="2">
        <v>5.6881300000000001</v>
      </c>
      <c r="BG52" s="7">
        <v>5.7195</v>
      </c>
      <c r="BH52" s="2">
        <v>5.7210999999999999</v>
      </c>
      <c r="BI52" s="2">
        <v>5.5844899999999997</v>
      </c>
      <c r="BJ52" s="7">
        <v>5.6207099999999999</v>
      </c>
      <c r="BK52" s="2">
        <v>5.6212299999999997</v>
      </c>
      <c r="BL52" s="7">
        <v>1.66E-2</v>
      </c>
      <c r="BM52" s="7">
        <v>1.6650000000000002E-2</v>
      </c>
      <c r="BN52" s="7">
        <v>1.6740000000000001E-2</v>
      </c>
      <c r="BO52" s="7">
        <v>1.67E-2</v>
      </c>
    </row>
    <row r="53" spans="1:67">
      <c r="A53" s="2">
        <v>23</v>
      </c>
      <c r="B53" s="3" t="str">
        <f t="shared" si="0"/>
        <v>2024_10_29_23</v>
      </c>
      <c r="C53" s="2" t="s">
        <v>191</v>
      </c>
      <c r="D53" s="2">
        <v>7.0800000000000004E-3</v>
      </c>
      <c r="E53" s="7">
        <v>9.9399999999999992E-3</v>
      </c>
      <c r="F53" s="2">
        <v>5.6800000000000002E-3</v>
      </c>
      <c r="G53" s="2">
        <v>5.9300000000000004E-3</v>
      </c>
      <c r="H53" s="2">
        <v>5.7000000000000002E-3</v>
      </c>
      <c r="I53" s="2">
        <v>5.7000000000000002E-3</v>
      </c>
      <c r="J53" s="2">
        <v>5.5500000000000002E-3</v>
      </c>
      <c r="K53" s="7">
        <v>6.4200000000000004E-3</v>
      </c>
      <c r="L53" s="2">
        <v>5.7000000000000002E-3</v>
      </c>
      <c r="M53" s="2">
        <v>5.7400000000000003E-3</v>
      </c>
      <c r="N53" s="2">
        <v>1.0994600000000001</v>
      </c>
      <c r="O53" s="2">
        <v>1.1126</v>
      </c>
      <c r="P53" s="2">
        <v>1.09646</v>
      </c>
      <c r="R53" s="2">
        <v>1.0682400000000001</v>
      </c>
      <c r="S53" s="2">
        <v>1.08429</v>
      </c>
      <c r="T53" s="2">
        <v>1.1434500000000001</v>
      </c>
      <c r="U53" s="2">
        <v>1.1317900000000001</v>
      </c>
      <c r="V53" s="2">
        <v>1.15235</v>
      </c>
      <c r="W53" s="2">
        <v>1.0827599999999999</v>
      </c>
      <c r="X53" s="2">
        <v>1.08568</v>
      </c>
      <c r="Y53" s="7">
        <v>1.0724499999999999</v>
      </c>
      <c r="Z53" s="2">
        <v>-9.5E-4</v>
      </c>
      <c r="AA53" s="2">
        <v>-6.4000000000000003E-3</v>
      </c>
      <c r="AB53" s="2">
        <v>-5.2999999999999998E-4</v>
      </c>
      <c r="AD53" s="2">
        <v>8.3000000000000001E-4</v>
      </c>
      <c r="AE53" s="2">
        <v>5.8E-4</v>
      </c>
      <c r="AF53" s="7">
        <v>0.32495000000000002</v>
      </c>
      <c r="AG53" s="2">
        <v>0.34003</v>
      </c>
      <c r="AJ53" s="7">
        <v>2.8600000000000001E-4</v>
      </c>
      <c r="AL53" s="7">
        <v>0.18894</v>
      </c>
      <c r="AM53" s="2">
        <v>0.18754000000000001</v>
      </c>
      <c r="AN53" s="2">
        <v>0.18995000000000001</v>
      </c>
      <c r="AO53" s="2">
        <v>0.18941</v>
      </c>
      <c r="AP53" s="2">
        <v>0.19011</v>
      </c>
      <c r="AQ53" s="2">
        <v>0.18687999999999999</v>
      </c>
      <c r="AR53" s="7">
        <v>1.0300000000000001E-3</v>
      </c>
      <c r="AS53" s="7">
        <v>1.06E-3</v>
      </c>
      <c r="AT53" s="7">
        <v>1.1999999999999999E-3</v>
      </c>
      <c r="AU53" s="2">
        <v>1.1199999999999999E-3</v>
      </c>
      <c r="AV53" s="2">
        <v>1.82212</v>
      </c>
      <c r="AW53" s="7">
        <v>1.6943900000000001</v>
      </c>
      <c r="AX53" s="2">
        <v>1.6799900000000001</v>
      </c>
      <c r="AZ53" s="7">
        <v>1.6954899999999999</v>
      </c>
      <c r="BA53" s="2">
        <v>1.69184</v>
      </c>
      <c r="BB53" s="2">
        <v>0.12975</v>
      </c>
      <c r="BC53" s="2">
        <v>9.3670000000000003E-2</v>
      </c>
      <c r="BD53" s="7">
        <v>0.14842</v>
      </c>
      <c r="BE53" s="2">
        <v>7.3929999999999996E-2</v>
      </c>
      <c r="BF53" s="2">
        <v>5.6773899999999999</v>
      </c>
      <c r="BG53" s="7">
        <v>5.6919700000000004</v>
      </c>
      <c r="BH53" s="2">
        <v>5.6762600000000001</v>
      </c>
      <c r="BI53" s="2">
        <v>5.5354599999999996</v>
      </c>
      <c r="BJ53" s="7">
        <v>5.6053100000000002</v>
      </c>
      <c r="BK53" s="2">
        <v>5.6005599999999998</v>
      </c>
      <c r="BL53" s="7">
        <v>1.5789999999999998E-2</v>
      </c>
      <c r="BM53" s="7">
        <v>1.5890000000000001E-2</v>
      </c>
      <c r="BN53" s="7">
        <v>1.5990000000000001E-2</v>
      </c>
      <c r="BO53" s="7">
        <v>1.601E-2</v>
      </c>
    </row>
    <row r="54" spans="1:67">
      <c r="A54" s="2">
        <v>27</v>
      </c>
      <c r="B54" s="3" t="str">
        <f t="shared" si="0"/>
        <v>2024_10_29_27</v>
      </c>
      <c r="C54" s="2" t="s">
        <v>215</v>
      </c>
      <c r="D54" s="2">
        <v>8.6999999999999994E-3</v>
      </c>
      <c r="E54" s="7">
        <v>1.0319999999999999E-2</v>
      </c>
      <c r="F54" s="2">
        <v>5.3899999999999998E-3</v>
      </c>
      <c r="G54" s="2">
        <v>5.3400000000000001E-3</v>
      </c>
      <c r="H54" s="2">
        <v>5.2199999999999998E-3</v>
      </c>
      <c r="I54" s="2">
        <v>5.2199999999999998E-3</v>
      </c>
      <c r="J54" s="2">
        <v>5.8799999999999998E-3</v>
      </c>
      <c r="K54" s="7">
        <v>6.0800000000000003E-3</v>
      </c>
      <c r="L54" s="2">
        <v>5.0200000000000002E-3</v>
      </c>
      <c r="M54" s="2">
        <v>5.0499999999999998E-3</v>
      </c>
      <c r="N54" s="2">
        <v>1.1996100000000001</v>
      </c>
      <c r="O54" s="2">
        <v>1.21147</v>
      </c>
      <c r="P54" s="2">
        <v>1.19289</v>
      </c>
      <c r="R54" s="2">
        <v>1.17676</v>
      </c>
      <c r="S54" s="2">
        <v>1.1871700000000001</v>
      </c>
      <c r="T54" s="2">
        <v>1.1117600000000001</v>
      </c>
      <c r="U54" s="2">
        <v>1.1164799999999999</v>
      </c>
      <c r="V54" s="2">
        <v>1.13714</v>
      </c>
      <c r="W54" s="2">
        <v>1.06308</v>
      </c>
      <c r="X54" s="2">
        <v>1.0669999999999999</v>
      </c>
      <c r="Y54" s="7">
        <v>1.0557399999999999</v>
      </c>
      <c r="Z54" s="2">
        <v>-7.7999999999999999E-4</v>
      </c>
      <c r="AA54" s="2">
        <v>-6.13E-3</v>
      </c>
      <c r="AB54" s="2">
        <v>-2.0000000000000002E-5</v>
      </c>
      <c r="AD54" s="2">
        <v>5.6999999999999998E-4</v>
      </c>
      <c r="AE54" s="2">
        <v>-2.5699999999999998E-3</v>
      </c>
      <c r="AF54" s="7">
        <v>0.30437999999999998</v>
      </c>
      <c r="AG54" s="2">
        <v>0.31951000000000002</v>
      </c>
      <c r="AJ54" s="7">
        <v>2.81E-4</v>
      </c>
      <c r="AL54" s="7">
        <v>0.17802999999999999</v>
      </c>
      <c r="AM54" s="2">
        <v>0.17624999999999999</v>
      </c>
      <c r="AN54" s="2">
        <v>0.17888000000000001</v>
      </c>
      <c r="AO54" s="2">
        <v>0.17730000000000001</v>
      </c>
      <c r="AP54" s="2">
        <v>0.17716000000000001</v>
      </c>
      <c r="AQ54" s="2">
        <v>0.17505999999999999</v>
      </c>
      <c r="AR54" s="7">
        <v>6.7000000000000002E-4</v>
      </c>
      <c r="AS54" s="7">
        <v>6.2E-4</v>
      </c>
      <c r="AT54" s="7">
        <v>9.2000000000000003E-4</v>
      </c>
      <c r="AU54" s="2">
        <v>4.6000000000000001E-4</v>
      </c>
      <c r="AV54" s="2">
        <v>1.7551300000000001</v>
      </c>
      <c r="AW54" s="7">
        <v>1.64859</v>
      </c>
      <c r="AX54" s="2">
        <v>1.6308400000000001</v>
      </c>
      <c r="AZ54" s="7">
        <v>1.6402300000000001</v>
      </c>
      <c r="BA54" s="2">
        <v>1.6427799999999999</v>
      </c>
      <c r="BB54" s="2">
        <v>0.13413</v>
      </c>
      <c r="BC54" s="2">
        <v>9.2340000000000005E-2</v>
      </c>
      <c r="BD54" s="7">
        <v>4.53E-2</v>
      </c>
      <c r="BE54" s="2">
        <v>0.10434</v>
      </c>
      <c r="BF54" s="2">
        <v>5.7669100000000002</v>
      </c>
      <c r="BG54" s="7">
        <v>5.7638400000000001</v>
      </c>
      <c r="BH54" s="2">
        <v>5.7771400000000002</v>
      </c>
      <c r="BI54" s="2">
        <v>5.6529400000000001</v>
      </c>
      <c r="BJ54" s="7">
        <v>5.6990800000000004</v>
      </c>
      <c r="BK54" s="2">
        <v>5.6724600000000001</v>
      </c>
      <c r="BL54" s="7">
        <v>1.537E-2</v>
      </c>
      <c r="BM54" s="7">
        <v>1.546E-2</v>
      </c>
      <c r="BN54" s="7">
        <v>1.54E-2</v>
      </c>
      <c r="BO54" s="7">
        <v>1.5350000000000001E-2</v>
      </c>
    </row>
    <row r="55" spans="1:67">
      <c r="A55" s="2">
        <v>28</v>
      </c>
      <c r="B55" s="3" t="str">
        <f t="shared" si="0"/>
        <v>2024_10_29_28</v>
      </c>
      <c r="C55" s="2" t="s">
        <v>223</v>
      </c>
      <c r="D55" s="2">
        <v>1.042E-2</v>
      </c>
      <c r="E55" s="7">
        <v>1.013E-2</v>
      </c>
      <c r="F55" s="2">
        <v>8.3800000000000003E-3</v>
      </c>
      <c r="G55" s="2">
        <v>8.43E-3</v>
      </c>
      <c r="H55" s="2">
        <v>8.2100000000000003E-3</v>
      </c>
      <c r="I55" s="2">
        <v>8.2100000000000003E-3</v>
      </c>
      <c r="J55" s="2">
        <v>6.7000000000000002E-3</v>
      </c>
      <c r="K55" s="7">
        <v>9.0900000000000009E-3</v>
      </c>
      <c r="L55" s="2">
        <v>8.1700000000000002E-3</v>
      </c>
      <c r="M55" s="2">
        <v>8.0700000000000008E-3</v>
      </c>
      <c r="N55" s="2">
        <v>1.7664</v>
      </c>
      <c r="O55" s="2">
        <v>1.7582100000000001</v>
      </c>
      <c r="P55" s="2">
        <v>1.73166</v>
      </c>
      <c r="R55" s="2">
        <v>1.6927700000000001</v>
      </c>
      <c r="S55" s="2">
        <v>1.71492</v>
      </c>
      <c r="T55" s="2">
        <v>1.77766</v>
      </c>
      <c r="U55" s="2">
        <v>1.77444</v>
      </c>
      <c r="V55" s="2">
        <v>1.7582199999999999</v>
      </c>
      <c r="W55" s="2">
        <v>1.7116</v>
      </c>
      <c r="X55" s="2">
        <v>1.69818</v>
      </c>
      <c r="Y55" s="7">
        <v>1.68232</v>
      </c>
      <c r="Z55" s="2">
        <v>-1.4400000000000001E-3</v>
      </c>
      <c r="AA55" s="2">
        <v>-6.1000000000000004E-3</v>
      </c>
      <c r="AB55" s="2">
        <v>-7.2999999999999996E-4</v>
      </c>
      <c r="AD55" s="2">
        <v>1.2199999999999999E-3</v>
      </c>
      <c r="AE55" s="2">
        <v>-1.08E-3</v>
      </c>
      <c r="AF55" s="7">
        <v>0.50856999999999997</v>
      </c>
      <c r="AG55" s="2">
        <v>0.52458000000000005</v>
      </c>
      <c r="AJ55" s="7">
        <v>1E-4</v>
      </c>
      <c r="AL55" s="7">
        <v>0.28824</v>
      </c>
      <c r="AM55" s="2">
        <v>0.2858</v>
      </c>
      <c r="AN55" s="2">
        <v>0.28985</v>
      </c>
      <c r="AO55" s="2">
        <v>0.28943000000000002</v>
      </c>
      <c r="AP55" s="2">
        <v>0.28903000000000001</v>
      </c>
      <c r="AQ55" s="2">
        <v>0.28484999999999999</v>
      </c>
      <c r="AR55" s="7">
        <v>1.24E-3</v>
      </c>
      <c r="AS55" s="7">
        <v>1.1800000000000001E-3</v>
      </c>
      <c r="AT55" s="7">
        <v>1.25E-3</v>
      </c>
      <c r="AU55" s="2">
        <v>1.2199999999999999E-3</v>
      </c>
      <c r="AV55" s="2">
        <v>1.9116500000000001</v>
      </c>
      <c r="AW55" s="7">
        <v>1.8916999999999999</v>
      </c>
      <c r="AX55" s="2">
        <v>1.8776999999999999</v>
      </c>
      <c r="AZ55" s="7">
        <v>1.8759999999999999</v>
      </c>
      <c r="BA55" s="2">
        <v>1.88097</v>
      </c>
      <c r="BB55" s="2">
        <v>0.12195</v>
      </c>
      <c r="BC55" s="2">
        <v>9.8390000000000005E-2</v>
      </c>
      <c r="BD55" s="7">
        <v>5.6099999999999997E-2</v>
      </c>
      <c r="BE55" s="2">
        <v>9.3579999999999997E-2</v>
      </c>
      <c r="BF55" s="2">
        <v>5.6962200000000003</v>
      </c>
      <c r="BG55" s="7">
        <v>5.6998699999999998</v>
      </c>
      <c r="BH55" s="2">
        <v>5.7119499999999999</v>
      </c>
      <c r="BI55" s="2">
        <v>5.6417200000000003</v>
      </c>
      <c r="BJ55" s="7">
        <v>5.62418</v>
      </c>
      <c r="BK55" s="2">
        <v>5.6210800000000001</v>
      </c>
      <c r="BL55" s="7">
        <v>2.4930000000000001E-2</v>
      </c>
      <c r="BM55" s="7">
        <v>2.512E-2</v>
      </c>
      <c r="BN55" s="7">
        <v>2.5250000000000002E-2</v>
      </c>
      <c r="BO55" s="7">
        <v>2.5090000000000001E-2</v>
      </c>
    </row>
    <row r="56" spans="1:67">
      <c r="A56" s="2">
        <v>29</v>
      </c>
      <c r="B56" s="3" t="str">
        <f t="shared" si="0"/>
        <v>2024_10_29_29</v>
      </c>
      <c r="C56" s="2" t="s">
        <v>229</v>
      </c>
      <c r="D56" s="2">
        <v>9.5999999999999992E-3</v>
      </c>
      <c r="E56" s="7">
        <v>1.167E-2</v>
      </c>
      <c r="F56" s="2">
        <v>5.5599999999999998E-3</v>
      </c>
      <c r="G56" s="2">
        <v>5.79E-3</v>
      </c>
      <c r="H56" s="2">
        <v>5.5700000000000003E-3</v>
      </c>
      <c r="I56" s="2">
        <v>5.5500000000000002E-3</v>
      </c>
      <c r="J56" s="2">
        <v>6.7499999999999999E-3</v>
      </c>
      <c r="K56" s="7">
        <v>5.4400000000000004E-3</v>
      </c>
      <c r="L56" s="2">
        <v>5.5199999999999997E-3</v>
      </c>
      <c r="M56" s="2">
        <v>5.5300000000000002E-3</v>
      </c>
      <c r="N56" s="2">
        <v>1.1779200000000001</v>
      </c>
      <c r="O56" s="2">
        <v>1.1863900000000001</v>
      </c>
      <c r="P56" s="2">
        <v>1.17119</v>
      </c>
      <c r="R56" s="2">
        <v>1.14771</v>
      </c>
      <c r="S56" s="2">
        <v>1.1591199999999999</v>
      </c>
      <c r="T56" s="2">
        <v>1.2027300000000001</v>
      </c>
      <c r="U56" s="2">
        <v>1.2098899999999999</v>
      </c>
      <c r="V56" s="2">
        <v>1.21875</v>
      </c>
      <c r="W56" s="2">
        <v>1.1549799999999999</v>
      </c>
      <c r="X56" s="2">
        <v>1.1601300000000001</v>
      </c>
      <c r="Y56" s="7">
        <v>1.14195</v>
      </c>
      <c r="Z56" s="2">
        <v>-1.0499999999999999E-3</v>
      </c>
      <c r="AA56" s="2">
        <v>-5.94E-3</v>
      </c>
      <c r="AB56" s="2">
        <v>-6.3000000000000003E-4</v>
      </c>
      <c r="AD56" s="2">
        <v>9.5E-4</v>
      </c>
      <c r="AE56" s="2">
        <v>-1.14E-3</v>
      </c>
      <c r="AF56" s="7">
        <v>0.32311000000000001</v>
      </c>
      <c r="AG56" s="2">
        <v>0.33993000000000001</v>
      </c>
      <c r="AJ56" s="7">
        <v>2.8299999999999999E-4</v>
      </c>
      <c r="AL56" s="7">
        <v>0.19231999999999999</v>
      </c>
      <c r="AM56" s="2">
        <v>0.19077</v>
      </c>
      <c r="AN56" s="2">
        <v>0.19328999999999999</v>
      </c>
      <c r="AO56" s="2">
        <v>0.19363</v>
      </c>
      <c r="AP56" s="2">
        <v>0.19447</v>
      </c>
      <c r="AQ56" s="2">
        <v>0.19144</v>
      </c>
      <c r="AR56" s="7">
        <v>4.4000000000000002E-4</v>
      </c>
      <c r="AS56" s="7">
        <v>4.6000000000000001E-4</v>
      </c>
      <c r="AT56" s="7">
        <v>5.6999999999999998E-4</v>
      </c>
      <c r="AU56" s="2">
        <v>5.5000000000000003E-4</v>
      </c>
      <c r="AV56" s="2">
        <v>1.7920700000000001</v>
      </c>
      <c r="AW56" s="7">
        <v>1.75735</v>
      </c>
      <c r="AX56" s="2">
        <v>1.7402200000000001</v>
      </c>
      <c r="AZ56" s="7">
        <v>1.75881</v>
      </c>
      <c r="BA56" s="2">
        <v>1.75939</v>
      </c>
      <c r="BB56" s="2">
        <v>0.15828</v>
      </c>
      <c r="BC56" s="2">
        <v>9.1590000000000005E-2</v>
      </c>
      <c r="BD56" s="7">
        <v>7.2709999999999997E-2</v>
      </c>
      <c r="BE56" s="2">
        <v>8.3500000000000005E-2</v>
      </c>
      <c r="BF56" s="2">
        <v>5.7881900000000002</v>
      </c>
      <c r="BG56" s="7">
        <v>5.7843400000000003</v>
      </c>
      <c r="BH56" s="2">
        <v>5.7928800000000003</v>
      </c>
      <c r="BI56" s="2">
        <v>5.6722999999999999</v>
      </c>
      <c r="BJ56" s="7">
        <v>5.7216100000000001</v>
      </c>
      <c r="BK56" s="2">
        <v>5.7359</v>
      </c>
      <c r="BL56" s="7">
        <v>1.6920000000000001E-2</v>
      </c>
      <c r="BM56" s="7">
        <v>1.703E-2</v>
      </c>
      <c r="BN56" s="7">
        <v>1.7170000000000001E-2</v>
      </c>
      <c r="BO56" s="7">
        <v>1.711E-2</v>
      </c>
    </row>
    <row r="57" spans="1:67">
      <c r="A57" s="2">
        <v>30</v>
      </c>
      <c r="B57" s="3" t="str">
        <f t="shared" si="0"/>
        <v>2024_10_29_30</v>
      </c>
      <c r="C57" s="2" t="s">
        <v>237</v>
      </c>
      <c r="D57" s="2">
        <v>1.5740000000000001E-2</v>
      </c>
      <c r="E57" s="7">
        <v>1.856E-2</v>
      </c>
      <c r="F57" s="2">
        <v>6.6800000000000002E-3</v>
      </c>
      <c r="G57" s="2">
        <v>6.9300000000000004E-3</v>
      </c>
      <c r="H57" s="2">
        <v>6.6699999999999997E-3</v>
      </c>
      <c r="I57" s="2">
        <v>6.6699999999999997E-3</v>
      </c>
      <c r="J57" s="2">
        <v>5.8199999999999997E-3</v>
      </c>
      <c r="K57" s="7">
        <v>7.0600000000000003E-3</v>
      </c>
      <c r="L57" s="2">
        <v>6.62E-3</v>
      </c>
      <c r="M57" s="2">
        <v>6.62E-3</v>
      </c>
      <c r="N57" s="2">
        <v>1.4803299999999999</v>
      </c>
      <c r="O57" s="2">
        <v>1.4874099999999999</v>
      </c>
      <c r="P57" s="2">
        <v>1.4653099999999999</v>
      </c>
      <c r="R57" s="2">
        <v>1.42709</v>
      </c>
      <c r="S57" s="2">
        <v>1.4487000000000001</v>
      </c>
      <c r="T57" s="2">
        <v>1.4827399999999999</v>
      </c>
      <c r="U57" s="2">
        <v>1.5122599999999999</v>
      </c>
      <c r="V57" s="2">
        <v>1.49973</v>
      </c>
      <c r="W57" s="2">
        <v>1.4447300000000001</v>
      </c>
      <c r="X57" s="2">
        <v>1.44126</v>
      </c>
      <c r="Y57" s="7">
        <v>1.4194800000000001</v>
      </c>
      <c r="Z57" s="2">
        <v>-9.3000000000000005E-4</v>
      </c>
      <c r="AA57" s="2">
        <v>-5.6600000000000001E-3</v>
      </c>
      <c r="AB57" s="2">
        <v>8.0000000000000007E-5</v>
      </c>
      <c r="AD57" s="2">
        <v>3.4000000000000002E-4</v>
      </c>
      <c r="AE57" s="2">
        <v>2.9999999999999997E-4</v>
      </c>
      <c r="AF57" s="7">
        <v>0.21762999999999999</v>
      </c>
      <c r="AG57" s="2">
        <v>0.23107</v>
      </c>
      <c r="AJ57" s="7">
        <v>3.3399999999999999E-4</v>
      </c>
      <c r="AL57" s="7">
        <v>0.22245000000000001</v>
      </c>
      <c r="AM57" s="2">
        <v>0.22069</v>
      </c>
      <c r="AN57" s="2">
        <v>0.22403000000000001</v>
      </c>
      <c r="AO57" s="2">
        <v>0.22308</v>
      </c>
      <c r="AP57" s="2">
        <v>0.22287000000000001</v>
      </c>
      <c r="AQ57" s="2">
        <v>0.21865000000000001</v>
      </c>
      <c r="AR57" s="7">
        <v>3.8000000000000002E-4</v>
      </c>
      <c r="AS57" s="7">
        <v>3.2000000000000003E-4</v>
      </c>
      <c r="AT57" s="7">
        <v>3.5E-4</v>
      </c>
      <c r="AU57" s="2">
        <v>-1.3999999999999999E-4</v>
      </c>
      <c r="AV57" s="2">
        <v>1.9860899999999999</v>
      </c>
      <c r="AW57" s="7">
        <v>1.94665</v>
      </c>
      <c r="AX57" s="2">
        <v>1.9332400000000001</v>
      </c>
      <c r="AZ57" s="7">
        <v>1.95401</v>
      </c>
      <c r="BA57" s="2">
        <v>1.9383699999999999</v>
      </c>
      <c r="BB57" s="2">
        <v>0.12736</v>
      </c>
      <c r="BC57" s="2">
        <v>8.2729999999999998E-2</v>
      </c>
      <c r="BD57" s="7">
        <v>8.9829999999999993E-2</v>
      </c>
      <c r="BE57" s="2">
        <v>7.7590000000000006E-2</v>
      </c>
      <c r="BF57" s="2">
        <v>5.5646199999999997</v>
      </c>
      <c r="BG57" s="7">
        <v>5.5961499999999997</v>
      </c>
      <c r="BH57" s="2">
        <v>5.6139400000000004</v>
      </c>
      <c r="BI57" s="2">
        <v>5.5043699999999998</v>
      </c>
      <c r="BJ57" s="7">
        <v>5.5183600000000004</v>
      </c>
      <c r="BK57" s="2">
        <v>5.5217499999999999</v>
      </c>
      <c r="BL57" s="7">
        <v>2.1010000000000001E-2</v>
      </c>
      <c r="BM57" s="7">
        <v>2.1160000000000002E-2</v>
      </c>
      <c r="BN57" s="7">
        <v>2.1229999999999999E-2</v>
      </c>
      <c r="BO57" s="7">
        <v>2.102E-2</v>
      </c>
    </row>
    <row r="58" spans="1:67">
      <c r="B58" s="3"/>
    </row>
    <row r="59" spans="1:67">
      <c r="B59" s="3"/>
    </row>
    <row r="60" spans="1:67">
      <c r="A60" s="2">
        <v>13</v>
      </c>
      <c r="B60" s="3" t="str">
        <f t="shared" ref="B60:B66" si="1">"2024_10_29_"&amp;A60</f>
        <v>2024_10_29_13</v>
      </c>
      <c r="C60" s="2" t="s">
        <v>131</v>
      </c>
      <c r="D60" s="2">
        <v>9.0100000000000006E-3</v>
      </c>
      <c r="E60" s="7">
        <v>2.2780000000000002E-2</v>
      </c>
      <c r="F60" s="2">
        <v>5.4059999999999997E-2</v>
      </c>
      <c r="G60" s="2">
        <v>5.3170000000000002E-2</v>
      </c>
      <c r="H60" s="2">
        <v>5.305E-2</v>
      </c>
      <c r="I60" s="2">
        <v>5.287E-2</v>
      </c>
      <c r="J60" s="2">
        <v>5.6329999999999998E-2</v>
      </c>
      <c r="K60" s="7">
        <v>5.6779999999999997E-2</v>
      </c>
      <c r="L60" s="2">
        <v>5.3960000000000001E-2</v>
      </c>
      <c r="M60" s="2">
        <v>5.3760000000000002E-2</v>
      </c>
      <c r="N60" s="2">
        <v>122.38018</v>
      </c>
      <c r="O60" s="2">
        <v>122.63045</v>
      </c>
      <c r="P60" s="2">
        <v>122.5445</v>
      </c>
      <c r="R60" s="2" t="s">
        <v>135</v>
      </c>
      <c r="S60" s="2">
        <v>99.043809999999993</v>
      </c>
      <c r="T60" s="2">
        <v>122.25989</v>
      </c>
      <c r="U60" s="2">
        <v>120.32526</v>
      </c>
      <c r="V60" s="2">
        <v>120.84303</v>
      </c>
      <c r="W60" s="2">
        <v>83.170299999999997</v>
      </c>
      <c r="X60" s="2" t="s">
        <v>135</v>
      </c>
      <c r="Y60" s="7">
        <v>116.16992999999999</v>
      </c>
      <c r="Z60" s="2">
        <v>-4.5100000000000001E-3</v>
      </c>
      <c r="AA60" s="2">
        <v>-1.0580000000000001E-2</v>
      </c>
      <c r="AB60" s="2">
        <v>-4.6699999999999997E-3</v>
      </c>
      <c r="AD60" s="2">
        <v>-2.16E-3</v>
      </c>
      <c r="AE60" s="2">
        <v>-6.0600000000000003E-3</v>
      </c>
      <c r="AF60" s="7">
        <v>2.69842</v>
      </c>
      <c r="AG60" s="2">
        <v>2.62039</v>
      </c>
      <c r="AJ60" s="7">
        <v>1.2996000000000001E-2</v>
      </c>
      <c r="AL60" s="7">
        <v>3.47329</v>
      </c>
      <c r="AM60" s="2">
        <v>3.5074800000000002</v>
      </c>
      <c r="AN60" s="2">
        <v>3.6916199999999999</v>
      </c>
      <c r="AO60" s="2">
        <v>3.6762199999999998</v>
      </c>
      <c r="AP60" s="2">
        <v>3.6839499999999998</v>
      </c>
      <c r="AQ60" s="2">
        <v>3.6865800000000002</v>
      </c>
      <c r="AR60" s="7">
        <v>6.0000000000000002E-5</v>
      </c>
      <c r="AS60" s="7">
        <v>0</v>
      </c>
      <c r="AT60" s="7">
        <v>8.0000000000000007E-5</v>
      </c>
      <c r="AU60" s="2">
        <v>-1.0000000000000001E-5</v>
      </c>
      <c r="AV60" s="2">
        <v>11.677960000000001</v>
      </c>
      <c r="AW60" s="7">
        <v>12.587289999999999</v>
      </c>
      <c r="AX60" s="2">
        <v>12.38815</v>
      </c>
      <c r="AZ60" s="7">
        <v>10.706810000000001</v>
      </c>
      <c r="BA60" s="2">
        <v>10.692130000000001</v>
      </c>
      <c r="BB60" s="2">
        <v>11.64495</v>
      </c>
      <c r="BC60" s="2">
        <v>10.40601</v>
      </c>
      <c r="BD60" s="7">
        <v>9.8385599999999993</v>
      </c>
      <c r="BE60" s="2">
        <v>9.6071100000000005</v>
      </c>
      <c r="BF60" s="2">
        <v>8.1771200000000004</v>
      </c>
      <c r="BG60" s="7">
        <v>8.1492900000000006</v>
      </c>
      <c r="BH60" s="2">
        <v>8.1920300000000008</v>
      </c>
      <c r="BI60" s="2">
        <v>8.1435399999999998</v>
      </c>
      <c r="BJ60" s="7">
        <v>8.2159399999999998</v>
      </c>
      <c r="BK60" s="2">
        <v>8.2046200000000002</v>
      </c>
      <c r="BL60" s="7">
        <v>0.42252000000000001</v>
      </c>
      <c r="BM60" s="7">
        <v>0.42820000000000003</v>
      </c>
      <c r="BN60" s="7">
        <v>0.42231000000000002</v>
      </c>
      <c r="BO60" s="7">
        <v>0.42709999999999998</v>
      </c>
    </row>
    <row r="61" spans="1:67">
      <c r="A61" s="2">
        <v>26</v>
      </c>
      <c r="B61" s="3" t="str">
        <f t="shared" si="1"/>
        <v>2024_10_29_26</v>
      </c>
      <c r="C61" s="2" t="s">
        <v>131</v>
      </c>
      <c r="D61" s="2">
        <v>8.6499999999999997E-3</v>
      </c>
      <c r="E61" s="7">
        <v>1.6420000000000001E-2</v>
      </c>
      <c r="F61" s="2">
        <v>5.4140000000000001E-2</v>
      </c>
      <c r="G61" s="2">
        <v>5.3260000000000002E-2</v>
      </c>
      <c r="H61" s="2">
        <v>5.3190000000000001E-2</v>
      </c>
      <c r="I61" s="2">
        <v>5.3069999999999999E-2</v>
      </c>
      <c r="J61" s="2">
        <v>5.6559999999999999E-2</v>
      </c>
      <c r="K61" s="7">
        <v>5.6419999999999998E-2</v>
      </c>
      <c r="L61" s="2">
        <v>5.4030000000000002E-2</v>
      </c>
      <c r="M61" s="2">
        <v>5.3960000000000001E-2</v>
      </c>
      <c r="N61" s="2">
        <v>123.10889</v>
      </c>
      <c r="O61" s="2">
        <v>123.09197</v>
      </c>
      <c r="P61" s="2">
        <v>123.07632</v>
      </c>
      <c r="R61" s="2" t="s">
        <v>135</v>
      </c>
      <c r="S61" s="2">
        <v>99.500770000000003</v>
      </c>
      <c r="T61" s="2">
        <v>123.15940000000001</v>
      </c>
      <c r="U61" s="2">
        <v>121.06672</v>
      </c>
      <c r="V61" s="2">
        <v>121.43149</v>
      </c>
      <c r="W61" s="2">
        <v>82.558959999999999</v>
      </c>
      <c r="X61" s="2" t="s">
        <v>135</v>
      </c>
      <c r="Y61" s="7">
        <v>116.75418000000001</v>
      </c>
      <c r="Z61" s="2">
        <v>-3.7799999999999999E-3</v>
      </c>
      <c r="AA61" s="2">
        <v>-1.017E-2</v>
      </c>
      <c r="AB61" s="2">
        <v>-4.0800000000000003E-3</v>
      </c>
      <c r="AD61" s="2">
        <v>-3.29E-3</v>
      </c>
      <c r="AE61" s="2">
        <v>-3.6800000000000001E-3</v>
      </c>
      <c r="AF61" s="7">
        <v>2.71339</v>
      </c>
      <c r="AG61" s="2">
        <v>2.6379299999999999</v>
      </c>
      <c r="AJ61" s="7">
        <v>1.3079E-2</v>
      </c>
      <c r="AL61" s="7">
        <v>3.49173</v>
      </c>
      <c r="AM61" s="2">
        <v>3.5242200000000001</v>
      </c>
      <c r="AN61" s="2">
        <v>3.7109999999999999</v>
      </c>
      <c r="AO61" s="2">
        <v>3.7015400000000001</v>
      </c>
      <c r="AP61" s="2">
        <v>3.7025299999999999</v>
      </c>
      <c r="AQ61" s="2">
        <v>3.7099299999999999</v>
      </c>
      <c r="AR61" s="7">
        <v>6.0000000000000002E-5</v>
      </c>
      <c r="AS61" s="7">
        <v>2.0000000000000002E-5</v>
      </c>
      <c r="AT61" s="7">
        <v>4.6000000000000001E-4</v>
      </c>
      <c r="AU61" s="2">
        <v>6.0000000000000002E-5</v>
      </c>
      <c r="AV61" s="2">
        <v>11.77244</v>
      </c>
      <c r="AW61" s="7">
        <v>12.666069999999999</v>
      </c>
      <c r="AX61" s="2">
        <v>12.487959999999999</v>
      </c>
      <c r="AZ61" s="7">
        <v>10.77547</v>
      </c>
      <c r="BA61" s="2">
        <v>10.761240000000001</v>
      </c>
      <c r="BB61" s="2">
        <v>11.712809999999999</v>
      </c>
      <c r="BC61" s="2">
        <v>10.56007</v>
      </c>
      <c r="BD61" s="7">
        <v>9.9179200000000005</v>
      </c>
      <c r="BE61" s="2">
        <v>9.6749700000000001</v>
      </c>
      <c r="BF61" s="2">
        <v>8.2008100000000006</v>
      </c>
      <c r="BG61" s="7">
        <v>8.1995900000000006</v>
      </c>
      <c r="BH61" s="2">
        <v>8.2450799999999997</v>
      </c>
      <c r="BI61" s="2">
        <v>8.2052099999999992</v>
      </c>
      <c r="BJ61" s="7">
        <v>8.2733299999999996</v>
      </c>
      <c r="BK61" s="2">
        <v>8.25413</v>
      </c>
      <c r="BL61" s="7">
        <v>0.42481999999999998</v>
      </c>
      <c r="BM61" s="7">
        <v>0.43076999999999999</v>
      </c>
      <c r="BN61" s="7">
        <v>0.42444999999999999</v>
      </c>
      <c r="BO61" s="7">
        <v>0.42984</v>
      </c>
    </row>
    <row r="62" spans="1:67">
      <c r="A62" s="2">
        <v>39</v>
      </c>
      <c r="B62" s="3" t="str">
        <f t="shared" si="1"/>
        <v>2024_10_29_39</v>
      </c>
      <c r="C62" s="2" t="s">
        <v>131</v>
      </c>
      <c r="D62" s="2">
        <v>8.8999999999999999E-3</v>
      </c>
      <c r="E62" s="7">
        <v>2.0539999999999999E-2</v>
      </c>
      <c r="F62" s="2">
        <v>5.4260000000000003E-2</v>
      </c>
      <c r="G62" s="2">
        <v>5.3069999999999999E-2</v>
      </c>
      <c r="H62" s="2">
        <v>5.3100000000000001E-2</v>
      </c>
      <c r="I62" s="2">
        <v>5.289E-2</v>
      </c>
      <c r="J62" s="2">
        <v>5.7250000000000002E-2</v>
      </c>
      <c r="K62" s="7">
        <v>5.6939999999999998E-2</v>
      </c>
      <c r="L62" s="2">
        <v>5.3879999999999997E-2</v>
      </c>
      <c r="M62" s="2">
        <v>5.3769999999999998E-2</v>
      </c>
      <c r="N62" s="2">
        <v>122.73567</v>
      </c>
      <c r="O62" s="2">
        <v>122.76473</v>
      </c>
      <c r="P62" s="2">
        <v>122.55584</v>
      </c>
      <c r="R62" s="2" t="s">
        <v>135</v>
      </c>
      <c r="S62" s="2">
        <v>98.858779999999996</v>
      </c>
      <c r="T62" s="2">
        <v>122.79819999999999</v>
      </c>
      <c r="U62" s="2">
        <v>120.48172</v>
      </c>
      <c r="V62" s="2">
        <v>120.89191</v>
      </c>
      <c r="W62" s="2">
        <v>83.315079999999995</v>
      </c>
      <c r="X62" s="2" t="s">
        <v>135</v>
      </c>
      <c r="Y62" s="7">
        <v>116.26385999999999</v>
      </c>
      <c r="Z62" s="2">
        <v>-4.5599999999999998E-3</v>
      </c>
      <c r="AA62" s="2">
        <v>-1.0279999999999999E-2</v>
      </c>
      <c r="AB62" s="2">
        <v>-4.4900000000000001E-3</v>
      </c>
      <c r="AD62" s="2">
        <v>-3.0400000000000002E-3</v>
      </c>
      <c r="AE62" s="2">
        <v>-7.3099999999999997E-3</v>
      </c>
      <c r="AF62" s="7">
        <v>2.6986599999999998</v>
      </c>
      <c r="AG62" s="2">
        <v>2.62819</v>
      </c>
      <c r="AJ62" s="7">
        <v>1.2977000000000001E-2</v>
      </c>
      <c r="AL62" s="7">
        <v>3.4826100000000002</v>
      </c>
      <c r="AM62" s="2">
        <v>3.5127199999999998</v>
      </c>
      <c r="AN62" s="2">
        <v>3.6963699999999999</v>
      </c>
      <c r="AO62" s="2">
        <v>3.6705299999999998</v>
      </c>
      <c r="AP62" s="2">
        <v>3.6872500000000001</v>
      </c>
      <c r="AQ62" s="2">
        <v>3.6979000000000002</v>
      </c>
      <c r="AR62" s="7">
        <v>8.0000000000000007E-5</v>
      </c>
      <c r="AS62" s="7">
        <v>6.0000000000000002E-5</v>
      </c>
      <c r="AT62" s="7">
        <v>2.0000000000000001E-4</v>
      </c>
      <c r="AU62" s="2">
        <v>-3.1E-4</v>
      </c>
      <c r="AV62" s="2">
        <v>11.74539</v>
      </c>
      <c r="AW62" s="7">
        <v>12.62974</v>
      </c>
      <c r="AX62" s="2">
        <v>12.43474</v>
      </c>
      <c r="AZ62" s="7">
        <v>10.721270000000001</v>
      </c>
      <c r="BA62" s="2">
        <v>10.71195</v>
      </c>
      <c r="BB62" s="2">
        <v>11.75305</v>
      </c>
      <c r="BC62" s="2">
        <v>10.457850000000001</v>
      </c>
      <c r="BD62" s="7">
        <v>9.9098299999999995</v>
      </c>
      <c r="BE62" s="2">
        <v>9.5621399999999994</v>
      </c>
      <c r="BF62" s="2">
        <v>8.1815999999999995</v>
      </c>
      <c r="BG62" s="7">
        <v>8.1511999999999993</v>
      </c>
      <c r="BH62" s="2">
        <v>8.2031500000000008</v>
      </c>
      <c r="BI62" s="2">
        <v>8.1896199999999997</v>
      </c>
      <c r="BJ62" s="7">
        <v>8.2010199999999998</v>
      </c>
      <c r="BK62" s="2">
        <v>8.2158300000000004</v>
      </c>
      <c r="BL62" s="7">
        <v>0.42302000000000001</v>
      </c>
      <c r="BM62" s="7">
        <v>0.42949999999999999</v>
      </c>
      <c r="BN62" s="7">
        <v>0.42249999999999999</v>
      </c>
      <c r="BO62" s="7">
        <v>0.42781000000000002</v>
      </c>
    </row>
    <row r="63" spans="1:67">
      <c r="A63" s="2">
        <v>52</v>
      </c>
      <c r="B63" s="3" t="str">
        <f t="shared" si="1"/>
        <v>2024_10_29_52</v>
      </c>
      <c r="C63" s="2" t="s">
        <v>131</v>
      </c>
      <c r="D63" s="2">
        <v>8.4100000000000008E-3</v>
      </c>
      <c r="E63" s="7">
        <v>2.035E-2</v>
      </c>
      <c r="F63" s="2">
        <v>5.3900000000000003E-2</v>
      </c>
      <c r="G63" s="2">
        <v>5.3490000000000003E-2</v>
      </c>
      <c r="H63" s="2">
        <v>5.3120000000000001E-2</v>
      </c>
      <c r="I63" s="2">
        <v>5.2949999999999997E-2</v>
      </c>
      <c r="J63" s="2">
        <v>5.6509999999999998E-2</v>
      </c>
      <c r="K63" s="7">
        <v>5.6579999999999998E-2</v>
      </c>
      <c r="L63" s="2">
        <v>5.4030000000000002E-2</v>
      </c>
      <c r="M63" s="2">
        <v>5.3940000000000002E-2</v>
      </c>
      <c r="N63" s="2">
        <v>123.21223999999999</v>
      </c>
      <c r="O63" s="2">
        <v>123.34041000000001</v>
      </c>
      <c r="P63" s="2">
        <v>123.10747000000001</v>
      </c>
      <c r="R63" s="2" t="s">
        <v>135</v>
      </c>
      <c r="S63" s="2">
        <v>98.884569999999997</v>
      </c>
      <c r="T63" s="2">
        <v>123.71932</v>
      </c>
      <c r="U63" s="2">
        <v>121.43208</v>
      </c>
      <c r="V63" s="2">
        <v>121.74257</v>
      </c>
      <c r="W63" s="2">
        <v>82.896990000000002</v>
      </c>
      <c r="X63" s="2" t="s">
        <v>135</v>
      </c>
      <c r="Y63" s="7">
        <v>116.90485</v>
      </c>
      <c r="Z63" s="2">
        <v>-4.7200000000000002E-3</v>
      </c>
      <c r="AA63" s="2">
        <v>-1.026E-2</v>
      </c>
      <c r="AB63" s="2">
        <v>-3.9500000000000004E-3</v>
      </c>
      <c r="AD63" s="2">
        <v>-2.65E-3</v>
      </c>
      <c r="AE63" s="2">
        <v>-5.2399999999999999E-3</v>
      </c>
      <c r="AF63" s="7">
        <v>2.7027100000000002</v>
      </c>
      <c r="AG63" s="2">
        <v>2.62886</v>
      </c>
      <c r="AJ63" s="7">
        <v>1.2997E-2</v>
      </c>
      <c r="AL63" s="7">
        <v>3.4924599999999999</v>
      </c>
      <c r="AM63" s="2">
        <v>3.5241899999999999</v>
      </c>
      <c r="AN63" s="2">
        <v>3.7012499999999999</v>
      </c>
      <c r="AO63" s="2">
        <v>3.7040099999999998</v>
      </c>
      <c r="AP63" s="2">
        <v>3.7148699999999999</v>
      </c>
      <c r="AQ63" s="2">
        <v>3.7202500000000001</v>
      </c>
      <c r="AR63" s="7">
        <v>9.0000000000000006E-5</v>
      </c>
      <c r="AS63" s="7">
        <v>-6.9999999999999994E-5</v>
      </c>
      <c r="AT63" s="7">
        <v>2.7999999999999998E-4</v>
      </c>
      <c r="AU63" s="2">
        <v>-2.4000000000000001E-4</v>
      </c>
      <c r="AV63" s="2">
        <v>11.688700000000001</v>
      </c>
      <c r="AW63" s="7">
        <v>12.63223</v>
      </c>
      <c r="AX63" s="2">
        <v>12.455819999999999</v>
      </c>
      <c r="AZ63" s="7">
        <v>10.79513</v>
      </c>
      <c r="BA63" s="2">
        <v>10.789580000000001</v>
      </c>
      <c r="BB63" s="2">
        <v>11.76313</v>
      </c>
      <c r="BC63" s="2">
        <v>10.5428</v>
      </c>
      <c r="BD63" s="7">
        <v>9.9545399999999997</v>
      </c>
      <c r="BE63" s="2">
        <v>9.6406200000000002</v>
      </c>
      <c r="BF63" s="2">
        <v>8.2035900000000002</v>
      </c>
      <c r="BG63" s="7">
        <v>8.1667799999999993</v>
      </c>
      <c r="BH63" s="2">
        <v>8.2370699999999992</v>
      </c>
      <c r="BI63" s="2">
        <v>8.2092399999999994</v>
      </c>
      <c r="BJ63" s="7">
        <v>8.2830399999999997</v>
      </c>
      <c r="BK63" s="2">
        <v>8.2672299999999996</v>
      </c>
      <c r="BL63" s="7">
        <v>0.42374000000000001</v>
      </c>
      <c r="BM63" s="7">
        <v>0.43008999999999997</v>
      </c>
      <c r="BN63" s="7">
        <v>0.42553999999999997</v>
      </c>
      <c r="BO63" s="7">
        <v>0.43064000000000002</v>
      </c>
    </row>
    <row r="64" spans="1:67">
      <c r="A64" s="2">
        <v>63</v>
      </c>
      <c r="B64" s="3" t="str">
        <f t="shared" si="1"/>
        <v>2024_10_29_63</v>
      </c>
      <c r="C64" s="2" t="s">
        <v>131</v>
      </c>
      <c r="D64" s="2">
        <v>8.3499999999999998E-3</v>
      </c>
      <c r="E64" s="7">
        <v>2.281E-2</v>
      </c>
      <c r="F64" s="2">
        <v>5.4050000000000001E-2</v>
      </c>
      <c r="G64" s="2">
        <v>5.3719999999999997E-2</v>
      </c>
      <c r="H64" s="2">
        <v>5.3589999999999999E-2</v>
      </c>
      <c r="I64" s="2">
        <v>5.3510000000000002E-2</v>
      </c>
      <c r="J64" s="2">
        <v>5.9110000000000003E-2</v>
      </c>
      <c r="K64" s="7">
        <v>5.7230000000000003E-2</v>
      </c>
      <c r="L64" s="2">
        <v>5.4629999999999998E-2</v>
      </c>
      <c r="M64" s="2">
        <v>5.4629999999999998E-2</v>
      </c>
      <c r="N64" s="2">
        <v>124.47923</v>
      </c>
      <c r="O64" s="2">
        <v>124.62522</v>
      </c>
      <c r="P64" s="2">
        <v>124.24556</v>
      </c>
      <c r="R64" s="2" t="s">
        <v>135</v>
      </c>
      <c r="S64" s="2">
        <v>100.14628999999999</v>
      </c>
      <c r="T64" s="2">
        <v>125.05089</v>
      </c>
      <c r="U64" s="2">
        <v>122.74215</v>
      </c>
      <c r="V64" s="2">
        <v>123.01694000000001</v>
      </c>
      <c r="W64" s="2">
        <v>83.963750000000005</v>
      </c>
      <c r="X64" s="2" t="s">
        <v>135</v>
      </c>
      <c r="Y64" s="7">
        <v>118.04199</v>
      </c>
      <c r="Z64" s="2">
        <v>-4.4900000000000001E-3</v>
      </c>
      <c r="AA64" s="2">
        <v>-1.0189999999999999E-2</v>
      </c>
      <c r="AB64" s="2">
        <v>-4.4000000000000003E-3</v>
      </c>
      <c r="AD64" s="2">
        <v>-3.1700000000000001E-3</v>
      </c>
      <c r="AE64" s="2">
        <v>-5.3400000000000001E-3</v>
      </c>
      <c r="AF64" s="7">
        <v>2.7250999999999999</v>
      </c>
      <c r="AG64" s="2">
        <v>2.6531899999999999</v>
      </c>
      <c r="AJ64" s="7">
        <v>1.3214999999999999E-2</v>
      </c>
      <c r="AL64" s="7">
        <v>3.5279500000000001</v>
      </c>
      <c r="AM64" s="2">
        <v>3.5573999999999999</v>
      </c>
      <c r="AN64" s="2">
        <v>3.7429999999999999</v>
      </c>
      <c r="AO64" s="2">
        <v>3.7380900000000001</v>
      </c>
      <c r="AP64" s="2">
        <v>3.7488800000000002</v>
      </c>
      <c r="AQ64" s="2">
        <v>3.7528800000000002</v>
      </c>
      <c r="AR64" s="7">
        <v>6.0000000000000002E-5</v>
      </c>
      <c r="AS64" s="7">
        <v>-1.2999999999999999E-4</v>
      </c>
      <c r="AT64" s="7">
        <v>1.2999999999999999E-4</v>
      </c>
      <c r="AU64" s="2">
        <v>-5.9000000000000003E-4</v>
      </c>
      <c r="AV64" s="2">
        <v>11.823589999999999</v>
      </c>
      <c r="AW64" s="7">
        <v>12.78707</v>
      </c>
      <c r="AX64" s="2">
        <v>12.55273</v>
      </c>
      <c r="AZ64" s="7">
        <v>10.878830000000001</v>
      </c>
      <c r="BA64" s="2">
        <v>10.897650000000001</v>
      </c>
      <c r="BB64" s="2">
        <v>11.91774</v>
      </c>
      <c r="BC64" s="2">
        <v>10.64307</v>
      </c>
      <c r="BD64" s="7">
        <v>10.11102</v>
      </c>
      <c r="BE64" s="2">
        <v>9.7113700000000005</v>
      </c>
      <c r="BF64" s="2">
        <v>8.2958999999999996</v>
      </c>
      <c r="BG64" s="7">
        <v>8.2729700000000008</v>
      </c>
      <c r="BH64" s="2">
        <v>8.3298199999999998</v>
      </c>
      <c r="BI64" s="2">
        <v>8.3249600000000008</v>
      </c>
      <c r="BJ64" s="7">
        <v>8.3520400000000006</v>
      </c>
      <c r="BK64" s="2">
        <v>8.3768899999999995</v>
      </c>
      <c r="BL64" s="7">
        <v>0.43013000000000001</v>
      </c>
      <c r="BM64" s="7">
        <v>0.43470999999999999</v>
      </c>
      <c r="BN64" s="7">
        <v>0.43056</v>
      </c>
      <c r="BO64" s="7">
        <v>0.43536999999999998</v>
      </c>
    </row>
    <row r="65" spans="1:67">
      <c r="A65" s="2">
        <v>76</v>
      </c>
      <c r="B65" s="3" t="str">
        <f t="shared" si="1"/>
        <v>2024_10_29_76</v>
      </c>
      <c r="C65" s="2" t="s">
        <v>529</v>
      </c>
      <c r="D65" s="2">
        <v>8.9800000000000001E-3</v>
      </c>
      <c r="E65" s="7">
        <v>2.3890000000000002E-2</v>
      </c>
      <c r="F65" s="2">
        <v>5.527E-2</v>
      </c>
      <c r="G65" s="2">
        <v>5.4269999999999999E-2</v>
      </c>
      <c r="H65" s="2">
        <v>5.3960000000000001E-2</v>
      </c>
      <c r="I65" s="2">
        <v>5.3699999999999998E-2</v>
      </c>
      <c r="J65" s="2">
        <v>5.7389999999999997E-2</v>
      </c>
      <c r="K65" s="7">
        <v>5.8110000000000002E-2</v>
      </c>
      <c r="L65" s="2">
        <v>5.4850000000000003E-2</v>
      </c>
      <c r="M65" s="2">
        <v>5.4980000000000001E-2</v>
      </c>
      <c r="N65" s="2">
        <v>125.36126</v>
      </c>
      <c r="O65" s="2">
        <v>125.36609</v>
      </c>
      <c r="P65" s="2">
        <v>125.24724999999999</v>
      </c>
      <c r="R65" s="2" t="s">
        <v>135</v>
      </c>
      <c r="S65" s="2">
        <v>100.56819</v>
      </c>
      <c r="T65" s="2">
        <v>126.32047</v>
      </c>
      <c r="U65" s="2">
        <v>124.1234</v>
      </c>
      <c r="V65" s="2">
        <v>124.35107000000001</v>
      </c>
      <c r="W65" s="2">
        <v>84.000730000000004</v>
      </c>
      <c r="X65" s="2" t="s">
        <v>135</v>
      </c>
      <c r="Y65" s="7">
        <v>119.12197999999999</v>
      </c>
      <c r="Z65" s="2">
        <v>-4.2900000000000004E-3</v>
      </c>
      <c r="AA65" s="2">
        <v>-1.0149999999999999E-2</v>
      </c>
      <c r="AB65" s="2">
        <v>-3.9399999999999999E-3</v>
      </c>
      <c r="AD65" s="2">
        <v>-2.1199999999999999E-3</v>
      </c>
      <c r="AE65" s="2">
        <v>-6.2399999999999999E-3</v>
      </c>
      <c r="AF65" s="7">
        <v>2.7430099999999999</v>
      </c>
      <c r="AG65" s="2">
        <v>2.6724700000000001</v>
      </c>
      <c r="AJ65" s="7">
        <v>1.3179E-2</v>
      </c>
      <c r="AL65" s="7">
        <v>3.5590799999999998</v>
      </c>
      <c r="AM65" s="2">
        <v>3.58711</v>
      </c>
      <c r="AN65" s="2">
        <v>3.7677100000000001</v>
      </c>
      <c r="AO65" s="2">
        <v>3.7776900000000002</v>
      </c>
      <c r="AP65" s="2">
        <v>3.7944</v>
      </c>
      <c r="AQ65" s="2">
        <v>3.7934600000000001</v>
      </c>
      <c r="AR65" s="7">
        <v>1.1E-4</v>
      </c>
      <c r="AS65" s="7">
        <v>1.1E-4</v>
      </c>
      <c r="AT65" s="7">
        <v>2.3000000000000001E-4</v>
      </c>
      <c r="AU65" s="2">
        <v>2.4000000000000001E-4</v>
      </c>
      <c r="AV65" s="2">
        <v>11.96152</v>
      </c>
      <c r="AW65" s="7">
        <v>12.87379</v>
      </c>
      <c r="AX65" s="2">
        <v>12.67972</v>
      </c>
      <c r="AZ65" s="7">
        <v>11.03073</v>
      </c>
      <c r="BA65" s="2">
        <v>11.00325</v>
      </c>
      <c r="BB65" s="2">
        <v>11.99987</v>
      </c>
      <c r="BC65" s="2">
        <v>10.726430000000001</v>
      </c>
      <c r="BD65" s="7">
        <v>10.16925</v>
      </c>
      <c r="BE65" s="2">
        <v>9.8087400000000002</v>
      </c>
      <c r="BF65" s="2">
        <v>8.3573400000000007</v>
      </c>
      <c r="BG65" s="7">
        <v>8.3381100000000004</v>
      </c>
      <c r="BH65" s="2">
        <v>8.3933800000000005</v>
      </c>
      <c r="BI65" s="2">
        <v>8.3925599999999996</v>
      </c>
      <c r="BJ65" s="7">
        <v>8.4618000000000002</v>
      </c>
      <c r="BK65" s="2">
        <v>8.4636800000000001</v>
      </c>
      <c r="BL65" s="7">
        <v>0.43051</v>
      </c>
      <c r="BM65" s="7">
        <v>0.43762000000000001</v>
      </c>
      <c r="BN65" s="7">
        <v>0.43364000000000003</v>
      </c>
      <c r="BO65" s="7">
        <v>0.43901000000000001</v>
      </c>
    </row>
    <row r="66" spans="1:67" s="5" customFormat="1" ht="13">
      <c r="A66" s="5">
        <v>87</v>
      </c>
      <c r="B66" s="6" t="str">
        <f t="shared" si="1"/>
        <v>2024_10_29_87</v>
      </c>
      <c r="C66" s="5" t="s">
        <v>131</v>
      </c>
      <c r="D66" s="5">
        <v>8.4700000000000001E-3</v>
      </c>
      <c r="E66" s="5">
        <v>2.257E-2</v>
      </c>
      <c r="F66" s="5">
        <v>5.5750000000000001E-2</v>
      </c>
      <c r="G66" s="5">
        <v>5.5259999999999997E-2</v>
      </c>
      <c r="H66" s="5">
        <v>5.466E-2</v>
      </c>
      <c r="I66" s="5">
        <v>5.4469999999999998E-2</v>
      </c>
      <c r="J66" s="5">
        <v>5.9970000000000002E-2</v>
      </c>
      <c r="K66" s="5">
        <v>5.9959999999999999E-2</v>
      </c>
      <c r="L66" s="5">
        <v>5.8360000000000002E-2</v>
      </c>
      <c r="M66" s="5">
        <v>5.8790000000000002E-2</v>
      </c>
      <c r="N66" s="5">
        <v>127.17377</v>
      </c>
      <c r="O66" s="5">
        <v>127.3383</v>
      </c>
      <c r="P66" s="5">
        <v>127.02556</v>
      </c>
      <c r="R66" s="5" t="s">
        <v>135</v>
      </c>
      <c r="S66" s="5">
        <v>101.78444</v>
      </c>
      <c r="T66" s="5">
        <v>130.85039</v>
      </c>
      <c r="U66" s="5">
        <v>128.41544999999999</v>
      </c>
      <c r="V66" s="5">
        <v>129.16795999999999</v>
      </c>
      <c r="W66" s="5">
        <v>87.134150000000005</v>
      </c>
      <c r="X66" s="5" t="s">
        <v>135</v>
      </c>
      <c r="Y66" s="5">
        <v>128.48097000000001</v>
      </c>
      <c r="Z66" s="5">
        <v>-4.2399999999999998E-3</v>
      </c>
      <c r="AA66" s="5">
        <v>-1.038E-2</v>
      </c>
      <c r="AB66" s="5">
        <v>-4.28E-3</v>
      </c>
      <c r="AD66" s="5">
        <v>-3.0000000000000001E-3</v>
      </c>
      <c r="AE66" s="5">
        <v>-6.7999999999999996E-3</v>
      </c>
      <c r="AF66" s="9">
        <v>2.7868599999999999</v>
      </c>
      <c r="AG66" s="5">
        <v>2.7159499999999999</v>
      </c>
      <c r="AJ66" s="9">
        <v>1.3413E-2</v>
      </c>
      <c r="AL66" s="9">
        <v>3.6110699999999998</v>
      </c>
      <c r="AM66" s="5">
        <v>3.64161</v>
      </c>
      <c r="AN66" s="5">
        <v>3.8288700000000002</v>
      </c>
      <c r="AO66" s="5">
        <v>3.9399299999999999</v>
      </c>
      <c r="AP66" s="5">
        <v>3.95472</v>
      </c>
      <c r="AQ66" s="5">
        <v>4.0473999999999997</v>
      </c>
      <c r="AR66" s="9">
        <v>1.2999999999999999E-4</v>
      </c>
      <c r="AS66" s="9">
        <v>1.1E-4</v>
      </c>
      <c r="AT66" s="9">
        <v>2.7E-4</v>
      </c>
      <c r="AU66" s="5">
        <v>3.0000000000000001E-5</v>
      </c>
      <c r="AV66" s="5">
        <v>12.06742</v>
      </c>
      <c r="AW66" s="9">
        <v>13.07657</v>
      </c>
      <c r="AX66" s="5">
        <v>12.86684</v>
      </c>
      <c r="AZ66" s="9">
        <v>11.897830000000001</v>
      </c>
      <c r="BA66" s="5">
        <v>11.877090000000001</v>
      </c>
      <c r="BB66" s="5">
        <v>12.14353</v>
      </c>
      <c r="BC66" s="5">
        <v>10.893800000000001</v>
      </c>
      <c r="BD66" s="9">
        <v>10.91198</v>
      </c>
      <c r="BE66" s="5">
        <v>10.44964</v>
      </c>
      <c r="BF66" s="5">
        <v>8.4825999999999997</v>
      </c>
      <c r="BG66" s="9">
        <v>8.4615600000000004</v>
      </c>
      <c r="BH66" s="5">
        <v>8.5161499999999997</v>
      </c>
      <c r="BI66" s="5">
        <v>8.8474500000000003</v>
      </c>
      <c r="BJ66" s="9">
        <v>8.9061000000000003</v>
      </c>
      <c r="BK66" s="5">
        <v>8.9370600000000007</v>
      </c>
      <c r="BL66" s="9">
        <v>0.43774000000000002</v>
      </c>
      <c r="BM66" s="9">
        <v>0.44430999999999998</v>
      </c>
      <c r="BN66" s="9">
        <v>0.46017000000000002</v>
      </c>
      <c r="BO66" s="9">
        <v>0.46657999999999999</v>
      </c>
    </row>
    <row r="67" spans="1:67">
      <c r="B67" s="3"/>
    </row>
    <row r="68" spans="1:67">
      <c r="B68" s="3"/>
    </row>
    <row r="69" spans="1:67">
      <c r="B69" s="3"/>
    </row>
    <row r="70" spans="1:67">
      <c r="B70" s="3"/>
    </row>
    <row r="71" spans="1:67">
      <c r="B71" s="3"/>
    </row>
    <row r="72" spans="1:67">
      <c r="B72" s="3"/>
    </row>
    <row r="73" spans="1:67">
      <c r="A73" s="2">
        <v>12</v>
      </c>
      <c r="B73" s="3" t="str">
        <f t="shared" ref="B73:B79" si="2">"2024_10_29_"&amp;A73</f>
        <v>2024_10_29_12</v>
      </c>
      <c r="C73" s="2" t="s">
        <v>103</v>
      </c>
      <c r="D73" s="2">
        <v>2.7369999999999998E-2</v>
      </c>
      <c r="E73" s="7">
        <v>2.818E-2</v>
      </c>
      <c r="F73" s="2">
        <v>1.3270000000000001E-2</v>
      </c>
      <c r="G73" s="2">
        <v>1.3350000000000001E-2</v>
      </c>
      <c r="H73" s="2">
        <v>1.341E-2</v>
      </c>
      <c r="I73" s="2">
        <v>1.336E-2</v>
      </c>
      <c r="J73" s="2">
        <v>1.4800000000000001E-2</v>
      </c>
      <c r="K73" s="7">
        <v>1.401E-2</v>
      </c>
      <c r="L73" s="2">
        <v>1.316E-2</v>
      </c>
      <c r="M73" s="2">
        <v>1.316E-2</v>
      </c>
      <c r="N73" s="2">
        <v>9.3153600000000001</v>
      </c>
      <c r="O73" s="2">
        <v>9.1834000000000007</v>
      </c>
      <c r="P73" s="2">
        <v>9.1116899999999994</v>
      </c>
      <c r="R73" s="2">
        <v>8.8254199999999994</v>
      </c>
      <c r="S73" s="2">
        <v>8.9879300000000004</v>
      </c>
      <c r="T73" s="2">
        <v>9.2506500000000003</v>
      </c>
      <c r="U73" s="2">
        <v>9.2997800000000002</v>
      </c>
      <c r="V73" s="2">
        <v>9.0824400000000001</v>
      </c>
      <c r="W73" s="2">
        <v>8.7019800000000007</v>
      </c>
      <c r="X73" s="2">
        <v>8.7331500000000002</v>
      </c>
      <c r="Y73" s="7">
        <v>8.8467000000000002</v>
      </c>
      <c r="Z73" s="2">
        <v>5.7200000000000001E-2</v>
      </c>
      <c r="AA73" s="2">
        <v>5.9670000000000001E-2</v>
      </c>
      <c r="AB73" s="2">
        <v>5.7729999999999997E-2</v>
      </c>
      <c r="AD73" s="2">
        <v>6.2269999999999999E-2</v>
      </c>
      <c r="AE73" s="2">
        <v>6.1679999999999999E-2</v>
      </c>
      <c r="AF73" s="7">
        <v>0.67525000000000002</v>
      </c>
      <c r="AG73" s="2">
        <v>0.67766000000000004</v>
      </c>
      <c r="AJ73" s="7">
        <v>7.5100000000000004E-4</v>
      </c>
      <c r="AL73" s="7">
        <v>2.2358699999999998</v>
      </c>
      <c r="AM73" s="2">
        <v>2.2452800000000002</v>
      </c>
      <c r="AN73" s="2">
        <v>2.2812899999999998</v>
      </c>
      <c r="AO73" s="2">
        <v>2.27068</v>
      </c>
      <c r="AP73" s="2">
        <v>2.2778900000000002</v>
      </c>
      <c r="AQ73" s="2">
        <v>2.2383600000000001</v>
      </c>
      <c r="AR73" s="7">
        <v>1.99E-3</v>
      </c>
      <c r="AS73" s="7">
        <v>2.15E-3</v>
      </c>
      <c r="AT73" s="7">
        <v>2.2799999999999999E-3</v>
      </c>
      <c r="AU73" s="2">
        <v>2.1299999999999999E-3</v>
      </c>
      <c r="AV73" s="2">
        <v>2.8656199999999998</v>
      </c>
      <c r="AW73" s="7">
        <v>2.9030100000000001</v>
      </c>
      <c r="AX73" s="2">
        <v>2.8801299999999999</v>
      </c>
      <c r="AZ73" s="7">
        <v>2.7723499999999999</v>
      </c>
      <c r="BA73" s="2">
        <v>2.79575</v>
      </c>
      <c r="BB73" s="2">
        <v>1.98407</v>
      </c>
      <c r="BC73" s="2">
        <v>1.9874099999999999</v>
      </c>
      <c r="BD73" s="7">
        <v>1.79697</v>
      </c>
      <c r="BE73" s="2">
        <v>1.7970299999999999</v>
      </c>
      <c r="BF73" s="2">
        <v>2.3887499999999999</v>
      </c>
      <c r="BG73" s="7">
        <v>2.3857200000000001</v>
      </c>
      <c r="BH73" s="2">
        <v>2.3708399999999998</v>
      </c>
      <c r="BI73" s="2">
        <v>2.3234400000000002</v>
      </c>
      <c r="BJ73" s="7">
        <v>2.3559199999999998</v>
      </c>
      <c r="BK73" s="2">
        <v>2.3696999999999999</v>
      </c>
      <c r="BL73" s="7">
        <v>4.0689999999999997E-2</v>
      </c>
      <c r="BM73" s="7">
        <v>4.1059999999999999E-2</v>
      </c>
      <c r="BN73" s="7">
        <v>4.1099999999999998E-2</v>
      </c>
      <c r="BO73" s="7">
        <v>4.1459999999999997E-2</v>
      </c>
    </row>
    <row r="74" spans="1:67">
      <c r="A74" s="2">
        <v>25</v>
      </c>
      <c r="B74" s="3" t="str">
        <f t="shared" si="2"/>
        <v>2024_10_29_25</v>
      </c>
      <c r="C74" s="2" t="s">
        <v>103</v>
      </c>
      <c r="D74" s="2">
        <v>2.793E-2</v>
      </c>
      <c r="E74" s="7">
        <v>2.8289999999999999E-2</v>
      </c>
      <c r="F74" s="2">
        <v>1.3299999999999999E-2</v>
      </c>
      <c r="G74" s="2">
        <v>1.3599999999999999E-2</v>
      </c>
      <c r="H74" s="2">
        <v>1.3469999999999999E-2</v>
      </c>
      <c r="I74" s="2">
        <v>1.3390000000000001E-2</v>
      </c>
      <c r="J74" s="2">
        <v>1.389E-2</v>
      </c>
      <c r="K74" s="7">
        <v>1.323E-2</v>
      </c>
      <c r="L74" s="2">
        <v>1.3310000000000001E-2</v>
      </c>
      <c r="M74" s="2">
        <v>1.3129999999999999E-2</v>
      </c>
      <c r="N74" s="2">
        <v>9.3781599999999994</v>
      </c>
      <c r="O74" s="2">
        <v>9.2288800000000002</v>
      </c>
      <c r="P74" s="2">
        <v>9.1442499999999995</v>
      </c>
      <c r="R74" s="2">
        <v>8.9934200000000004</v>
      </c>
      <c r="S74" s="2">
        <v>9.0468600000000006</v>
      </c>
      <c r="T74" s="2">
        <v>9.2758099999999999</v>
      </c>
      <c r="U74" s="2">
        <v>9.3499400000000001</v>
      </c>
      <c r="V74" s="2">
        <v>9.1179100000000002</v>
      </c>
      <c r="W74" s="2">
        <v>8.73827</v>
      </c>
      <c r="X74" s="2">
        <v>8.7854700000000001</v>
      </c>
      <c r="Y74" s="7">
        <v>8.8668300000000002</v>
      </c>
      <c r="Z74" s="2">
        <v>5.6739999999999999E-2</v>
      </c>
      <c r="AA74" s="2">
        <v>6.0010000000000001E-2</v>
      </c>
      <c r="AB74" s="2">
        <v>5.824E-2</v>
      </c>
      <c r="AD74" s="2">
        <v>6.2670000000000003E-2</v>
      </c>
      <c r="AE74" s="2">
        <v>6.1400000000000003E-2</v>
      </c>
      <c r="AF74" s="7">
        <v>0.67888999999999999</v>
      </c>
      <c r="AG74" s="2">
        <v>0.68638999999999994</v>
      </c>
      <c r="AJ74" s="7">
        <v>7.3499999999999998E-4</v>
      </c>
      <c r="AL74" s="7">
        <v>2.2505500000000001</v>
      </c>
      <c r="AM74" s="2">
        <v>2.2613300000000001</v>
      </c>
      <c r="AN74" s="2">
        <v>2.2966199999999999</v>
      </c>
      <c r="AO74" s="2">
        <v>2.2816399999999999</v>
      </c>
      <c r="AP74" s="2">
        <v>2.2888500000000001</v>
      </c>
      <c r="AQ74" s="2">
        <v>2.2521900000000001</v>
      </c>
      <c r="AR74" s="7">
        <v>2.0600000000000002E-3</v>
      </c>
      <c r="AS74" s="7">
        <v>2.1199999999999999E-3</v>
      </c>
      <c r="AT74" s="7">
        <v>2.0500000000000002E-3</v>
      </c>
      <c r="AU74" s="2">
        <v>1.8600000000000001E-3</v>
      </c>
      <c r="AV74" s="2">
        <v>2.8678699999999999</v>
      </c>
      <c r="AW74" s="7">
        <v>2.9251299999999998</v>
      </c>
      <c r="AX74" s="2">
        <v>2.9049900000000002</v>
      </c>
      <c r="AZ74" s="7">
        <v>2.78593</v>
      </c>
      <c r="BA74" s="2">
        <v>2.8073299999999999</v>
      </c>
      <c r="BB74" s="2">
        <v>2.0154800000000002</v>
      </c>
      <c r="BC74" s="2">
        <v>2.0094500000000002</v>
      </c>
      <c r="BD74" s="7">
        <v>1.8410200000000001</v>
      </c>
      <c r="BE74" s="2">
        <v>1.7981</v>
      </c>
      <c r="BF74" s="2">
        <v>2.3898299999999999</v>
      </c>
      <c r="BG74" s="7">
        <v>2.39663</v>
      </c>
      <c r="BH74" s="2">
        <v>2.3896700000000002</v>
      </c>
      <c r="BI74" s="2">
        <v>2.36374</v>
      </c>
      <c r="BJ74" s="7">
        <v>2.3757299999999999</v>
      </c>
      <c r="BK74" s="2">
        <v>2.37568</v>
      </c>
      <c r="BL74" s="7">
        <v>4.0899999999999999E-2</v>
      </c>
      <c r="BM74" s="7">
        <v>4.1320000000000003E-2</v>
      </c>
      <c r="BN74" s="7">
        <v>4.122E-2</v>
      </c>
      <c r="BO74" s="7">
        <v>4.1669999999999999E-2</v>
      </c>
    </row>
    <row r="75" spans="1:67">
      <c r="A75" s="2">
        <v>38</v>
      </c>
      <c r="B75" s="3" t="str">
        <f t="shared" si="2"/>
        <v>2024_10_29_38</v>
      </c>
      <c r="C75" s="2" t="s">
        <v>103</v>
      </c>
      <c r="D75" s="2">
        <v>2.7890000000000002E-2</v>
      </c>
      <c r="E75" s="7">
        <v>2.86E-2</v>
      </c>
      <c r="F75" s="2">
        <v>1.3679999999999999E-2</v>
      </c>
      <c r="G75" s="2">
        <v>1.3469999999999999E-2</v>
      </c>
      <c r="H75" s="2">
        <v>1.358E-2</v>
      </c>
      <c r="I75" s="2">
        <v>1.353E-2</v>
      </c>
      <c r="J75" s="2">
        <v>1.37E-2</v>
      </c>
      <c r="K75" s="7">
        <v>1.447E-2</v>
      </c>
      <c r="L75" s="2">
        <v>1.338E-2</v>
      </c>
      <c r="M75" s="2">
        <v>1.3299999999999999E-2</v>
      </c>
      <c r="N75" s="2">
        <v>9.4875900000000009</v>
      </c>
      <c r="O75" s="2">
        <v>9.3105200000000004</v>
      </c>
      <c r="P75" s="2">
        <v>9.2438699999999994</v>
      </c>
      <c r="R75" s="2">
        <v>8.97105</v>
      </c>
      <c r="S75" s="2">
        <v>9.1268499999999992</v>
      </c>
      <c r="T75" s="2">
        <v>9.4071599999999993</v>
      </c>
      <c r="U75" s="2">
        <v>9.4542599999999997</v>
      </c>
      <c r="V75" s="2">
        <v>9.2420299999999997</v>
      </c>
      <c r="W75" s="2">
        <v>8.8460599999999996</v>
      </c>
      <c r="X75" s="2">
        <v>8.8915500000000005</v>
      </c>
      <c r="Y75" s="7">
        <v>8.9865399999999998</v>
      </c>
      <c r="Z75" s="2">
        <v>5.7459999999999997E-2</v>
      </c>
      <c r="AA75" s="2">
        <v>6.0100000000000001E-2</v>
      </c>
      <c r="AB75" s="2">
        <v>5.8880000000000002E-2</v>
      </c>
      <c r="AD75" s="2">
        <v>6.3210000000000002E-2</v>
      </c>
      <c r="AE75" s="2">
        <v>6.0080000000000001E-2</v>
      </c>
      <c r="AF75" s="7">
        <v>0.68369999999999997</v>
      </c>
      <c r="AG75" s="2">
        <v>0.68593999999999999</v>
      </c>
      <c r="AJ75" s="7">
        <v>7.1199999999999996E-4</v>
      </c>
      <c r="AL75" s="7">
        <v>2.2710599999999999</v>
      </c>
      <c r="AM75" s="2">
        <v>2.28057</v>
      </c>
      <c r="AN75" s="2">
        <v>2.31833</v>
      </c>
      <c r="AO75" s="2">
        <v>2.3124400000000001</v>
      </c>
      <c r="AP75" s="2">
        <v>2.3174800000000002</v>
      </c>
      <c r="AQ75" s="2">
        <v>2.2779099999999999</v>
      </c>
      <c r="AR75" s="7">
        <v>2.0999999999999999E-3</v>
      </c>
      <c r="AS75" s="7">
        <v>2.0100000000000001E-3</v>
      </c>
      <c r="AT75" s="7">
        <v>2.1099999999999999E-3</v>
      </c>
      <c r="AU75" s="2">
        <v>2.1099999999999999E-3</v>
      </c>
      <c r="AV75" s="2">
        <v>2.9001399999999999</v>
      </c>
      <c r="AW75" s="7">
        <v>2.9497599999999999</v>
      </c>
      <c r="AX75" s="2">
        <v>2.9380999999999999</v>
      </c>
      <c r="AZ75" s="7">
        <v>2.82674</v>
      </c>
      <c r="BA75" s="2">
        <v>2.8438500000000002</v>
      </c>
      <c r="BB75" s="2">
        <v>2.0434800000000002</v>
      </c>
      <c r="BC75" s="2">
        <v>2.0244300000000002</v>
      </c>
      <c r="BD75" s="7">
        <v>1.9140999999999999</v>
      </c>
      <c r="BE75" s="2">
        <v>1.83047</v>
      </c>
      <c r="BF75" s="2">
        <v>2.4129399999999999</v>
      </c>
      <c r="BG75" s="7">
        <v>2.4079799999999998</v>
      </c>
      <c r="BH75" s="2">
        <v>2.4155199999999999</v>
      </c>
      <c r="BI75" s="2">
        <v>2.35989</v>
      </c>
      <c r="BJ75" s="7">
        <v>2.4090799999999999</v>
      </c>
      <c r="BK75" s="2">
        <v>2.4105300000000001</v>
      </c>
      <c r="BL75" s="7">
        <v>4.1309999999999999E-2</v>
      </c>
      <c r="BM75" s="7">
        <v>4.1739999999999999E-2</v>
      </c>
      <c r="BN75" s="7">
        <v>4.1689999999999998E-2</v>
      </c>
      <c r="BO75" s="7">
        <v>4.2119999999999998E-2</v>
      </c>
    </row>
    <row r="76" spans="1:67">
      <c r="A76" s="2">
        <v>51</v>
      </c>
      <c r="B76" s="3" t="str">
        <f t="shared" si="2"/>
        <v>2024_10_29_51</v>
      </c>
      <c r="C76" s="2" t="s">
        <v>103</v>
      </c>
      <c r="D76" s="2">
        <v>2.7619999999999999E-2</v>
      </c>
      <c r="E76" s="7">
        <v>3.074E-2</v>
      </c>
      <c r="F76" s="2">
        <v>1.3440000000000001E-2</v>
      </c>
      <c r="G76" s="2">
        <v>1.345E-2</v>
      </c>
      <c r="H76" s="2">
        <v>1.3480000000000001E-2</v>
      </c>
      <c r="I76" s="2">
        <v>1.345E-2</v>
      </c>
      <c r="J76" s="2">
        <v>1.303E-2</v>
      </c>
      <c r="K76" s="7">
        <v>1.453E-2</v>
      </c>
      <c r="L76" s="2">
        <v>1.3220000000000001E-2</v>
      </c>
      <c r="M76" s="2">
        <v>1.3220000000000001E-2</v>
      </c>
      <c r="N76" s="2">
        <v>9.4411900000000006</v>
      </c>
      <c r="O76" s="2">
        <v>9.2738399999999999</v>
      </c>
      <c r="P76" s="2">
        <v>9.1939399999999996</v>
      </c>
      <c r="R76" s="2">
        <v>8.9795200000000008</v>
      </c>
      <c r="S76" s="2">
        <v>9.0736899999999991</v>
      </c>
      <c r="T76" s="2">
        <v>9.3356200000000005</v>
      </c>
      <c r="U76" s="2">
        <v>9.3979700000000008</v>
      </c>
      <c r="V76" s="2">
        <v>9.1654400000000003</v>
      </c>
      <c r="W76" s="2">
        <v>8.8029499999999992</v>
      </c>
      <c r="X76" s="2">
        <v>8.8454599999999992</v>
      </c>
      <c r="Y76" s="7">
        <v>8.89907</v>
      </c>
      <c r="Z76" s="2">
        <v>5.7009999999999998E-2</v>
      </c>
      <c r="AA76" s="2">
        <v>6.0159999999999998E-2</v>
      </c>
      <c r="AB76" s="2">
        <v>5.8799999999999998E-2</v>
      </c>
      <c r="AD76" s="2">
        <v>6.2960000000000002E-2</v>
      </c>
      <c r="AE76" s="2">
        <v>5.8810000000000001E-2</v>
      </c>
      <c r="AF76" s="7">
        <v>0.67713000000000001</v>
      </c>
      <c r="AG76" s="2">
        <v>0.68437000000000003</v>
      </c>
      <c r="AJ76" s="7">
        <v>7.2900000000000005E-4</v>
      </c>
      <c r="AL76" s="7">
        <v>2.2628300000000001</v>
      </c>
      <c r="AM76" s="2">
        <v>2.2685300000000002</v>
      </c>
      <c r="AN76" s="2">
        <v>2.3050299999999999</v>
      </c>
      <c r="AO76" s="2">
        <v>2.2988400000000002</v>
      </c>
      <c r="AP76" s="2">
        <v>2.2948599999999999</v>
      </c>
      <c r="AQ76" s="2">
        <v>2.26058</v>
      </c>
      <c r="AR76" s="7">
        <v>2.0799999999999998E-3</v>
      </c>
      <c r="AS76" s="7">
        <v>2.0999999999999999E-3</v>
      </c>
      <c r="AT76" s="7">
        <v>2.1099999999999999E-3</v>
      </c>
      <c r="AU76" s="2">
        <v>2.0400000000000001E-3</v>
      </c>
      <c r="AV76" s="2">
        <v>2.90524</v>
      </c>
      <c r="AW76" s="7">
        <v>2.9315199999999999</v>
      </c>
      <c r="AX76" s="2">
        <v>2.9080400000000002</v>
      </c>
      <c r="AZ76" s="7">
        <v>2.7990200000000001</v>
      </c>
      <c r="BA76" s="2">
        <v>2.81894</v>
      </c>
      <c r="BB76" s="2">
        <v>2.03091</v>
      </c>
      <c r="BC76" s="2">
        <v>1.98844</v>
      </c>
      <c r="BD76" s="7">
        <v>1.8190900000000001</v>
      </c>
      <c r="BE76" s="2">
        <v>1.8175699999999999</v>
      </c>
      <c r="BF76" s="2">
        <v>2.40618</v>
      </c>
      <c r="BG76" s="7">
        <v>2.39331</v>
      </c>
      <c r="BH76" s="2">
        <v>2.4095</v>
      </c>
      <c r="BI76" s="2">
        <v>2.38592</v>
      </c>
      <c r="BJ76" s="7">
        <v>2.3817300000000001</v>
      </c>
      <c r="BK76" s="2">
        <v>2.39893</v>
      </c>
      <c r="BL76" s="7">
        <v>4.1140000000000003E-2</v>
      </c>
      <c r="BM76" s="7">
        <v>4.1529999999999997E-2</v>
      </c>
      <c r="BN76" s="7">
        <v>4.147E-2</v>
      </c>
      <c r="BO76" s="7">
        <v>4.1799999999999997E-2</v>
      </c>
    </row>
    <row r="77" spans="1:67">
      <c r="A77" s="2">
        <v>62</v>
      </c>
      <c r="B77" s="3" t="str">
        <f t="shared" si="2"/>
        <v>2024_10_29_62</v>
      </c>
      <c r="C77" s="2" t="s">
        <v>103</v>
      </c>
      <c r="D77" s="2">
        <v>2.81E-2</v>
      </c>
      <c r="E77" s="7">
        <v>2.58E-2</v>
      </c>
      <c r="F77" s="2">
        <v>1.366E-2</v>
      </c>
      <c r="G77" s="2">
        <v>1.3679999999999999E-2</v>
      </c>
      <c r="H77" s="2">
        <v>1.354E-2</v>
      </c>
      <c r="I77" s="2">
        <v>1.35E-2</v>
      </c>
      <c r="J77" s="2">
        <v>1.354E-2</v>
      </c>
      <c r="K77" s="7">
        <v>1.486E-2</v>
      </c>
      <c r="L77" s="2">
        <v>1.342E-2</v>
      </c>
      <c r="M77" s="2">
        <v>1.3339999999999999E-2</v>
      </c>
      <c r="N77" s="2">
        <v>9.4833800000000004</v>
      </c>
      <c r="O77" s="2">
        <v>9.3273499999999991</v>
      </c>
      <c r="P77" s="2">
        <v>9.2333200000000009</v>
      </c>
      <c r="R77" s="2">
        <v>8.9502799999999993</v>
      </c>
      <c r="S77" s="2">
        <v>9.1060499999999998</v>
      </c>
      <c r="T77" s="2">
        <v>9.4415200000000006</v>
      </c>
      <c r="U77" s="2">
        <v>9.4883000000000006</v>
      </c>
      <c r="V77" s="2">
        <v>9.2555200000000006</v>
      </c>
      <c r="W77" s="2">
        <v>8.8204200000000004</v>
      </c>
      <c r="X77" s="2">
        <v>8.8691499999999994</v>
      </c>
      <c r="Y77" s="7">
        <v>8.9748900000000003</v>
      </c>
      <c r="Z77" s="2">
        <v>5.7070000000000003E-2</v>
      </c>
      <c r="AA77" s="2">
        <v>6.0909999999999999E-2</v>
      </c>
      <c r="AB77" s="2">
        <v>5.9110000000000003E-2</v>
      </c>
      <c r="AD77" s="2">
        <v>6.234E-2</v>
      </c>
      <c r="AE77" s="2">
        <v>6.1800000000000001E-2</v>
      </c>
      <c r="AF77" s="7">
        <v>0.67976000000000003</v>
      </c>
      <c r="AG77" s="2">
        <v>0.68430000000000002</v>
      </c>
      <c r="AJ77" s="7">
        <v>7.7700000000000002E-4</v>
      </c>
      <c r="AL77" s="7">
        <v>2.2710900000000001</v>
      </c>
      <c r="AM77" s="2">
        <v>2.2749100000000002</v>
      </c>
      <c r="AN77" s="2">
        <v>2.3128000000000002</v>
      </c>
      <c r="AO77" s="2">
        <v>2.3228499999999999</v>
      </c>
      <c r="AP77" s="2">
        <v>2.3165200000000001</v>
      </c>
      <c r="AQ77" s="2">
        <v>2.2799399999999999</v>
      </c>
      <c r="AR77" s="7">
        <v>2.0500000000000002E-3</v>
      </c>
      <c r="AS77" s="7">
        <v>2.1199999999999999E-3</v>
      </c>
      <c r="AT77" s="7">
        <v>2.16E-3</v>
      </c>
      <c r="AU77" s="2">
        <v>1.74E-3</v>
      </c>
      <c r="AV77" s="2">
        <v>2.8489800000000001</v>
      </c>
      <c r="AW77" s="7">
        <v>2.9418799999999998</v>
      </c>
      <c r="AX77" s="2">
        <v>2.9114100000000001</v>
      </c>
      <c r="AZ77" s="7">
        <v>2.8200599999999998</v>
      </c>
      <c r="BA77" s="2">
        <v>2.8463699999999998</v>
      </c>
      <c r="BB77" s="2">
        <v>1.9797499999999999</v>
      </c>
      <c r="BC77" s="2">
        <v>2.0330699999999999</v>
      </c>
      <c r="BD77" s="7">
        <v>1.84602</v>
      </c>
      <c r="BE77" s="2">
        <v>1.8299300000000001</v>
      </c>
      <c r="BF77" s="2">
        <v>2.4156200000000001</v>
      </c>
      <c r="BG77" s="7">
        <v>2.4016999999999999</v>
      </c>
      <c r="BH77" s="2">
        <v>2.4167900000000002</v>
      </c>
      <c r="BI77" s="2">
        <v>2.3937599999999999</v>
      </c>
      <c r="BJ77" s="7">
        <v>2.4080599999999999</v>
      </c>
      <c r="BK77" s="2">
        <v>2.41194</v>
      </c>
      <c r="BL77" s="7">
        <v>4.1340000000000002E-2</v>
      </c>
      <c r="BM77" s="7">
        <v>4.1739999999999999E-2</v>
      </c>
      <c r="BN77" s="7">
        <v>4.1889999999999997E-2</v>
      </c>
      <c r="BO77" s="7">
        <v>4.2209999999999998E-2</v>
      </c>
    </row>
    <row r="78" spans="1:67">
      <c r="A78" s="2">
        <v>75</v>
      </c>
      <c r="B78" s="3" t="str">
        <f t="shared" si="2"/>
        <v>2024_10_29_75</v>
      </c>
      <c r="C78" s="2" t="s">
        <v>103</v>
      </c>
      <c r="D78" s="2">
        <v>2.8119999999999999E-2</v>
      </c>
      <c r="E78" s="7">
        <v>3.024E-2</v>
      </c>
      <c r="F78" s="2">
        <v>1.391E-2</v>
      </c>
      <c r="G78" s="2">
        <v>1.389E-2</v>
      </c>
      <c r="H78" s="2">
        <v>1.3679999999999999E-2</v>
      </c>
      <c r="I78" s="2">
        <v>1.363E-2</v>
      </c>
      <c r="J78" s="2">
        <v>1.3899999999999999E-2</v>
      </c>
      <c r="K78" s="7">
        <v>1.439E-2</v>
      </c>
      <c r="L78" s="2">
        <v>1.355E-2</v>
      </c>
      <c r="M78" s="2">
        <v>1.349E-2</v>
      </c>
      <c r="N78" s="2">
        <v>9.5729399999999991</v>
      </c>
      <c r="O78" s="2">
        <v>9.4194600000000008</v>
      </c>
      <c r="P78" s="2">
        <v>9.3353400000000004</v>
      </c>
      <c r="R78" s="2">
        <v>9.1153700000000004</v>
      </c>
      <c r="S78" s="2">
        <v>9.1865699999999997</v>
      </c>
      <c r="T78" s="2">
        <v>9.4979600000000008</v>
      </c>
      <c r="U78" s="2">
        <v>9.5888399999999994</v>
      </c>
      <c r="V78" s="2">
        <v>9.3462099999999992</v>
      </c>
      <c r="W78" s="2">
        <v>8.8949099999999994</v>
      </c>
      <c r="X78" s="2">
        <v>8.9450800000000008</v>
      </c>
      <c r="Y78" s="7">
        <v>9.0544200000000004</v>
      </c>
      <c r="Z78" s="2">
        <v>5.7930000000000002E-2</v>
      </c>
      <c r="AA78" s="2">
        <v>6.0760000000000002E-2</v>
      </c>
      <c r="AB78" s="2">
        <v>5.9479999999999998E-2</v>
      </c>
      <c r="AD78" s="2">
        <v>6.2289999999999998E-2</v>
      </c>
      <c r="AE78" s="2">
        <v>6.0449999999999997E-2</v>
      </c>
      <c r="AF78" s="7">
        <v>0.68589</v>
      </c>
      <c r="AG78" s="2">
        <v>0.69076000000000004</v>
      </c>
      <c r="AJ78" s="7">
        <v>7.4100000000000001E-4</v>
      </c>
      <c r="AL78" s="7">
        <v>2.2949099999999998</v>
      </c>
      <c r="AM78" s="2">
        <v>2.29962</v>
      </c>
      <c r="AN78" s="2">
        <v>2.33813</v>
      </c>
      <c r="AO78" s="2">
        <v>2.3372299999999999</v>
      </c>
      <c r="AP78" s="2">
        <v>2.34151</v>
      </c>
      <c r="AQ78" s="2">
        <v>2.30314</v>
      </c>
      <c r="AR78" s="7">
        <v>2.0699999999999998E-3</v>
      </c>
      <c r="AS78" s="7">
        <v>2.0500000000000002E-3</v>
      </c>
      <c r="AT78" s="7">
        <v>2.0999999999999999E-3</v>
      </c>
      <c r="AU78" s="2">
        <v>1.8699999999999999E-3</v>
      </c>
      <c r="AV78" s="2">
        <v>2.8846400000000001</v>
      </c>
      <c r="AW78" s="7">
        <v>2.9698000000000002</v>
      </c>
      <c r="AX78" s="2">
        <v>2.9521500000000001</v>
      </c>
      <c r="AZ78" s="7">
        <v>2.8733599999999999</v>
      </c>
      <c r="BA78" s="2">
        <v>2.8797999999999999</v>
      </c>
      <c r="BB78" s="2">
        <v>2.01234</v>
      </c>
      <c r="BC78" s="2">
        <v>2.0439799999999999</v>
      </c>
      <c r="BD78" s="7">
        <v>1.8864399999999999</v>
      </c>
      <c r="BE78" s="2">
        <v>1.85768</v>
      </c>
      <c r="BF78" s="2">
        <v>2.4176899999999999</v>
      </c>
      <c r="BG78" s="7">
        <v>2.4359600000000001</v>
      </c>
      <c r="BH78" s="2">
        <v>2.43513</v>
      </c>
      <c r="BI78" s="2">
        <v>2.4233099999999999</v>
      </c>
      <c r="BJ78" s="7">
        <v>2.4137200000000001</v>
      </c>
      <c r="BK78" s="2">
        <v>2.4338299999999999</v>
      </c>
      <c r="BL78" s="7">
        <v>4.1640000000000003E-2</v>
      </c>
      <c r="BM78" s="7">
        <v>4.2070000000000003E-2</v>
      </c>
      <c r="BN78" s="7">
        <v>4.2259999999999999E-2</v>
      </c>
      <c r="BO78" s="7">
        <v>4.2630000000000001E-2</v>
      </c>
    </row>
    <row r="79" spans="1:67">
      <c r="A79" s="2">
        <v>86</v>
      </c>
      <c r="B79" s="3" t="str">
        <f t="shared" si="2"/>
        <v>2024_10_29_86</v>
      </c>
      <c r="C79" s="2" t="s">
        <v>103</v>
      </c>
      <c r="D79" s="2">
        <v>2.8750000000000001E-2</v>
      </c>
      <c r="E79" s="7">
        <v>2.945E-2</v>
      </c>
      <c r="F79" s="2">
        <v>1.397E-2</v>
      </c>
      <c r="G79" s="2">
        <v>1.3820000000000001E-2</v>
      </c>
      <c r="H79" s="2">
        <v>1.374E-2</v>
      </c>
      <c r="I79" s="2">
        <v>1.3679999999999999E-2</v>
      </c>
      <c r="J79" s="2">
        <v>1.383E-2</v>
      </c>
      <c r="K79" s="7">
        <v>1.409E-2</v>
      </c>
      <c r="L79" s="2">
        <v>1.3509999999999999E-2</v>
      </c>
      <c r="M79" s="2">
        <v>1.3509999999999999E-2</v>
      </c>
      <c r="N79" s="2">
        <v>9.6287199999999995</v>
      </c>
      <c r="O79" s="2">
        <v>9.4664900000000003</v>
      </c>
      <c r="P79" s="2">
        <v>9.3803300000000007</v>
      </c>
      <c r="R79" s="2">
        <v>9.1296599999999994</v>
      </c>
      <c r="S79" s="2">
        <v>9.2465100000000007</v>
      </c>
      <c r="T79" s="2">
        <v>9.5189199999999996</v>
      </c>
      <c r="U79" s="2">
        <v>9.6137999999999995</v>
      </c>
      <c r="V79" s="2">
        <v>9.3762500000000006</v>
      </c>
      <c r="W79" s="2">
        <v>8.9136500000000005</v>
      </c>
      <c r="X79" s="2">
        <v>8.9754799999999992</v>
      </c>
      <c r="Y79" s="7">
        <v>9.1044599999999996</v>
      </c>
      <c r="Z79" s="2">
        <v>5.8819999999999997E-2</v>
      </c>
      <c r="AA79" s="2">
        <v>6.1650000000000003E-2</v>
      </c>
      <c r="AB79" s="2">
        <v>6.0130000000000003E-2</v>
      </c>
      <c r="AD79" s="2">
        <v>6.1769999999999999E-2</v>
      </c>
      <c r="AE79" s="2">
        <v>6.1650000000000003E-2</v>
      </c>
      <c r="AF79" s="7">
        <v>0.68662999999999996</v>
      </c>
      <c r="AG79" s="2">
        <v>0.69157000000000002</v>
      </c>
      <c r="AJ79" s="7">
        <v>7.3700000000000002E-4</v>
      </c>
      <c r="AL79" s="7">
        <v>2.3054700000000001</v>
      </c>
      <c r="AM79" s="2">
        <v>2.3136000000000001</v>
      </c>
      <c r="AN79" s="2">
        <v>2.3472900000000001</v>
      </c>
      <c r="AO79" s="2">
        <v>2.3477600000000001</v>
      </c>
      <c r="AP79" s="2">
        <v>2.35033</v>
      </c>
      <c r="AQ79" s="2">
        <v>2.3140100000000001</v>
      </c>
      <c r="AR79" s="7">
        <v>2.0600000000000002E-3</v>
      </c>
      <c r="AS79" s="7">
        <v>2.1800000000000001E-3</v>
      </c>
      <c r="AT79" s="7">
        <v>2.2699999999999999E-3</v>
      </c>
      <c r="AU79" s="2">
        <v>2.3500000000000001E-3</v>
      </c>
      <c r="AV79" s="2">
        <v>2.8912100000000001</v>
      </c>
      <c r="AW79" s="7">
        <v>2.9892599999999998</v>
      </c>
      <c r="AX79" s="2">
        <v>2.9684200000000001</v>
      </c>
      <c r="AZ79" s="7">
        <v>2.87201</v>
      </c>
      <c r="BA79" s="2">
        <v>2.9007800000000001</v>
      </c>
      <c r="BB79" s="2">
        <v>2.0646100000000001</v>
      </c>
      <c r="BC79" s="2">
        <v>2.0396299999999998</v>
      </c>
      <c r="BD79" s="7">
        <v>1.88113</v>
      </c>
      <c r="BE79" s="2">
        <v>1.8736999999999999</v>
      </c>
      <c r="BF79" s="2">
        <v>2.4594999999999998</v>
      </c>
      <c r="BG79" s="7">
        <v>2.44726</v>
      </c>
      <c r="BH79" s="2">
        <v>2.4522300000000001</v>
      </c>
      <c r="BI79" s="2">
        <v>2.4414500000000001</v>
      </c>
      <c r="BJ79" s="7">
        <v>2.4297399999999998</v>
      </c>
      <c r="BK79" s="2">
        <v>2.4522699999999999</v>
      </c>
      <c r="BL79" s="7">
        <v>4.1869999999999997E-2</v>
      </c>
      <c r="BM79" s="7">
        <v>4.2299999999999997E-2</v>
      </c>
      <c r="BN79" s="7">
        <v>4.2349999999999999E-2</v>
      </c>
      <c r="BO79" s="7">
        <v>4.2729999999999997E-2</v>
      </c>
    </row>
    <row r="80" spans="1:67" s="4" customFormat="1">
      <c r="A80" s="4" t="s">
        <v>639</v>
      </c>
      <c r="D80" s="4">
        <v>3.3799999999999997E-2</v>
      </c>
      <c r="E80" s="8">
        <v>3.3799999999999997E-2</v>
      </c>
      <c r="F80" s="4">
        <v>1.4E-2</v>
      </c>
      <c r="G80" s="4">
        <v>1.4E-2</v>
      </c>
      <c r="H80" s="4">
        <v>1.4E-2</v>
      </c>
      <c r="I80" s="4">
        <v>1.4E-2</v>
      </c>
      <c r="J80" s="4">
        <v>1.4E-2</v>
      </c>
      <c r="K80" s="8">
        <v>1.4E-2</v>
      </c>
      <c r="L80" s="4">
        <v>1.4E-2</v>
      </c>
      <c r="M80" s="4">
        <v>1.4E-2</v>
      </c>
      <c r="N80" s="4">
        <v>8.76</v>
      </c>
      <c r="O80" s="4">
        <v>8.76</v>
      </c>
      <c r="P80" s="4">
        <v>8.76</v>
      </c>
      <c r="Q80" s="4">
        <v>8.76</v>
      </c>
      <c r="R80" s="4">
        <v>8.76</v>
      </c>
      <c r="S80" s="4">
        <v>8.76</v>
      </c>
      <c r="T80" s="4">
        <v>8.76</v>
      </c>
      <c r="U80" s="4">
        <v>8.76</v>
      </c>
      <c r="V80" s="4">
        <v>8.76</v>
      </c>
      <c r="W80" s="4">
        <v>8.76</v>
      </c>
      <c r="X80" s="4">
        <v>8.76</v>
      </c>
      <c r="Y80" s="8">
        <v>8.76</v>
      </c>
      <c r="Z80" s="4">
        <v>9.1200000000000003E-2</v>
      </c>
      <c r="AA80" s="4">
        <v>9.1200000000000003E-2</v>
      </c>
      <c r="AB80" s="4">
        <v>9.1200000000000003E-2</v>
      </c>
      <c r="AC80" s="4">
        <v>9.1200000000000003E-2</v>
      </c>
      <c r="AD80" s="4">
        <v>9.1200000000000003E-2</v>
      </c>
      <c r="AE80" s="4">
        <v>9.1200000000000003E-2</v>
      </c>
      <c r="AF80" s="8">
        <v>0.65100000000000002</v>
      </c>
      <c r="AG80" s="4">
        <v>0.65100000000000002</v>
      </c>
      <c r="AH80" s="4">
        <v>0.65100000000000002</v>
      </c>
      <c r="AI80" s="4">
        <v>0.83899999999999997</v>
      </c>
      <c r="AJ80" s="8"/>
      <c r="AL80" s="8">
        <v>2.133</v>
      </c>
      <c r="AM80" s="4">
        <v>2.133</v>
      </c>
      <c r="AN80" s="4">
        <v>2.133</v>
      </c>
      <c r="AO80" s="4">
        <v>2.133</v>
      </c>
      <c r="AP80" s="4">
        <v>2.133</v>
      </c>
      <c r="AQ80" s="4">
        <v>2.133</v>
      </c>
      <c r="AR80" s="8">
        <v>2.1199999999999999E-3</v>
      </c>
      <c r="AS80" s="8">
        <v>2.1199999999999999E-3</v>
      </c>
      <c r="AT80" s="8">
        <v>2.1199999999999999E-3</v>
      </c>
      <c r="AU80" s="4">
        <v>2.1199999999999999E-3</v>
      </c>
      <c r="AV80" s="4">
        <v>2.67</v>
      </c>
      <c r="AW80" s="8">
        <v>2.67</v>
      </c>
      <c r="AX80" s="4">
        <v>2.67</v>
      </c>
      <c r="AY80" s="4">
        <v>2.67</v>
      </c>
      <c r="AZ80" s="8">
        <v>2.67</v>
      </c>
      <c r="BA80" s="4">
        <v>2.67</v>
      </c>
      <c r="BD80" s="8"/>
      <c r="BG80" s="8"/>
      <c r="BJ80" s="8"/>
      <c r="BK80" s="4">
        <v>5.3600000000000002E-2</v>
      </c>
      <c r="BL80" s="8">
        <v>4.0599999999999997E-2</v>
      </c>
      <c r="BM80" s="8">
        <v>4.0599999999999997E-2</v>
      </c>
      <c r="BN80" s="8">
        <v>4.0599999999999997E-2</v>
      </c>
      <c r="BO80" s="8">
        <v>4.0599999999999997E-2</v>
      </c>
    </row>
    <row r="81" spans="1:67" s="4" customFormat="1">
      <c r="A81" s="4" t="s">
        <v>640</v>
      </c>
      <c r="D81" s="4">
        <f>AVERAGE(D73:D79)</f>
        <v>2.7968571428571426E-2</v>
      </c>
      <c r="E81" s="8">
        <f>AVERAGE(E73:E79)</f>
        <v>2.875714285714286E-2</v>
      </c>
      <c r="F81" s="4">
        <f t="shared" ref="D81:AI81" si="3">AVERAGE(F73:F79)</f>
        <v>1.3604285714285716E-2</v>
      </c>
      <c r="G81" s="4">
        <f t="shared" si="3"/>
        <v>1.3608571428571428E-2</v>
      </c>
      <c r="H81" s="4">
        <f t="shared" si="3"/>
        <v>1.3557142857142856E-2</v>
      </c>
      <c r="I81" s="4">
        <f t="shared" si="3"/>
        <v>1.3505714285714286E-2</v>
      </c>
      <c r="J81" s="4">
        <f t="shared" si="3"/>
        <v>1.3812857142857141E-2</v>
      </c>
      <c r="K81" s="8">
        <f t="shared" si="3"/>
        <v>1.4225714285714286E-2</v>
      </c>
      <c r="L81" s="4">
        <f t="shared" si="3"/>
        <v>1.3364285714285714E-2</v>
      </c>
      <c r="M81" s="4">
        <f t="shared" si="3"/>
        <v>1.3307142857142856E-2</v>
      </c>
      <c r="N81" s="4">
        <f t="shared" si="3"/>
        <v>9.4724771428571444</v>
      </c>
      <c r="O81" s="4">
        <f t="shared" si="3"/>
        <v>9.3157057142857127</v>
      </c>
      <c r="P81" s="4">
        <f t="shared" si="3"/>
        <v>9.2346771428571426</v>
      </c>
      <c r="Q81" s="4" t="e">
        <f t="shared" si="3"/>
        <v>#DIV/0!</v>
      </c>
      <c r="R81" s="4">
        <f t="shared" si="3"/>
        <v>8.9949600000000007</v>
      </c>
      <c r="S81" s="4">
        <f t="shared" si="3"/>
        <v>9.1106371428571435</v>
      </c>
      <c r="T81" s="4">
        <f t="shared" si="3"/>
        <v>9.3896628571428558</v>
      </c>
      <c r="U81" s="4">
        <f t="shared" si="3"/>
        <v>9.4561271428571434</v>
      </c>
      <c r="V81" s="4">
        <f t="shared" si="3"/>
        <v>9.2265428571428583</v>
      </c>
      <c r="W81" s="4">
        <f t="shared" si="3"/>
        <v>8.8168914285714273</v>
      </c>
      <c r="X81" s="4">
        <f t="shared" si="3"/>
        <v>8.8636199999999992</v>
      </c>
      <c r="Y81" s="8">
        <f t="shared" si="3"/>
        <v>8.961844285714287</v>
      </c>
      <c r="Z81" s="4">
        <f t="shared" si="3"/>
        <v>5.7461428571428566E-2</v>
      </c>
      <c r="AA81" s="4">
        <f t="shared" si="3"/>
        <v>6.0465714285714282E-2</v>
      </c>
      <c r="AB81" s="4">
        <f t="shared" si="3"/>
        <v>5.8910000000000004E-2</v>
      </c>
      <c r="AC81" s="4" t="e">
        <f t="shared" si="3"/>
        <v>#DIV/0!</v>
      </c>
      <c r="AD81" s="4">
        <f t="shared" si="3"/>
        <v>6.2501428571428569E-2</v>
      </c>
      <c r="AE81" s="4">
        <f t="shared" si="3"/>
        <v>6.0838571428571422E-2</v>
      </c>
      <c r="AF81" s="8">
        <f t="shared" si="3"/>
        <v>0.6810357142857143</v>
      </c>
      <c r="AG81" s="4">
        <f t="shared" si="3"/>
        <v>0.68585571428571435</v>
      </c>
      <c r="AH81" s="4" t="e">
        <f t="shared" si="3"/>
        <v>#DIV/0!</v>
      </c>
      <c r="AI81" s="4" t="e">
        <f t="shared" si="3"/>
        <v>#DIV/0!</v>
      </c>
      <c r="AJ81" s="8">
        <f t="shared" ref="AJ81:BO81" si="4">AVERAGE(AJ73:AJ79)</f>
        <v>7.4028571428571427E-4</v>
      </c>
      <c r="AK81" s="4" t="e">
        <f t="shared" si="4"/>
        <v>#DIV/0!</v>
      </c>
      <c r="AL81" s="8">
        <f t="shared" si="4"/>
        <v>2.2702542857142856</v>
      </c>
      <c r="AM81" s="4">
        <f t="shared" si="4"/>
        <v>2.2776914285714289</v>
      </c>
      <c r="AN81" s="4">
        <f t="shared" si="4"/>
        <v>2.3142128571428571</v>
      </c>
      <c r="AO81" s="4">
        <f t="shared" si="4"/>
        <v>2.3102057142857144</v>
      </c>
      <c r="AP81" s="4">
        <f t="shared" si="4"/>
        <v>2.3124914285714291</v>
      </c>
      <c r="AQ81" s="4">
        <f t="shared" si="4"/>
        <v>2.2751614285714288</v>
      </c>
      <c r="AR81" s="8">
        <f t="shared" si="4"/>
        <v>2.0585714285714283E-3</v>
      </c>
      <c r="AS81" s="8">
        <f t="shared" si="4"/>
        <v>2.1042857142857139E-3</v>
      </c>
      <c r="AT81" s="8">
        <f t="shared" si="4"/>
        <v>2.1542857142857141E-3</v>
      </c>
      <c r="AU81" s="4">
        <f t="shared" si="4"/>
        <v>2.0142857142857146E-3</v>
      </c>
      <c r="AV81" s="4">
        <f t="shared" si="4"/>
        <v>2.8805285714285715</v>
      </c>
      <c r="AW81" s="8">
        <f t="shared" si="4"/>
        <v>2.944337142857143</v>
      </c>
      <c r="AX81" s="4">
        <f t="shared" si="4"/>
        <v>2.9233199999999999</v>
      </c>
      <c r="AY81" s="4" t="e">
        <f t="shared" si="4"/>
        <v>#DIV/0!</v>
      </c>
      <c r="AZ81" s="8">
        <f t="shared" si="4"/>
        <v>2.8213528571428568</v>
      </c>
      <c r="BA81" s="4">
        <f t="shared" si="4"/>
        <v>2.8418314285714286</v>
      </c>
      <c r="BB81" s="4">
        <f t="shared" si="4"/>
        <v>2.0186628571428571</v>
      </c>
      <c r="BC81" s="4">
        <f t="shared" si="4"/>
        <v>2.0180585714285715</v>
      </c>
      <c r="BD81" s="8">
        <f t="shared" si="4"/>
        <v>1.854967142857143</v>
      </c>
      <c r="BE81" s="4">
        <f t="shared" si="4"/>
        <v>1.8292114285714285</v>
      </c>
      <c r="BF81" s="4">
        <f t="shared" si="4"/>
        <v>2.4129299999999998</v>
      </c>
      <c r="BG81" s="8">
        <f t="shared" si="4"/>
        <v>2.4097942857142853</v>
      </c>
      <c r="BH81" s="4">
        <f t="shared" si="4"/>
        <v>2.4128114285714291</v>
      </c>
      <c r="BI81" s="4">
        <f t="shared" si="4"/>
        <v>2.3845014285714288</v>
      </c>
      <c r="BJ81" s="8">
        <f t="shared" si="4"/>
        <v>2.3962828571428569</v>
      </c>
      <c r="BK81" s="4">
        <f t="shared" si="4"/>
        <v>2.4075542857142858</v>
      </c>
      <c r="BL81" s="8">
        <f t="shared" si="4"/>
        <v>4.1270000000000008E-2</v>
      </c>
      <c r="BM81" s="8">
        <f t="shared" si="4"/>
        <v>4.1680000000000002E-2</v>
      </c>
      <c r="BN81" s="8">
        <f t="shared" si="4"/>
        <v>4.1711428571428573E-2</v>
      </c>
      <c r="BO81" s="8">
        <f t="shared" si="4"/>
        <v>4.2088571428571427E-2</v>
      </c>
    </row>
    <row r="82" spans="1:67" s="4" customFormat="1">
      <c r="A82" s="4" t="s">
        <v>641</v>
      </c>
      <c r="D82" s="4">
        <f>2*_xlfn.STDEV.S(D73:D79)/D81*100</f>
        <v>3.1146534273424527</v>
      </c>
      <c r="E82" s="8">
        <f t="shared" ref="D82:AI82" si="5">2*_xlfn.STDEV.S(E73:E79)/E81*100</f>
        <v>11.332737456683516</v>
      </c>
      <c r="F82" s="4">
        <f t="shared" si="5"/>
        <v>4.1030773658101092</v>
      </c>
      <c r="G82" s="4">
        <f t="shared" si="5"/>
        <v>2.9410730326789385</v>
      </c>
      <c r="H82" s="4">
        <f t="shared" si="5"/>
        <v>1.7511552821225858</v>
      </c>
      <c r="I82" s="4">
        <f t="shared" si="5"/>
        <v>1.7539578868774326</v>
      </c>
      <c r="J82" s="4">
        <f t="shared" si="5"/>
        <v>7.6807065488706598</v>
      </c>
      <c r="K82" s="8">
        <f t="shared" si="5"/>
        <v>7.3457044292042779</v>
      </c>
      <c r="L82" s="4">
        <f t="shared" si="5"/>
        <v>2.1563429890086043</v>
      </c>
      <c r="M82" s="4">
        <f t="shared" si="5"/>
        <v>2.2656130970128743</v>
      </c>
      <c r="N82" s="4">
        <f t="shared" si="5"/>
        <v>2.2709574519266069</v>
      </c>
      <c r="O82" s="4">
        <f t="shared" si="5"/>
        <v>2.1551185594368123</v>
      </c>
      <c r="P82" s="4">
        <f t="shared" si="5"/>
        <v>2.0997078409605003</v>
      </c>
      <c r="Q82" s="4" t="e">
        <f t="shared" si="5"/>
        <v>#DIV/0!</v>
      </c>
      <c r="R82" s="4">
        <f t="shared" si="5"/>
        <v>2.2998869983412913</v>
      </c>
      <c r="S82" s="4">
        <f t="shared" si="5"/>
        <v>1.9011469379753054</v>
      </c>
      <c r="T82" s="4">
        <f t="shared" si="5"/>
        <v>2.2447477054625589</v>
      </c>
      <c r="U82" s="4">
        <f t="shared" si="5"/>
        <v>2.4818124098372434</v>
      </c>
      <c r="V82" s="4">
        <f t="shared" si="5"/>
        <v>2.4091310546426405</v>
      </c>
      <c r="W82" s="4">
        <f t="shared" si="5"/>
        <v>1.7544539177432605</v>
      </c>
      <c r="X82" s="4">
        <f t="shared" si="5"/>
        <v>1.9194711091598271</v>
      </c>
      <c r="Y82" s="8">
        <f t="shared" si="5"/>
        <v>2.1543955119001827</v>
      </c>
      <c r="Z82" s="4">
        <f t="shared" si="5"/>
        <v>2.4656958869879624</v>
      </c>
      <c r="AA82" s="4">
        <f t="shared" si="5"/>
        <v>2.241156591606984</v>
      </c>
      <c r="AB82" s="4">
        <f t="shared" si="5"/>
        <v>2.6687739172188625</v>
      </c>
      <c r="AC82" s="4" t="e">
        <f t="shared" si="5"/>
        <v>#DIV/0!</v>
      </c>
      <c r="AD82" s="4">
        <f t="shared" si="5"/>
        <v>1.5457588393532324</v>
      </c>
      <c r="AE82" s="4">
        <f t="shared" si="5"/>
        <v>3.6625216636608755</v>
      </c>
      <c r="AF82" s="8">
        <f t="shared" si="5"/>
        <v>1.2963651503479974</v>
      </c>
      <c r="AG82" s="4">
        <f t="shared" si="5"/>
        <v>1.3510488827448759</v>
      </c>
      <c r="AH82" s="4" t="e">
        <f t="shared" si="5"/>
        <v>#DIV/0!</v>
      </c>
      <c r="AI82" s="4" t="e">
        <f t="shared" si="5"/>
        <v>#DIV/0!</v>
      </c>
      <c r="AJ82" s="8">
        <f t="shared" ref="AJ82:BO82" si="6">2*_xlfn.STDEV.S(AJ73:AJ79)/AJ81*100</f>
        <v>5.436345740722639</v>
      </c>
      <c r="AK82" s="4" t="e">
        <f t="shared" si="6"/>
        <v>#DIV/0!</v>
      </c>
      <c r="AL82" s="8">
        <f t="shared" si="6"/>
        <v>2.1201217102355585</v>
      </c>
      <c r="AM82" s="4">
        <f t="shared" si="6"/>
        <v>2.0241772766575625</v>
      </c>
      <c r="AN82" s="4">
        <f t="shared" si="6"/>
        <v>1.9842137448257495</v>
      </c>
      <c r="AO82" s="4">
        <f t="shared" si="6"/>
        <v>2.4519420546487498</v>
      </c>
      <c r="AP82" s="4">
        <f t="shared" si="6"/>
        <v>2.3372765543617846</v>
      </c>
      <c r="AQ82" s="4">
        <f t="shared" si="6"/>
        <v>2.3851097357281015</v>
      </c>
      <c r="AR82" s="8">
        <f t="shared" si="6"/>
        <v>3.3387219158304298</v>
      </c>
      <c r="AS82" s="8">
        <f t="shared" si="6"/>
        <v>5.5108424103835052</v>
      </c>
      <c r="AT82" s="8">
        <f t="shared" si="6"/>
        <v>8.2142506987809103</v>
      </c>
      <c r="AU82" s="4">
        <f t="shared" si="6"/>
        <v>20.500257322144304</v>
      </c>
      <c r="AV82" s="4">
        <f t="shared" si="6"/>
        <v>1.4184238102750528</v>
      </c>
      <c r="AW82" s="8">
        <f t="shared" si="6"/>
        <v>1.9496729117927054</v>
      </c>
      <c r="AX82" s="4">
        <f t="shared" si="6"/>
        <v>2.1013503115699237</v>
      </c>
      <c r="AY82" s="4" t="e">
        <f t="shared" si="6"/>
        <v>#DIV/0!</v>
      </c>
      <c r="AZ82" s="8">
        <f t="shared" si="6"/>
        <v>2.8142314797882273</v>
      </c>
      <c r="BA82" s="4">
        <f t="shared" si="6"/>
        <v>2.692034720818874</v>
      </c>
      <c r="BB82" s="4">
        <f t="shared" si="6"/>
        <v>3.0370604438421456</v>
      </c>
      <c r="BC82" s="4">
        <f t="shared" si="6"/>
        <v>2.3220681974884689</v>
      </c>
      <c r="BD82" s="8">
        <f t="shared" si="6"/>
        <v>4.4230046615723566</v>
      </c>
      <c r="BE82" s="4">
        <f t="shared" si="6"/>
        <v>3.1343878048546618</v>
      </c>
      <c r="BF82" s="4">
        <f t="shared" si="6"/>
        <v>1.9621898569926532</v>
      </c>
      <c r="BG82" s="8">
        <f t="shared" si="6"/>
        <v>1.9112011027736586</v>
      </c>
      <c r="BH82" s="4">
        <f t="shared" si="6"/>
        <v>2.2404054849779595</v>
      </c>
      <c r="BI82" s="4">
        <f t="shared" si="6"/>
        <v>3.3553897133132402</v>
      </c>
      <c r="BJ82" s="8">
        <f t="shared" si="6"/>
        <v>2.1521022624054709</v>
      </c>
      <c r="BK82" s="4">
        <f t="shared" si="6"/>
        <v>2.4552600651997563</v>
      </c>
      <c r="BL82" s="8">
        <f t="shared" si="6"/>
        <v>1.9720852870730152</v>
      </c>
      <c r="BM82" s="8">
        <f t="shared" si="6"/>
        <v>2.0360045614370073</v>
      </c>
      <c r="BN82" s="8">
        <f t="shared" si="6"/>
        <v>2.3282482770669963</v>
      </c>
      <c r="BO82" s="8">
        <f t="shared" si="6"/>
        <v>2.273869252753582</v>
      </c>
    </row>
    <row r="83" spans="1:67" s="4" customFormat="1">
      <c r="A83" s="4" t="s">
        <v>642</v>
      </c>
      <c r="D83" s="4">
        <f t="shared" ref="D83:AI83" si="7">(D81-D80)/D81*100</f>
        <v>-20.849933598937582</v>
      </c>
      <c r="E83" s="8">
        <f t="shared" si="7"/>
        <v>-17.536015896671614</v>
      </c>
      <c r="F83" s="4">
        <f t="shared" si="7"/>
        <v>-2.9087472435156854</v>
      </c>
      <c r="G83" s="4">
        <f t="shared" si="7"/>
        <v>-2.8763384421583083</v>
      </c>
      <c r="H83" s="4">
        <f t="shared" si="7"/>
        <v>-3.2665964172813586</v>
      </c>
      <c r="I83" s="4">
        <f t="shared" si="7"/>
        <v>-3.6598265284535656</v>
      </c>
      <c r="J83" s="4">
        <f t="shared" si="7"/>
        <v>-1.3548453821491551</v>
      </c>
      <c r="K83" s="8">
        <f t="shared" si="7"/>
        <v>1.5866639887527612</v>
      </c>
      <c r="L83" s="4">
        <f t="shared" si="7"/>
        <v>-4.7568145376803894</v>
      </c>
      <c r="M83" s="4">
        <f t="shared" si="7"/>
        <v>-5.2066559312936249</v>
      </c>
      <c r="N83" s="4">
        <f t="shared" si="7"/>
        <v>7.5215504045253674</v>
      </c>
      <c r="O83" s="4">
        <f t="shared" si="7"/>
        <v>5.965256217073641</v>
      </c>
      <c r="P83" s="4">
        <f t="shared" si="7"/>
        <v>5.1401595910074347</v>
      </c>
      <c r="Q83" s="4" t="e">
        <f t="shared" si="7"/>
        <v>#DIV/0!</v>
      </c>
      <c r="R83" s="4">
        <f t="shared" si="7"/>
        <v>2.6121294591638087</v>
      </c>
      <c r="S83" s="4">
        <f t="shared" si="7"/>
        <v>3.8486566565989055</v>
      </c>
      <c r="T83" s="4">
        <f t="shared" si="7"/>
        <v>6.7059155022148857</v>
      </c>
      <c r="U83" s="4">
        <f t="shared" si="7"/>
        <v>7.3616516819253626</v>
      </c>
      <c r="V83" s="4">
        <f t="shared" si="7"/>
        <v>5.0565294538428089</v>
      </c>
      <c r="W83" s="4">
        <f t="shared" si="7"/>
        <v>0.64525495218268114</v>
      </c>
      <c r="X83" s="4">
        <f t="shared" si="7"/>
        <v>1.1690483120891846</v>
      </c>
      <c r="Y83" s="8">
        <f t="shared" si="7"/>
        <v>2.252262807512055</v>
      </c>
      <c r="Z83" s="4">
        <f t="shared" si="7"/>
        <v>-58.715162966461996</v>
      </c>
      <c r="AA83" s="4">
        <f t="shared" si="7"/>
        <v>-50.829277512640004</v>
      </c>
      <c r="AB83" s="4">
        <f t="shared" si="7"/>
        <v>-54.812425734170766</v>
      </c>
      <c r="AC83" s="4" t="e">
        <f t="shared" si="7"/>
        <v>#DIV/0!</v>
      </c>
      <c r="AD83" s="4">
        <f t="shared" si="7"/>
        <v>-45.916664761948311</v>
      </c>
      <c r="AE83" s="4">
        <f t="shared" si="7"/>
        <v>-49.904900556507876</v>
      </c>
      <c r="AF83" s="8">
        <f t="shared" si="7"/>
        <v>4.4102994388798562</v>
      </c>
      <c r="AG83" s="4">
        <f t="shared" si="7"/>
        <v>5.082076821655539</v>
      </c>
      <c r="AH83" s="4" t="e">
        <f t="shared" si="7"/>
        <v>#DIV/0!</v>
      </c>
      <c r="AI83" s="4" t="e">
        <f t="shared" si="7"/>
        <v>#DIV/0!</v>
      </c>
      <c r="AJ83" s="8">
        <f t="shared" ref="AJ83:BO83" si="8">(AJ81-AJ80)/AJ81*100</f>
        <v>100</v>
      </c>
      <c r="AK83" s="4" t="e">
        <f t="shared" si="8"/>
        <v>#DIV/0!</v>
      </c>
      <c r="AL83" s="8">
        <f t="shared" si="8"/>
        <v>6.0457670569313127</v>
      </c>
      <c r="AM83" s="4">
        <f t="shared" si="8"/>
        <v>6.3525474415197483</v>
      </c>
      <c r="AN83" s="4">
        <f t="shared" si="8"/>
        <v>7.8304316987756986</v>
      </c>
      <c r="AO83" s="4">
        <f t="shared" si="8"/>
        <v>7.670559950134316</v>
      </c>
      <c r="AP83" s="4">
        <f t="shared" si="8"/>
        <v>7.7618202754728554</v>
      </c>
      <c r="AQ83" s="4">
        <f t="shared" si="8"/>
        <v>6.2484106308312271</v>
      </c>
      <c r="AR83" s="8">
        <f t="shared" si="8"/>
        <v>-2.9840388619014684</v>
      </c>
      <c r="AS83" s="8">
        <f t="shared" si="8"/>
        <v>-0.74677528852682995</v>
      </c>
      <c r="AT83" s="8">
        <f t="shared" si="8"/>
        <v>1.5915119363395154</v>
      </c>
      <c r="AU83" s="4">
        <f t="shared" si="8"/>
        <v>-5.2482269503545922</v>
      </c>
      <c r="AV83" s="4">
        <f t="shared" si="8"/>
        <v>7.3086784667496598</v>
      </c>
      <c r="AW83" s="8">
        <f t="shared" si="8"/>
        <v>9.3174500590964993</v>
      </c>
      <c r="AX83" s="4">
        <f t="shared" si="8"/>
        <v>8.6654899224169775</v>
      </c>
      <c r="AY83" s="4" t="e">
        <f t="shared" si="8"/>
        <v>#DIV/0!</v>
      </c>
      <c r="AZ83" s="8">
        <f t="shared" si="8"/>
        <v>5.3645490233408699</v>
      </c>
      <c r="BA83" s="4">
        <f t="shared" si="8"/>
        <v>6.0465032107061765</v>
      </c>
      <c r="BB83" s="4">
        <f t="shared" si="8"/>
        <v>100</v>
      </c>
      <c r="BC83" s="4">
        <f t="shared" si="8"/>
        <v>100</v>
      </c>
      <c r="BD83" s="8">
        <f t="shared" si="8"/>
        <v>100</v>
      </c>
      <c r="BE83" s="4">
        <f t="shared" si="8"/>
        <v>100</v>
      </c>
      <c r="BF83" s="4">
        <f t="shared" si="8"/>
        <v>100</v>
      </c>
      <c r="BG83" s="8">
        <f t="shared" si="8"/>
        <v>100</v>
      </c>
      <c r="BH83" s="4">
        <f t="shared" si="8"/>
        <v>100</v>
      </c>
      <c r="BI83" s="4">
        <f t="shared" si="8"/>
        <v>100</v>
      </c>
      <c r="BJ83" s="8">
        <f t="shared" si="8"/>
        <v>100</v>
      </c>
      <c r="BK83" s="4">
        <f t="shared" si="8"/>
        <v>97.773674291871785</v>
      </c>
      <c r="BL83" s="8">
        <f t="shared" si="8"/>
        <v>1.6234552944027398</v>
      </c>
      <c r="BM83" s="8">
        <f t="shared" si="8"/>
        <v>2.5911708253359036</v>
      </c>
      <c r="BN83" s="8">
        <f t="shared" si="8"/>
        <v>2.6645660661689257</v>
      </c>
      <c r="BO83" s="8">
        <f t="shared" si="8"/>
        <v>3.5367592152603375</v>
      </c>
    </row>
    <row r="84" spans="1:67">
      <c r="B84" s="3"/>
    </row>
    <row r="85" spans="1:67">
      <c r="B85" s="3"/>
    </row>
    <row r="86" spans="1:67">
      <c r="B86" s="3"/>
    </row>
    <row r="87" spans="1:67">
      <c r="B87" s="3"/>
    </row>
    <row r="88" spans="1:67">
      <c r="A88" s="2">
        <v>11</v>
      </c>
      <c r="B88" s="3" t="str">
        <f t="shared" ref="B88:B94" si="9">"2024_10_29_"&amp;A88</f>
        <v>2024_10_29_11</v>
      </c>
      <c r="C88" s="2" t="s">
        <v>77</v>
      </c>
      <c r="D88" s="2">
        <v>2.06E-2</v>
      </c>
      <c r="E88" s="7">
        <v>2.3480000000000001E-2</v>
      </c>
      <c r="F88" s="2">
        <v>2.3189999999999999E-2</v>
      </c>
      <c r="G88" s="2">
        <v>2.3400000000000001E-2</v>
      </c>
      <c r="H88" s="2">
        <v>2.3269999999999999E-2</v>
      </c>
      <c r="I88" s="2">
        <v>2.332E-2</v>
      </c>
      <c r="J88" s="2">
        <v>2.3480000000000001E-2</v>
      </c>
      <c r="K88" s="7">
        <v>2.4840000000000001E-2</v>
      </c>
      <c r="L88" s="2">
        <v>2.2970000000000001E-2</v>
      </c>
      <c r="M88" s="2">
        <v>2.282E-2</v>
      </c>
      <c r="N88" s="2">
        <v>1.0869800000000001</v>
      </c>
      <c r="O88" s="2">
        <v>1.09771</v>
      </c>
      <c r="P88" s="2">
        <v>1.0806</v>
      </c>
      <c r="R88" s="2">
        <v>1.0550200000000001</v>
      </c>
      <c r="S88" s="2">
        <v>1.06917</v>
      </c>
      <c r="T88" s="2">
        <v>1.1167400000000001</v>
      </c>
      <c r="U88" s="2">
        <v>1.11199</v>
      </c>
      <c r="V88" s="2">
        <v>1.12591</v>
      </c>
      <c r="W88" s="2">
        <v>1.05982</v>
      </c>
      <c r="X88" s="2">
        <v>1.0600099999999999</v>
      </c>
      <c r="Y88" s="7">
        <v>1.0413699999999999</v>
      </c>
      <c r="Z88" s="2">
        <v>2.64E-3</v>
      </c>
      <c r="AA88" s="2">
        <v>-1.06E-3</v>
      </c>
      <c r="AB88" s="2">
        <v>3.7100000000000002E-3</v>
      </c>
      <c r="AD88" s="2">
        <v>4.6699999999999997E-3</v>
      </c>
      <c r="AE88" s="2">
        <v>3.98E-3</v>
      </c>
      <c r="AF88" s="7">
        <v>0.13159000000000001</v>
      </c>
      <c r="AG88" s="2">
        <v>0.14047000000000001</v>
      </c>
      <c r="AJ88" s="7">
        <v>2.6400000000000002E-4</v>
      </c>
      <c r="AL88" s="7">
        <v>0.20977999999999999</v>
      </c>
      <c r="AM88" s="2">
        <v>0.20802999999999999</v>
      </c>
      <c r="AN88" s="2">
        <v>0.21073</v>
      </c>
      <c r="AO88" s="2">
        <v>0.20874999999999999</v>
      </c>
      <c r="AP88" s="2">
        <v>0.20916999999999999</v>
      </c>
      <c r="AQ88" s="2">
        <v>0.20508999999999999</v>
      </c>
      <c r="AR88" s="7">
        <v>4.79E-3</v>
      </c>
      <c r="AS88" s="7">
        <v>4.8799999999999998E-3</v>
      </c>
      <c r="AT88" s="7">
        <v>4.79E-3</v>
      </c>
      <c r="AU88" s="2">
        <v>4.9500000000000004E-3</v>
      </c>
      <c r="AV88" s="2">
        <v>1.2268300000000001</v>
      </c>
      <c r="AW88" s="7">
        <v>1.0447299999999999</v>
      </c>
      <c r="AX88" s="2">
        <v>1.05162</v>
      </c>
      <c r="AZ88" s="7">
        <v>1.05257</v>
      </c>
      <c r="BA88" s="2">
        <v>1.0747599999999999</v>
      </c>
      <c r="BB88" s="2">
        <v>1.1005400000000001</v>
      </c>
      <c r="BC88" s="2">
        <v>1.1696</v>
      </c>
      <c r="BD88" s="7">
        <v>1.0416700000000001</v>
      </c>
      <c r="BE88" s="2">
        <v>1.0616099999999999</v>
      </c>
      <c r="BF88" s="2">
        <v>0.53937000000000002</v>
      </c>
      <c r="BG88" s="7">
        <v>0.53285000000000005</v>
      </c>
      <c r="BH88" s="2">
        <v>0.52975000000000005</v>
      </c>
      <c r="BI88" s="2">
        <v>0.55962999999999996</v>
      </c>
      <c r="BJ88" s="7">
        <v>0.51092000000000004</v>
      </c>
      <c r="BK88" s="2">
        <v>0.53017000000000003</v>
      </c>
      <c r="BL88" s="7">
        <v>2.5819999999999999E-2</v>
      </c>
      <c r="BM88" s="7">
        <v>2.5839999999999998E-2</v>
      </c>
      <c r="BN88" s="7">
        <v>2.6009999999999998E-2</v>
      </c>
      <c r="BO88" s="7">
        <v>2.5729999999999999E-2</v>
      </c>
    </row>
    <row r="89" spans="1:67">
      <c r="A89" s="2">
        <v>24</v>
      </c>
      <c r="B89" s="3" t="str">
        <f t="shared" si="9"/>
        <v>2024_10_29_24</v>
      </c>
      <c r="C89" s="2" t="s">
        <v>77</v>
      </c>
      <c r="D89" s="2">
        <v>2.0469999999999999E-2</v>
      </c>
      <c r="E89" s="7">
        <v>2.1839999999999998E-2</v>
      </c>
      <c r="F89" s="2">
        <v>2.3570000000000001E-2</v>
      </c>
      <c r="G89" s="2">
        <v>2.3630000000000002E-2</v>
      </c>
      <c r="H89" s="2">
        <v>2.341E-2</v>
      </c>
      <c r="I89" s="2">
        <v>2.341E-2</v>
      </c>
      <c r="J89" s="2">
        <v>2.1229999999999999E-2</v>
      </c>
      <c r="K89" s="7">
        <v>2.3730000000000001E-2</v>
      </c>
      <c r="L89" s="2">
        <v>2.3130000000000001E-2</v>
      </c>
      <c r="M89" s="2">
        <v>2.29E-2</v>
      </c>
      <c r="N89" s="2">
        <v>1.0807199999999999</v>
      </c>
      <c r="O89" s="2">
        <v>1.09829</v>
      </c>
      <c r="P89" s="2">
        <v>1.07928</v>
      </c>
      <c r="R89" s="2">
        <v>1.0452399999999999</v>
      </c>
      <c r="S89" s="2">
        <v>1.06088</v>
      </c>
      <c r="T89" s="2">
        <v>1.12463</v>
      </c>
      <c r="U89" s="2">
        <v>1.11328</v>
      </c>
      <c r="V89" s="2">
        <v>1.11602</v>
      </c>
      <c r="W89" s="2">
        <v>1.0628200000000001</v>
      </c>
      <c r="X89" s="2">
        <v>1.0669999999999999</v>
      </c>
      <c r="Y89" s="7">
        <v>1.04759</v>
      </c>
      <c r="Z89" s="2">
        <v>1.5399999999999999E-3</v>
      </c>
      <c r="AA89" s="2">
        <v>-1.8600000000000001E-3</v>
      </c>
      <c r="AB89" s="2">
        <v>2.7699999999999999E-3</v>
      </c>
      <c r="AD89" s="2">
        <v>5.4799999999999996E-3</v>
      </c>
      <c r="AE89" s="2">
        <v>3.82E-3</v>
      </c>
      <c r="AF89" s="7">
        <v>0.13173000000000001</v>
      </c>
      <c r="AG89" s="2">
        <v>0.13908000000000001</v>
      </c>
      <c r="AJ89" s="7">
        <v>2.4399999999999999E-4</v>
      </c>
      <c r="AL89" s="7">
        <v>0.20906</v>
      </c>
      <c r="AM89" s="2">
        <v>0.20713000000000001</v>
      </c>
      <c r="AN89" s="2">
        <v>0.21057999999999999</v>
      </c>
      <c r="AO89" s="2">
        <v>0.20985000000000001</v>
      </c>
      <c r="AP89" s="2">
        <v>0.21034</v>
      </c>
      <c r="AQ89" s="2">
        <v>0.20515</v>
      </c>
      <c r="AR89" s="7">
        <v>4.7499999999999999E-3</v>
      </c>
      <c r="AS89" s="7">
        <v>4.7800000000000004E-3</v>
      </c>
      <c r="AT89" s="7">
        <v>4.9100000000000003E-3</v>
      </c>
      <c r="AU89" s="2">
        <v>4.7800000000000004E-3</v>
      </c>
      <c r="AV89" s="2">
        <v>1.1981599999999999</v>
      </c>
      <c r="AW89" s="7">
        <v>1.04687</v>
      </c>
      <c r="AX89" s="2">
        <v>1.0574300000000001</v>
      </c>
      <c r="AZ89" s="7">
        <v>1.06233</v>
      </c>
      <c r="BA89" s="2">
        <v>1.0819399999999999</v>
      </c>
      <c r="BB89" s="2">
        <v>1.15052</v>
      </c>
      <c r="BC89" s="2">
        <v>1.1718999999999999</v>
      </c>
      <c r="BD89" s="7">
        <v>1.1106199999999999</v>
      </c>
      <c r="BE89" s="2">
        <v>1.0516399999999999</v>
      </c>
      <c r="BF89" s="2">
        <v>0.54046000000000005</v>
      </c>
      <c r="BG89" s="7">
        <v>0.52417000000000002</v>
      </c>
      <c r="BH89" s="2">
        <v>0.53420000000000001</v>
      </c>
      <c r="BI89" s="2">
        <v>0.54464000000000001</v>
      </c>
      <c r="BJ89" s="7">
        <v>0.53232999999999997</v>
      </c>
      <c r="BK89" s="2">
        <v>0.52446999999999999</v>
      </c>
      <c r="BL89" s="7">
        <v>2.5850000000000001E-2</v>
      </c>
      <c r="BM89" s="7">
        <v>2.5930000000000002E-2</v>
      </c>
      <c r="BN89" s="7">
        <v>2.6159999999999999E-2</v>
      </c>
      <c r="BO89" s="7">
        <v>2.596E-2</v>
      </c>
    </row>
    <row r="90" spans="1:67">
      <c r="A90" s="2">
        <v>37</v>
      </c>
      <c r="B90" s="3" t="str">
        <f t="shared" si="9"/>
        <v>2024_10_29_37</v>
      </c>
      <c r="C90" s="2" t="s">
        <v>77</v>
      </c>
      <c r="D90" s="2">
        <v>2.0820000000000002E-2</v>
      </c>
      <c r="E90" s="7">
        <v>2.111E-2</v>
      </c>
      <c r="F90" s="2">
        <v>2.4150000000000001E-2</v>
      </c>
      <c r="G90" s="2">
        <v>2.4109999999999999E-2</v>
      </c>
      <c r="H90" s="2">
        <v>2.3709999999999998E-2</v>
      </c>
      <c r="I90" s="2">
        <v>2.3779999999999999E-2</v>
      </c>
      <c r="J90" s="2">
        <v>2.3879999999999998E-2</v>
      </c>
      <c r="K90" s="7">
        <v>2.5319999999999999E-2</v>
      </c>
      <c r="L90" s="2">
        <v>2.3470000000000001E-2</v>
      </c>
      <c r="M90" s="2">
        <v>2.3369999999999998E-2</v>
      </c>
      <c r="N90" s="2">
        <v>1.09989</v>
      </c>
      <c r="O90" s="2">
        <v>1.1132500000000001</v>
      </c>
      <c r="P90" s="2">
        <v>1.09484</v>
      </c>
      <c r="R90" s="2">
        <v>1.07175</v>
      </c>
      <c r="S90" s="2">
        <v>1.08612</v>
      </c>
      <c r="T90" s="2">
        <v>1.15428</v>
      </c>
      <c r="U90" s="2">
        <v>1.13056</v>
      </c>
      <c r="V90" s="2">
        <v>1.1451899999999999</v>
      </c>
      <c r="W90" s="2">
        <v>1.0745800000000001</v>
      </c>
      <c r="X90" s="2">
        <v>1.07972</v>
      </c>
      <c r="Y90" s="7">
        <v>1.0672900000000001</v>
      </c>
      <c r="Z90" s="2">
        <v>2.0600000000000002E-3</v>
      </c>
      <c r="AA90" s="2">
        <v>-2.2100000000000002E-3</v>
      </c>
      <c r="AB90" s="2">
        <v>2.7000000000000001E-3</v>
      </c>
      <c r="AD90" s="2">
        <v>4.6600000000000001E-3</v>
      </c>
      <c r="AE90" s="2">
        <v>3.7100000000000002E-3</v>
      </c>
      <c r="AF90" s="7">
        <v>0.13346</v>
      </c>
      <c r="AG90" s="2">
        <v>0.14263000000000001</v>
      </c>
      <c r="AJ90" s="7">
        <v>6.6000000000000005E-5</v>
      </c>
      <c r="AL90" s="7">
        <v>0.21274000000000001</v>
      </c>
      <c r="AM90" s="2">
        <v>0.21113999999999999</v>
      </c>
      <c r="AN90" s="2">
        <v>0.21409</v>
      </c>
      <c r="AO90" s="2">
        <v>0.21331</v>
      </c>
      <c r="AP90" s="2">
        <v>0.21323</v>
      </c>
      <c r="AQ90" s="2">
        <v>0.20979999999999999</v>
      </c>
      <c r="AR90" s="7">
        <v>4.8900000000000002E-3</v>
      </c>
      <c r="AS90" s="7">
        <v>4.8999999999999998E-3</v>
      </c>
      <c r="AT90" s="7">
        <v>5.0099999999999997E-3</v>
      </c>
      <c r="AU90" s="2">
        <v>4.7400000000000003E-3</v>
      </c>
      <c r="AV90" s="2">
        <v>1.2443</v>
      </c>
      <c r="AW90" s="7">
        <v>1.0645500000000001</v>
      </c>
      <c r="AX90" s="2">
        <v>1.0757099999999999</v>
      </c>
      <c r="AZ90" s="7">
        <v>1.07857</v>
      </c>
      <c r="BA90" s="2">
        <v>1.1070599999999999</v>
      </c>
      <c r="BB90" s="2">
        <v>1.1129</v>
      </c>
      <c r="BC90" s="2">
        <v>1.1993799999999999</v>
      </c>
      <c r="BD90" s="7">
        <v>1.03426</v>
      </c>
      <c r="BE90" s="2">
        <v>1.0595699999999999</v>
      </c>
      <c r="BF90" s="2">
        <v>0.54100999999999999</v>
      </c>
      <c r="BG90" s="7">
        <v>0.53349999999999997</v>
      </c>
      <c r="BH90" s="2">
        <v>0.54178999999999999</v>
      </c>
      <c r="BI90" s="2">
        <v>0.55313999999999997</v>
      </c>
      <c r="BJ90" s="7">
        <v>0.53269</v>
      </c>
      <c r="BK90" s="2">
        <v>0.53519000000000005</v>
      </c>
      <c r="BL90" s="7">
        <v>2.622E-2</v>
      </c>
      <c r="BM90" s="7">
        <v>2.631E-2</v>
      </c>
      <c r="BN90" s="7">
        <v>2.656E-2</v>
      </c>
      <c r="BO90" s="7">
        <v>2.63E-2</v>
      </c>
    </row>
    <row r="91" spans="1:67">
      <c r="A91" s="2">
        <v>50</v>
      </c>
      <c r="B91" s="3" t="str">
        <f t="shared" si="9"/>
        <v>2024_10_29_50</v>
      </c>
      <c r="C91" s="2" t="s">
        <v>77</v>
      </c>
      <c r="D91" s="2">
        <v>1.9879999999999998E-2</v>
      </c>
      <c r="E91" s="7">
        <v>2.2370000000000001E-2</v>
      </c>
      <c r="F91" s="2">
        <v>2.341E-2</v>
      </c>
      <c r="G91" s="2">
        <v>2.333E-2</v>
      </c>
      <c r="H91" s="2">
        <v>2.2939999999999999E-2</v>
      </c>
      <c r="I91" s="2">
        <v>2.299E-2</v>
      </c>
      <c r="J91" s="2">
        <v>2.35E-2</v>
      </c>
      <c r="K91" s="7">
        <v>2.4049999999999998E-2</v>
      </c>
      <c r="L91" s="2">
        <v>2.3E-2</v>
      </c>
      <c r="M91" s="2">
        <v>2.2790000000000001E-2</v>
      </c>
      <c r="N91" s="2">
        <v>1.06257</v>
      </c>
      <c r="O91" s="2">
        <v>1.07714</v>
      </c>
      <c r="P91" s="2">
        <v>1.0604499999999999</v>
      </c>
      <c r="R91" s="2">
        <v>1.0245</v>
      </c>
      <c r="S91" s="2">
        <v>1.04562</v>
      </c>
      <c r="T91" s="2">
        <v>1.1064000000000001</v>
      </c>
      <c r="U91" s="2">
        <v>1.1105499999999999</v>
      </c>
      <c r="V91" s="2">
        <v>1.1282799999999999</v>
      </c>
      <c r="W91" s="2">
        <v>1.05278</v>
      </c>
      <c r="X91" s="2">
        <v>1.05785</v>
      </c>
      <c r="Y91" s="7">
        <v>1.0386</v>
      </c>
      <c r="Z91" s="2">
        <v>1.39E-3</v>
      </c>
      <c r="AA91" s="2">
        <v>-2.0100000000000001E-3</v>
      </c>
      <c r="AB91" s="2">
        <v>2.4299999999999999E-3</v>
      </c>
      <c r="AD91" s="2">
        <v>5.2100000000000002E-3</v>
      </c>
      <c r="AE91" s="2">
        <v>2.0899999999999998E-3</v>
      </c>
      <c r="AF91" s="7">
        <v>0.10169</v>
      </c>
      <c r="AG91" s="2">
        <v>0.10707</v>
      </c>
      <c r="AJ91" s="7">
        <v>2.6200000000000003E-4</v>
      </c>
      <c r="AL91" s="7">
        <v>0.20596999999999999</v>
      </c>
      <c r="AM91" s="2">
        <v>0.20366999999999999</v>
      </c>
      <c r="AN91" s="2">
        <v>0.20696000000000001</v>
      </c>
      <c r="AO91" s="2">
        <v>0.20927000000000001</v>
      </c>
      <c r="AP91" s="2">
        <v>0.20974000000000001</v>
      </c>
      <c r="AQ91" s="2">
        <v>0.20544000000000001</v>
      </c>
      <c r="AR91" s="7">
        <v>4.6800000000000001E-3</v>
      </c>
      <c r="AS91" s="7">
        <v>4.6800000000000001E-3</v>
      </c>
      <c r="AT91" s="7">
        <v>4.8700000000000002E-3</v>
      </c>
      <c r="AU91" s="2">
        <v>4.7800000000000004E-3</v>
      </c>
      <c r="AV91" s="2">
        <v>1.1778500000000001</v>
      </c>
      <c r="AW91" s="7">
        <v>1.0170399999999999</v>
      </c>
      <c r="AX91" s="2">
        <v>1.02701</v>
      </c>
      <c r="AZ91" s="7">
        <v>1.0465599999999999</v>
      </c>
      <c r="BA91" s="2">
        <v>1.0657700000000001</v>
      </c>
      <c r="BB91" s="2">
        <v>1.103</v>
      </c>
      <c r="BC91" s="2">
        <v>1.1621600000000001</v>
      </c>
      <c r="BD91" s="7">
        <v>1.0216499999999999</v>
      </c>
      <c r="BE91" s="2">
        <v>1.0581700000000001</v>
      </c>
      <c r="BF91" s="2">
        <v>0.52903999999999995</v>
      </c>
      <c r="BG91" s="7">
        <v>0.52005999999999997</v>
      </c>
      <c r="BH91" s="2">
        <v>0.52400999999999998</v>
      </c>
      <c r="BI91" s="2">
        <v>0.56982999999999995</v>
      </c>
      <c r="BJ91" s="7">
        <v>0.53585000000000005</v>
      </c>
      <c r="BK91" s="2">
        <v>0.52544999999999997</v>
      </c>
      <c r="BL91" s="7">
        <v>2.5430000000000001E-2</v>
      </c>
      <c r="BM91" s="7">
        <v>2.554E-2</v>
      </c>
      <c r="BN91" s="7">
        <v>2.6079999999999999E-2</v>
      </c>
      <c r="BO91" s="7">
        <v>2.58E-2</v>
      </c>
    </row>
    <row r="92" spans="1:67">
      <c r="A92" s="2">
        <v>61</v>
      </c>
      <c r="B92" s="3" t="str">
        <f t="shared" si="9"/>
        <v>2024_10_29_61</v>
      </c>
      <c r="C92" s="2" t="s">
        <v>457</v>
      </c>
      <c r="D92" s="2">
        <v>2.052E-2</v>
      </c>
      <c r="E92" s="7">
        <v>2.2589999999999999E-2</v>
      </c>
      <c r="F92" s="2">
        <v>2.3400000000000001E-2</v>
      </c>
      <c r="G92" s="2">
        <v>2.3609999999999999E-2</v>
      </c>
      <c r="H92" s="2">
        <v>2.3220000000000001E-2</v>
      </c>
      <c r="I92" s="2">
        <v>2.3279999999999999E-2</v>
      </c>
      <c r="J92" s="2">
        <v>2.3300000000000001E-2</v>
      </c>
      <c r="K92" s="7">
        <v>2.4369999999999999E-2</v>
      </c>
      <c r="L92" s="2">
        <v>2.2939999999999999E-2</v>
      </c>
      <c r="M92" s="2">
        <v>2.2790000000000001E-2</v>
      </c>
      <c r="N92" s="2">
        <v>1.06514</v>
      </c>
      <c r="O92" s="2">
        <v>1.0948199999999999</v>
      </c>
      <c r="P92" s="2">
        <v>1.0768200000000001</v>
      </c>
      <c r="R92" s="2">
        <v>1.04643</v>
      </c>
      <c r="S92" s="2">
        <v>1.0606899999999999</v>
      </c>
      <c r="T92" s="2">
        <v>1.1082399999999999</v>
      </c>
      <c r="U92" s="2">
        <v>1.11297</v>
      </c>
      <c r="V92" s="2">
        <v>1.13734</v>
      </c>
      <c r="W92" s="2">
        <v>1.05023</v>
      </c>
      <c r="X92" s="2">
        <v>1.05511</v>
      </c>
      <c r="Y92" s="7">
        <v>1.0421100000000001</v>
      </c>
      <c r="Z92" s="2">
        <v>1.4499999999999999E-3</v>
      </c>
      <c r="AA92" s="2">
        <v>-2.0500000000000002E-3</v>
      </c>
      <c r="AB92" s="2">
        <v>2.64E-3</v>
      </c>
      <c r="AD92" s="2">
        <v>3.8500000000000001E-3</v>
      </c>
      <c r="AE92" s="2">
        <v>4.0499999999999998E-3</v>
      </c>
      <c r="AF92" s="7">
        <v>0.10308</v>
      </c>
      <c r="AG92" s="2">
        <v>0.10845</v>
      </c>
      <c r="AJ92" s="7">
        <v>2.7700000000000001E-4</v>
      </c>
      <c r="AL92" s="7">
        <v>0.20937</v>
      </c>
      <c r="AM92" s="2">
        <v>0.20730999999999999</v>
      </c>
      <c r="AN92" s="2">
        <v>0.21010999999999999</v>
      </c>
      <c r="AO92" s="2">
        <v>0.20996000000000001</v>
      </c>
      <c r="AP92" s="2">
        <v>0.2097</v>
      </c>
      <c r="AQ92" s="2">
        <v>0.20455000000000001</v>
      </c>
      <c r="AR92" s="7">
        <v>4.7299999999999998E-3</v>
      </c>
      <c r="AS92" s="7">
        <v>4.7600000000000003E-3</v>
      </c>
      <c r="AT92" s="7">
        <v>4.8799999999999998E-3</v>
      </c>
      <c r="AU92" s="2">
        <v>4.5900000000000003E-3</v>
      </c>
      <c r="AV92" s="2">
        <v>1.2175400000000001</v>
      </c>
      <c r="AW92" s="7">
        <v>1.02772</v>
      </c>
      <c r="AX92" s="2">
        <v>1.0378099999999999</v>
      </c>
      <c r="AZ92" s="7">
        <v>1.0394099999999999</v>
      </c>
      <c r="BA92" s="2">
        <v>1.06725</v>
      </c>
      <c r="BB92" s="2">
        <v>1.1211100000000001</v>
      </c>
      <c r="BC92" s="2">
        <v>1.1635200000000001</v>
      </c>
      <c r="BD92" s="7">
        <v>1.04582</v>
      </c>
      <c r="BE92" s="2">
        <v>1.05254</v>
      </c>
      <c r="BF92" s="2">
        <v>0.53434999999999999</v>
      </c>
      <c r="BG92" s="7">
        <v>0.52595999999999998</v>
      </c>
      <c r="BH92" s="2">
        <v>0.53512000000000004</v>
      </c>
      <c r="BI92" s="2">
        <v>0.50558999999999998</v>
      </c>
      <c r="BJ92" s="7">
        <v>0.52264999999999995</v>
      </c>
      <c r="BK92" s="2">
        <v>0.52715999999999996</v>
      </c>
      <c r="BL92" s="7">
        <v>2.5729999999999999E-2</v>
      </c>
      <c r="BM92" s="7">
        <v>2.5839999999999998E-2</v>
      </c>
      <c r="BN92" s="7">
        <v>2.606E-2</v>
      </c>
      <c r="BO92" s="7">
        <v>2.5829999999999999E-2</v>
      </c>
    </row>
    <row r="93" spans="1:67">
      <c r="A93" s="2">
        <v>74</v>
      </c>
      <c r="B93" s="3" t="str">
        <f t="shared" si="9"/>
        <v>2024_10_29_74</v>
      </c>
      <c r="C93" s="2" t="s">
        <v>457</v>
      </c>
      <c r="D93" s="2">
        <v>2.0570000000000001E-2</v>
      </c>
      <c r="E93" s="7">
        <v>2.085E-2</v>
      </c>
      <c r="F93" s="2">
        <v>2.3480000000000001E-2</v>
      </c>
      <c r="G93" s="2">
        <v>2.376E-2</v>
      </c>
      <c r="H93" s="2">
        <v>2.3439999999999999E-2</v>
      </c>
      <c r="I93" s="2">
        <v>2.3470000000000001E-2</v>
      </c>
      <c r="J93" s="2">
        <v>2.4320000000000001E-2</v>
      </c>
      <c r="K93" s="7">
        <v>2.401E-2</v>
      </c>
      <c r="L93" s="2">
        <v>2.3310000000000001E-2</v>
      </c>
      <c r="M93" s="2">
        <v>2.307E-2</v>
      </c>
      <c r="N93" s="2">
        <v>1.0892900000000001</v>
      </c>
      <c r="O93" s="2">
        <v>1.09968</v>
      </c>
      <c r="P93" s="2">
        <v>1.08443</v>
      </c>
      <c r="R93" s="2">
        <v>1.0472600000000001</v>
      </c>
      <c r="S93" s="2">
        <v>1.0668299999999999</v>
      </c>
      <c r="T93" s="2">
        <v>1.1272599999999999</v>
      </c>
      <c r="U93" s="2">
        <v>1.1235299999999999</v>
      </c>
      <c r="V93" s="2">
        <v>1.1312</v>
      </c>
      <c r="W93" s="2">
        <v>1.06158</v>
      </c>
      <c r="X93" s="2">
        <v>1.06732</v>
      </c>
      <c r="Y93" s="7">
        <v>1.0538000000000001</v>
      </c>
      <c r="Z93" s="2">
        <v>2.0600000000000002E-3</v>
      </c>
      <c r="AA93" s="2">
        <v>-2.2699999999999999E-3</v>
      </c>
      <c r="AB93" s="2">
        <v>2.6199999999999999E-3</v>
      </c>
      <c r="AD93" s="2">
        <v>6.1199999999999996E-3</v>
      </c>
      <c r="AE93" s="2">
        <v>1.4E-3</v>
      </c>
      <c r="AF93" s="7">
        <v>0.10335999999999999</v>
      </c>
      <c r="AG93" s="2">
        <v>0.10843999999999999</v>
      </c>
      <c r="AJ93" s="7">
        <v>2.1699999999999999E-4</v>
      </c>
      <c r="AL93" s="7">
        <v>0.21049000000000001</v>
      </c>
      <c r="AM93" s="2">
        <v>0.20845</v>
      </c>
      <c r="AN93" s="2">
        <v>0.21124999999999999</v>
      </c>
      <c r="AO93" s="2">
        <v>0.21188000000000001</v>
      </c>
      <c r="AP93" s="2">
        <v>0.21149999999999999</v>
      </c>
      <c r="AQ93" s="2">
        <v>0.20824999999999999</v>
      </c>
      <c r="AR93" s="7">
        <v>4.8300000000000001E-3</v>
      </c>
      <c r="AS93" s="7">
        <v>4.7999999999999996E-3</v>
      </c>
      <c r="AT93" s="7">
        <v>4.8700000000000002E-3</v>
      </c>
      <c r="AU93" s="2">
        <v>5.0400000000000002E-3</v>
      </c>
      <c r="AV93" s="2">
        <v>1.19973</v>
      </c>
      <c r="AW93" s="7">
        <v>1.0330999999999999</v>
      </c>
      <c r="AX93" s="2">
        <v>1.0482400000000001</v>
      </c>
      <c r="AZ93" s="7">
        <v>1.05694</v>
      </c>
      <c r="BA93" s="2">
        <v>1.0785800000000001</v>
      </c>
      <c r="BB93" s="2">
        <v>1.1169199999999999</v>
      </c>
      <c r="BC93" s="2">
        <v>1.1928399999999999</v>
      </c>
      <c r="BD93" s="7">
        <v>1.0426899999999999</v>
      </c>
      <c r="BE93" s="2">
        <v>1.0665899999999999</v>
      </c>
      <c r="BF93" s="2">
        <v>0.53939000000000004</v>
      </c>
      <c r="BG93" s="7">
        <v>0.53256999999999999</v>
      </c>
      <c r="BH93" s="2">
        <v>0.53617999999999999</v>
      </c>
      <c r="BI93" s="2">
        <v>0.49780000000000002</v>
      </c>
      <c r="BJ93" s="7">
        <v>0.52529999999999999</v>
      </c>
      <c r="BK93" s="2">
        <v>0.5413</v>
      </c>
      <c r="BL93" s="7">
        <v>2.5870000000000001E-2</v>
      </c>
      <c r="BM93" s="7">
        <v>2.596E-2</v>
      </c>
      <c r="BN93" s="7">
        <v>2.631E-2</v>
      </c>
      <c r="BO93" s="7">
        <v>2.6040000000000001E-2</v>
      </c>
    </row>
    <row r="94" spans="1:67" s="5" customFormat="1" ht="13">
      <c r="A94" s="5">
        <v>85</v>
      </c>
      <c r="B94" s="6" t="str">
        <f t="shared" si="9"/>
        <v>2024_10_29_85</v>
      </c>
      <c r="C94" s="5" t="s">
        <v>457</v>
      </c>
      <c r="D94" s="5">
        <v>1.7330000000000002E-2</v>
      </c>
      <c r="E94" s="9">
        <v>2.7399999999999998E-3</v>
      </c>
      <c r="F94" s="5">
        <v>2.0549999999999999E-2</v>
      </c>
      <c r="G94" s="5">
        <v>2.0740000000000001E-2</v>
      </c>
      <c r="H94" s="5">
        <v>2.0670000000000001E-2</v>
      </c>
      <c r="I94" s="5">
        <v>2.07E-2</v>
      </c>
      <c r="J94" s="5">
        <v>8.4000000000000003E-4</v>
      </c>
      <c r="K94" s="9">
        <v>3.1E-4</v>
      </c>
      <c r="L94" s="5">
        <v>1.0000000000000001E-5</v>
      </c>
      <c r="M94" s="5">
        <v>3.6999999999999999E-4</v>
      </c>
      <c r="N94" s="5">
        <v>0.93861000000000006</v>
      </c>
      <c r="O94" s="5">
        <v>0.95547000000000004</v>
      </c>
      <c r="P94" s="5">
        <v>0.94308999999999998</v>
      </c>
      <c r="R94" s="5">
        <v>0.97648999999999997</v>
      </c>
      <c r="S94" s="5">
        <v>0.94118000000000002</v>
      </c>
      <c r="T94" s="5">
        <v>6.6369999999999998E-2</v>
      </c>
      <c r="U94" s="5">
        <v>7.0200000000000002E-3</v>
      </c>
      <c r="V94" s="5">
        <v>3.9419999999999997E-2</v>
      </c>
      <c r="W94" s="5">
        <v>-1.15E-3</v>
      </c>
      <c r="X94" s="5">
        <v>-1.25E-3</v>
      </c>
      <c r="Y94" s="9">
        <v>-5.2100000000000002E-3</v>
      </c>
      <c r="Z94" s="5">
        <v>6.8000000000000005E-4</v>
      </c>
      <c r="AA94" s="5">
        <v>-3.5200000000000001E-3</v>
      </c>
      <c r="AB94" s="5">
        <v>1.6800000000000001E-3</v>
      </c>
      <c r="AD94" s="5">
        <v>-3.5699999999999998E-3</v>
      </c>
      <c r="AE94" s="5">
        <v>-4.2399999999999998E-3</v>
      </c>
      <c r="AF94" s="9">
        <v>9.2829999999999996E-2</v>
      </c>
      <c r="AG94" s="5">
        <v>9.6790000000000001E-2</v>
      </c>
      <c r="AJ94" s="9">
        <v>2.3599999999999999E-4</v>
      </c>
      <c r="AL94" s="9">
        <v>0.18306</v>
      </c>
      <c r="AM94" s="5">
        <v>0.18107000000000001</v>
      </c>
      <c r="AN94" s="5">
        <v>0.18515000000000001</v>
      </c>
      <c r="AO94" s="5">
        <v>2.0000000000000001E-4</v>
      </c>
      <c r="AP94" s="5">
        <v>1.23E-3</v>
      </c>
      <c r="AQ94" s="5">
        <v>9.3999999999999997E-4</v>
      </c>
      <c r="AR94" s="9">
        <v>4.2100000000000002E-3</v>
      </c>
      <c r="AS94" s="9">
        <v>4.1900000000000001E-3</v>
      </c>
      <c r="AT94" s="9">
        <v>2.1000000000000001E-4</v>
      </c>
      <c r="AU94" s="5">
        <v>-2.1000000000000001E-4</v>
      </c>
      <c r="AV94" s="5">
        <v>1.17523</v>
      </c>
      <c r="AW94" s="9">
        <v>0.95135000000000003</v>
      </c>
      <c r="AX94" s="5">
        <v>0.92620000000000002</v>
      </c>
      <c r="AZ94" s="9">
        <v>4.9200000000000001E-2</v>
      </c>
      <c r="BA94" s="5">
        <v>1.14E-3</v>
      </c>
      <c r="BB94" s="5">
        <v>0.99785000000000001</v>
      </c>
      <c r="BC94" s="5">
        <v>1.0131699999999999</v>
      </c>
      <c r="BD94" s="9">
        <v>3.5599999999999998E-3</v>
      </c>
      <c r="BE94" s="5">
        <v>-7.5000000000000002E-4</v>
      </c>
      <c r="BF94" s="5">
        <v>0.46100999999999998</v>
      </c>
      <c r="BG94" s="9">
        <v>0.46878999999999998</v>
      </c>
      <c r="BH94" s="5">
        <v>0.46311999999999998</v>
      </c>
      <c r="BI94" s="5">
        <v>2.0230000000000001E-2</v>
      </c>
      <c r="BJ94" s="9">
        <v>5.5399999999999998E-3</v>
      </c>
      <c r="BK94" s="5">
        <v>-7.0000000000000001E-3</v>
      </c>
      <c r="BL94" s="9">
        <v>2.2800000000000001E-2</v>
      </c>
      <c r="BM94" s="9">
        <v>2.2859999999999998E-2</v>
      </c>
      <c r="BN94" s="9">
        <v>6.9999999999999994E-5</v>
      </c>
      <c r="BO94" s="9">
        <v>4.0000000000000003E-5</v>
      </c>
    </row>
    <row r="95" spans="1:67" s="4" customFormat="1">
      <c r="A95" s="4" t="s">
        <v>639</v>
      </c>
      <c r="D95" s="4">
        <v>2.5000000000000001E-2</v>
      </c>
      <c r="E95" s="8">
        <v>2.5000000000000001E-2</v>
      </c>
      <c r="F95" s="4">
        <v>2.5000000000000001E-2</v>
      </c>
      <c r="G95" s="4">
        <v>2.5000000000000001E-2</v>
      </c>
      <c r="H95" s="4">
        <v>2.5000000000000001E-2</v>
      </c>
      <c r="I95" s="4">
        <v>2.5000000000000001E-2</v>
      </c>
      <c r="J95" s="4">
        <v>2.5000000000000001E-2</v>
      </c>
      <c r="K95" s="8">
        <v>2.5000000000000001E-2</v>
      </c>
      <c r="L95" s="4">
        <v>2.5000000000000001E-2</v>
      </c>
      <c r="M95" s="4">
        <v>2.5000000000000001E-2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8">
        <v>1</v>
      </c>
      <c r="Z95" s="4">
        <v>0.01</v>
      </c>
      <c r="AA95" s="4">
        <v>0.01</v>
      </c>
      <c r="AB95" s="4">
        <v>0.01</v>
      </c>
      <c r="AC95" s="4">
        <v>0.01</v>
      </c>
      <c r="AD95" s="4">
        <v>0.01</v>
      </c>
      <c r="AE95" s="4">
        <v>0.01</v>
      </c>
      <c r="AF95" s="8">
        <v>0.1</v>
      </c>
      <c r="AG95" s="4">
        <v>0.1</v>
      </c>
      <c r="AH95" s="4">
        <v>0.1</v>
      </c>
      <c r="AI95" s="4">
        <v>0.1</v>
      </c>
      <c r="AJ95" s="8">
        <v>0</v>
      </c>
      <c r="AK95" s="4">
        <v>0</v>
      </c>
      <c r="AL95" s="8">
        <v>0.2</v>
      </c>
      <c r="AM95" s="4">
        <v>0.2</v>
      </c>
      <c r="AN95" s="4">
        <v>0.2</v>
      </c>
      <c r="AO95" s="4">
        <v>0.2</v>
      </c>
      <c r="AP95" s="4">
        <v>0.2</v>
      </c>
      <c r="AQ95" s="4">
        <v>0.2</v>
      </c>
      <c r="AR95" s="8">
        <v>5.0000000000000001E-3</v>
      </c>
      <c r="AS95" s="8">
        <v>5.0000000000000001E-3</v>
      </c>
      <c r="AT95" s="8">
        <v>5.0000000000000001E-3</v>
      </c>
      <c r="AU95" s="4">
        <v>5.0000000000000001E-3</v>
      </c>
      <c r="AV95" s="4">
        <v>1</v>
      </c>
      <c r="AW95" s="8">
        <v>1</v>
      </c>
      <c r="AX95" s="4">
        <v>1</v>
      </c>
      <c r="AY95" s="4">
        <v>1</v>
      </c>
      <c r="AZ95" s="8">
        <v>1</v>
      </c>
      <c r="BA95" s="4">
        <v>1</v>
      </c>
      <c r="BB95" s="4">
        <v>1</v>
      </c>
      <c r="BC95" s="4">
        <v>1</v>
      </c>
      <c r="BD95" s="8">
        <v>1</v>
      </c>
      <c r="BE95" s="4">
        <v>1</v>
      </c>
      <c r="BF95" s="4">
        <v>0.5</v>
      </c>
      <c r="BG95" s="8">
        <v>0.5</v>
      </c>
      <c r="BH95" s="4">
        <v>0.5</v>
      </c>
      <c r="BI95" s="4">
        <v>0.5</v>
      </c>
      <c r="BJ95" s="8">
        <v>0.5</v>
      </c>
      <c r="BK95" s="4">
        <v>0.5</v>
      </c>
      <c r="BL95" s="8">
        <v>2.5000000000000001E-2</v>
      </c>
      <c r="BM95" s="8">
        <v>2.5000000000000001E-2</v>
      </c>
      <c r="BN95" s="8">
        <v>2.5000000000000001E-2</v>
      </c>
      <c r="BO95" s="8">
        <v>2.5000000000000001E-2</v>
      </c>
    </row>
    <row r="96" spans="1:67" s="4" customFormat="1">
      <c r="A96" s="4" t="s">
        <v>640</v>
      </c>
      <c r="D96" s="4">
        <f>AVERAGE(D88:D93)</f>
        <v>2.0476666666666667E-2</v>
      </c>
      <c r="E96" s="8">
        <f t="shared" ref="E96:BO96" si="10">AVERAGE(E88:E93)</f>
        <v>2.2040000000000001E-2</v>
      </c>
      <c r="F96" s="4">
        <f t="shared" si="10"/>
        <v>2.3533333333333333E-2</v>
      </c>
      <c r="G96" s="4">
        <f t="shared" si="10"/>
        <v>2.3640000000000005E-2</v>
      </c>
      <c r="H96" s="4">
        <f t="shared" si="10"/>
        <v>2.3331666666666667E-2</v>
      </c>
      <c r="I96" s="4">
        <f t="shared" si="10"/>
        <v>2.3374999999999996E-2</v>
      </c>
      <c r="J96" s="4">
        <f t="shared" si="10"/>
        <v>2.3285E-2</v>
      </c>
      <c r="K96" s="8">
        <f t="shared" si="10"/>
        <v>2.4386666666666668E-2</v>
      </c>
      <c r="L96" s="4">
        <f t="shared" si="10"/>
        <v>2.313666666666667E-2</v>
      </c>
      <c r="M96" s="4">
        <f t="shared" si="10"/>
        <v>2.2956666666666667E-2</v>
      </c>
      <c r="N96" s="4">
        <f t="shared" si="10"/>
        <v>1.0807650000000002</v>
      </c>
      <c r="O96" s="4">
        <f t="shared" si="10"/>
        <v>1.0968149999999999</v>
      </c>
      <c r="P96" s="4">
        <f t="shared" si="10"/>
        <v>1.0794033333333333</v>
      </c>
      <c r="Q96" s="4" t="e">
        <f t="shared" si="10"/>
        <v>#DIV/0!</v>
      </c>
      <c r="R96" s="4">
        <f t="shared" si="10"/>
        <v>1.0483666666666667</v>
      </c>
      <c r="S96" s="4">
        <f t="shared" si="10"/>
        <v>1.0648850000000001</v>
      </c>
      <c r="T96" s="4">
        <f t="shared" si="10"/>
        <v>1.1229249999999997</v>
      </c>
      <c r="U96" s="4">
        <f t="shared" si="10"/>
        <v>1.1171466666666665</v>
      </c>
      <c r="V96" s="4">
        <f t="shared" si="10"/>
        <v>1.1306566666666666</v>
      </c>
      <c r="W96" s="4">
        <f t="shared" si="10"/>
        <v>1.0603016666666667</v>
      </c>
      <c r="X96" s="4">
        <f t="shared" si="10"/>
        <v>1.0645016666666667</v>
      </c>
      <c r="Y96" s="8">
        <f t="shared" si="10"/>
        <v>1.0484599999999999</v>
      </c>
      <c r="Z96" s="4">
        <f>AVERAGE(Z88:Z93)</f>
        <v>1.8566666666666668E-3</v>
      </c>
      <c r="AA96" s="4">
        <f t="shared" si="10"/>
        <v>-1.91E-3</v>
      </c>
      <c r="AB96" s="4">
        <f t="shared" si="10"/>
        <v>2.8116666666666667E-3</v>
      </c>
      <c r="AC96" s="4" t="e">
        <f t="shared" si="10"/>
        <v>#DIV/0!</v>
      </c>
      <c r="AD96" s="4">
        <f t="shared" si="10"/>
        <v>4.9983333333333329E-3</v>
      </c>
      <c r="AE96" s="4">
        <f t="shared" si="10"/>
        <v>3.1749999999999994E-3</v>
      </c>
      <c r="AF96" s="8">
        <f t="shared" si="10"/>
        <v>0.11748500000000001</v>
      </c>
      <c r="AG96" s="4">
        <f t="shared" si="10"/>
        <v>0.12435666666666667</v>
      </c>
      <c r="AH96" s="4" t="e">
        <f t="shared" si="10"/>
        <v>#DIV/0!</v>
      </c>
      <c r="AI96" s="4" t="e">
        <f t="shared" si="10"/>
        <v>#DIV/0!</v>
      </c>
      <c r="AJ96" s="8">
        <f t="shared" si="10"/>
        <v>2.2166666666666664E-4</v>
      </c>
      <c r="AK96" s="4" t="e">
        <f t="shared" si="10"/>
        <v>#DIV/0!</v>
      </c>
      <c r="AL96" s="8">
        <f t="shared" si="10"/>
        <v>0.20956833333333336</v>
      </c>
      <c r="AM96" s="4">
        <f t="shared" si="10"/>
        <v>0.20762166666666668</v>
      </c>
      <c r="AN96" s="4">
        <f t="shared" si="10"/>
        <v>0.21062</v>
      </c>
      <c r="AO96" s="4">
        <f t="shared" si="10"/>
        <v>0.21050333333333335</v>
      </c>
      <c r="AP96" s="4">
        <f t="shared" si="10"/>
        <v>0.21061333333333332</v>
      </c>
      <c r="AQ96" s="4">
        <f t="shared" si="10"/>
        <v>0.20638000000000001</v>
      </c>
      <c r="AR96" s="8">
        <f t="shared" si="10"/>
        <v>4.7783333333333332E-3</v>
      </c>
      <c r="AS96" s="8">
        <f t="shared" si="10"/>
        <v>4.7999999999999996E-3</v>
      </c>
      <c r="AT96" s="8">
        <f t="shared" si="10"/>
        <v>4.8883333333333331E-3</v>
      </c>
      <c r="AU96" s="4">
        <f t="shared" si="10"/>
        <v>4.8133333333333335E-3</v>
      </c>
      <c r="AV96" s="4">
        <f t="shared" si="10"/>
        <v>1.2107350000000001</v>
      </c>
      <c r="AW96" s="8">
        <f t="shared" si="10"/>
        <v>1.0390016666666668</v>
      </c>
      <c r="AX96" s="4">
        <f t="shared" si="10"/>
        <v>1.0496366666666666</v>
      </c>
      <c r="AY96" s="4" t="e">
        <f t="shared" si="10"/>
        <v>#DIV/0!</v>
      </c>
      <c r="AZ96" s="8">
        <f t="shared" si="10"/>
        <v>1.0560633333333334</v>
      </c>
      <c r="BA96" s="4">
        <f t="shared" si="10"/>
        <v>1.0792266666666668</v>
      </c>
      <c r="BB96" s="4">
        <f t="shared" si="10"/>
        <v>1.117498333333333</v>
      </c>
      <c r="BC96" s="4">
        <f t="shared" si="10"/>
        <v>1.1765666666666668</v>
      </c>
      <c r="BD96" s="8">
        <f t="shared" si="10"/>
        <v>1.0494516666666664</v>
      </c>
      <c r="BE96" s="4">
        <f t="shared" si="10"/>
        <v>1.0583533333333335</v>
      </c>
      <c r="BF96" s="4">
        <f t="shared" si="10"/>
        <v>0.53727000000000003</v>
      </c>
      <c r="BG96" s="8">
        <f t="shared" si="10"/>
        <v>0.52818500000000002</v>
      </c>
      <c r="BH96" s="4">
        <f t="shared" si="10"/>
        <v>0.53350833333333336</v>
      </c>
      <c r="BI96" s="4">
        <f t="shared" si="10"/>
        <v>0.53843833333333324</v>
      </c>
      <c r="BJ96" s="8">
        <f t="shared" si="10"/>
        <v>0.52662333333333333</v>
      </c>
      <c r="BK96" s="4">
        <f t="shared" si="10"/>
        <v>0.53062333333333334</v>
      </c>
      <c r="BL96" s="8">
        <f t="shared" si="10"/>
        <v>2.5819999999999999E-2</v>
      </c>
      <c r="BM96" s="8">
        <f t="shared" si="10"/>
        <v>2.5903333333333334E-2</v>
      </c>
      <c r="BN96" s="8">
        <f t="shared" si="10"/>
        <v>2.6196666666666663E-2</v>
      </c>
      <c r="BO96" s="8">
        <f t="shared" si="10"/>
        <v>2.5943333333333336E-2</v>
      </c>
    </row>
    <row r="97" spans="1:67" s="4" customFormat="1">
      <c r="A97" s="4" t="s">
        <v>641</v>
      </c>
      <c r="D97" s="4">
        <f>2*_xlfn.STDEV.S(D88:D93)/D96*100</f>
        <v>3.087840736115071</v>
      </c>
      <c r="E97" s="8">
        <f t="shared" ref="E97:BO97" si="11">2*_xlfn.STDEV.S(E88:E93)/E96*100</f>
        <v>8.8966250299645342</v>
      </c>
      <c r="F97" s="4">
        <f t="shared" si="11"/>
        <v>2.7808251992766118</v>
      </c>
      <c r="G97" s="4">
        <f t="shared" si="11"/>
        <v>2.3628155742417807</v>
      </c>
      <c r="H97" s="4">
        <f t="shared" si="11"/>
        <v>2.2044760439423468</v>
      </c>
      <c r="I97" s="4">
        <f t="shared" si="11"/>
        <v>2.2132164579426079</v>
      </c>
      <c r="J97" s="4">
        <f t="shared" si="11"/>
        <v>9.197086110723717</v>
      </c>
      <c r="K97" s="8">
        <f t="shared" si="11"/>
        <v>4.8703453779535559</v>
      </c>
      <c r="L97" s="4">
        <f t="shared" si="11"/>
        <v>1.8391555565172739</v>
      </c>
      <c r="M97" s="4">
        <f t="shared" si="11"/>
        <v>1.9909819440038496</v>
      </c>
      <c r="N97" s="4">
        <f t="shared" si="11"/>
        <v>2.6845836097212272</v>
      </c>
      <c r="O97" s="4">
        <f t="shared" si="11"/>
        <v>2.1145547041684747</v>
      </c>
      <c r="P97" s="4">
        <f t="shared" si="11"/>
        <v>2.0813454311024033</v>
      </c>
      <c r="Q97" s="4" t="e">
        <f t="shared" si="11"/>
        <v>#DIV/0!</v>
      </c>
      <c r="R97" s="4">
        <f t="shared" si="11"/>
        <v>2.9250119873010618</v>
      </c>
      <c r="S97" s="4">
        <f t="shared" si="11"/>
        <v>2.488581590512609</v>
      </c>
      <c r="T97" s="4">
        <f t="shared" si="11"/>
        <v>3.1174343006101397</v>
      </c>
      <c r="U97" s="4">
        <f t="shared" si="11"/>
        <v>1.4392907251408757</v>
      </c>
      <c r="V97" s="4">
        <f t="shared" si="11"/>
        <v>1.7663900443028779</v>
      </c>
      <c r="W97" s="4">
        <f t="shared" si="11"/>
        <v>1.6228221112114665</v>
      </c>
      <c r="X97" s="4">
        <f t="shared" si="11"/>
        <v>1.67710904540329</v>
      </c>
      <c r="Y97" s="8">
        <f t="shared" si="11"/>
        <v>2.0396649780108174</v>
      </c>
      <c r="Z97" s="4">
        <f t="shared" si="11"/>
        <v>52.324245941836878</v>
      </c>
      <c r="AA97" s="4">
        <f t="shared" si="11"/>
        <v>-46.22061170824739</v>
      </c>
      <c r="AB97" s="4">
        <f t="shared" si="11"/>
        <v>32.333211184694051</v>
      </c>
      <c r="AC97" s="4" t="e">
        <f t="shared" si="11"/>
        <v>#DIV/0!</v>
      </c>
      <c r="AD97" s="4">
        <f t="shared" si="11"/>
        <v>31.383740748215683</v>
      </c>
      <c r="AE97" s="4">
        <f t="shared" si="11"/>
        <v>71.510630171607744</v>
      </c>
      <c r="AF97" s="8">
        <f t="shared" si="11"/>
        <v>27.592416482382603</v>
      </c>
      <c r="AG97" s="4">
        <f t="shared" si="11"/>
        <v>28.908952157660611</v>
      </c>
      <c r="AH97" s="4" t="e">
        <f t="shared" si="11"/>
        <v>#DIV/0!</v>
      </c>
      <c r="AI97" s="4" t="e">
        <f t="shared" si="11"/>
        <v>#DIV/0!</v>
      </c>
      <c r="AJ97" s="8">
        <f t="shared" si="11"/>
        <v>71.310547526145911</v>
      </c>
      <c r="AK97" s="4" t="e">
        <f t="shared" si="11"/>
        <v>#DIV/0!</v>
      </c>
      <c r="AL97" s="8">
        <f t="shared" si="11"/>
        <v>2.0995314320956631</v>
      </c>
      <c r="AM97" s="4">
        <f t="shared" si="11"/>
        <v>2.3273421209954703</v>
      </c>
      <c r="AN97" s="4">
        <f t="shared" si="11"/>
        <v>2.1698291192361161</v>
      </c>
      <c r="AO97" s="4">
        <f t="shared" si="11"/>
        <v>1.6505537694233698</v>
      </c>
      <c r="AP97" s="4">
        <f t="shared" si="11"/>
        <v>1.4331168089578183</v>
      </c>
      <c r="AQ97" s="4">
        <f t="shared" si="11"/>
        <v>2.0604330452461639</v>
      </c>
      <c r="AR97" s="8">
        <f t="shared" si="11"/>
        <v>3.1368436910941253</v>
      </c>
      <c r="AS97" s="8">
        <f t="shared" si="11"/>
        <v>3.3747427885527577</v>
      </c>
      <c r="AT97" s="8">
        <f t="shared" si="11"/>
        <v>2.9323099569390485</v>
      </c>
      <c r="AU97" s="4">
        <f t="shared" si="11"/>
        <v>6.6360692661608516</v>
      </c>
      <c r="AV97" s="4">
        <f t="shared" si="11"/>
        <v>3.9039352644429099</v>
      </c>
      <c r="AW97" s="8">
        <f t="shared" si="11"/>
        <v>3.2116401793093088</v>
      </c>
      <c r="AX97" s="4">
        <f t="shared" si="11"/>
        <v>3.1864148490339081</v>
      </c>
      <c r="AY97" s="4" t="e">
        <f t="shared" si="11"/>
        <v>#DIV/0!</v>
      </c>
      <c r="AZ97" s="8">
        <f t="shared" si="11"/>
        <v>2.5778857314153214</v>
      </c>
      <c r="BA97" s="4">
        <f t="shared" si="11"/>
        <v>2.7821742612078038</v>
      </c>
      <c r="BB97" s="4">
        <f t="shared" si="11"/>
        <v>3.2242049829789199</v>
      </c>
      <c r="BC97" s="4">
        <f t="shared" si="11"/>
        <v>2.6697555928009025</v>
      </c>
      <c r="BD97" s="8">
        <f t="shared" si="11"/>
        <v>5.9444642668758343</v>
      </c>
      <c r="BE97" s="4">
        <f t="shared" si="11"/>
        <v>1.0650629886074998</v>
      </c>
      <c r="BF97" s="4">
        <f t="shared" si="11"/>
        <v>1.7406718751856749</v>
      </c>
      <c r="BG97" s="8">
        <f t="shared" si="11"/>
        <v>2.1172626978917699</v>
      </c>
      <c r="BH97" s="4">
        <f t="shared" si="11"/>
        <v>2.2688148016399441</v>
      </c>
      <c r="BI97" s="4">
        <f t="shared" si="11"/>
        <v>11.04335440706528</v>
      </c>
      <c r="BJ97" s="8">
        <f t="shared" si="11"/>
        <v>3.4750633997066127</v>
      </c>
      <c r="BK97" s="4">
        <f t="shared" si="11"/>
        <v>2.4523988790809028</v>
      </c>
      <c r="BL97" s="8">
        <f t="shared" si="11"/>
        <v>1.9705751964254483</v>
      </c>
      <c r="BM97" s="8">
        <f t="shared" si="11"/>
        <v>1.9204486533190215</v>
      </c>
      <c r="BN97" s="8">
        <f t="shared" si="11"/>
        <v>1.5769877475332446</v>
      </c>
      <c r="BO97" s="8">
        <f t="shared" si="11"/>
        <v>1.6013189558668843</v>
      </c>
    </row>
    <row r="98" spans="1:67" s="4" customFormat="1">
      <c r="A98" s="4" t="s">
        <v>642</v>
      </c>
      <c r="E98" s="8"/>
      <c r="K98" s="8"/>
      <c r="Y98" s="8"/>
      <c r="AF98" s="8"/>
      <c r="AJ98" s="8"/>
      <c r="AL98" s="8"/>
      <c r="AR98" s="8"/>
      <c r="AS98" s="8"/>
      <c r="AT98" s="8"/>
      <c r="AW98" s="8"/>
      <c r="AZ98" s="8"/>
      <c r="BD98" s="8"/>
      <c r="BG98" s="8"/>
      <c r="BJ98" s="8"/>
      <c r="BL98" s="8"/>
      <c r="BM98" s="8"/>
      <c r="BN98" s="8"/>
      <c r="BO98" s="8"/>
    </row>
    <row r="99" spans="1:67">
      <c r="B99" s="3"/>
      <c r="D99" s="4">
        <f t="shared" ref="D99:AI99" si="12">(D96-D95)/D96*100</f>
        <v>-22.090183949210488</v>
      </c>
      <c r="E99" s="8">
        <f t="shared" si="12"/>
        <v>-13.43012704174229</v>
      </c>
      <c r="F99" s="4">
        <f t="shared" si="12"/>
        <v>-6.2322946175637464</v>
      </c>
      <c r="G99" s="4">
        <f t="shared" si="12"/>
        <v>-5.7529610829103062</v>
      </c>
      <c r="H99" s="4">
        <f t="shared" si="12"/>
        <v>-7.150510750767916</v>
      </c>
      <c r="I99" s="4">
        <f t="shared" si="12"/>
        <v>-6.9518716577540332</v>
      </c>
      <c r="J99" s="4">
        <f t="shared" si="12"/>
        <v>-7.3652566029632869</v>
      </c>
      <c r="K99" s="8">
        <f t="shared" si="12"/>
        <v>-2.5150355385456553</v>
      </c>
      <c r="L99" s="4">
        <f t="shared" si="12"/>
        <v>-8.0535945829131155</v>
      </c>
      <c r="M99" s="4">
        <f t="shared" si="12"/>
        <v>-8.9008276462901179</v>
      </c>
      <c r="N99" s="4">
        <f t="shared" si="12"/>
        <v>7.4729474029969687</v>
      </c>
      <c r="O99" s="4">
        <f t="shared" si="12"/>
        <v>8.8269215865938992</v>
      </c>
      <c r="P99" s="4">
        <f t="shared" si="12"/>
        <v>7.3562245808641142</v>
      </c>
      <c r="Q99" s="4" t="e">
        <f t="shared" si="12"/>
        <v>#DIV/0!</v>
      </c>
      <c r="R99" s="4">
        <f t="shared" si="12"/>
        <v>4.6135258020412708</v>
      </c>
      <c r="S99" s="4">
        <f t="shared" si="12"/>
        <v>6.0931462082760177</v>
      </c>
      <c r="T99" s="4">
        <f t="shared" si="12"/>
        <v>10.946857537235323</v>
      </c>
      <c r="U99" s="4">
        <f t="shared" si="12"/>
        <v>10.48623875110399</v>
      </c>
      <c r="V99" s="4">
        <f t="shared" si="12"/>
        <v>11.555821543232987</v>
      </c>
      <c r="W99" s="4">
        <f t="shared" si="12"/>
        <v>5.6872179458361716</v>
      </c>
      <c r="X99" s="4">
        <f t="shared" si="12"/>
        <v>6.0593297959452084</v>
      </c>
      <c r="Y99" s="8">
        <f t="shared" si="12"/>
        <v>4.6220170535833462</v>
      </c>
      <c r="Z99" s="4">
        <f t="shared" si="12"/>
        <v>-438.59964093357269</v>
      </c>
      <c r="AA99" s="4">
        <f t="shared" si="12"/>
        <v>623.56020942408372</v>
      </c>
      <c r="AB99" s="4">
        <f t="shared" si="12"/>
        <v>-255.66093657379963</v>
      </c>
      <c r="AC99" s="4" t="e">
        <f t="shared" si="12"/>
        <v>#DIV/0!</v>
      </c>
      <c r="AD99" s="4">
        <f t="shared" si="12"/>
        <v>-100.0666888962988</v>
      </c>
      <c r="AE99" s="4">
        <f t="shared" si="12"/>
        <v>-214.96062992125991</v>
      </c>
      <c r="AF99" s="8">
        <f t="shared" si="12"/>
        <v>14.88275098948802</v>
      </c>
      <c r="AG99" s="4">
        <f t="shared" si="12"/>
        <v>19.586136649958451</v>
      </c>
      <c r="AH99" s="4" t="e">
        <f t="shared" si="12"/>
        <v>#DIV/0!</v>
      </c>
      <c r="AI99" s="4" t="e">
        <f t="shared" si="12"/>
        <v>#DIV/0!</v>
      </c>
      <c r="AJ99" s="8">
        <f t="shared" ref="AJ99:BO99" si="13">(AJ96-AJ95)/AJ96*100</f>
        <v>100</v>
      </c>
      <c r="AK99" s="4" t="e">
        <f t="shared" si="13"/>
        <v>#DIV/0!</v>
      </c>
      <c r="AL99" s="8">
        <f t="shared" si="13"/>
        <v>4.5657343269100821</v>
      </c>
      <c r="AM99" s="4">
        <f t="shared" si="13"/>
        <v>3.6709399308036246</v>
      </c>
      <c r="AN99" s="4">
        <f t="shared" si="13"/>
        <v>5.0422561959927785</v>
      </c>
      <c r="AO99" s="4">
        <f t="shared" si="13"/>
        <v>4.989628034393756</v>
      </c>
      <c r="AP99" s="4">
        <f t="shared" si="13"/>
        <v>5.039250443150153</v>
      </c>
      <c r="AQ99" s="4">
        <f t="shared" si="13"/>
        <v>3.0913848241108615</v>
      </c>
      <c r="AR99" s="8">
        <f t="shared" si="13"/>
        <v>-4.6389954656435348</v>
      </c>
      <c r="AS99" s="8">
        <f t="shared" si="13"/>
        <v>-4.1666666666666785</v>
      </c>
      <c r="AT99" s="8">
        <f t="shared" si="13"/>
        <v>-2.2843504943743684</v>
      </c>
      <c r="AU99" s="4">
        <f t="shared" si="13"/>
        <v>-3.8781163434903023</v>
      </c>
      <c r="AV99" s="4">
        <f t="shared" si="13"/>
        <v>17.405542914015047</v>
      </c>
      <c r="AW99" s="8">
        <f t="shared" si="13"/>
        <v>3.7537636288681107</v>
      </c>
      <c r="AX99" s="4">
        <f t="shared" si="13"/>
        <v>4.7289379499572766</v>
      </c>
      <c r="AY99" s="4" t="e">
        <f t="shared" si="13"/>
        <v>#DIV/0!</v>
      </c>
      <c r="AZ99" s="8">
        <f t="shared" si="13"/>
        <v>5.3087093892727415</v>
      </c>
      <c r="BA99" s="4">
        <f t="shared" si="13"/>
        <v>7.3410590299226701</v>
      </c>
      <c r="BB99" s="4">
        <f t="shared" si="13"/>
        <v>10.514407926037151</v>
      </c>
      <c r="BC99" s="4">
        <f t="shared" si="13"/>
        <v>15.00694109981019</v>
      </c>
      <c r="BD99" s="8">
        <f t="shared" si="13"/>
        <v>4.712143325641466</v>
      </c>
      <c r="BE99" s="4">
        <f t="shared" si="13"/>
        <v>5.5135965934502158</v>
      </c>
      <c r="BF99" s="4">
        <f t="shared" si="13"/>
        <v>6.9369218456269701</v>
      </c>
      <c r="BG99" s="8">
        <f t="shared" si="13"/>
        <v>5.3361984910590072</v>
      </c>
      <c r="BH99" s="4">
        <f t="shared" si="13"/>
        <v>6.280751628371946</v>
      </c>
      <c r="BI99" s="4">
        <f t="shared" si="13"/>
        <v>7.1388552697151786</v>
      </c>
      <c r="BJ99" s="8">
        <f t="shared" si="13"/>
        <v>5.0554792482925812</v>
      </c>
      <c r="BK99" s="4">
        <f t="shared" si="13"/>
        <v>5.7711999095403526</v>
      </c>
      <c r="BL99" s="8">
        <f t="shared" si="13"/>
        <v>3.1758326878388763</v>
      </c>
      <c r="BM99" s="8">
        <f t="shared" si="13"/>
        <v>3.4873246686398107</v>
      </c>
      <c r="BN99" s="8">
        <f t="shared" si="13"/>
        <v>4.5680111973533357</v>
      </c>
      <c r="BO99" s="8">
        <f t="shared" si="13"/>
        <v>3.6361300269818866</v>
      </c>
    </row>
  </sheetData>
  <sortState xmlns:xlrd2="http://schemas.microsoft.com/office/spreadsheetml/2017/richdata2" ref="A5:BO57">
    <sortCondition ref="C4:C57"/>
  </sortState>
  <conditionalFormatting sqref="C98 D99:BO99">
    <cfRule type="cellIs" dxfId="29" priority="9" stopIfTrue="1" operator="between">
      <formula>-10</formula>
      <formula>-5</formula>
    </cfRule>
  </conditionalFormatting>
  <conditionalFormatting sqref="D83:BO83">
    <cfRule type="cellIs" dxfId="28" priority="4" stopIfTrue="1" operator="between">
      <formula>-10</formula>
      <formula>-5</formula>
    </cfRule>
  </conditionalFormatting>
  <conditionalFormatting sqref="C98 D99:BO99">
    <cfRule type="cellIs" dxfId="27" priority="10" stopIfTrue="1" operator="between">
      <formula>-5</formula>
      <formula>5</formula>
    </cfRule>
  </conditionalFormatting>
  <conditionalFormatting sqref="D83:BO83">
    <cfRule type="cellIs" dxfId="26" priority="5" stopIfTrue="1" operator="between">
      <formula>-5</formula>
      <formula>5</formula>
    </cfRule>
  </conditionalFormatting>
  <conditionalFormatting sqref="C98 D99:BO99">
    <cfRule type="cellIs" dxfId="25" priority="8" stopIfTrue="1" operator="between">
      <formula>5</formula>
      <formula>10</formula>
    </cfRule>
  </conditionalFormatting>
  <conditionalFormatting sqref="D83:BO83">
    <cfRule type="cellIs" dxfId="24" priority="3" stopIfTrue="1" operator="between">
      <formula>5</formula>
      <formula>10</formula>
    </cfRule>
  </conditionalFormatting>
  <conditionalFormatting sqref="C98 D99:BO99">
    <cfRule type="cellIs" dxfId="23" priority="7" stopIfTrue="1" operator="lessThan">
      <formula>-10</formula>
    </cfRule>
  </conditionalFormatting>
  <conditionalFormatting sqref="D83:BO83">
    <cfRule type="cellIs" dxfId="22" priority="2" stopIfTrue="1" operator="lessThan">
      <formula>-10</formula>
    </cfRule>
  </conditionalFormatting>
  <conditionalFormatting sqref="C98 D99:BO99">
    <cfRule type="cellIs" dxfId="21" priority="6" stopIfTrue="1" operator="greaterThan">
      <formula>10</formula>
    </cfRule>
  </conditionalFormatting>
  <conditionalFormatting sqref="D83:BO83">
    <cfRule type="cellIs" dxfId="20" priority="1" stopIfTrue="1" operator="greater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E853-6785-484C-A3A5-0552C38257CB}">
  <dimension ref="A1:BT99"/>
  <sheetViews>
    <sheetView topLeftCell="AJ1" workbookViewId="0">
      <selection activeCell="BT1" activeCellId="12" sqref="A1:C1048576 E1:E1048576 K1:K1048576 Y1:Y1048576 AF1:AF1048576 AG1:AG1048576 AK1:AK1048576 AM1:AM1048576 AW1:AW1048576 BD1:BD1048576 BG1:BG1048576 BO1:BO1048576 BT1:BT1048576"/>
    </sheetView>
  </sheetViews>
  <sheetFormatPr baseColWidth="10" defaultRowHeight="16"/>
  <cols>
    <col min="1" max="1" width="10.83203125" style="2"/>
    <col min="2" max="2" width="15.5" style="2" customWidth="1"/>
    <col min="3" max="4" width="10.83203125" style="2"/>
    <col min="5" max="5" width="10.83203125" style="8"/>
    <col min="6" max="10" width="10.83203125" style="2"/>
    <col min="11" max="11" width="10.83203125" style="8"/>
    <col min="12" max="24" width="10.83203125" style="2"/>
    <col min="25" max="25" width="10.83203125" style="8"/>
    <col min="26" max="32" width="10.83203125" style="2"/>
    <col min="33" max="33" width="10.83203125" style="8"/>
    <col min="34" max="36" width="10.83203125" style="2"/>
    <col min="37" max="37" width="10.83203125" style="8"/>
    <col min="38" max="38" width="10.83203125" style="2"/>
    <col min="39" max="39" width="10.83203125" style="8"/>
    <col min="40" max="44" width="10.83203125" style="2"/>
    <col min="45" max="47" width="10.83203125" style="7"/>
    <col min="48" max="48" width="10.83203125" style="2"/>
    <col min="49" max="49" width="10.83203125" style="4"/>
    <col min="50" max="50" width="10.83203125" style="2"/>
    <col min="51" max="51" width="10.83203125" style="7"/>
    <col min="52" max="53" width="10.83203125" style="2"/>
    <col min="54" max="54" width="10.83203125" style="7"/>
    <col min="55" max="55" width="10.83203125" style="2"/>
    <col min="56" max="56" width="10.83203125" style="4"/>
    <col min="57" max="58" width="10.83203125" style="2"/>
    <col min="59" max="59" width="10.83203125" style="8"/>
    <col min="60" max="61" width="10.83203125" style="2"/>
    <col min="62" max="62" width="10.83203125" style="7"/>
    <col min="63" max="64" width="10.83203125" style="2"/>
    <col min="65" max="65" width="10.83203125" style="7"/>
    <col min="66" max="66" width="10.83203125" style="2"/>
    <col min="67" max="67" width="10.83203125" style="4"/>
    <col min="68" max="71" width="10.83203125" style="7"/>
    <col min="72" max="72" width="10.83203125" style="4"/>
    <col min="73" max="16384" width="10.83203125" style="2"/>
  </cols>
  <sheetData>
    <row r="1" spans="1:72">
      <c r="A1" s="2" t="s">
        <v>0</v>
      </c>
      <c r="B1" s="2" t="s">
        <v>638</v>
      </c>
      <c r="C1" s="2" t="s">
        <v>1</v>
      </c>
      <c r="D1" s="2" t="s">
        <v>2</v>
      </c>
      <c r="E1" s="8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8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8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4" t="s">
        <v>643</v>
      </c>
      <c r="AG1" s="8" t="s">
        <v>30</v>
      </c>
      <c r="AH1" s="2" t="s">
        <v>31</v>
      </c>
      <c r="AI1" s="2" t="s">
        <v>32</v>
      </c>
      <c r="AJ1" s="2" t="s">
        <v>33</v>
      </c>
      <c r="AK1" s="8" t="s">
        <v>34</v>
      </c>
      <c r="AL1" s="2" t="s">
        <v>35</v>
      </c>
      <c r="AM1" s="8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7" t="s">
        <v>42</v>
      </c>
      <c r="AT1" s="7" t="s">
        <v>43</v>
      </c>
      <c r="AU1" s="7" t="s">
        <v>44</v>
      </c>
      <c r="AV1" s="2" t="s">
        <v>45</v>
      </c>
      <c r="AW1" s="8" t="s">
        <v>644</v>
      </c>
      <c r="AX1" s="2" t="s">
        <v>46</v>
      </c>
      <c r="AY1" s="7" t="s">
        <v>47</v>
      </c>
      <c r="AZ1" s="2" t="s">
        <v>48</v>
      </c>
      <c r="BA1" s="2" t="s">
        <v>49</v>
      </c>
      <c r="BB1" s="7" t="s">
        <v>50</v>
      </c>
      <c r="BC1" s="2" t="s">
        <v>51</v>
      </c>
      <c r="BD1" s="4" t="s">
        <v>645</v>
      </c>
      <c r="BE1" s="2" t="s">
        <v>52</v>
      </c>
      <c r="BF1" s="2" t="s">
        <v>53</v>
      </c>
      <c r="BG1" s="8" t="s">
        <v>54</v>
      </c>
      <c r="BH1" s="2" t="s">
        <v>55</v>
      </c>
      <c r="BI1" s="2" t="s">
        <v>56</v>
      </c>
      <c r="BJ1" s="7" t="s">
        <v>57</v>
      </c>
      <c r="BK1" s="2" t="s">
        <v>58</v>
      </c>
      <c r="BL1" s="2" t="s">
        <v>59</v>
      </c>
      <c r="BM1" s="7" t="s">
        <v>60</v>
      </c>
      <c r="BN1" s="2" t="s">
        <v>61</v>
      </c>
      <c r="BO1" s="4" t="s">
        <v>646</v>
      </c>
      <c r="BP1" s="7" t="s">
        <v>62</v>
      </c>
      <c r="BQ1" s="7" t="s">
        <v>63</v>
      </c>
      <c r="BR1" s="7" t="s">
        <v>64</v>
      </c>
      <c r="BS1" s="7" t="s">
        <v>65</v>
      </c>
      <c r="BT1" s="8" t="s">
        <v>647</v>
      </c>
    </row>
    <row r="2" spans="1:72">
      <c r="A2" s="2">
        <v>47</v>
      </c>
      <c r="B2" s="3" t="str">
        <f>"2024_10_29_"&amp;A2</f>
        <v>2024_10_29_47</v>
      </c>
      <c r="C2" s="2" t="s">
        <v>387</v>
      </c>
      <c r="D2" s="2">
        <v>2.8400000000000001E-3</v>
      </c>
      <c r="E2" s="8">
        <v>5.9300000000000004E-3</v>
      </c>
      <c r="F2" s="2">
        <v>1.14E-2</v>
      </c>
      <c r="G2" s="2">
        <v>1.149E-2</v>
      </c>
      <c r="H2" s="2">
        <v>1.1379999999999999E-2</v>
      </c>
      <c r="I2" s="2">
        <v>1.132E-2</v>
      </c>
      <c r="J2" s="2">
        <v>1.1440000000000001E-2</v>
      </c>
      <c r="K2" s="8">
        <v>1.2579999999999999E-2</v>
      </c>
      <c r="L2" s="2">
        <v>1.124E-2</v>
      </c>
      <c r="M2" s="2">
        <v>1.1299999999999999E-2</v>
      </c>
      <c r="N2" s="2">
        <v>7.4958</v>
      </c>
      <c r="O2" s="2">
        <v>7.3906200000000002</v>
      </c>
      <c r="P2" s="2">
        <v>7.3231700000000002</v>
      </c>
      <c r="R2" s="2">
        <v>7.27074</v>
      </c>
      <c r="S2" s="2">
        <v>7.4410600000000002</v>
      </c>
      <c r="T2" s="2">
        <v>7.4701500000000003</v>
      </c>
      <c r="U2" s="2">
        <v>7.5257699999999996</v>
      </c>
      <c r="V2" s="2">
        <v>7.3389499999999996</v>
      </c>
      <c r="W2" s="2">
        <v>7.0488499999999998</v>
      </c>
      <c r="X2" s="2">
        <v>7.0732400000000002</v>
      </c>
      <c r="Y2" s="8">
        <v>7.1413700000000002</v>
      </c>
      <c r="Z2" s="2">
        <v>1.23E-3</v>
      </c>
      <c r="AA2" s="2">
        <v>-2.5799999999999998E-3</v>
      </c>
      <c r="AB2" s="2">
        <v>2.5799999999999998E-3</v>
      </c>
      <c r="AD2" s="2">
        <v>3.62E-3</v>
      </c>
      <c r="AE2" s="2">
        <v>3.5300000000000002E-3</v>
      </c>
      <c r="AG2" s="8">
        <v>2.07768</v>
      </c>
      <c r="AH2" s="2">
        <v>2.0328300000000001</v>
      </c>
      <c r="AK2" s="8">
        <v>1.186E-3</v>
      </c>
      <c r="AM2" s="8">
        <v>1.8007500000000001</v>
      </c>
      <c r="AN2" s="2">
        <v>1.8048900000000001</v>
      </c>
      <c r="AO2" s="2">
        <v>1.82341</v>
      </c>
      <c r="AP2" s="2">
        <v>1.8239300000000001</v>
      </c>
      <c r="AQ2" s="2">
        <v>1.82176</v>
      </c>
      <c r="AR2" s="2">
        <v>1.79792</v>
      </c>
      <c r="AS2" s="7">
        <v>3.4000000000000002E-4</v>
      </c>
      <c r="AT2" s="7">
        <v>3.5E-4</v>
      </c>
      <c r="AU2" s="7">
        <v>4.2999999999999999E-4</v>
      </c>
      <c r="AV2" s="2">
        <v>-2.5999999999999998E-4</v>
      </c>
      <c r="AW2" s="4">
        <f>AVERAGE(AS2:AU2)</f>
        <v>3.7333333333333337E-4</v>
      </c>
      <c r="AX2" s="2">
        <v>6.2530700000000001</v>
      </c>
      <c r="AY2" s="7">
        <v>6.4985600000000003</v>
      </c>
      <c r="AZ2" s="2">
        <v>6.4268299999999998</v>
      </c>
      <c r="BB2" s="7">
        <v>6.3157399999999999</v>
      </c>
      <c r="BC2" s="2">
        <v>6.2905800000000003</v>
      </c>
      <c r="BD2" s="4">
        <f>AVERAGE(AY2,BB2)</f>
        <v>6.4071499999999997</v>
      </c>
      <c r="BE2" s="2">
        <v>0.64925999999999995</v>
      </c>
      <c r="BF2" s="2">
        <v>0.57174000000000003</v>
      </c>
      <c r="BG2" s="8">
        <v>0.52288000000000001</v>
      </c>
      <c r="BH2" s="2">
        <v>0.51310999999999996</v>
      </c>
      <c r="BI2" s="2">
        <v>11.497</v>
      </c>
      <c r="BJ2" s="7">
        <v>11.49807</v>
      </c>
      <c r="BK2" s="2">
        <v>11.623710000000001</v>
      </c>
      <c r="BL2" s="2">
        <v>11.230969999999999</v>
      </c>
      <c r="BM2" s="7">
        <v>11.30068</v>
      </c>
      <c r="BN2" s="2">
        <v>11.356490000000001</v>
      </c>
      <c r="BO2" s="4">
        <f>AVERAGE(BJ2,BM2)</f>
        <v>11.399374999999999</v>
      </c>
      <c r="BP2" s="7">
        <v>2.8709999999999999E-2</v>
      </c>
      <c r="BQ2" s="7">
        <v>2.9149999999999999E-2</v>
      </c>
      <c r="BR2" s="7">
        <v>2.9000000000000001E-2</v>
      </c>
      <c r="BS2" s="7">
        <v>2.9389999999999999E-2</v>
      </c>
      <c r="BT2" s="4">
        <f>AVERAGE(BP2:BS2)</f>
        <v>2.9062499999999998E-2</v>
      </c>
    </row>
    <row r="3" spans="1:72">
      <c r="A3" s="2">
        <v>48</v>
      </c>
      <c r="B3" s="3" t="str">
        <f t="shared" ref="B3:B57" si="0">"2024_10_29_"&amp;A3</f>
        <v>2024_10_29_48</v>
      </c>
      <c r="C3" s="2" t="s">
        <v>392</v>
      </c>
      <c r="D3" s="2">
        <v>2.7200000000000002E-3</v>
      </c>
      <c r="E3" s="8">
        <v>4.3E-3</v>
      </c>
      <c r="F3" s="2">
        <v>1.1429999999999999E-2</v>
      </c>
      <c r="G3" s="2">
        <v>1.1339999999999999E-2</v>
      </c>
      <c r="H3" s="2">
        <v>1.129E-2</v>
      </c>
      <c r="I3" s="2">
        <v>1.124E-2</v>
      </c>
      <c r="J3" s="2">
        <v>1.0829999999999999E-2</v>
      </c>
      <c r="K3" s="8">
        <v>1.1900000000000001E-2</v>
      </c>
      <c r="L3" s="2">
        <v>1.124E-2</v>
      </c>
      <c r="M3" s="2">
        <v>1.124E-2</v>
      </c>
      <c r="N3" s="2">
        <v>7.4173200000000001</v>
      </c>
      <c r="O3" s="2">
        <v>7.3157500000000004</v>
      </c>
      <c r="P3" s="2">
        <v>7.2554400000000001</v>
      </c>
      <c r="R3" s="2">
        <v>7.1309899999999997</v>
      </c>
      <c r="S3" s="2">
        <v>7.3296400000000004</v>
      </c>
      <c r="T3" s="2">
        <v>7.3808600000000002</v>
      </c>
      <c r="U3" s="2">
        <v>7.4548500000000004</v>
      </c>
      <c r="V3" s="2">
        <v>7.2736599999999996</v>
      </c>
      <c r="W3" s="2">
        <v>6.95594</v>
      </c>
      <c r="X3" s="2">
        <v>6.9825499999999998</v>
      </c>
      <c r="Y3" s="8">
        <v>7.1076199999999998</v>
      </c>
      <c r="Z3" s="2">
        <v>-2.4000000000000001E-4</v>
      </c>
      <c r="AA3" s="2">
        <v>-5.3200000000000001E-3</v>
      </c>
      <c r="AB3" s="2">
        <v>-3.0000000000000001E-5</v>
      </c>
      <c r="AD3" s="2">
        <v>1.0300000000000001E-3</v>
      </c>
      <c r="AE3" s="2">
        <v>-8.0000000000000007E-5</v>
      </c>
      <c r="AG3" s="8">
        <v>1.92336</v>
      </c>
      <c r="AH3" s="2">
        <v>1.88151</v>
      </c>
      <c r="AK3" s="8">
        <v>1.421E-3</v>
      </c>
      <c r="AM3" s="8">
        <v>1.76224</v>
      </c>
      <c r="AN3" s="2">
        <v>1.77355</v>
      </c>
      <c r="AO3" s="2">
        <v>1.7941800000000001</v>
      </c>
      <c r="AP3" s="2">
        <v>1.7888299999999999</v>
      </c>
      <c r="AQ3" s="2">
        <v>1.7932300000000001</v>
      </c>
      <c r="AR3" s="2">
        <v>1.77475</v>
      </c>
      <c r="AS3" s="7">
        <v>4.2999999999999999E-4</v>
      </c>
      <c r="AT3" s="7">
        <v>3.6000000000000002E-4</v>
      </c>
      <c r="AU3" s="7">
        <v>5.6999999999999998E-4</v>
      </c>
      <c r="AV3" s="2">
        <v>4.8000000000000001E-4</v>
      </c>
      <c r="AW3" s="4">
        <f t="shared" ref="AW3:AW57" si="1">AVERAGE(AS3:AU3)</f>
        <v>4.5333333333333337E-4</v>
      </c>
      <c r="AX3" s="2">
        <v>6.2426500000000003</v>
      </c>
      <c r="AY3" s="7">
        <v>6.4811399999999999</v>
      </c>
      <c r="AZ3" s="2">
        <v>6.3972600000000002</v>
      </c>
      <c r="BB3" s="7">
        <v>6.3323600000000004</v>
      </c>
      <c r="BC3" s="2">
        <v>6.3087999999999997</v>
      </c>
      <c r="BD3" s="4">
        <f t="shared" ref="BD3:BD57" si="2">AVERAGE(AY3,BB3)</f>
        <v>6.4067500000000006</v>
      </c>
      <c r="BE3" s="2">
        <v>0.73150999999999999</v>
      </c>
      <c r="BF3" s="2">
        <v>0.60838999999999999</v>
      </c>
      <c r="BG3" s="8">
        <v>0.58726</v>
      </c>
      <c r="BH3" s="2">
        <v>0.57238</v>
      </c>
      <c r="BI3" s="2">
        <v>11.744859999999999</v>
      </c>
      <c r="BJ3" s="7">
        <v>11.750159999999999</v>
      </c>
      <c r="BK3" s="2">
        <v>11.86955</v>
      </c>
      <c r="BL3" s="2">
        <v>11.552820000000001</v>
      </c>
      <c r="BM3" s="7">
        <v>11.591710000000001</v>
      </c>
      <c r="BN3" s="2">
        <v>11.63212</v>
      </c>
      <c r="BO3" s="4">
        <f t="shared" ref="BO3:BO57" si="3">AVERAGE(BJ3,BM3)</f>
        <v>11.670935</v>
      </c>
      <c r="BP3" s="7">
        <v>2.8580000000000001E-2</v>
      </c>
      <c r="BQ3" s="7">
        <v>2.9090000000000001E-2</v>
      </c>
      <c r="BR3" s="7">
        <v>2.9020000000000001E-2</v>
      </c>
      <c r="BS3" s="7">
        <v>2.938E-2</v>
      </c>
      <c r="BT3" s="4">
        <f t="shared" ref="BT3:BT57" si="4">AVERAGE(BP3:BS3)</f>
        <v>2.9017500000000002E-2</v>
      </c>
    </row>
    <row r="4" spans="1:72">
      <c r="A4" s="2">
        <v>49</v>
      </c>
      <c r="B4" s="3" t="str">
        <f t="shared" si="0"/>
        <v>2024_10_29_49</v>
      </c>
      <c r="C4" s="2" t="s">
        <v>396</v>
      </c>
      <c r="D4" s="2">
        <v>3.0899999999999999E-3</v>
      </c>
      <c r="E4" s="8">
        <v>6.2599999999999999E-3</v>
      </c>
      <c r="F4" s="2">
        <v>1.175E-2</v>
      </c>
      <c r="G4" s="2">
        <v>1.1730000000000001E-2</v>
      </c>
      <c r="H4" s="2">
        <v>1.166E-2</v>
      </c>
      <c r="I4" s="2">
        <v>1.1639999999999999E-2</v>
      </c>
      <c r="J4" s="2">
        <v>1.197E-2</v>
      </c>
      <c r="K4" s="8">
        <v>1.2500000000000001E-2</v>
      </c>
      <c r="L4" s="2">
        <v>1.157E-2</v>
      </c>
      <c r="M4" s="2">
        <v>1.155E-2</v>
      </c>
      <c r="N4" s="2">
        <v>7.5865099999999996</v>
      </c>
      <c r="O4" s="2">
        <v>7.4702599999999997</v>
      </c>
      <c r="P4" s="2">
        <v>7.40855</v>
      </c>
      <c r="R4" s="2">
        <v>7.2902399999999998</v>
      </c>
      <c r="S4" s="2">
        <v>7.4739399999999998</v>
      </c>
      <c r="T4" s="2">
        <v>7.5705200000000001</v>
      </c>
      <c r="U4" s="2">
        <v>7.60886</v>
      </c>
      <c r="V4" s="2">
        <v>7.4218900000000003</v>
      </c>
      <c r="W4" s="2">
        <v>7.1299599999999996</v>
      </c>
      <c r="X4" s="2">
        <v>7.1616200000000001</v>
      </c>
      <c r="Y4" s="8">
        <v>7.2425100000000002</v>
      </c>
      <c r="Z4" s="2">
        <v>2.1099999999999999E-3</v>
      </c>
      <c r="AA4" s="2">
        <v>-2.1700000000000001E-3</v>
      </c>
      <c r="AB4" s="2">
        <v>2.5100000000000001E-3</v>
      </c>
      <c r="AD4" s="2">
        <v>5.0800000000000003E-3</v>
      </c>
      <c r="AE4" s="2">
        <v>3.3700000000000002E-3</v>
      </c>
      <c r="AG4" s="8">
        <v>2.1154099999999998</v>
      </c>
      <c r="AH4" s="2">
        <v>2.0663999999999998</v>
      </c>
      <c r="AK4" s="8">
        <v>1.258E-3</v>
      </c>
      <c r="AM4" s="8">
        <v>1.7741400000000001</v>
      </c>
      <c r="AN4" s="2">
        <v>1.78041</v>
      </c>
      <c r="AO4" s="2">
        <v>1.8036799999999999</v>
      </c>
      <c r="AP4" s="2">
        <v>1.8025500000000001</v>
      </c>
      <c r="AQ4" s="2">
        <v>1.8029200000000001</v>
      </c>
      <c r="AR4" s="2">
        <v>1.7781100000000001</v>
      </c>
      <c r="AS4" s="7">
        <v>5.2999999999999998E-4</v>
      </c>
      <c r="AT4" s="7">
        <v>5.4000000000000001E-4</v>
      </c>
      <c r="AU4" s="7">
        <v>5.5999999999999995E-4</v>
      </c>
      <c r="AV4" s="2">
        <v>1.2999999999999999E-4</v>
      </c>
      <c r="AW4" s="4">
        <f t="shared" si="1"/>
        <v>5.4333333333333328E-4</v>
      </c>
      <c r="AX4" s="2">
        <v>6.1246900000000002</v>
      </c>
      <c r="AY4" s="7">
        <v>6.3827199999999999</v>
      </c>
      <c r="AZ4" s="2">
        <v>6.2978100000000001</v>
      </c>
      <c r="BB4" s="7">
        <v>6.2237999999999998</v>
      </c>
      <c r="BC4" s="2">
        <v>6.20261</v>
      </c>
      <c r="BD4" s="4">
        <f t="shared" si="2"/>
        <v>6.3032599999999999</v>
      </c>
      <c r="BE4" s="2">
        <v>0.61090999999999995</v>
      </c>
      <c r="BF4" s="2">
        <v>0.55403999999999998</v>
      </c>
      <c r="BG4" s="8">
        <v>0.50575999999999999</v>
      </c>
      <c r="BH4" s="2">
        <v>0.51156999999999997</v>
      </c>
      <c r="BI4" s="2">
        <v>11.023820000000001</v>
      </c>
      <c r="BJ4" s="7">
        <v>11.02097</v>
      </c>
      <c r="BK4" s="2">
        <v>11.10872</v>
      </c>
      <c r="BL4" s="2">
        <v>10.711349999999999</v>
      </c>
      <c r="BM4" s="7">
        <v>10.89898</v>
      </c>
      <c r="BN4" s="2">
        <v>10.897600000000001</v>
      </c>
      <c r="BO4" s="4">
        <f t="shared" si="3"/>
        <v>10.959975</v>
      </c>
      <c r="BP4" s="7">
        <v>2.8289999999999999E-2</v>
      </c>
      <c r="BQ4" s="7">
        <v>2.887E-2</v>
      </c>
      <c r="BR4" s="7">
        <v>2.8580000000000001E-2</v>
      </c>
      <c r="BS4" s="7">
        <v>2.8969999999999999E-2</v>
      </c>
      <c r="BT4" s="4">
        <f t="shared" si="4"/>
        <v>2.8677500000000002E-2</v>
      </c>
    </row>
    <row r="5" spans="1:72">
      <c r="A5" s="2">
        <v>53</v>
      </c>
      <c r="B5" s="3" t="str">
        <f t="shared" si="0"/>
        <v>2024_10_29_53</v>
      </c>
      <c r="C5" s="2" t="s">
        <v>415</v>
      </c>
      <c r="D5" s="2">
        <v>5.8999999999999999E-3</v>
      </c>
      <c r="E5" s="8">
        <v>6.8799999999999998E-3</v>
      </c>
      <c r="F5" s="2">
        <v>1.6719999999999999E-2</v>
      </c>
      <c r="G5" s="2">
        <v>1.6719999999999999E-2</v>
      </c>
      <c r="H5" s="2">
        <v>1.6480000000000002E-2</v>
      </c>
      <c r="I5" s="2">
        <v>1.6590000000000001E-2</v>
      </c>
      <c r="J5" s="2">
        <v>1.677E-2</v>
      </c>
      <c r="K5" s="8">
        <v>1.7440000000000001E-2</v>
      </c>
      <c r="L5" s="2">
        <v>1.6330000000000001E-2</v>
      </c>
      <c r="M5" s="2">
        <v>1.6199999999999999E-2</v>
      </c>
      <c r="N5" s="2">
        <v>12.86178</v>
      </c>
      <c r="O5" s="2">
        <v>12.6602</v>
      </c>
      <c r="P5" s="2">
        <v>12.56616</v>
      </c>
      <c r="R5" s="2">
        <v>12.08254</v>
      </c>
      <c r="S5" s="2">
        <v>12.51585</v>
      </c>
      <c r="T5" s="2">
        <v>12.688409999999999</v>
      </c>
      <c r="U5" s="2">
        <v>12.77614</v>
      </c>
      <c r="V5" s="2">
        <v>12.45537</v>
      </c>
      <c r="W5" s="2">
        <v>11.797040000000001</v>
      </c>
      <c r="X5" s="2">
        <v>11.796609999999999</v>
      </c>
      <c r="Y5" s="8">
        <v>12.15422</v>
      </c>
      <c r="Z5" s="2">
        <v>3.0000000000000001E-5</v>
      </c>
      <c r="AA5" s="2">
        <v>-4.5900000000000003E-3</v>
      </c>
      <c r="AB5" s="2">
        <v>7.6000000000000004E-4</v>
      </c>
      <c r="AD5" s="2">
        <v>1.75E-3</v>
      </c>
      <c r="AE5" s="2">
        <v>1.0200000000000001E-3</v>
      </c>
      <c r="AG5" s="8">
        <v>2.4392999999999998</v>
      </c>
      <c r="AH5" s="2">
        <v>2.38008</v>
      </c>
      <c r="AK5" s="8">
        <v>1.8259999999999999E-3</v>
      </c>
      <c r="AM5" s="8">
        <v>2.5175299999999998</v>
      </c>
      <c r="AN5" s="2">
        <v>2.5282399999999998</v>
      </c>
      <c r="AO5" s="2">
        <v>2.58249</v>
      </c>
      <c r="AP5" s="2">
        <v>2.5834299999999999</v>
      </c>
      <c r="AQ5" s="2">
        <v>2.57708</v>
      </c>
      <c r="AR5" s="2">
        <v>2.54217</v>
      </c>
      <c r="AS5" s="7">
        <v>6.7000000000000002E-4</v>
      </c>
      <c r="AT5" s="7">
        <v>6.9999999999999999E-4</v>
      </c>
      <c r="AU5" s="7">
        <v>8.4999999999999995E-4</v>
      </c>
      <c r="AV5" s="2">
        <v>9.2000000000000003E-4</v>
      </c>
      <c r="AW5" s="4">
        <f t="shared" si="1"/>
        <v>7.400000000000001E-4</v>
      </c>
      <c r="AX5" s="2">
        <v>7.2233099999999997</v>
      </c>
      <c r="AY5" s="7">
        <v>7.5670400000000004</v>
      </c>
      <c r="AZ5" s="2">
        <v>7.4891500000000004</v>
      </c>
      <c r="BB5" s="7">
        <v>7.2462600000000004</v>
      </c>
      <c r="BC5" s="2">
        <v>7.21591</v>
      </c>
      <c r="BD5" s="4">
        <f t="shared" si="2"/>
        <v>7.4066500000000008</v>
      </c>
      <c r="BE5" s="2">
        <v>1.10476</v>
      </c>
      <c r="BF5" s="2">
        <v>0.94308000000000003</v>
      </c>
      <c r="BG5" s="8">
        <v>0.90742999999999996</v>
      </c>
      <c r="BH5" s="2">
        <v>0.86711000000000005</v>
      </c>
      <c r="BI5" s="2">
        <v>12.674620000000001</v>
      </c>
      <c r="BJ5" s="7">
        <v>12.697430000000001</v>
      </c>
      <c r="BK5" s="2">
        <v>12.79696</v>
      </c>
      <c r="BL5" s="2">
        <v>12.37124</v>
      </c>
      <c r="BM5" s="7">
        <v>12.50684</v>
      </c>
      <c r="BN5" s="2">
        <v>12.51782</v>
      </c>
      <c r="BO5" s="4">
        <f t="shared" si="3"/>
        <v>12.602135000000001</v>
      </c>
      <c r="BP5" s="7">
        <v>4.0219999999999999E-2</v>
      </c>
      <c r="BQ5" s="7">
        <v>4.0800000000000003E-2</v>
      </c>
      <c r="BR5" s="7">
        <v>4.0620000000000003E-2</v>
      </c>
      <c r="BS5" s="7">
        <v>4.1239999999999999E-2</v>
      </c>
      <c r="BT5" s="4">
        <f t="shared" si="4"/>
        <v>4.0720000000000006E-2</v>
      </c>
    </row>
    <row r="6" spans="1:72">
      <c r="A6" s="2">
        <v>54</v>
      </c>
      <c r="B6" s="3" t="str">
        <f t="shared" si="0"/>
        <v>2024_10_29_54</v>
      </c>
      <c r="C6" s="2" t="s">
        <v>420</v>
      </c>
      <c r="D6" s="2">
        <v>3.4399999999999999E-3</v>
      </c>
      <c r="E6" s="8">
        <v>6.1199999999999996E-3</v>
      </c>
      <c r="F6" s="2">
        <v>1.6469999999999999E-2</v>
      </c>
      <c r="G6" s="2">
        <v>1.643E-2</v>
      </c>
      <c r="H6" s="2">
        <v>1.6320000000000001E-2</v>
      </c>
      <c r="I6" s="2">
        <v>1.6449999999999999E-2</v>
      </c>
      <c r="J6" s="2">
        <v>1.6719999999999999E-2</v>
      </c>
      <c r="K6" s="8">
        <v>1.6299999999999999E-2</v>
      </c>
      <c r="L6" s="2">
        <v>1.6379999999999999E-2</v>
      </c>
      <c r="M6" s="2">
        <v>1.6289999999999999E-2</v>
      </c>
      <c r="N6" s="2">
        <v>12.83658</v>
      </c>
      <c r="O6" s="2">
        <v>12.60765</v>
      </c>
      <c r="P6" s="2">
        <v>12.518409999999999</v>
      </c>
      <c r="R6" s="2">
        <v>11.941789999999999</v>
      </c>
      <c r="S6" s="2">
        <v>12.40817</v>
      </c>
      <c r="T6" s="2">
        <v>12.730790000000001</v>
      </c>
      <c r="U6" s="2">
        <v>12.82</v>
      </c>
      <c r="V6" s="2">
        <v>12.511649999999999</v>
      </c>
      <c r="W6" s="2">
        <v>11.86312</v>
      </c>
      <c r="X6" s="2">
        <v>11.878880000000001</v>
      </c>
      <c r="Y6" s="8">
        <v>12.084619999999999</v>
      </c>
      <c r="Z6" s="2">
        <v>-1.3999999999999999E-4</v>
      </c>
      <c r="AA6" s="2">
        <v>-5.45E-3</v>
      </c>
      <c r="AB6" s="2">
        <v>2.3000000000000001E-4</v>
      </c>
      <c r="AD6" s="2">
        <v>1.32E-3</v>
      </c>
      <c r="AE6" s="2">
        <v>-4.8999999999999998E-4</v>
      </c>
      <c r="AG6" s="8">
        <v>2.4450799999999999</v>
      </c>
      <c r="AH6" s="2">
        <v>2.3843399999999999</v>
      </c>
      <c r="AK6" s="8">
        <v>1.5070000000000001E-3</v>
      </c>
      <c r="AM6" s="8">
        <v>2.5297800000000001</v>
      </c>
      <c r="AN6" s="2">
        <v>2.5419999999999998</v>
      </c>
      <c r="AO6" s="2">
        <v>2.5926</v>
      </c>
      <c r="AP6" s="2">
        <v>2.5826500000000001</v>
      </c>
      <c r="AQ6" s="2">
        <v>2.58786</v>
      </c>
      <c r="AR6" s="2">
        <v>2.5526200000000001</v>
      </c>
      <c r="AS6" s="7">
        <v>6.9999999999999999E-4</v>
      </c>
      <c r="AT6" s="7">
        <v>6.7000000000000002E-4</v>
      </c>
      <c r="AU6" s="7">
        <v>6.9999999999999999E-4</v>
      </c>
      <c r="AV6" s="2">
        <v>3.6000000000000002E-4</v>
      </c>
      <c r="AW6" s="4">
        <f t="shared" si="1"/>
        <v>6.9000000000000008E-4</v>
      </c>
      <c r="AX6" s="2">
        <v>7.2053500000000001</v>
      </c>
      <c r="AY6" s="7">
        <v>7.5415999999999999</v>
      </c>
      <c r="AZ6" s="2">
        <v>7.4661799999999996</v>
      </c>
      <c r="BB6" s="7">
        <v>7.2463699999999998</v>
      </c>
      <c r="BC6" s="2">
        <v>7.2173999999999996</v>
      </c>
      <c r="BD6" s="4">
        <f t="shared" si="2"/>
        <v>7.3939849999999998</v>
      </c>
      <c r="BE6" s="2">
        <v>0.96519999999999995</v>
      </c>
      <c r="BF6" s="2">
        <v>0.78954000000000002</v>
      </c>
      <c r="BG6" s="8">
        <v>0.77480000000000004</v>
      </c>
      <c r="BH6" s="2">
        <v>0.73624999999999996</v>
      </c>
      <c r="BI6" s="2">
        <v>12.686249999999999</v>
      </c>
      <c r="BJ6" s="7">
        <v>12.703340000000001</v>
      </c>
      <c r="BK6" s="2">
        <v>12.811809999999999</v>
      </c>
      <c r="BL6" s="2">
        <v>12.4076</v>
      </c>
      <c r="BM6" s="7">
        <v>12.45417</v>
      </c>
      <c r="BN6" s="2">
        <v>12.521850000000001</v>
      </c>
      <c r="BO6" s="4">
        <f t="shared" si="3"/>
        <v>12.578755000000001</v>
      </c>
      <c r="BP6" s="7">
        <v>4.0239999999999998E-2</v>
      </c>
      <c r="BQ6" s="7">
        <v>4.088E-2</v>
      </c>
      <c r="BR6" s="7">
        <v>4.0779999999999997E-2</v>
      </c>
      <c r="BS6" s="7">
        <v>4.138E-2</v>
      </c>
      <c r="BT6" s="4">
        <f t="shared" si="4"/>
        <v>4.0819999999999995E-2</v>
      </c>
    </row>
    <row r="7" spans="1:72">
      <c r="A7" s="2">
        <v>55</v>
      </c>
      <c r="B7" s="3" t="str">
        <f t="shared" si="0"/>
        <v>2024_10_29_55</v>
      </c>
      <c r="C7" s="2" t="s">
        <v>426</v>
      </c>
      <c r="D7" s="2">
        <v>2.6199999999999999E-3</v>
      </c>
      <c r="E7" s="8">
        <v>5.1500000000000001E-3</v>
      </c>
      <c r="F7" s="2">
        <v>1.6320000000000001E-2</v>
      </c>
      <c r="G7" s="2">
        <v>1.6420000000000001E-2</v>
      </c>
      <c r="H7" s="2">
        <v>1.6140000000000002E-2</v>
      </c>
      <c r="I7" s="2">
        <v>1.6240000000000001E-2</v>
      </c>
      <c r="J7" s="2">
        <v>1.576E-2</v>
      </c>
      <c r="K7" s="8">
        <v>1.6590000000000001E-2</v>
      </c>
      <c r="L7" s="2">
        <v>1.6299999999999999E-2</v>
      </c>
      <c r="M7" s="2">
        <v>1.617E-2</v>
      </c>
      <c r="N7" s="2">
        <v>12.743919999999999</v>
      </c>
      <c r="O7" s="2">
        <v>12.54777</v>
      </c>
      <c r="P7" s="2">
        <v>12.45701</v>
      </c>
      <c r="R7" s="2">
        <v>11.827809999999999</v>
      </c>
      <c r="S7" s="2">
        <v>12.3</v>
      </c>
      <c r="T7" s="2">
        <v>12.726760000000001</v>
      </c>
      <c r="U7" s="2">
        <v>12.82296</v>
      </c>
      <c r="V7" s="2">
        <v>12.49911</v>
      </c>
      <c r="W7" s="2">
        <v>11.855499999999999</v>
      </c>
      <c r="X7" s="2">
        <v>11.9278</v>
      </c>
      <c r="Y7" s="8">
        <v>12.070679999999999</v>
      </c>
      <c r="Z7" s="2">
        <v>-1.2899999999999999E-3</v>
      </c>
      <c r="AA7" s="2">
        <v>-5.8799999999999998E-3</v>
      </c>
      <c r="AB7" s="2">
        <v>-3.8999999999999999E-4</v>
      </c>
      <c r="AD7" s="2">
        <v>2.2000000000000001E-4</v>
      </c>
      <c r="AE7" s="2">
        <v>5.1999999999999995E-4</v>
      </c>
      <c r="AG7" s="8">
        <v>2.4214799999999999</v>
      </c>
      <c r="AH7" s="2">
        <v>2.3590800000000001</v>
      </c>
      <c r="AK7" s="8">
        <v>1.5499999999999999E-3</v>
      </c>
      <c r="AM7" s="8">
        <v>2.5079500000000001</v>
      </c>
      <c r="AN7" s="2">
        <v>2.5145</v>
      </c>
      <c r="AO7" s="2">
        <v>2.5649999999999999</v>
      </c>
      <c r="AP7" s="2">
        <v>2.57064</v>
      </c>
      <c r="AQ7" s="2">
        <v>2.5762999999999998</v>
      </c>
      <c r="AR7" s="2">
        <v>2.5442</v>
      </c>
      <c r="AS7" s="7">
        <v>7.3999999999999999E-4</v>
      </c>
      <c r="AT7" s="7">
        <v>7.2000000000000005E-4</v>
      </c>
      <c r="AU7" s="7">
        <v>9.3000000000000005E-4</v>
      </c>
      <c r="AV7" s="2">
        <v>5.9000000000000003E-4</v>
      </c>
      <c r="AW7" s="4">
        <f t="shared" si="1"/>
        <v>7.9666666666666655E-4</v>
      </c>
      <c r="AX7" s="2">
        <v>7.1498499999999998</v>
      </c>
      <c r="AY7" s="7">
        <v>7.4932499999999997</v>
      </c>
      <c r="AZ7" s="2">
        <v>7.3925000000000001</v>
      </c>
      <c r="BB7" s="7">
        <v>7.2535499999999997</v>
      </c>
      <c r="BC7" s="2">
        <v>7.2254699999999996</v>
      </c>
      <c r="BD7" s="4">
        <f t="shared" si="2"/>
        <v>7.3734000000000002</v>
      </c>
      <c r="BE7" s="2">
        <v>0.89793999999999996</v>
      </c>
      <c r="BF7" s="2">
        <v>0.78483999999999998</v>
      </c>
      <c r="BG7" s="8">
        <v>0.75853000000000004</v>
      </c>
      <c r="BH7" s="2">
        <v>0.71264000000000005</v>
      </c>
      <c r="BI7" s="2">
        <v>12.665100000000001</v>
      </c>
      <c r="BJ7" s="7">
        <v>12.66996</v>
      </c>
      <c r="BK7" s="2">
        <v>12.783799999999999</v>
      </c>
      <c r="BL7" s="2">
        <v>12.463699999999999</v>
      </c>
      <c r="BM7" s="7">
        <v>12.50113</v>
      </c>
      <c r="BN7" s="2">
        <v>12.57043</v>
      </c>
      <c r="BO7" s="4">
        <f t="shared" si="3"/>
        <v>12.585545</v>
      </c>
      <c r="BP7" s="7">
        <v>4.0039999999999999E-2</v>
      </c>
      <c r="BQ7" s="7">
        <v>4.0640000000000003E-2</v>
      </c>
      <c r="BR7" s="7">
        <v>4.0809999999999999E-2</v>
      </c>
      <c r="BS7" s="7">
        <v>4.1450000000000001E-2</v>
      </c>
      <c r="BT7" s="4">
        <f t="shared" si="4"/>
        <v>4.0735E-2</v>
      </c>
    </row>
    <row r="8" spans="1:72">
      <c r="A8" s="2">
        <v>56</v>
      </c>
      <c r="B8" s="3" t="str">
        <f t="shared" si="0"/>
        <v>2024_10_29_56</v>
      </c>
      <c r="C8" s="2" t="s">
        <v>433</v>
      </c>
      <c r="D8" s="2">
        <v>3.5100000000000001E-3</v>
      </c>
      <c r="E8" s="8">
        <v>6.3499999999999997E-3</v>
      </c>
      <c r="F8" s="2">
        <v>1.669E-2</v>
      </c>
      <c r="G8" s="2">
        <v>1.6459999999999999E-2</v>
      </c>
      <c r="H8" s="2">
        <v>1.6330000000000001E-2</v>
      </c>
      <c r="I8" s="2">
        <v>1.6420000000000001E-2</v>
      </c>
      <c r="J8" s="2">
        <v>1.711E-2</v>
      </c>
      <c r="K8" s="8">
        <v>1.7469999999999999E-2</v>
      </c>
      <c r="L8" s="2">
        <v>1.636E-2</v>
      </c>
      <c r="M8" s="2">
        <v>1.617E-2</v>
      </c>
      <c r="N8" s="2">
        <v>12.830870000000001</v>
      </c>
      <c r="O8" s="2">
        <v>12.624420000000001</v>
      </c>
      <c r="P8" s="2">
        <v>12.54548</v>
      </c>
      <c r="R8" s="2">
        <v>11.95546</v>
      </c>
      <c r="S8" s="2">
        <v>12.412319999999999</v>
      </c>
      <c r="T8" s="2">
        <v>12.728249999999999</v>
      </c>
      <c r="U8" s="2">
        <v>12.82493</v>
      </c>
      <c r="V8" s="2">
        <v>12.49282</v>
      </c>
      <c r="W8" s="2">
        <v>11.7814</v>
      </c>
      <c r="X8" s="2">
        <v>11.799910000000001</v>
      </c>
      <c r="Y8" s="8">
        <v>12.136620000000001</v>
      </c>
      <c r="Z8" s="2">
        <v>-3.3E-4</v>
      </c>
      <c r="AA8" s="2">
        <v>-5.3299999999999997E-3</v>
      </c>
      <c r="AB8" s="2">
        <v>-2.9E-4</v>
      </c>
      <c r="AD8" s="2">
        <v>1.82E-3</v>
      </c>
      <c r="AE8" s="2">
        <v>1.3600000000000001E-3</v>
      </c>
      <c r="AG8" s="8">
        <v>2.4352200000000002</v>
      </c>
      <c r="AH8" s="2">
        <v>2.3769900000000002</v>
      </c>
      <c r="AK8" s="8">
        <v>1.5579999999999999E-3</v>
      </c>
      <c r="AM8" s="8">
        <v>2.5249999999999999</v>
      </c>
      <c r="AN8" s="2">
        <v>2.5364599999999999</v>
      </c>
      <c r="AO8" s="2">
        <v>2.5842999999999998</v>
      </c>
      <c r="AP8" s="2">
        <v>2.5781200000000002</v>
      </c>
      <c r="AQ8" s="2">
        <v>2.5759400000000001</v>
      </c>
      <c r="AR8" s="2">
        <v>2.5426000000000002</v>
      </c>
      <c r="AS8" s="7">
        <v>8.3000000000000001E-4</v>
      </c>
      <c r="AT8" s="7">
        <v>8.3000000000000001E-4</v>
      </c>
      <c r="AU8" s="7">
        <v>9.3999999999999997E-4</v>
      </c>
      <c r="AV8" s="2">
        <v>1.7000000000000001E-4</v>
      </c>
      <c r="AW8" s="4">
        <f t="shared" si="1"/>
        <v>8.6666666666666663E-4</v>
      </c>
      <c r="AX8" s="2">
        <v>7.1620299999999997</v>
      </c>
      <c r="AY8" s="7">
        <v>7.5194000000000001</v>
      </c>
      <c r="AZ8" s="2">
        <v>7.4596600000000004</v>
      </c>
      <c r="BB8" s="7">
        <v>7.2006399999999999</v>
      </c>
      <c r="BC8" s="2">
        <v>7.1764900000000003</v>
      </c>
      <c r="BD8" s="4">
        <f t="shared" si="2"/>
        <v>7.3600200000000005</v>
      </c>
      <c r="BE8" s="2">
        <v>0.95081000000000004</v>
      </c>
      <c r="BF8" s="2">
        <v>0.79317000000000004</v>
      </c>
      <c r="BG8" s="8">
        <v>0.75821000000000005</v>
      </c>
      <c r="BH8" s="2">
        <v>0.70101000000000002</v>
      </c>
      <c r="BI8" s="2">
        <v>12.741949999999999</v>
      </c>
      <c r="BJ8" s="7">
        <v>12.726839999999999</v>
      </c>
      <c r="BK8" s="2">
        <v>12.830260000000001</v>
      </c>
      <c r="BL8" s="2">
        <v>12.351900000000001</v>
      </c>
      <c r="BM8" s="7">
        <v>12.514419999999999</v>
      </c>
      <c r="BN8" s="2">
        <v>12.531370000000001</v>
      </c>
      <c r="BO8" s="4">
        <f t="shared" si="3"/>
        <v>12.620629999999998</v>
      </c>
      <c r="BP8" s="7">
        <v>4.0250000000000001E-2</v>
      </c>
      <c r="BQ8" s="7">
        <v>4.0820000000000002E-2</v>
      </c>
      <c r="BR8" s="7">
        <v>4.0719999999999999E-2</v>
      </c>
      <c r="BS8" s="7">
        <v>4.122E-2</v>
      </c>
      <c r="BT8" s="4">
        <f t="shared" si="4"/>
        <v>4.0752500000000004E-2</v>
      </c>
    </row>
    <row r="9" spans="1:72">
      <c r="A9" s="2">
        <v>57</v>
      </c>
      <c r="B9" s="3" t="str">
        <f t="shared" si="0"/>
        <v>2024_10_29_57</v>
      </c>
      <c r="C9" s="2" t="s">
        <v>439</v>
      </c>
      <c r="D9" s="2">
        <v>3.14E-3</v>
      </c>
      <c r="E9" s="8">
        <v>4.6100000000000004E-3</v>
      </c>
      <c r="F9" s="2">
        <v>1.5339999999999999E-2</v>
      </c>
      <c r="G9" s="2">
        <v>1.532E-2</v>
      </c>
      <c r="H9" s="2">
        <v>1.5100000000000001E-2</v>
      </c>
      <c r="I9" s="2">
        <v>1.516E-2</v>
      </c>
      <c r="J9" s="2">
        <v>1.7260000000000001E-2</v>
      </c>
      <c r="K9" s="8">
        <v>1.555E-2</v>
      </c>
      <c r="L9" s="2">
        <v>1.52E-2</v>
      </c>
      <c r="M9" s="2">
        <v>1.512E-2</v>
      </c>
      <c r="N9" s="2">
        <v>11.127649999999999</v>
      </c>
      <c r="O9" s="2">
        <v>10.949920000000001</v>
      </c>
      <c r="P9" s="2">
        <v>10.88517</v>
      </c>
      <c r="R9" s="2">
        <v>10.51446</v>
      </c>
      <c r="S9" s="2">
        <v>10.74835</v>
      </c>
      <c r="T9" s="2">
        <v>11.085039999999999</v>
      </c>
      <c r="U9" s="2">
        <v>11.197950000000001</v>
      </c>
      <c r="V9" s="2">
        <v>10.92479</v>
      </c>
      <c r="W9" s="2">
        <v>10.4298</v>
      </c>
      <c r="X9" s="2">
        <v>10.476749999999999</v>
      </c>
      <c r="Y9" s="8">
        <v>10.606920000000001</v>
      </c>
      <c r="Z9" s="2">
        <v>-1.5200000000000001E-3</v>
      </c>
      <c r="AA9" s="2">
        <v>-7.26E-3</v>
      </c>
      <c r="AB9" s="2">
        <v>-1.7099999999999999E-3</v>
      </c>
      <c r="AD9" s="2">
        <v>1.0300000000000001E-3</v>
      </c>
      <c r="AE9" s="2">
        <v>-1.66E-3</v>
      </c>
      <c r="AG9" s="8">
        <v>2.2743199999999999</v>
      </c>
      <c r="AH9" s="2">
        <v>2.2202899999999999</v>
      </c>
      <c r="AK9" s="8">
        <v>1.779E-3</v>
      </c>
      <c r="AM9" s="8">
        <v>2.3379400000000001</v>
      </c>
      <c r="AN9" s="2">
        <v>2.3460899999999998</v>
      </c>
      <c r="AO9" s="2">
        <v>2.3881600000000001</v>
      </c>
      <c r="AP9" s="2">
        <v>2.4079100000000002</v>
      </c>
      <c r="AQ9" s="2">
        <v>2.4005399999999999</v>
      </c>
      <c r="AR9" s="2">
        <v>2.3700399999999999</v>
      </c>
      <c r="AS9" s="7">
        <v>4.2999999999999999E-4</v>
      </c>
      <c r="AT9" s="7">
        <v>4.0000000000000002E-4</v>
      </c>
      <c r="AU9" s="7">
        <v>4.4000000000000002E-4</v>
      </c>
      <c r="AV9" s="2">
        <v>-1.2999999999999999E-4</v>
      </c>
      <c r="AW9" s="4">
        <f t="shared" si="1"/>
        <v>4.2333333333333334E-4</v>
      </c>
      <c r="AX9" s="2">
        <v>7.0172699999999999</v>
      </c>
      <c r="AY9" s="7">
        <v>7.3076499999999998</v>
      </c>
      <c r="AZ9" s="2">
        <v>7.25129</v>
      </c>
      <c r="BB9" s="7">
        <v>7.1207799999999999</v>
      </c>
      <c r="BC9" s="2">
        <v>7.0870699999999998</v>
      </c>
      <c r="BD9" s="4">
        <f t="shared" si="2"/>
        <v>7.2142149999999994</v>
      </c>
      <c r="BE9" s="2">
        <v>1.00729</v>
      </c>
      <c r="BF9" s="2">
        <v>0.92383999999999999</v>
      </c>
      <c r="BG9" s="8">
        <v>0.91513</v>
      </c>
      <c r="BH9" s="2">
        <v>0.85382999999999998</v>
      </c>
      <c r="BI9" s="2">
        <v>12.504189999999999</v>
      </c>
      <c r="BJ9" s="7">
        <v>12.48817</v>
      </c>
      <c r="BK9" s="2">
        <v>12.57488</v>
      </c>
      <c r="BL9" s="2">
        <v>12.25863</v>
      </c>
      <c r="BM9" s="7">
        <v>12.397679999999999</v>
      </c>
      <c r="BN9" s="2">
        <v>12.37866</v>
      </c>
      <c r="BO9" s="4">
        <f t="shared" si="3"/>
        <v>12.442924999999999</v>
      </c>
      <c r="BP9" s="7">
        <v>3.5860000000000003E-2</v>
      </c>
      <c r="BQ9" s="7">
        <v>3.6330000000000001E-2</v>
      </c>
      <c r="BR9" s="7">
        <v>3.6560000000000002E-2</v>
      </c>
      <c r="BS9" s="7">
        <v>3.7039999999999997E-2</v>
      </c>
      <c r="BT9" s="4">
        <f t="shared" si="4"/>
        <v>3.6447500000000001E-2</v>
      </c>
    </row>
    <row r="10" spans="1:72">
      <c r="A10" s="2">
        <v>58</v>
      </c>
      <c r="B10" s="3" t="str">
        <f t="shared" si="0"/>
        <v>2024_10_29_58</v>
      </c>
      <c r="C10" s="2" t="s">
        <v>446</v>
      </c>
      <c r="D10" s="2">
        <v>3.4499999999999999E-3</v>
      </c>
      <c r="E10" s="8">
        <v>4.3800000000000002E-3</v>
      </c>
      <c r="F10" s="2">
        <v>1.7409999999999998E-2</v>
      </c>
      <c r="G10" s="2">
        <v>1.7260000000000001E-2</v>
      </c>
      <c r="H10" s="2">
        <v>1.7010000000000001E-2</v>
      </c>
      <c r="I10" s="2">
        <v>1.7139999999999999E-2</v>
      </c>
      <c r="J10" s="2">
        <v>1.737E-2</v>
      </c>
      <c r="K10" s="8">
        <v>1.771E-2</v>
      </c>
      <c r="L10" s="2">
        <v>1.711E-2</v>
      </c>
      <c r="M10" s="2">
        <v>1.694E-2</v>
      </c>
      <c r="N10" s="2">
        <v>13.968389999999999</v>
      </c>
      <c r="O10" s="2">
        <v>13.75048</v>
      </c>
      <c r="P10" s="2">
        <v>13.65456</v>
      </c>
      <c r="R10" s="2">
        <v>12.98817</v>
      </c>
      <c r="S10" s="2">
        <v>13.488490000000001</v>
      </c>
      <c r="T10" s="2">
        <v>13.91858</v>
      </c>
      <c r="U10" s="2">
        <v>13.9947</v>
      </c>
      <c r="V10" s="2">
        <v>13.65094</v>
      </c>
      <c r="W10" s="2">
        <v>12.864190000000001</v>
      </c>
      <c r="X10" s="2">
        <v>12.70574</v>
      </c>
      <c r="Y10" s="8">
        <v>13.19764</v>
      </c>
      <c r="Z10" s="2">
        <v>-1.2700000000000001E-3</v>
      </c>
      <c r="AA10" s="2">
        <v>-6.1000000000000004E-3</v>
      </c>
      <c r="AB10" s="2">
        <v>-6.8000000000000005E-4</v>
      </c>
      <c r="AD10" s="2">
        <v>-3.3E-4</v>
      </c>
      <c r="AE10" s="2">
        <v>7.2000000000000005E-4</v>
      </c>
      <c r="AG10" s="8">
        <v>2.46916</v>
      </c>
      <c r="AH10" s="2">
        <v>2.4050500000000001</v>
      </c>
      <c r="AK10" s="8">
        <v>1.684E-3</v>
      </c>
      <c r="AM10" s="8">
        <v>2.5781200000000002</v>
      </c>
      <c r="AN10" s="2">
        <v>2.5885199999999999</v>
      </c>
      <c r="AO10" s="2">
        <v>2.6372499999999999</v>
      </c>
      <c r="AP10" s="2">
        <v>2.6340400000000002</v>
      </c>
      <c r="AQ10" s="2">
        <v>2.6404100000000001</v>
      </c>
      <c r="AR10" s="2">
        <v>2.60127</v>
      </c>
      <c r="AS10" s="7">
        <v>2.7999999999999998E-4</v>
      </c>
      <c r="AT10" s="7">
        <v>2.7E-4</v>
      </c>
      <c r="AU10" s="7">
        <v>3.6000000000000002E-4</v>
      </c>
      <c r="AV10" s="2">
        <v>3.0000000000000001E-5</v>
      </c>
      <c r="AW10" s="4">
        <f t="shared" si="1"/>
        <v>3.0333333333333335E-4</v>
      </c>
      <c r="AX10" s="2">
        <v>7.2966800000000003</v>
      </c>
      <c r="AY10" s="7">
        <v>7.6038300000000003</v>
      </c>
      <c r="AZ10" s="2">
        <v>7.5125200000000003</v>
      </c>
      <c r="BB10" s="7">
        <v>7.2924800000000003</v>
      </c>
      <c r="BC10" s="2">
        <v>7.2663599999999997</v>
      </c>
      <c r="BD10" s="4">
        <f t="shared" si="2"/>
        <v>7.4481549999999999</v>
      </c>
      <c r="BE10" s="2">
        <v>1.09948</v>
      </c>
      <c r="BF10" s="2">
        <v>0.90695000000000003</v>
      </c>
      <c r="BG10" s="8">
        <v>0.87143000000000004</v>
      </c>
      <c r="BH10" s="2">
        <v>0.82926999999999995</v>
      </c>
      <c r="BI10" s="2">
        <v>12.478590000000001</v>
      </c>
      <c r="BJ10" s="7">
        <v>12.483449999999999</v>
      </c>
      <c r="BK10" s="2">
        <v>12.593859999999999</v>
      </c>
      <c r="BL10" s="2">
        <v>12.28087</v>
      </c>
      <c r="BM10" s="7">
        <v>12.319129999999999</v>
      </c>
      <c r="BN10" s="2">
        <v>12.34821</v>
      </c>
      <c r="BO10" s="4">
        <f t="shared" si="3"/>
        <v>12.401289999999999</v>
      </c>
      <c r="BP10" s="7">
        <v>4.0039999999999999E-2</v>
      </c>
      <c r="BQ10" s="7">
        <v>4.0599999999999997E-2</v>
      </c>
      <c r="BR10" s="7">
        <v>4.0620000000000003E-2</v>
      </c>
      <c r="BS10" s="7">
        <v>4.1300000000000003E-2</v>
      </c>
      <c r="BT10" s="4">
        <f t="shared" si="4"/>
        <v>4.0639999999999996E-2</v>
      </c>
    </row>
    <row r="11" spans="1:72">
      <c r="A11" s="2">
        <v>59</v>
      </c>
      <c r="B11" s="3" t="str">
        <f t="shared" si="0"/>
        <v>2024_10_29_59</v>
      </c>
      <c r="C11" s="2" t="s">
        <v>451</v>
      </c>
      <c r="D11" s="2">
        <v>4.6100000000000004E-3</v>
      </c>
      <c r="E11" s="8">
        <v>6.7200000000000003E-3</v>
      </c>
      <c r="F11" s="2">
        <v>1.7670000000000002E-2</v>
      </c>
      <c r="G11" s="2">
        <v>1.7510000000000001E-2</v>
      </c>
      <c r="H11" s="2">
        <v>1.7340000000000001E-2</v>
      </c>
      <c r="I11" s="2">
        <v>1.745E-2</v>
      </c>
      <c r="J11" s="2">
        <v>1.7440000000000001E-2</v>
      </c>
      <c r="K11" s="8">
        <v>1.822E-2</v>
      </c>
      <c r="L11" s="2">
        <v>1.745E-2</v>
      </c>
      <c r="M11" s="2">
        <v>1.719E-2</v>
      </c>
      <c r="N11" s="2">
        <v>14.630599999999999</v>
      </c>
      <c r="O11" s="2">
        <v>14.419650000000001</v>
      </c>
      <c r="P11" s="2">
        <v>14.334680000000001</v>
      </c>
      <c r="R11" s="2">
        <v>13.472300000000001</v>
      </c>
      <c r="S11" s="2">
        <v>14.077579999999999</v>
      </c>
      <c r="T11" s="2">
        <v>14.54635</v>
      </c>
      <c r="U11" s="2">
        <v>14.66292</v>
      </c>
      <c r="V11" s="2">
        <v>14.3086</v>
      </c>
      <c r="W11" s="2">
        <v>13.42159</v>
      </c>
      <c r="X11" s="2">
        <v>13.14071</v>
      </c>
      <c r="Y11" s="8">
        <v>13.783440000000001</v>
      </c>
      <c r="Z11" s="2">
        <v>-2.1700000000000001E-3</v>
      </c>
      <c r="AA11" s="2">
        <v>-7.8899999999999994E-3</v>
      </c>
      <c r="AB11" s="2">
        <v>-2E-3</v>
      </c>
      <c r="AD11" s="2">
        <v>2.3000000000000001E-4</v>
      </c>
      <c r="AE11" s="2">
        <v>-1.32E-3</v>
      </c>
      <c r="AG11" s="8">
        <v>2.5418500000000002</v>
      </c>
      <c r="AH11" s="2">
        <v>2.47702</v>
      </c>
      <c r="AK11" s="8">
        <v>1.684E-3</v>
      </c>
      <c r="AM11" s="8">
        <v>2.5428000000000002</v>
      </c>
      <c r="AN11" s="2">
        <v>2.5513400000000002</v>
      </c>
      <c r="AO11" s="2">
        <v>2.6052599999999999</v>
      </c>
      <c r="AP11" s="2">
        <v>2.6018599999999998</v>
      </c>
      <c r="AQ11" s="2">
        <v>2.6019100000000002</v>
      </c>
      <c r="AR11" s="2">
        <v>2.5682299999999998</v>
      </c>
      <c r="AS11" s="7">
        <v>2.9999999999999997E-4</v>
      </c>
      <c r="AT11" s="7">
        <v>3.2000000000000003E-4</v>
      </c>
      <c r="AU11" s="7">
        <v>2.9999999999999997E-4</v>
      </c>
      <c r="AV11" s="2">
        <v>5.2999999999999998E-4</v>
      </c>
      <c r="AW11" s="4">
        <f t="shared" si="1"/>
        <v>3.0666666666666668E-4</v>
      </c>
      <c r="AX11" s="2">
        <v>7.5307599999999999</v>
      </c>
      <c r="AY11" s="7">
        <v>7.8501300000000001</v>
      </c>
      <c r="AZ11" s="2">
        <v>7.7479899999999997</v>
      </c>
      <c r="BB11" s="7">
        <v>7.5163200000000003</v>
      </c>
      <c r="BC11" s="2">
        <v>7.4940300000000004</v>
      </c>
      <c r="BD11" s="4">
        <f t="shared" si="2"/>
        <v>7.6832250000000002</v>
      </c>
      <c r="BE11" s="2">
        <v>1.06273</v>
      </c>
      <c r="BF11" s="2">
        <v>0.93367</v>
      </c>
      <c r="BG11" s="8">
        <v>0.87397000000000002</v>
      </c>
      <c r="BH11" s="2">
        <v>0.87207999999999997</v>
      </c>
      <c r="BI11" s="2">
        <v>12.37087</v>
      </c>
      <c r="BJ11" s="7">
        <v>12.355499999999999</v>
      </c>
      <c r="BK11" s="2">
        <v>12.4969</v>
      </c>
      <c r="BL11" s="2">
        <v>12.130039999999999</v>
      </c>
      <c r="BM11" s="7">
        <v>12.1892</v>
      </c>
      <c r="BN11" s="2">
        <v>12.22532</v>
      </c>
      <c r="BO11" s="4">
        <f t="shared" si="3"/>
        <v>12.272349999999999</v>
      </c>
      <c r="BP11" s="7">
        <v>3.9640000000000002E-2</v>
      </c>
      <c r="BQ11" s="7">
        <v>4.0320000000000002E-2</v>
      </c>
      <c r="BR11" s="7">
        <v>4.0210000000000003E-2</v>
      </c>
      <c r="BS11" s="7">
        <v>4.0829999999999998E-2</v>
      </c>
      <c r="BT11" s="4">
        <f t="shared" si="4"/>
        <v>4.0250000000000001E-2</v>
      </c>
    </row>
    <row r="12" spans="1:72">
      <c r="A12" s="2">
        <v>60</v>
      </c>
      <c r="B12" s="3" t="str">
        <f t="shared" si="0"/>
        <v>2024_10_29_60</v>
      </c>
      <c r="C12" s="2" t="s">
        <v>455</v>
      </c>
      <c r="D12" s="2">
        <v>7.7000000000000002E-3</v>
      </c>
      <c r="E12" s="8">
        <v>1.09E-2</v>
      </c>
      <c r="F12" s="2">
        <v>1.753E-2</v>
      </c>
      <c r="G12" s="2">
        <v>1.745E-2</v>
      </c>
      <c r="H12" s="2">
        <v>1.7260000000000001E-2</v>
      </c>
      <c r="I12" s="2">
        <v>1.7389999999999999E-2</v>
      </c>
      <c r="J12" s="2">
        <v>1.8270000000000002E-2</v>
      </c>
      <c r="K12" s="8">
        <v>1.8380000000000001E-2</v>
      </c>
      <c r="L12" s="2">
        <v>1.7260000000000001E-2</v>
      </c>
      <c r="M12" s="2">
        <v>1.728E-2</v>
      </c>
      <c r="N12" s="2">
        <v>14.588369999999999</v>
      </c>
      <c r="O12" s="2">
        <v>14.36293</v>
      </c>
      <c r="P12" s="2">
        <v>14.27983</v>
      </c>
      <c r="R12" s="2">
        <v>13.42165</v>
      </c>
      <c r="S12" s="2">
        <v>14.02305</v>
      </c>
      <c r="T12" s="2">
        <v>14.547890000000001</v>
      </c>
      <c r="U12" s="2">
        <v>14.650130000000001</v>
      </c>
      <c r="V12" s="2">
        <v>14.254049999999999</v>
      </c>
      <c r="W12" s="2">
        <v>13.412319999999999</v>
      </c>
      <c r="X12" s="2">
        <v>13.074590000000001</v>
      </c>
      <c r="Y12" s="8">
        <v>13.789160000000001</v>
      </c>
      <c r="Z12" s="2">
        <v>9.0000000000000006E-5</v>
      </c>
      <c r="AA12" s="2">
        <v>-5.3800000000000002E-3</v>
      </c>
      <c r="AB12" s="2">
        <v>-1.0000000000000001E-5</v>
      </c>
      <c r="AD12" s="2">
        <v>2.4099999999999998E-3</v>
      </c>
      <c r="AE12" s="2">
        <v>5.2999999999999998E-4</v>
      </c>
      <c r="AG12" s="8">
        <v>2.5863100000000001</v>
      </c>
      <c r="AH12" s="2">
        <v>2.51898</v>
      </c>
      <c r="AK12" s="8">
        <v>1.689E-3</v>
      </c>
      <c r="AM12" s="8">
        <v>2.5290699999999999</v>
      </c>
      <c r="AN12" s="2">
        <v>2.5372599999999998</v>
      </c>
      <c r="AO12" s="2">
        <v>2.5899899999999998</v>
      </c>
      <c r="AP12" s="2">
        <v>2.5952799999999998</v>
      </c>
      <c r="AQ12" s="2">
        <v>2.5977999999999999</v>
      </c>
      <c r="AR12" s="2">
        <v>2.5545300000000002</v>
      </c>
      <c r="AS12" s="7">
        <v>1.01E-3</v>
      </c>
      <c r="AT12" s="7">
        <v>9.6000000000000002E-4</v>
      </c>
      <c r="AU12" s="7">
        <v>1.1000000000000001E-3</v>
      </c>
      <c r="AV12" s="2">
        <v>1.0300000000000001E-3</v>
      </c>
      <c r="AW12" s="4">
        <f t="shared" si="1"/>
        <v>1.0233333333333333E-3</v>
      </c>
      <c r="AX12" s="2">
        <v>7.5857599999999996</v>
      </c>
      <c r="AY12" s="7">
        <v>7.8950100000000001</v>
      </c>
      <c r="AZ12" s="2">
        <v>7.79786</v>
      </c>
      <c r="BB12" s="7">
        <v>7.5676800000000002</v>
      </c>
      <c r="BC12" s="2">
        <v>7.5437799999999999</v>
      </c>
      <c r="BD12" s="4">
        <f t="shared" si="2"/>
        <v>7.7313450000000001</v>
      </c>
      <c r="BE12" s="2">
        <v>1.0697300000000001</v>
      </c>
      <c r="BF12" s="2">
        <v>0.90346000000000004</v>
      </c>
      <c r="BG12" s="8">
        <v>0.84552000000000005</v>
      </c>
      <c r="BH12" s="2">
        <v>0.83772000000000002</v>
      </c>
      <c r="BI12" s="2">
        <v>12.232340000000001</v>
      </c>
      <c r="BJ12" s="7">
        <v>12.242279999999999</v>
      </c>
      <c r="BK12" s="2">
        <v>12.371029999999999</v>
      </c>
      <c r="BL12" s="2">
        <v>12.026960000000001</v>
      </c>
      <c r="BM12" s="7">
        <v>12.059850000000001</v>
      </c>
      <c r="BN12" s="2">
        <v>12.14411</v>
      </c>
      <c r="BO12" s="4">
        <f t="shared" si="3"/>
        <v>12.151064999999999</v>
      </c>
      <c r="BP12" s="7">
        <v>3.952E-2</v>
      </c>
      <c r="BQ12" s="7">
        <v>4.018E-2</v>
      </c>
      <c r="BR12" s="7">
        <v>4.0149999999999998E-2</v>
      </c>
      <c r="BS12" s="7">
        <v>4.0820000000000002E-2</v>
      </c>
      <c r="BT12" s="4">
        <f t="shared" si="4"/>
        <v>4.0167499999999995E-2</v>
      </c>
    </row>
    <row r="13" spans="1:72">
      <c r="A13" s="2">
        <v>64</v>
      </c>
      <c r="B13" s="3" t="str">
        <f t="shared" si="0"/>
        <v>2024_10_29_64</v>
      </c>
      <c r="C13" s="2" t="s">
        <v>476</v>
      </c>
      <c r="D13" s="2">
        <v>8.9300000000000004E-3</v>
      </c>
      <c r="E13" s="8">
        <v>1.1310000000000001E-2</v>
      </c>
      <c r="F13" s="2">
        <v>1.8020000000000001E-2</v>
      </c>
      <c r="G13" s="2">
        <v>1.8120000000000001E-2</v>
      </c>
      <c r="H13" s="2">
        <v>1.7909999999999999E-2</v>
      </c>
      <c r="I13" s="2">
        <v>1.8030000000000001E-2</v>
      </c>
      <c r="J13" s="2">
        <v>1.9380000000000001E-2</v>
      </c>
      <c r="K13" s="8">
        <v>1.8440000000000002E-2</v>
      </c>
      <c r="L13" s="2">
        <v>1.7690000000000001E-2</v>
      </c>
      <c r="M13" s="2">
        <v>1.7590000000000001E-2</v>
      </c>
      <c r="N13" s="2">
        <v>14.78373</v>
      </c>
      <c r="O13" s="2">
        <v>14.58745</v>
      </c>
      <c r="P13" s="2">
        <v>14.493869999999999</v>
      </c>
      <c r="R13" s="2">
        <v>13.63424</v>
      </c>
      <c r="S13" s="2">
        <v>14.252649999999999</v>
      </c>
      <c r="T13" s="2">
        <v>14.60699</v>
      </c>
      <c r="U13" s="2">
        <v>14.69206</v>
      </c>
      <c r="V13" s="2">
        <v>14.3316</v>
      </c>
      <c r="W13" s="2">
        <v>13.42886</v>
      </c>
      <c r="X13" s="2">
        <v>13.18953</v>
      </c>
      <c r="Y13" s="8">
        <v>13.811360000000001</v>
      </c>
      <c r="Z13" s="2">
        <v>-2.1000000000000001E-4</v>
      </c>
      <c r="AA13" s="2">
        <v>-4.6299999999999996E-3</v>
      </c>
      <c r="AB13" s="2">
        <v>6.7000000000000002E-4</v>
      </c>
      <c r="AD13" s="2">
        <v>1.3500000000000001E-3</v>
      </c>
      <c r="AE13" s="2">
        <v>1.07E-3</v>
      </c>
      <c r="AG13" s="8">
        <v>2.6058300000000001</v>
      </c>
      <c r="AH13" s="2">
        <v>2.5419100000000001</v>
      </c>
      <c r="AK13" s="8">
        <v>1.681E-3</v>
      </c>
      <c r="AM13" s="8">
        <v>2.5470899999999999</v>
      </c>
      <c r="AN13" s="2">
        <v>2.55748</v>
      </c>
      <c r="AO13" s="2">
        <v>2.6099199999999998</v>
      </c>
      <c r="AP13" s="2">
        <v>2.6093600000000001</v>
      </c>
      <c r="AQ13" s="2">
        <v>2.6149100000000001</v>
      </c>
      <c r="AR13" s="2">
        <v>2.5752199999999998</v>
      </c>
      <c r="AS13" s="7">
        <v>5.8E-4</v>
      </c>
      <c r="AT13" s="7">
        <v>5.1999999999999995E-4</v>
      </c>
      <c r="AU13" s="7">
        <v>7.9000000000000001E-4</v>
      </c>
      <c r="AV13" s="2">
        <v>2.5000000000000001E-4</v>
      </c>
      <c r="AW13" s="4">
        <f t="shared" si="1"/>
        <v>6.2999999999999992E-4</v>
      </c>
      <c r="AX13" s="2">
        <v>7.5855300000000003</v>
      </c>
      <c r="AY13" s="7">
        <v>7.9378000000000002</v>
      </c>
      <c r="AZ13" s="2">
        <v>7.8726700000000003</v>
      </c>
      <c r="BB13" s="7">
        <v>7.6193099999999996</v>
      </c>
      <c r="BC13" s="2">
        <v>7.5951700000000004</v>
      </c>
      <c r="BD13" s="4">
        <f t="shared" si="2"/>
        <v>7.7785549999999999</v>
      </c>
      <c r="BE13" s="2">
        <v>0.91393000000000002</v>
      </c>
      <c r="BF13" s="2">
        <v>0.70548</v>
      </c>
      <c r="BG13" s="8">
        <v>0.71191000000000004</v>
      </c>
      <c r="BH13" s="2">
        <v>0.65880000000000005</v>
      </c>
      <c r="BI13" s="2">
        <v>12.35224</v>
      </c>
      <c r="BJ13" s="7">
        <v>12.363020000000001</v>
      </c>
      <c r="BK13" s="2">
        <v>12.47578</v>
      </c>
      <c r="BL13" s="2">
        <v>12.131959999999999</v>
      </c>
      <c r="BM13" s="7">
        <v>12.23475</v>
      </c>
      <c r="BN13" s="2">
        <v>12.20853</v>
      </c>
      <c r="BO13" s="4">
        <f t="shared" si="3"/>
        <v>12.298885</v>
      </c>
      <c r="BP13" s="7">
        <v>3.993E-2</v>
      </c>
      <c r="BQ13" s="7">
        <v>4.054E-2</v>
      </c>
      <c r="BR13" s="7">
        <v>4.0309999999999999E-2</v>
      </c>
      <c r="BS13" s="7">
        <v>4.1050000000000003E-2</v>
      </c>
      <c r="BT13" s="4">
        <f t="shared" si="4"/>
        <v>4.04575E-2</v>
      </c>
    </row>
    <row r="14" spans="1:72">
      <c r="A14" s="2">
        <v>65</v>
      </c>
      <c r="B14" s="3" t="str">
        <f t="shared" si="0"/>
        <v>2024_10_29_65</v>
      </c>
      <c r="C14" s="2" t="s">
        <v>481</v>
      </c>
      <c r="D14" s="2">
        <v>8.3300000000000006E-3</v>
      </c>
      <c r="E14" s="8">
        <v>8.3700000000000007E-3</v>
      </c>
      <c r="F14" s="2">
        <v>2.1100000000000001E-2</v>
      </c>
      <c r="G14" s="2">
        <v>2.078E-2</v>
      </c>
      <c r="H14" s="2">
        <v>2.0580000000000001E-2</v>
      </c>
      <c r="I14" s="2">
        <v>2.0559999999999998E-2</v>
      </c>
      <c r="J14" s="2">
        <v>2.1250000000000002E-2</v>
      </c>
      <c r="K14" s="8">
        <v>2.1420000000000002E-2</v>
      </c>
      <c r="L14" s="2">
        <v>2.0590000000000001E-2</v>
      </c>
      <c r="M14" s="2">
        <v>2.051E-2</v>
      </c>
      <c r="N14" s="2">
        <v>13.44021</v>
      </c>
      <c r="O14" s="2">
        <v>13.21809</v>
      </c>
      <c r="P14" s="2">
        <v>13.139760000000001</v>
      </c>
      <c r="R14" s="2">
        <v>12.42639</v>
      </c>
      <c r="S14" s="2">
        <v>12.98091</v>
      </c>
      <c r="T14" s="2">
        <v>13.36896</v>
      </c>
      <c r="U14" s="2">
        <v>13.477919999999999</v>
      </c>
      <c r="V14" s="2">
        <v>13.11369</v>
      </c>
      <c r="W14" s="2">
        <v>12.33746</v>
      </c>
      <c r="X14" s="2">
        <v>12.296049999999999</v>
      </c>
      <c r="Y14" s="8">
        <v>12.7218</v>
      </c>
      <c r="Z14" s="2">
        <v>1.043E-2</v>
      </c>
      <c r="AA14" s="2">
        <v>7.6699999999999997E-3</v>
      </c>
      <c r="AB14" s="2">
        <v>1.09E-2</v>
      </c>
      <c r="AD14" s="2">
        <v>1.2699999999999999E-2</v>
      </c>
      <c r="AE14" s="2">
        <v>1.076E-2</v>
      </c>
      <c r="AG14" s="8">
        <v>3.0005999999999999</v>
      </c>
      <c r="AH14" s="2">
        <v>2.9207700000000001</v>
      </c>
      <c r="AK14" s="8">
        <v>1.4549999999999999E-3</v>
      </c>
      <c r="AM14" s="8">
        <v>2.5681500000000002</v>
      </c>
      <c r="AN14" s="2">
        <v>2.57721</v>
      </c>
      <c r="AO14" s="2">
        <v>2.6325500000000002</v>
      </c>
      <c r="AP14" s="2">
        <v>2.6263100000000001</v>
      </c>
      <c r="AQ14" s="2">
        <v>2.6366499999999999</v>
      </c>
      <c r="AR14" s="2">
        <v>2.5983299999999998</v>
      </c>
      <c r="AS14" s="7">
        <v>3.8999999999999999E-4</v>
      </c>
      <c r="AT14" s="7">
        <v>3.6000000000000002E-4</v>
      </c>
      <c r="AU14" s="7">
        <v>6.3000000000000003E-4</v>
      </c>
      <c r="AV14" s="2">
        <v>5.5000000000000003E-4</v>
      </c>
      <c r="AW14" s="4">
        <f t="shared" si="1"/>
        <v>4.6000000000000007E-4</v>
      </c>
      <c r="AX14" s="2">
        <v>7.6070500000000001</v>
      </c>
      <c r="AY14" s="7">
        <v>7.9684900000000001</v>
      </c>
      <c r="AZ14" s="2">
        <v>7.9049399999999999</v>
      </c>
      <c r="BB14" s="7">
        <v>7.6597900000000001</v>
      </c>
      <c r="BC14" s="2">
        <v>7.6415199999999999</v>
      </c>
      <c r="BD14" s="4">
        <f t="shared" si="2"/>
        <v>7.8141400000000001</v>
      </c>
      <c r="BE14" s="2">
        <v>1.29701</v>
      </c>
      <c r="BF14" s="2">
        <v>1.1963200000000001</v>
      </c>
      <c r="BG14" s="8">
        <v>1.1682600000000001</v>
      </c>
      <c r="BH14" s="2">
        <v>1.09903</v>
      </c>
      <c r="BI14" s="2">
        <v>11.486689999999999</v>
      </c>
      <c r="BJ14" s="7">
        <v>11.458589999999999</v>
      </c>
      <c r="BK14" s="2">
        <v>11.56344</v>
      </c>
      <c r="BL14" s="2">
        <v>11.283620000000001</v>
      </c>
      <c r="BM14" s="7">
        <v>11.330270000000001</v>
      </c>
      <c r="BN14" s="2">
        <v>11.37655</v>
      </c>
      <c r="BO14" s="4">
        <f t="shared" si="3"/>
        <v>11.39443</v>
      </c>
      <c r="BP14" s="7">
        <v>4.1750000000000002E-2</v>
      </c>
      <c r="BQ14" s="7">
        <v>4.2380000000000001E-2</v>
      </c>
      <c r="BR14" s="7">
        <v>4.2380000000000001E-2</v>
      </c>
      <c r="BS14" s="7">
        <v>4.3060000000000001E-2</v>
      </c>
      <c r="BT14" s="4">
        <f t="shared" si="4"/>
        <v>4.23925E-2</v>
      </c>
    </row>
    <row r="15" spans="1:72">
      <c r="A15" s="2">
        <v>66</v>
      </c>
      <c r="B15" s="3" t="str">
        <f t="shared" si="0"/>
        <v>2024_10_29_66</v>
      </c>
      <c r="C15" s="2" t="s">
        <v>482</v>
      </c>
      <c r="D15" s="2">
        <v>4.79E-3</v>
      </c>
      <c r="E15" s="8">
        <v>6.1999999999999998E-3</v>
      </c>
      <c r="F15" s="2">
        <v>2.5999999999999999E-2</v>
      </c>
      <c r="G15" s="2">
        <v>2.605E-2</v>
      </c>
      <c r="H15" s="2">
        <v>2.5579999999999999E-2</v>
      </c>
      <c r="I15" s="2">
        <v>2.5530000000000001E-2</v>
      </c>
      <c r="J15" s="2">
        <v>2.6550000000000001E-2</v>
      </c>
      <c r="K15" s="8">
        <v>2.7619999999999999E-2</v>
      </c>
      <c r="L15" s="2">
        <v>2.5649999999999999E-2</v>
      </c>
      <c r="M15" s="2">
        <v>2.5440000000000001E-2</v>
      </c>
      <c r="N15" s="2">
        <v>19.399629999999998</v>
      </c>
      <c r="O15" s="2">
        <v>19.12668</v>
      </c>
      <c r="P15" s="2">
        <v>18.839479999999998</v>
      </c>
      <c r="R15" s="2">
        <v>17.2102</v>
      </c>
      <c r="S15" s="2">
        <v>18.603359999999999</v>
      </c>
      <c r="T15" s="2">
        <v>19.193850000000001</v>
      </c>
      <c r="U15" s="2">
        <v>19.409939999999999</v>
      </c>
      <c r="V15" s="2">
        <v>18.9297</v>
      </c>
      <c r="W15" s="2">
        <v>17.57329</v>
      </c>
      <c r="X15" s="2">
        <v>17.638110000000001</v>
      </c>
      <c r="Y15" s="8">
        <v>18.354040000000001</v>
      </c>
      <c r="Z15" s="2">
        <v>1.23E-3</v>
      </c>
      <c r="AA15" s="2">
        <v>-3.0599999999999998E-3</v>
      </c>
      <c r="AB15" s="2">
        <v>2.2699999999999999E-3</v>
      </c>
      <c r="AD15" s="2">
        <v>3.3800000000000002E-3</v>
      </c>
      <c r="AE15" s="2">
        <v>5.4000000000000001E-4</v>
      </c>
      <c r="AG15" s="8">
        <v>3.10379</v>
      </c>
      <c r="AH15" s="2">
        <v>3.0199600000000002</v>
      </c>
      <c r="AK15" s="8">
        <v>1.4679999999999999E-3</v>
      </c>
      <c r="AM15" s="8">
        <v>3.2634300000000001</v>
      </c>
      <c r="AN15" s="2">
        <v>3.2877200000000002</v>
      </c>
      <c r="AO15" s="2">
        <v>3.3668999999999998</v>
      </c>
      <c r="AP15" s="2">
        <v>3.3642400000000001</v>
      </c>
      <c r="AQ15" s="2">
        <v>3.3630599999999999</v>
      </c>
      <c r="AR15" s="2">
        <v>3.3163900000000002</v>
      </c>
      <c r="AS15" s="7">
        <v>3.2000000000000003E-4</v>
      </c>
      <c r="AT15" s="7">
        <v>2.7999999999999998E-4</v>
      </c>
      <c r="AU15" s="7">
        <v>3.8000000000000002E-4</v>
      </c>
      <c r="AV15" s="2">
        <v>-9.0000000000000006E-5</v>
      </c>
      <c r="AW15" s="4">
        <f t="shared" si="1"/>
        <v>3.2666666666666667E-4</v>
      </c>
      <c r="AX15" s="2">
        <v>7.9463800000000004</v>
      </c>
      <c r="AY15" s="7">
        <v>8.3404799999999994</v>
      </c>
      <c r="AZ15" s="2">
        <v>8.2519899999999993</v>
      </c>
      <c r="BB15" s="7">
        <v>7.8955299999999999</v>
      </c>
      <c r="BC15" s="2">
        <v>7.8804100000000004</v>
      </c>
      <c r="BD15" s="4">
        <f t="shared" si="2"/>
        <v>8.1180050000000001</v>
      </c>
      <c r="BE15" s="2">
        <v>1.69408</v>
      </c>
      <c r="BF15" s="2">
        <v>1.54345</v>
      </c>
      <c r="BG15" s="8">
        <v>1.4311</v>
      </c>
      <c r="BH15" s="2">
        <v>1.4007499999999999</v>
      </c>
      <c r="BI15" s="2">
        <v>10.66478</v>
      </c>
      <c r="BJ15" s="7">
        <v>10.66131</v>
      </c>
      <c r="BK15" s="2">
        <v>10.757429999999999</v>
      </c>
      <c r="BL15" s="2">
        <v>10.46611</v>
      </c>
      <c r="BM15" s="7">
        <v>10.58451</v>
      </c>
      <c r="BN15" s="2">
        <v>10.59254</v>
      </c>
      <c r="BO15" s="4">
        <f t="shared" si="3"/>
        <v>10.622910000000001</v>
      </c>
      <c r="BP15" s="7">
        <v>5.5129999999999998E-2</v>
      </c>
      <c r="BQ15" s="7">
        <v>5.5870000000000003E-2</v>
      </c>
      <c r="BR15" s="7">
        <v>5.5309999999999998E-2</v>
      </c>
      <c r="BS15" s="7">
        <v>5.6800000000000003E-2</v>
      </c>
      <c r="BT15" s="4">
        <f t="shared" si="4"/>
        <v>5.5777500000000008E-2</v>
      </c>
    </row>
    <row r="16" spans="1:72">
      <c r="A16" s="2">
        <v>67</v>
      </c>
      <c r="B16" s="3" t="str">
        <f t="shared" si="0"/>
        <v>2024_10_29_67</v>
      </c>
      <c r="C16" s="2" t="s">
        <v>485</v>
      </c>
      <c r="D16" s="2">
        <v>5.5199999999999997E-3</v>
      </c>
      <c r="E16" s="8">
        <v>8.1600000000000006E-3</v>
      </c>
      <c r="F16" s="2">
        <v>2.5909999999999999E-2</v>
      </c>
      <c r="G16" s="2">
        <v>2.5729999999999999E-2</v>
      </c>
      <c r="H16" s="2">
        <v>2.5409999999999999E-2</v>
      </c>
      <c r="I16" s="2">
        <v>2.5399999999999999E-2</v>
      </c>
      <c r="J16" s="2">
        <v>2.469E-2</v>
      </c>
      <c r="K16" s="8">
        <v>2.7109999999999999E-2</v>
      </c>
      <c r="L16" s="2">
        <v>2.555E-2</v>
      </c>
      <c r="M16" s="2">
        <v>2.554E-2</v>
      </c>
      <c r="N16" s="2">
        <v>19.500730000000001</v>
      </c>
      <c r="O16" s="2">
        <v>19.236519999999999</v>
      </c>
      <c r="P16" s="2">
        <v>18.96547</v>
      </c>
      <c r="R16" s="2">
        <v>17.264399999999998</v>
      </c>
      <c r="S16" s="2">
        <v>18.959009999999999</v>
      </c>
      <c r="T16" s="2">
        <v>19.423300000000001</v>
      </c>
      <c r="U16" s="2">
        <v>19.599350000000001</v>
      </c>
      <c r="V16" s="2">
        <v>19.09873</v>
      </c>
      <c r="W16" s="2">
        <v>17.688580000000002</v>
      </c>
      <c r="X16" s="2">
        <v>17.618880000000001</v>
      </c>
      <c r="Y16" s="8">
        <v>18.478290000000001</v>
      </c>
      <c r="Z16" s="2">
        <v>-5.0000000000000001E-4</v>
      </c>
      <c r="AA16" s="2">
        <v>-5.1799999999999997E-3</v>
      </c>
      <c r="AB16" s="2">
        <v>-1E-4</v>
      </c>
      <c r="AD16" s="2">
        <v>8.7000000000000001E-4</v>
      </c>
      <c r="AE16" s="2">
        <v>7.2000000000000005E-4</v>
      </c>
      <c r="AG16" s="8">
        <v>4.8178099999999997</v>
      </c>
      <c r="AH16" s="2">
        <v>4.6788100000000004</v>
      </c>
      <c r="AK16" s="8">
        <v>1.503E-3</v>
      </c>
      <c r="AM16" s="8">
        <v>3.09999</v>
      </c>
      <c r="AN16" s="2">
        <v>3.1193</v>
      </c>
      <c r="AO16" s="2">
        <v>3.2098499999999999</v>
      </c>
      <c r="AP16" s="2">
        <v>3.2035100000000001</v>
      </c>
      <c r="AQ16" s="2">
        <v>3.20458</v>
      </c>
      <c r="AR16" s="2">
        <v>3.1627900000000002</v>
      </c>
      <c r="AS16" s="7">
        <v>4.9399999999999999E-3</v>
      </c>
      <c r="AT16" s="7">
        <v>4.8700000000000002E-3</v>
      </c>
      <c r="AU16" s="7">
        <v>5.1799999999999997E-3</v>
      </c>
      <c r="AV16" s="2">
        <v>4.7000000000000002E-3</v>
      </c>
      <c r="AW16" s="4">
        <f t="shared" si="1"/>
        <v>4.9966666666666666E-3</v>
      </c>
      <c r="AX16" s="2">
        <v>12.53613</v>
      </c>
      <c r="AY16" s="7">
        <v>13.10971</v>
      </c>
      <c r="AZ16" s="2">
        <v>12.865349999999999</v>
      </c>
      <c r="BB16" s="7">
        <v>12.57728</v>
      </c>
      <c r="BC16" s="2">
        <v>12.52943</v>
      </c>
      <c r="BD16" s="4">
        <f t="shared" si="2"/>
        <v>12.843495000000001</v>
      </c>
      <c r="BE16" s="2">
        <v>1.5129699999999999</v>
      </c>
      <c r="BF16" s="2">
        <v>1.3297600000000001</v>
      </c>
      <c r="BG16" s="8">
        <v>1.2942499999999999</v>
      </c>
      <c r="BH16" s="2">
        <v>1.25176</v>
      </c>
      <c r="BI16" s="2">
        <v>10.1935</v>
      </c>
      <c r="BJ16" s="7">
        <v>10.2098</v>
      </c>
      <c r="BK16" s="2">
        <v>10.292260000000001</v>
      </c>
      <c r="BL16" s="2">
        <v>10.06883</v>
      </c>
      <c r="BM16" s="7">
        <v>10.190950000000001</v>
      </c>
      <c r="BN16" s="2">
        <v>10.179080000000001</v>
      </c>
      <c r="BO16" s="4">
        <f t="shared" si="3"/>
        <v>10.200375000000001</v>
      </c>
      <c r="BP16" s="7">
        <v>5.4030000000000002E-2</v>
      </c>
      <c r="BQ16" s="7">
        <v>5.4739999999999997E-2</v>
      </c>
      <c r="BR16" s="7">
        <v>5.4469999999999998E-2</v>
      </c>
      <c r="BS16" s="7">
        <v>5.5809999999999998E-2</v>
      </c>
      <c r="BT16" s="4">
        <f t="shared" si="4"/>
        <v>5.4762499999999999E-2</v>
      </c>
    </row>
    <row r="17" spans="1:72">
      <c r="A17" s="2">
        <v>68</v>
      </c>
      <c r="B17" s="3" t="str">
        <f t="shared" si="0"/>
        <v>2024_10_29_68</v>
      </c>
      <c r="C17" s="2" t="s">
        <v>489</v>
      </c>
      <c r="D17" s="2">
        <v>3.8899999999999998E-3</v>
      </c>
      <c r="E17" s="8">
        <v>5.3899999999999998E-3</v>
      </c>
      <c r="F17" s="2">
        <v>3.0100000000000001E-3</v>
      </c>
      <c r="G17" s="2">
        <v>2.8600000000000001E-3</v>
      </c>
      <c r="H17" s="2">
        <v>2.7000000000000001E-3</v>
      </c>
      <c r="I17" s="2">
        <v>2.6900000000000001E-3</v>
      </c>
      <c r="J17" s="2">
        <v>3.4499999999999999E-3</v>
      </c>
      <c r="K17" s="8">
        <v>1.7600000000000001E-3</v>
      </c>
      <c r="L17" s="2">
        <v>2.7399999999999998E-3</v>
      </c>
      <c r="M17" s="2">
        <v>2.7499999999999998E-3</v>
      </c>
      <c r="N17" s="2">
        <v>3.0023900000000001</v>
      </c>
      <c r="O17" s="2">
        <v>2.97797</v>
      </c>
      <c r="P17" s="2">
        <v>2.92848</v>
      </c>
      <c r="R17" s="2">
        <v>2.84958</v>
      </c>
      <c r="S17" s="2">
        <v>2.9144100000000002</v>
      </c>
      <c r="T17" s="2">
        <v>2.9991099999999999</v>
      </c>
      <c r="U17" s="2">
        <v>3.0202100000000001</v>
      </c>
      <c r="V17" s="2">
        <v>2.9810099999999999</v>
      </c>
      <c r="W17" s="2">
        <v>2.86694</v>
      </c>
      <c r="X17" s="2">
        <v>2.8769</v>
      </c>
      <c r="Y17" s="8">
        <v>2.8589199999999999</v>
      </c>
      <c r="Z17" s="2">
        <v>-4.0099999999999997E-3</v>
      </c>
      <c r="AA17" s="2">
        <v>-9.4400000000000005E-3</v>
      </c>
      <c r="AB17" s="2">
        <v>-3.0899999999999999E-3</v>
      </c>
      <c r="AD17" s="2">
        <v>-2.2699999999999999E-3</v>
      </c>
      <c r="AE17" s="2">
        <v>-2.4299999999999999E-3</v>
      </c>
      <c r="AG17" s="8">
        <v>0.63985999999999998</v>
      </c>
      <c r="AH17" s="2">
        <v>0.64690999999999999</v>
      </c>
      <c r="AK17" s="8">
        <v>5.6599999999999999E-4</v>
      </c>
      <c r="AM17" s="8">
        <v>0.36993999999999999</v>
      </c>
      <c r="AN17" s="2">
        <v>0.36631000000000002</v>
      </c>
      <c r="AO17" s="2">
        <v>0.37046000000000001</v>
      </c>
      <c r="AP17" s="2">
        <v>0.37195</v>
      </c>
      <c r="AQ17" s="2">
        <v>0.37111</v>
      </c>
      <c r="AR17" s="2">
        <v>0.36636999999999997</v>
      </c>
      <c r="AS17" s="7">
        <v>2.0000000000000001E-4</v>
      </c>
      <c r="AT17" s="7">
        <v>1.9000000000000001E-4</v>
      </c>
      <c r="AU17" s="7">
        <v>2.9E-4</v>
      </c>
      <c r="AV17" s="2">
        <v>-6.9999999999999994E-5</v>
      </c>
      <c r="AW17" s="4">
        <f t="shared" si="1"/>
        <v>2.2666666666666668E-4</v>
      </c>
      <c r="AX17" s="2">
        <v>2.5443600000000002</v>
      </c>
      <c r="AY17" s="7">
        <v>2.5880000000000001</v>
      </c>
      <c r="AZ17" s="2">
        <v>2.5706699999999998</v>
      </c>
      <c r="BB17" s="7">
        <v>2.5533999999999999</v>
      </c>
      <c r="BC17" s="2">
        <v>2.5661700000000001</v>
      </c>
      <c r="BD17" s="4">
        <f t="shared" si="2"/>
        <v>2.5707</v>
      </c>
      <c r="BE17" s="2">
        <v>0.32752999999999999</v>
      </c>
      <c r="BF17" s="2">
        <v>0.26184000000000002</v>
      </c>
      <c r="BG17" s="8">
        <v>0.2457</v>
      </c>
      <c r="BH17" s="2">
        <v>0.24539</v>
      </c>
      <c r="BI17" s="2">
        <v>6.7819599999999998</v>
      </c>
      <c r="BJ17" s="7">
        <v>6.7855600000000003</v>
      </c>
      <c r="BK17" s="2">
        <v>6.80945</v>
      </c>
      <c r="BL17" s="2">
        <v>6.5961999999999996</v>
      </c>
      <c r="BM17" s="7">
        <v>6.6885300000000001</v>
      </c>
      <c r="BN17" s="2">
        <v>6.6935200000000004</v>
      </c>
      <c r="BO17" s="4">
        <f t="shared" si="3"/>
        <v>6.7370450000000002</v>
      </c>
      <c r="BP17" s="7">
        <v>2.266E-2</v>
      </c>
      <c r="BQ17" s="7">
        <v>2.2890000000000001E-2</v>
      </c>
      <c r="BR17" s="7">
        <v>2.298E-2</v>
      </c>
      <c r="BS17" s="7">
        <v>2.3009999999999999E-2</v>
      </c>
      <c r="BT17" s="4">
        <f t="shared" si="4"/>
        <v>2.2885000000000003E-2</v>
      </c>
    </row>
    <row r="18" spans="1:72">
      <c r="A18" s="2">
        <v>69</v>
      </c>
      <c r="B18" s="3" t="str">
        <f t="shared" si="0"/>
        <v>2024_10_29_69</v>
      </c>
      <c r="C18" s="2" t="s">
        <v>495</v>
      </c>
      <c r="D18" s="2">
        <v>3.7100000000000002E-3</v>
      </c>
      <c r="E18" s="8">
        <v>5.0699999999999999E-3</v>
      </c>
      <c r="F18" s="2">
        <v>2.7100000000000002E-3</v>
      </c>
      <c r="G18" s="2">
        <v>3.0000000000000001E-3</v>
      </c>
      <c r="H18" s="2">
        <v>2.65E-3</v>
      </c>
      <c r="I18" s="2">
        <v>2.66E-3</v>
      </c>
      <c r="J18" s="2">
        <v>3.3899999999999998E-3</v>
      </c>
      <c r="K18" s="8">
        <v>3.8700000000000002E-3</v>
      </c>
      <c r="L18" s="2">
        <v>2.6199999999999999E-3</v>
      </c>
      <c r="M18" s="2">
        <v>2.7899999999999999E-3</v>
      </c>
      <c r="N18" s="2">
        <v>3.1065200000000002</v>
      </c>
      <c r="O18" s="2">
        <v>3.0716100000000002</v>
      </c>
      <c r="P18" s="2">
        <v>3.0209999999999999</v>
      </c>
      <c r="R18" s="2">
        <v>2.96644</v>
      </c>
      <c r="S18" s="2">
        <v>3.0048599999999999</v>
      </c>
      <c r="T18" s="2">
        <v>3.1069399999999998</v>
      </c>
      <c r="U18" s="2">
        <v>3.1141000000000001</v>
      </c>
      <c r="V18" s="2">
        <v>3.0615399999999999</v>
      </c>
      <c r="W18" s="2">
        <v>2.9340600000000001</v>
      </c>
      <c r="X18" s="2">
        <v>2.9447700000000001</v>
      </c>
      <c r="Y18" s="8">
        <v>2.9461400000000002</v>
      </c>
      <c r="Z18" s="2">
        <v>-3.64E-3</v>
      </c>
      <c r="AA18" s="2">
        <v>-9.11E-3</v>
      </c>
      <c r="AB18" s="2">
        <v>-2.8800000000000002E-3</v>
      </c>
      <c r="AD18" s="2">
        <v>-2.1099999999999999E-3</v>
      </c>
      <c r="AE18" s="2">
        <v>-4.4900000000000001E-3</v>
      </c>
      <c r="AG18" s="8">
        <v>0.64422000000000001</v>
      </c>
      <c r="AH18" s="2">
        <v>0.64954000000000001</v>
      </c>
      <c r="AK18" s="8">
        <v>5.4100000000000003E-4</v>
      </c>
      <c r="AM18" s="8">
        <v>0.38180999999999998</v>
      </c>
      <c r="AN18" s="2">
        <v>0.37776999999999999</v>
      </c>
      <c r="AO18" s="2">
        <v>0.38274000000000002</v>
      </c>
      <c r="AP18" s="2">
        <v>0.38429999999999997</v>
      </c>
      <c r="AQ18" s="2">
        <v>0.38358999999999999</v>
      </c>
      <c r="AR18" s="2">
        <v>0.37897999999999998</v>
      </c>
      <c r="AS18" s="7">
        <v>6.9999999999999999E-4</v>
      </c>
      <c r="AT18" s="7">
        <v>8.0000000000000004E-4</v>
      </c>
      <c r="AU18" s="7">
        <v>8.7000000000000001E-4</v>
      </c>
      <c r="AV18" s="2">
        <v>3.6999999999999999E-4</v>
      </c>
      <c r="AW18" s="4">
        <f t="shared" si="1"/>
        <v>7.9000000000000001E-4</v>
      </c>
      <c r="AX18" s="2">
        <v>2.7314600000000002</v>
      </c>
      <c r="AY18" s="7">
        <v>2.7389000000000001</v>
      </c>
      <c r="AZ18" s="2">
        <v>2.70485</v>
      </c>
      <c r="BB18" s="7">
        <v>2.71604</v>
      </c>
      <c r="BC18" s="2">
        <v>2.7096200000000001</v>
      </c>
      <c r="BD18" s="4">
        <f t="shared" si="2"/>
        <v>2.7274700000000003</v>
      </c>
      <c r="BE18" s="2">
        <v>0.32966000000000001</v>
      </c>
      <c r="BF18" s="2">
        <v>0.29100999999999999</v>
      </c>
      <c r="BG18" s="8">
        <v>0.28032000000000001</v>
      </c>
      <c r="BH18" s="2">
        <v>0.27631</v>
      </c>
      <c r="BI18" s="2">
        <v>6.9329099999999997</v>
      </c>
      <c r="BJ18" s="7">
        <v>6.9545700000000004</v>
      </c>
      <c r="BK18" s="2">
        <v>6.9853399999999999</v>
      </c>
      <c r="BL18" s="2">
        <v>6.8518600000000003</v>
      </c>
      <c r="BM18" s="7">
        <v>6.8494099999999998</v>
      </c>
      <c r="BN18" s="2">
        <v>6.8657300000000001</v>
      </c>
      <c r="BO18" s="4">
        <f t="shared" si="3"/>
        <v>6.9019899999999996</v>
      </c>
      <c r="BP18" s="7">
        <v>2.3210000000000001E-2</v>
      </c>
      <c r="BQ18" s="7">
        <v>2.3439999999999999E-2</v>
      </c>
      <c r="BR18" s="7">
        <v>2.351E-2</v>
      </c>
      <c r="BS18" s="7">
        <v>2.3519999999999999E-2</v>
      </c>
      <c r="BT18" s="4">
        <f t="shared" si="4"/>
        <v>2.342E-2</v>
      </c>
    </row>
    <row r="19" spans="1:72">
      <c r="A19" s="2">
        <v>70</v>
      </c>
      <c r="B19" s="3" t="str">
        <f t="shared" si="0"/>
        <v>2024_10_29_70</v>
      </c>
      <c r="C19" s="2" t="s">
        <v>499</v>
      </c>
      <c r="D19" s="2">
        <v>1.0290000000000001E-2</v>
      </c>
      <c r="E19" s="8">
        <v>1.163E-2</v>
      </c>
      <c r="F19" s="2">
        <v>2.32E-3</v>
      </c>
      <c r="G19" s="2">
        <v>2.47E-3</v>
      </c>
      <c r="H19" s="2">
        <v>2.1900000000000001E-3</v>
      </c>
      <c r="I19" s="2">
        <v>2.2000000000000001E-3</v>
      </c>
      <c r="J19" s="2">
        <v>2.7200000000000002E-3</v>
      </c>
      <c r="K19" s="8">
        <v>2.1900000000000001E-3</v>
      </c>
      <c r="L19" s="2">
        <v>2.2499999999999998E-3</v>
      </c>
      <c r="M19" s="2">
        <v>2.3900000000000002E-3</v>
      </c>
      <c r="N19" s="2">
        <v>3.0331600000000001</v>
      </c>
      <c r="O19" s="2">
        <v>3.0116000000000001</v>
      </c>
      <c r="P19" s="2">
        <v>2.96163</v>
      </c>
      <c r="R19" s="2">
        <v>2.8806600000000002</v>
      </c>
      <c r="S19" s="2">
        <v>2.9355099999999998</v>
      </c>
      <c r="T19" s="2">
        <v>3.0250699999999999</v>
      </c>
      <c r="U19" s="2">
        <v>3.0576699999999999</v>
      </c>
      <c r="V19" s="2">
        <v>2.9976699999999998</v>
      </c>
      <c r="W19" s="2">
        <v>2.8972799999999999</v>
      </c>
      <c r="X19" s="2">
        <v>2.9085700000000001</v>
      </c>
      <c r="Y19" s="8">
        <v>2.8916900000000001</v>
      </c>
      <c r="Z19" s="2">
        <v>-1.23E-3</v>
      </c>
      <c r="AA19" s="2">
        <v>-6.1599999999999997E-3</v>
      </c>
      <c r="AB19" s="2">
        <v>-6.8999999999999997E-4</v>
      </c>
      <c r="AD19" s="2">
        <v>7.6000000000000004E-4</v>
      </c>
      <c r="AE19" s="2">
        <v>-4.2999999999999999E-4</v>
      </c>
      <c r="AG19" s="8">
        <v>0.66437000000000002</v>
      </c>
      <c r="AH19" s="2">
        <v>0.66844999999999999</v>
      </c>
      <c r="AK19" s="8">
        <v>5.0000000000000001E-4</v>
      </c>
      <c r="AM19" s="8">
        <v>0.38599</v>
      </c>
      <c r="AN19" s="2">
        <v>0.38218999999999997</v>
      </c>
      <c r="AO19" s="2">
        <v>0.38596000000000003</v>
      </c>
      <c r="AP19" s="2">
        <v>0.38934000000000002</v>
      </c>
      <c r="AQ19" s="2">
        <v>0.38757999999999998</v>
      </c>
      <c r="AR19" s="2">
        <v>0.38275999999999999</v>
      </c>
      <c r="AS19" s="7">
        <v>2.7E-4</v>
      </c>
      <c r="AT19" s="7">
        <v>2.3000000000000001E-4</v>
      </c>
      <c r="AU19" s="7">
        <v>2.9999999999999997E-4</v>
      </c>
      <c r="AV19" s="2">
        <v>-2.3000000000000001E-4</v>
      </c>
      <c r="AW19" s="4">
        <f t="shared" si="1"/>
        <v>2.6666666666666663E-4</v>
      </c>
      <c r="AX19" s="2">
        <v>2.8596499999999998</v>
      </c>
      <c r="AY19" s="7">
        <v>2.9457200000000001</v>
      </c>
      <c r="AZ19" s="2">
        <v>2.9113799999999999</v>
      </c>
      <c r="BB19" s="7">
        <v>2.9026200000000002</v>
      </c>
      <c r="BC19" s="2">
        <v>2.9171399999999998</v>
      </c>
      <c r="BD19" s="4">
        <f t="shared" si="2"/>
        <v>2.9241700000000002</v>
      </c>
      <c r="BE19" s="2">
        <v>0.38607999999999998</v>
      </c>
      <c r="BF19" s="2">
        <v>0.31856000000000001</v>
      </c>
      <c r="BG19" s="8">
        <v>0.29748999999999998</v>
      </c>
      <c r="BH19" s="2">
        <v>0.27013999999999999</v>
      </c>
      <c r="BI19" s="2">
        <v>7.1838199999999999</v>
      </c>
      <c r="BJ19" s="7">
        <v>7.2009800000000004</v>
      </c>
      <c r="BK19" s="2">
        <v>7.2104400000000002</v>
      </c>
      <c r="BL19" s="2">
        <v>7.1093400000000004</v>
      </c>
      <c r="BM19" s="7">
        <v>7.1041100000000004</v>
      </c>
      <c r="BN19" s="2">
        <v>7.1127799999999999</v>
      </c>
      <c r="BO19" s="4">
        <f t="shared" si="3"/>
        <v>7.1525449999999999</v>
      </c>
      <c r="BP19" s="7">
        <v>2.3189999999999999E-2</v>
      </c>
      <c r="BQ19" s="7">
        <v>2.3429999999999999E-2</v>
      </c>
      <c r="BR19" s="7">
        <v>2.351E-2</v>
      </c>
      <c r="BS19" s="7">
        <v>2.359E-2</v>
      </c>
      <c r="BT19" s="4">
        <f t="shared" si="4"/>
        <v>2.3429999999999999E-2</v>
      </c>
    </row>
    <row r="20" spans="1:72">
      <c r="A20" s="2">
        <v>71</v>
      </c>
      <c r="B20" s="3" t="str">
        <f t="shared" si="0"/>
        <v>2024_10_29_71</v>
      </c>
      <c r="C20" s="2" t="s">
        <v>505</v>
      </c>
      <c r="D20" s="2">
        <v>3.62E-3</v>
      </c>
      <c r="E20" s="8">
        <v>6.0600000000000003E-3</v>
      </c>
      <c r="F20" s="2">
        <v>2.4299999999999999E-3</v>
      </c>
      <c r="G20" s="2">
        <v>2.49E-3</v>
      </c>
      <c r="H20" s="2">
        <v>2.3400000000000001E-3</v>
      </c>
      <c r="I20" s="2">
        <v>2.3400000000000001E-3</v>
      </c>
      <c r="J20" s="2">
        <v>3.0000000000000001E-3</v>
      </c>
      <c r="K20" s="8">
        <v>3.2399999999999998E-3</v>
      </c>
      <c r="L20" s="2">
        <v>2.4399999999999999E-3</v>
      </c>
      <c r="M20" s="2">
        <v>2.5000000000000001E-3</v>
      </c>
      <c r="N20" s="2">
        <v>3.1322800000000002</v>
      </c>
      <c r="O20" s="2">
        <v>3.09938</v>
      </c>
      <c r="P20" s="2">
        <v>3.04956</v>
      </c>
      <c r="R20" s="2">
        <v>2.98603</v>
      </c>
      <c r="S20" s="2">
        <v>3.0197799999999999</v>
      </c>
      <c r="T20" s="2">
        <v>3.1421899999999998</v>
      </c>
      <c r="U20" s="2">
        <v>3.15944</v>
      </c>
      <c r="V20" s="2">
        <v>3.0765500000000001</v>
      </c>
      <c r="W20" s="2">
        <v>2.98441</v>
      </c>
      <c r="X20" s="2">
        <v>2.9963500000000001</v>
      </c>
      <c r="Y20" s="8">
        <v>2.97756</v>
      </c>
      <c r="Z20" s="2">
        <v>-3.8300000000000001E-3</v>
      </c>
      <c r="AA20" s="2">
        <v>-9.75E-3</v>
      </c>
      <c r="AB20" s="2">
        <v>-3.8500000000000001E-3</v>
      </c>
      <c r="AD20" s="2">
        <v>-2.9099999999999998E-3</v>
      </c>
      <c r="AE20" s="2">
        <v>-4.6600000000000001E-3</v>
      </c>
      <c r="AG20" s="8">
        <v>0.64683999999999997</v>
      </c>
      <c r="AH20" s="2">
        <v>0.65486</v>
      </c>
      <c r="AK20" s="8">
        <v>5.5099999999999995E-4</v>
      </c>
      <c r="AM20" s="8">
        <v>0.39890999999999999</v>
      </c>
      <c r="AN20" s="2">
        <v>0.39439000000000002</v>
      </c>
      <c r="AO20" s="2">
        <v>0.39939999999999998</v>
      </c>
      <c r="AP20" s="2">
        <v>0.40338000000000002</v>
      </c>
      <c r="AQ20" s="2">
        <v>0.40172999999999998</v>
      </c>
      <c r="AR20" s="2">
        <v>0.39457999999999999</v>
      </c>
      <c r="AS20" s="7">
        <v>1.4999999999999999E-4</v>
      </c>
      <c r="AT20" s="7">
        <v>3.0000000000000001E-5</v>
      </c>
      <c r="AU20" s="7">
        <v>8.0000000000000007E-5</v>
      </c>
      <c r="AV20" s="2">
        <v>-3.0000000000000001E-5</v>
      </c>
      <c r="AW20" s="4">
        <f t="shared" si="1"/>
        <v>8.6666666666666655E-5</v>
      </c>
      <c r="AX20" s="2">
        <v>3.0188899999999999</v>
      </c>
      <c r="AY20" s="7">
        <v>3.04453</v>
      </c>
      <c r="AZ20" s="2">
        <v>3.0434800000000002</v>
      </c>
      <c r="BB20" s="7">
        <v>3.048</v>
      </c>
      <c r="BC20" s="2">
        <v>3.0541399999999999</v>
      </c>
      <c r="BD20" s="4">
        <f t="shared" si="2"/>
        <v>3.046265</v>
      </c>
      <c r="BE20" s="2">
        <v>0.35365999999999997</v>
      </c>
      <c r="BF20" s="2">
        <v>0.32851000000000002</v>
      </c>
      <c r="BG20" s="8">
        <v>0.31907000000000002</v>
      </c>
      <c r="BH20" s="2">
        <v>0.28715000000000002</v>
      </c>
      <c r="BI20" s="2">
        <v>7.3323700000000001</v>
      </c>
      <c r="BJ20" s="7">
        <v>7.3555900000000003</v>
      </c>
      <c r="BK20" s="2">
        <v>7.3716600000000003</v>
      </c>
      <c r="BL20" s="2">
        <v>7.2166399999999999</v>
      </c>
      <c r="BM20" s="7">
        <v>7.2799199999999997</v>
      </c>
      <c r="BN20" s="2">
        <v>7.26797</v>
      </c>
      <c r="BO20" s="4">
        <f t="shared" si="3"/>
        <v>7.317755</v>
      </c>
      <c r="BP20" s="7">
        <v>2.3730000000000001E-2</v>
      </c>
      <c r="BQ20" s="7">
        <v>2.401E-2</v>
      </c>
      <c r="BR20" s="7">
        <v>2.4060000000000002E-2</v>
      </c>
      <c r="BS20" s="7">
        <v>2.4160000000000001E-2</v>
      </c>
      <c r="BT20" s="4">
        <f t="shared" si="4"/>
        <v>2.3990000000000001E-2</v>
      </c>
    </row>
    <row r="21" spans="1:72">
      <c r="A21" s="2">
        <v>72</v>
      </c>
      <c r="B21" s="3" t="str">
        <f t="shared" si="0"/>
        <v>2024_10_29_72</v>
      </c>
      <c r="C21" s="2" t="s">
        <v>512</v>
      </c>
      <c r="D21" s="2">
        <v>3.2100000000000002E-3</v>
      </c>
      <c r="E21" s="8">
        <v>5.7200000000000003E-3</v>
      </c>
      <c r="F21" s="2">
        <v>2.5899999999999999E-3</v>
      </c>
      <c r="G21" s="2">
        <v>2.5699999999999998E-3</v>
      </c>
      <c r="H21" s="2">
        <v>2.3900000000000002E-3</v>
      </c>
      <c r="I21" s="2">
        <v>2.3800000000000002E-3</v>
      </c>
      <c r="J21" s="2">
        <v>2.48E-3</v>
      </c>
      <c r="K21" s="8">
        <v>3.6900000000000001E-3</v>
      </c>
      <c r="L21" s="2">
        <v>2.48E-3</v>
      </c>
      <c r="M21" s="2">
        <v>2.5400000000000002E-3</v>
      </c>
      <c r="N21" s="2">
        <v>3.1868599999999998</v>
      </c>
      <c r="O21" s="2">
        <v>3.1631800000000001</v>
      </c>
      <c r="P21" s="2">
        <v>3.1144400000000001</v>
      </c>
      <c r="R21" s="2">
        <v>3.0668700000000002</v>
      </c>
      <c r="S21" s="2">
        <v>3.0901200000000002</v>
      </c>
      <c r="T21" s="2">
        <v>3.1887099999999999</v>
      </c>
      <c r="U21" s="2">
        <v>3.2186599999999999</v>
      </c>
      <c r="V21" s="2">
        <v>3.1476500000000001</v>
      </c>
      <c r="W21" s="2">
        <v>3.0089100000000002</v>
      </c>
      <c r="X21" s="2">
        <v>3.02014</v>
      </c>
      <c r="Y21" s="8">
        <v>3.0430700000000002</v>
      </c>
      <c r="Z21" s="2">
        <v>-4.4299999999999999E-3</v>
      </c>
      <c r="AA21" s="2">
        <v>-9.9600000000000001E-3</v>
      </c>
      <c r="AB21" s="2">
        <v>-4.0899999999999999E-3</v>
      </c>
      <c r="AD21" s="2">
        <v>-3.0300000000000001E-3</v>
      </c>
      <c r="AE21" s="2">
        <v>-3.5899999999999999E-3</v>
      </c>
      <c r="AG21" s="8">
        <v>0.64910000000000001</v>
      </c>
      <c r="AH21" s="2">
        <v>0.65783000000000003</v>
      </c>
      <c r="AK21" s="8">
        <v>5.3200000000000003E-4</v>
      </c>
      <c r="AM21" s="8">
        <v>0.40781000000000001</v>
      </c>
      <c r="AN21" s="2">
        <v>0.40340999999999999</v>
      </c>
      <c r="AO21" s="2">
        <v>0.40814</v>
      </c>
      <c r="AP21" s="2">
        <v>0.41181000000000001</v>
      </c>
      <c r="AQ21" s="2">
        <v>0.41044000000000003</v>
      </c>
      <c r="AR21" s="2">
        <v>0.40601999999999999</v>
      </c>
      <c r="AS21" s="7">
        <v>1.7000000000000001E-4</v>
      </c>
      <c r="AT21" s="7">
        <v>1.3999999999999999E-4</v>
      </c>
      <c r="AU21" s="7">
        <v>-4.0000000000000003E-5</v>
      </c>
      <c r="AV21" s="2">
        <v>-4.4000000000000002E-4</v>
      </c>
      <c r="AW21" s="4">
        <f t="shared" si="1"/>
        <v>9.0000000000000006E-5</v>
      </c>
      <c r="AX21" s="2">
        <v>3.12201</v>
      </c>
      <c r="AY21" s="7">
        <v>3.18628</v>
      </c>
      <c r="AZ21" s="2">
        <v>3.1993399999999999</v>
      </c>
      <c r="BB21" s="7">
        <v>3.2076699999999998</v>
      </c>
      <c r="BC21" s="2">
        <v>3.2086299999999999</v>
      </c>
      <c r="BD21" s="4">
        <f t="shared" si="2"/>
        <v>3.1969750000000001</v>
      </c>
      <c r="BE21" s="2">
        <v>0.36734</v>
      </c>
      <c r="BF21" s="2">
        <v>0.33695999999999998</v>
      </c>
      <c r="BG21" s="8">
        <v>0.29809000000000002</v>
      </c>
      <c r="BH21" s="2">
        <v>0.27782000000000001</v>
      </c>
      <c r="BI21" s="2">
        <v>7.5907200000000001</v>
      </c>
      <c r="BJ21" s="7">
        <v>7.6002700000000001</v>
      </c>
      <c r="BK21" s="2">
        <v>7.6224100000000004</v>
      </c>
      <c r="BL21" s="2">
        <v>7.4484199999999996</v>
      </c>
      <c r="BM21" s="7">
        <v>7.5085499999999996</v>
      </c>
      <c r="BN21" s="2">
        <v>7.5287199999999999</v>
      </c>
      <c r="BO21" s="4">
        <f t="shared" si="3"/>
        <v>7.5544099999999998</v>
      </c>
      <c r="BP21" s="7">
        <v>2.4279999999999999E-2</v>
      </c>
      <c r="BQ21" s="7">
        <v>2.4510000000000001E-2</v>
      </c>
      <c r="BR21" s="7">
        <v>2.469E-2</v>
      </c>
      <c r="BS21" s="7">
        <v>2.4670000000000001E-2</v>
      </c>
      <c r="BT21" s="4">
        <f t="shared" si="4"/>
        <v>2.45375E-2</v>
      </c>
    </row>
    <row r="22" spans="1:72">
      <c r="A22" s="2">
        <v>73</v>
      </c>
      <c r="B22" s="3" t="str">
        <f t="shared" si="0"/>
        <v>2024_10_29_73</v>
      </c>
      <c r="C22" s="2" t="s">
        <v>521</v>
      </c>
      <c r="D22" s="2">
        <v>3.0500000000000002E-3</v>
      </c>
      <c r="E22" s="8">
        <v>5.3699999999999998E-3</v>
      </c>
      <c r="F22" s="2">
        <v>2.8400000000000001E-3</v>
      </c>
      <c r="G22" s="2">
        <v>2.82E-3</v>
      </c>
      <c r="H22" s="2">
        <v>2.5100000000000001E-3</v>
      </c>
      <c r="I22" s="2">
        <v>2.5100000000000001E-3</v>
      </c>
      <c r="J22" s="2">
        <v>3.32E-3</v>
      </c>
      <c r="K22" s="8">
        <v>3.5100000000000001E-3</v>
      </c>
      <c r="L22" s="2">
        <v>2.5400000000000002E-3</v>
      </c>
      <c r="M22" s="2">
        <v>2.66E-3</v>
      </c>
      <c r="N22" s="2">
        <v>3.3231600000000001</v>
      </c>
      <c r="O22" s="2">
        <v>3.2885599999999999</v>
      </c>
      <c r="P22" s="2">
        <v>3.2351000000000001</v>
      </c>
      <c r="R22" s="2">
        <v>3.1224699999999999</v>
      </c>
      <c r="S22" s="2">
        <v>3.2160299999999999</v>
      </c>
      <c r="T22" s="2">
        <v>3.3255499999999998</v>
      </c>
      <c r="U22" s="2">
        <v>3.3398300000000001</v>
      </c>
      <c r="V22" s="2">
        <v>3.2773400000000001</v>
      </c>
      <c r="W22" s="2">
        <v>3.1684299999999999</v>
      </c>
      <c r="X22" s="2">
        <v>3.1844700000000001</v>
      </c>
      <c r="Y22" s="8">
        <v>3.1568399999999999</v>
      </c>
      <c r="Z22" s="2">
        <v>-4.4600000000000004E-3</v>
      </c>
      <c r="AA22" s="2">
        <v>-9.8899999999999995E-3</v>
      </c>
      <c r="AB22" s="2">
        <v>-3.3899999999999998E-3</v>
      </c>
      <c r="AD22" s="2">
        <v>-3.0799999999999998E-3</v>
      </c>
      <c r="AE22" s="2">
        <v>-3.0000000000000001E-3</v>
      </c>
      <c r="AG22" s="8">
        <v>0.66805999999999999</v>
      </c>
      <c r="AH22" s="2">
        <v>0.66851000000000005</v>
      </c>
      <c r="AK22" s="8">
        <v>5.6999999999999998E-4</v>
      </c>
      <c r="AM22" s="8">
        <v>0.42419000000000001</v>
      </c>
      <c r="AN22" s="2">
        <v>0.41902</v>
      </c>
      <c r="AO22" s="2">
        <v>0.42493999999999998</v>
      </c>
      <c r="AP22" s="2">
        <v>0.42720999999999998</v>
      </c>
      <c r="AQ22" s="2">
        <v>0.42618</v>
      </c>
      <c r="AR22" s="2">
        <v>0.42115999999999998</v>
      </c>
      <c r="AS22" s="7">
        <v>1.2999999999999999E-4</v>
      </c>
      <c r="AT22" s="7">
        <v>1.8000000000000001E-4</v>
      </c>
      <c r="AU22" s="7">
        <v>2.9999999999999997E-4</v>
      </c>
      <c r="AV22" s="2">
        <v>-1.1E-4</v>
      </c>
      <c r="AW22" s="4">
        <f t="shared" si="1"/>
        <v>2.0333333333333333E-4</v>
      </c>
      <c r="AX22" s="2">
        <v>3.2927399999999998</v>
      </c>
      <c r="AY22" s="7">
        <v>3.30708</v>
      </c>
      <c r="AZ22" s="2">
        <v>3.31758</v>
      </c>
      <c r="BB22" s="7">
        <v>3.33596</v>
      </c>
      <c r="BC22" s="2">
        <v>3.3191799999999998</v>
      </c>
      <c r="BD22" s="4">
        <f t="shared" si="2"/>
        <v>3.32152</v>
      </c>
      <c r="BE22" s="2">
        <v>0.36741000000000001</v>
      </c>
      <c r="BF22" s="2">
        <v>0.34388000000000002</v>
      </c>
      <c r="BG22" s="8">
        <v>0.34966000000000003</v>
      </c>
      <c r="BH22" s="2">
        <v>0.31187999999999999</v>
      </c>
      <c r="BI22" s="2">
        <v>7.6903199999999998</v>
      </c>
      <c r="BJ22" s="7">
        <v>7.7173600000000002</v>
      </c>
      <c r="BK22" s="2">
        <v>7.7315699999999996</v>
      </c>
      <c r="BL22" s="2">
        <v>7.5833300000000001</v>
      </c>
      <c r="BM22" s="7">
        <v>7.6154799999999998</v>
      </c>
      <c r="BN22" s="2">
        <v>7.6048900000000001</v>
      </c>
      <c r="BO22" s="4">
        <f t="shared" si="3"/>
        <v>7.6664200000000005</v>
      </c>
      <c r="BP22" s="7">
        <v>2.5360000000000001E-2</v>
      </c>
      <c r="BQ22" s="7">
        <v>2.562E-2</v>
      </c>
      <c r="BR22" s="7">
        <v>2.5760000000000002E-2</v>
      </c>
      <c r="BS22" s="7">
        <v>2.5680000000000001E-2</v>
      </c>
      <c r="BT22" s="4">
        <f t="shared" si="4"/>
        <v>2.5605000000000003E-2</v>
      </c>
    </row>
    <row r="23" spans="1:72">
      <c r="A23" s="2">
        <v>77</v>
      </c>
      <c r="B23" s="3" t="str">
        <f t="shared" si="0"/>
        <v>2024_10_29_77</v>
      </c>
      <c r="C23" s="2" t="s">
        <v>547</v>
      </c>
      <c r="D23" s="2">
        <v>5.2399999999999999E-3</v>
      </c>
      <c r="E23" s="8">
        <v>3.7799999999999999E-3</v>
      </c>
      <c r="F23" s="2">
        <v>2.63E-3</v>
      </c>
      <c r="G23" s="2">
        <v>2.9099999999999998E-3</v>
      </c>
      <c r="H23" s="2">
        <v>2.6099999999999999E-3</v>
      </c>
      <c r="I23" s="2">
        <v>2.5999999999999999E-3</v>
      </c>
      <c r="J23" s="2">
        <v>3.65E-3</v>
      </c>
      <c r="K23" s="8">
        <v>3.16E-3</v>
      </c>
      <c r="L23" s="2">
        <v>2.3900000000000002E-3</v>
      </c>
      <c r="M23" s="2">
        <v>2.5000000000000001E-3</v>
      </c>
      <c r="N23" s="2">
        <v>3.35365</v>
      </c>
      <c r="O23" s="2">
        <v>3.3270400000000002</v>
      </c>
      <c r="P23" s="2">
        <v>3.2779699999999998</v>
      </c>
      <c r="R23" s="2">
        <v>3.1650200000000002</v>
      </c>
      <c r="S23" s="2">
        <v>3.2387100000000002</v>
      </c>
      <c r="T23" s="2">
        <v>3.2401200000000001</v>
      </c>
      <c r="U23" s="2">
        <v>3.2389700000000001</v>
      </c>
      <c r="V23" s="2">
        <v>3.1926199999999998</v>
      </c>
      <c r="W23" s="2">
        <v>3.0670999999999999</v>
      </c>
      <c r="X23" s="2">
        <v>3.0791499999999998</v>
      </c>
      <c r="Y23" s="8">
        <v>3.06487</v>
      </c>
      <c r="Z23" s="2">
        <v>-3.3999999999999998E-3</v>
      </c>
      <c r="AA23" s="2">
        <v>-8.9700000000000005E-3</v>
      </c>
      <c r="AB23" s="2">
        <v>-2.5100000000000001E-3</v>
      </c>
      <c r="AD23" s="2">
        <v>-2.32E-3</v>
      </c>
      <c r="AE23" s="2">
        <v>-2.9299999999999999E-3</v>
      </c>
      <c r="AG23" s="8">
        <v>0.65003999999999995</v>
      </c>
      <c r="AH23" s="2">
        <v>0.65151999999999999</v>
      </c>
      <c r="AK23" s="8">
        <v>5.31E-4</v>
      </c>
      <c r="AM23" s="8">
        <v>0.41666999999999998</v>
      </c>
      <c r="AN23" s="2">
        <v>0.41182999999999997</v>
      </c>
      <c r="AO23" s="2">
        <v>0.41731000000000001</v>
      </c>
      <c r="AP23" s="2">
        <v>0.41920000000000002</v>
      </c>
      <c r="AQ23" s="2">
        <v>0.41792000000000001</v>
      </c>
      <c r="AR23" s="2">
        <v>0.41238000000000002</v>
      </c>
      <c r="AS23" s="7">
        <v>1.3999999999999999E-4</v>
      </c>
      <c r="AT23" s="7">
        <v>1E-4</v>
      </c>
      <c r="AU23" s="7">
        <v>2.2000000000000001E-4</v>
      </c>
      <c r="AV23" s="2">
        <v>-1.9000000000000001E-4</v>
      </c>
      <c r="AW23" s="4">
        <f t="shared" si="1"/>
        <v>1.5333333333333334E-4</v>
      </c>
      <c r="AX23" s="2">
        <v>3.3180100000000001</v>
      </c>
      <c r="AY23" s="7">
        <v>3.38564</v>
      </c>
      <c r="AZ23" s="2">
        <v>3.3940199999999998</v>
      </c>
      <c r="BB23" s="7">
        <v>3.4138799999999998</v>
      </c>
      <c r="BC23" s="2">
        <v>3.39994</v>
      </c>
      <c r="BD23" s="4">
        <f t="shared" si="2"/>
        <v>3.3997599999999997</v>
      </c>
      <c r="BE23" s="2">
        <v>0.35259000000000001</v>
      </c>
      <c r="BF23" s="2">
        <v>0.32146999999999998</v>
      </c>
      <c r="BG23" s="8">
        <v>0.35476000000000002</v>
      </c>
      <c r="BH23" s="2">
        <v>0.30358000000000002</v>
      </c>
      <c r="BI23" s="2">
        <v>7.8611700000000004</v>
      </c>
      <c r="BJ23" s="7">
        <v>7.8765200000000002</v>
      </c>
      <c r="BK23" s="2">
        <v>7.89154</v>
      </c>
      <c r="BL23" s="2">
        <v>7.7107099999999997</v>
      </c>
      <c r="BM23" s="7">
        <v>7.7601699999999996</v>
      </c>
      <c r="BN23" s="2">
        <v>7.7791899999999998</v>
      </c>
      <c r="BO23" s="4">
        <f t="shared" si="3"/>
        <v>7.8183449999999999</v>
      </c>
      <c r="BP23" s="7">
        <v>2.4670000000000001E-2</v>
      </c>
      <c r="BQ23" s="7">
        <v>2.4979999999999999E-2</v>
      </c>
      <c r="BR23" s="7">
        <v>2.4899999999999999E-2</v>
      </c>
      <c r="BS23" s="7">
        <v>2.495E-2</v>
      </c>
      <c r="BT23" s="4">
        <f t="shared" si="4"/>
        <v>2.4875000000000001E-2</v>
      </c>
    </row>
    <row r="24" spans="1:72">
      <c r="A24" s="2">
        <v>78</v>
      </c>
      <c r="B24" s="3" t="str">
        <f t="shared" si="0"/>
        <v>2024_10_29_78</v>
      </c>
      <c r="C24" s="2" t="s">
        <v>555</v>
      </c>
      <c r="D24" s="2">
        <v>3.8600000000000001E-3</v>
      </c>
      <c r="E24" s="8">
        <v>5.3299999999999997E-3</v>
      </c>
      <c r="F24" s="2">
        <v>2.3700000000000001E-3</v>
      </c>
      <c r="G24" s="2">
        <v>2.4399999999999999E-3</v>
      </c>
      <c r="H24" s="2">
        <v>2.2499999999999998E-3</v>
      </c>
      <c r="I24" s="2">
        <v>2.2399999999999998E-3</v>
      </c>
      <c r="J24" s="2">
        <v>3.0000000000000001E-3</v>
      </c>
      <c r="K24" s="8">
        <v>2.49E-3</v>
      </c>
      <c r="L24" s="2">
        <v>2.2599999999999999E-3</v>
      </c>
      <c r="M24" s="2">
        <v>2.3500000000000001E-3</v>
      </c>
      <c r="N24" s="2">
        <v>3.1169099999999998</v>
      </c>
      <c r="O24" s="2">
        <v>3.09097</v>
      </c>
      <c r="P24" s="2">
        <v>3.0438299999999998</v>
      </c>
      <c r="R24" s="2">
        <v>2.9892300000000001</v>
      </c>
      <c r="S24" s="2">
        <v>3.0213800000000002</v>
      </c>
      <c r="T24" s="2">
        <v>3.0981100000000001</v>
      </c>
      <c r="U24" s="2">
        <v>3.1291699999999998</v>
      </c>
      <c r="V24" s="2">
        <v>3.07952</v>
      </c>
      <c r="W24" s="2">
        <v>2.9428700000000001</v>
      </c>
      <c r="X24" s="2">
        <v>2.9558399999999998</v>
      </c>
      <c r="Y24" s="8">
        <v>2.9594399999999998</v>
      </c>
      <c r="Z24" s="2">
        <v>-3.9500000000000004E-3</v>
      </c>
      <c r="AA24" s="2">
        <v>-9.75E-3</v>
      </c>
      <c r="AB24" s="2">
        <v>-3.29E-3</v>
      </c>
      <c r="AD24" s="2">
        <v>-2.2200000000000002E-3</v>
      </c>
      <c r="AE24" s="2">
        <v>-3.4299999999999999E-3</v>
      </c>
      <c r="AG24" s="8">
        <v>0.62631000000000003</v>
      </c>
      <c r="AH24" s="2">
        <v>0.63280999999999998</v>
      </c>
      <c r="AK24" s="8">
        <v>5.5800000000000001E-4</v>
      </c>
      <c r="AM24" s="8">
        <v>0.40476000000000001</v>
      </c>
      <c r="AN24" s="2">
        <v>0.40017000000000003</v>
      </c>
      <c r="AO24" s="2">
        <v>0.40493000000000001</v>
      </c>
      <c r="AP24" s="2">
        <v>0.40820000000000001</v>
      </c>
      <c r="AQ24" s="2">
        <v>0.40705999999999998</v>
      </c>
      <c r="AR24" s="2">
        <v>0.40007999999999999</v>
      </c>
      <c r="AS24" s="7">
        <v>1.9000000000000001E-4</v>
      </c>
      <c r="AT24" s="7">
        <v>2.1000000000000001E-4</v>
      </c>
      <c r="AU24" s="7">
        <v>4.8000000000000001E-4</v>
      </c>
      <c r="AV24" s="2">
        <v>4.2000000000000002E-4</v>
      </c>
      <c r="AW24" s="4">
        <f t="shared" si="1"/>
        <v>2.9333333333333333E-4</v>
      </c>
      <c r="AX24" s="2">
        <v>3.3227600000000002</v>
      </c>
      <c r="AY24" s="7">
        <v>3.3634400000000002</v>
      </c>
      <c r="AZ24" s="2">
        <v>3.36747</v>
      </c>
      <c r="BB24" s="7">
        <v>3.3692899999999999</v>
      </c>
      <c r="BC24" s="2">
        <v>3.3606699999999998</v>
      </c>
      <c r="BD24" s="4">
        <f t="shared" si="2"/>
        <v>3.3663650000000001</v>
      </c>
      <c r="BE24" s="2">
        <v>0.41177000000000002</v>
      </c>
      <c r="BF24" s="2">
        <v>0.35141</v>
      </c>
      <c r="BG24" s="8">
        <v>0.33632000000000001</v>
      </c>
      <c r="BH24" s="2">
        <v>0.30723</v>
      </c>
      <c r="BI24" s="2">
        <v>7.6954799999999999</v>
      </c>
      <c r="BJ24" s="7">
        <v>7.6863099999999998</v>
      </c>
      <c r="BK24" s="2">
        <v>7.71746</v>
      </c>
      <c r="BL24" s="2">
        <v>7.5551399999999997</v>
      </c>
      <c r="BM24" s="7">
        <v>7.57</v>
      </c>
      <c r="BN24" s="2">
        <v>7.60548</v>
      </c>
      <c r="BO24" s="4">
        <f t="shared" si="3"/>
        <v>7.6281549999999996</v>
      </c>
      <c r="BP24" s="7">
        <v>2.3720000000000001E-2</v>
      </c>
      <c r="BQ24" s="7">
        <v>2.4E-2</v>
      </c>
      <c r="BR24" s="7">
        <v>2.4060000000000002E-2</v>
      </c>
      <c r="BS24" s="7">
        <v>2.4080000000000001E-2</v>
      </c>
      <c r="BT24" s="4">
        <f t="shared" si="4"/>
        <v>2.3965E-2</v>
      </c>
    </row>
    <row r="25" spans="1:72">
      <c r="A25" s="2">
        <v>79</v>
      </c>
      <c r="B25" s="3" t="str">
        <f t="shared" si="0"/>
        <v>2024_10_29_79</v>
      </c>
      <c r="C25" s="2" t="s">
        <v>559</v>
      </c>
      <c r="D25" s="2">
        <v>2.64E-3</v>
      </c>
      <c r="E25" s="8">
        <v>6.43E-3</v>
      </c>
      <c r="F25" s="2">
        <v>2.7299999999999998E-3</v>
      </c>
      <c r="G25" s="2">
        <v>2.7599999999999999E-3</v>
      </c>
      <c r="H25" s="2">
        <v>2.6199999999999999E-3</v>
      </c>
      <c r="I25" s="2">
        <v>2.5999999999999999E-3</v>
      </c>
      <c r="J25" s="2">
        <v>2.5300000000000001E-3</v>
      </c>
      <c r="K25" s="8">
        <v>2.3999999999999998E-3</v>
      </c>
      <c r="L25" s="2">
        <v>2.66E-3</v>
      </c>
      <c r="M25" s="2">
        <v>2.7399999999999998E-3</v>
      </c>
      <c r="N25" s="2">
        <v>3.4750299999999998</v>
      </c>
      <c r="O25" s="2">
        <v>3.4399000000000002</v>
      </c>
      <c r="P25" s="2">
        <v>3.3854199999999999</v>
      </c>
      <c r="R25" s="2">
        <v>3.22451</v>
      </c>
      <c r="S25" s="2">
        <v>3.3619300000000001</v>
      </c>
      <c r="T25" s="2">
        <v>3.4689399999999999</v>
      </c>
      <c r="U25" s="2">
        <v>3.4942899999999999</v>
      </c>
      <c r="V25" s="2">
        <v>3.4302700000000002</v>
      </c>
      <c r="W25" s="2">
        <v>3.2919900000000002</v>
      </c>
      <c r="X25" s="2">
        <v>3.30647</v>
      </c>
      <c r="Y25" s="8">
        <v>3.2971699999999999</v>
      </c>
      <c r="Z25" s="2">
        <v>-4.1399999999999996E-3</v>
      </c>
      <c r="AA25" s="2">
        <v>-9.7900000000000001E-3</v>
      </c>
      <c r="AB25" s="2">
        <v>-3.5999999999999999E-3</v>
      </c>
      <c r="AD25" s="2">
        <v>-2.5600000000000002E-3</v>
      </c>
      <c r="AE25" s="2">
        <v>-2.1199999999999999E-3</v>
      </c>
      <c r="AG25" s="8">
        <v>0.70060999999999996</v>
      </c>
      <c r="AH25" s="2">
        <v>0.70953999999999995</v>
      </c>
      <c r="AK25" s="8">
        <v>6.0400000000000004E-4</v>
      </c>
      <c r="AM25" s="8">
        <v>0.45021</v>
      </c>
      <c r="AN25" s="2">
        <v>0.44511000000000001</v>
      </c>
      <c r="AO25" s="2">
        <v>0.44985999999999998</v>
      </c>
      <c r="AP25" s="2">
        <v>0.45306000000000002</v>
      </c>
      <c r="AQ25" s="2">
        <v>0.45207999999999998</v>
      </c>
      <c r="AR25" s="2">
        <v>0.44474000000000002</v>
      </c>
      <c r="AS25" s="7">
        <v>2.7999999999999998E-4</v>
      </c>
      <c r="AT25" s="7">
        <v>2.3000000000000001E-4</v>
      </c>
      <c r="AU25" s="7">
        <v>3.3E-4</v>
      </c>
      <c r="AV25" s="2">
        <v>-6.0000000000000002E-5</v>
      </c>
      <c r="AW25" s="4">
        <f t="shared" si="1"/>
        <v>2.8000000000000003E-4</v>
      </c>
      <c r="AX25" s="2">
        <v>3.4618099999999998</v>
      </c>
      <c r="AY25" s="7">
        <v>3.55253</v>
      </c>
      <c r="AZ25" s="2">
        <v>3.5530900000000001</v>
      </c>
      <c r="BB25" s="7">
        <v>3.5514000000000001</v>
      </c>
      <c r="BC25" s="2">
        <v>3.5485699999999998</v>
      </c>
      <c r="BD25" s="4">
        <f t="shared" si="2"/>
        <v>3.551965</v>
      </c>
      <c r="BE25" s="2">
        <v>0.41194999999999998</v>
      </c>
      <c r="BF25" s="2">
        <v>0.36173</v>
      </c>
      <c r="BG25" s="8">
        <v>0.2974</v>
      </c>
      <c r="BH25" s="2">
        <v>0.32928000000000002</v>
      </c>
      <c r="BI25" s="2">
        <v>7.9309599999999998</v>
      </c>
      <c r="BJ25" s="7">
        <v>7.9581499999999998</v>
      </c>
      <c r="BK25" s="2">
        <v>7.9747000000000003</v>
      </c>
      <c r="BL25" s="2">
        <v>7.8109799999999998</v>
      </c>
      <c r="BM25" s="7">
        <v>7.8502999999999998</v>
      </c>
      <c r="BN25" s="2">
        <v>7.8613299999999997</v>
      </c>
      <c r="BO25" s="4">
        <f t="shared" si="3"/>
        <v>7.9042250000000003</v>
      </c>
      <c r="BP25" s="7">
        <v>2.674E-2</v>
      </c>
      <c r="BQ25" s="7">
        <v>2.7019999999999999E-2</v>
      </c>
      <c r="BR25" s="7">
        <v>2.7099999999999999E-2</v>
      </c>
      <c r="BS25" s="7">
        <v>2.7119999999999998E-2</v>
      </c>
      <c r="BT25" s="4">
        <f t="shared" si="4"/>
        <v>2.6994999999999998E-2</v>
      </c>
    </row>
    <row r="26" spans="1:72">
      <c r="A26" s="2">
        <v>80</v>
      </c>
      <c r="B26" s="3" t="str">
        <f t="shared" si="0"/>
        <v>2024_10_29_80</v>
      </c>
      <c r="C26" s="2" t="s">
        <v>567</v>
      </c>
      <c r="D26" s="2">
        <v>2.65E-3</v>
      </c>
      <c r="E26" s="8">
        <v>5.2700000000000004E-3</v>
      </c>
      <c r="F26" s="2">
        <v>2.5899999999999999E-3</v>
      </c>
      <c r="G26" s="2">
        <v>2.6800000000000001E-3</v>
      </c>
      <c r="H26" s="2">
        <v>2.49E-3</v>
      </c>
      <c r="I26" s="2">
        <v>2.49E-3</v>
      </c>
      <c r="J26" s="2">
        <v>2.8300000000000001E-3</v>
      </c>
      <c r="K26" s="8">
        <v>3.0000000000000001E-3</v>
      </c>
      <c r="L26" s="2">
        <v>2.5000000000000001E-3</v>
      </c>
      <c r="M26" s="2">
        <v>2.7299999999999998E-3</v>
      </c>
      <c r="N26" s="2">
        <v>3.3319700000000001</v>
      </c>
      <c r="O26" s="2">
        <v>3.30993</v>
      </c>
      <c r="P26" s="2">
        <v>3.2585899999999999</v>
      </c>
      <c r="R26" s="2">
        <v>3.1372800000000001</v>
      </c>
      <c r="S26" s="2">
        <v>3.2497799999999999</v>
      </c>
      <c r="T26" s="2">
        <v>3.3602799999999999</v>
      </c>
      <c r="U26" s="2">
        <v>3.3752599999999999</v>
      </c>
      <c r="V26" s="2">
        <v>3.3094100000000002</v>
      </c>
      <c r="W26" s="2">
        <v>3.1802100000000002</v>
      </c>
      <c r="X26" s="2">
        <v>3.19543</v>
      </c>
      <c r="Y26" s="8">
        <v>3.1871100000000001</v>
      </c>
      <c r="Z26" s="2">
        <v>-3.96E-3</v>
      </c>
      <c r="AA26" s="2">
        <v>-9.7000000000000003E-3</v>
      </c>
      <c r="AB26" s="2">
        <v>-3.3899999999999998E-3</v>
      </c>
      <c r="AD26" s="2">
        <v>-1.97E-3</v>
      </c>
      <c r="AE26" s="2">
        <v>-3.2000000000000002E-3</v>
      </c>
      <c r="AG26" s="8">
        <v>0.6855</v>
      </c>
      <c r="AH26" s="2">
        <v>0.69237000000000004</v>
      </c>
      <c r="AK26" s="8">
        <v>5.7300000000000005E-4</v>
      </c>
      <c r="AM26" s="8">
        <v>0.43942999999999999</v>
      </c>
      <c r="AN26" s="2">
        <v>0.43473000000000001</v>
      </c>
      <c r="AO26" s="2">
        <v>0.43890000000000001</v>
      </c>
      <c r="AP26" s="2">
        <v>0.44468000000000002</v>
      </c>
      <c r="AQ26" s="2">
        <v>0.44442999999999999</v>
      </c>
      <c r="AR26" s="2">
        <v>0.43748999999999999</v>
      </c>
      <c r="AS26" s="7">
        <v>3.3E-4</v>
      </c>
      <c r="AT26" s="7">
        <v>2.7999999999999998E-4</v>
      </c>
      <c r="AU26" s="7">
        <v>5.1000000000000004E-4</v>
      </c>
      <c r="AV26" s="2">
        <v>5.2999999999999998E-4</v>
      </c>
      <c r="AW26" s="4">
        <f t="shared" si="1"/>
        <v>3.7333333333333332E-4</v>
      </c>
      <c r="AX26" s="2">
        <v>3.5295200000000002</v>
      </c>
      <c r="AY26" s="7">
        <v>3.5806800000000001</v>
      </c>
      <c r="AZ26" s="2">
        <v>3.6114799999999998</v>
      </c>
      <c r="BB26" s="7">
        <v>3.60676</v>
      </c>
      <c r="BC26" s="2">
        <v>3.5881799999999999</v>
      </c>
      <c r="BD26" s="4">
        <f t="shared" si="2"/>
        <v>3.5937200000000002</v>
      </c>
      <c r="BE26" s="2">
        <v>0.43434</v>
      </c>
      <c r="BF26" s="2">
        <v>0.36016999999999999</v>
      </c>
      <c r="BG26" s="8">
        <v>0.29725000000000001</v>
      </c>
      <c r="BH26" s="2">
        <v>0.32518999999999998</v>
      </c>
      <c r="BI26" s="2">
        <v>7.86958</v>
      </c>
      <c r="BJ26" s="7">
        <v>7.8733700000000004</v>
      </c>
      <c r="BK26" s="2">
        <v>7.8829399999999996</v>
      </c>
      <c r="BL26" s="2">
        <v>7.73475</v>
      </c>
      <c r="BM26" s="7">
        <v>7.79366</v>
      </c>
      <c r="BN26" s="2">
        <v>7.8143399999999996</v>
      </c>
      <c r="BO26" s="4">
        <f t="shared" si="3"/>
        <v>7.8335150000000002</v>
      </c>
      <c r="BP26" s="7">
        <v>2.554E-2</v>
      </c>
      <c r="BQ26" s="7">
        <v>2.5819999999999999E-2</v>
      </c>
      <c r="BR26" s="7">
        <v>2.6020000000000001E-2</v>
      </c>
      <c r="BS26" s="7">
        <v>2.6069999999999999E-2</v>
      </c>
      <c r="BT26" s="4">
        <f t="shared" si="4"/>
        <v>2.58625E-2</v>
      </c>
    </row>
    <row r="27" spans="1:72">
      <c r="A27" s="2">
        <v>81</v>
      </c>
      <c r="B27" s="3" t="str">
        <f t="shared" si="0"/>
        <v>2024_10_29_81</v>
      </c>
      <c r="C27" s="2" t="s">
        <v>572</v>
      </c>
      <c r="D27" s="2">
        <v>2.0699999999999998E-3</v>
      </c>
      <c r="E27" s="8">
        <v>6.3E-3</v>
      </c>
      <c r="F27" s="2">
        <v>3.5300000000000002E-3</v>
      </c>
      <c r="G27" s="2">
        <v>3.3999999999999998E-3</v>
      </c>
      <c r="H27" s="2">
        <v>3.2599999999999999E-3</v>
      </c>
      <c r="I27" s="2">
        <v>3.2399999999999998E-3</v>
      </c>
      <c r="J27" s="2">
        <v>4.2700000000000004E-3</v>
      </c>
      <c r="K27" s="8">
        <v>3.5899999999999999E-3</v>
      </c>
      <c r="L27" s="2">
        <v>3.2599999999999999E-3</v>
      </c>
      <c r="M27" s="2">
        <v>3.3899999999999998E-3</v>
      </c>
      <c r="N27" s="2">
        <v>3.9061400000000002</v>
      </c>
      <c r="O27" s="2">
        <v>3.8735200000000001</v>
      </c>
      <c r="P27" s="2">
        <v>3.8117899999999998</v>
      </c>
      <c r="R27" s="2">
        <v>3.7283300000000001</v>
      </c>
      <c r="S27" s="2">
        <v>3.7950200000000001</v>
      </c>
      <c r="T27" s="2">
        <v>3.9087499999999999</v>
      </c>
      <c r="U27" s="2">
        <v>3.9257200000000001</v>
      </c>
      <c r="V27" s="2">
        <v>3.8499699999999999</v>
      </c>
      <c r="W27" s="2">
        <v>3.7157800000000001</v>
      </c>
      <c r="X27" s="2">
        <v>3.73386</v>
      </c>
      <c r="Y27" s="8">
        <v>3.7109700000000001</v>
      </c>
      <c r="Z27" s="2">
        <v>-4.5900000000000003E-3</v>
      </c>
      <c r="AA27" s="2">
        <v>-9.9100000000000004E-3</v>
      </c>
      <c r="AB27" s="2">
        <v>-3.6099999999999999E-3</v>
      </c>
      <c r="AD27" s="2">
        <v>-1.32E-3</v>
      </c>
      <c r="AE27" s="2">
        <v>-5.28E-3</v>
      </c>
      <c r="AG27" s="8">
        <v>0.86072000000000004</v>
      </c>
      <c r="AH27" s="2">
        <v>0.86472000000000004</v>
      </c>
      <c r="AK27" s="8">
        <v>6.2500000000000001E-4</v>
      </c>
      <c r="AM27" s="8">
        <v>0.49791000000000002</v>
      </c>
      <c r="AN27" s="2">
        <v>0.49742999999999998</v>
      </c>
      <c r="AO27" s="2">
        <v>0.50365000000000004</v>
      </c>
      <c r="AP27" s="2">
        <v>0.50744999999999996</v>
      </c>
      <c r="AQ27" s="2">
        <v>0.50546999999999997</v>
      </c>
      <c r="AR27" s="2">
        <v>0.50080000000000002</v>
      </c>
      <c r="AS27" s="7">
        <v>3.4000000000000002E-4</v>
      </c>
      <c r="AT27" s="7">
        <v>2.9999999999999997E-4</v>
      </c>
      <c r="AU27" s="7">
        <v>4.0999999999999999E-4</v>
      </c>
      <c r="AV27" s="2">
        <v>-1.9000000000000001E-4</v>
      </c>
      <c r="AW27" s="4">
        <f t="shared" si="1"/>
        <v>3.5E-4</v>
      </c>
      <c r="AX27" s="2">
        <v>3.5739299999999998</v>
      </c>
      <c r="AY27" s="7">
        <v>3.7018900000000001</v>
      </c>
      <c r="AZ27" s="2">
        <v>3.70994</v>
      </c>
      <c r="BB27" s="7">
        <v>3.6926100000000002</v>
      </c>
      <c r="BC27" s="2">
        <v>3.6562700000000001</v>
      </c>
      <c r="BD27" s="4">
        <f t="shared" si="2"/>
        <v>3.6972500000000004</v>
      </c>
      <c r="BE27" s="2">
        <v>0.47038000000000002</v>
      </c>
      <c r="BF27" s="2">
        <v>0.43713999999999997</v>
      </c>
      <c r="BG27" s="8">
        <v>0.42788999999999999</v>
      </c>
      <c r="BH27" s="2">
        <v>0.39215</v>
      </c>
      <c r="BI27" s="2">
        <v>7.7605599999999999</v>
      </c>
      <c r="BJ27" s="7">
        <v>7.7724599999999997</v>
      </c>
      <c r="BK27" s="2">
        <v>7.78789</v>
      </c>
      <c r="BL27" s="2">
        <v>7.6428200000000004</v>
      </c>
      <c r="BM27" s="7">
        <v>7.6781800000000002</v>
      </c>
      <c r="BN27" s="2">
        <v>7.6856900000000001</v>
      </c>
      <c r="BO27" s="4">
        <f t="shared" si="3"/>
        <v>7.72532</v>
      </c>
      <c r="BP27" s="7">
        <v>3.0530000000000002E-2</v>
      </c>
      <c r="BQ27" s="7">
        <v>3.0689999999999999E-2</v>
      </c>
      <c r="BR27" s="7">
        <v>3.0970000000000001E-2</v>
      </c>
      <c r="BS27" s="7">
        <v>3.1009999999999999E-2</v>
      </c>
      <c r="BT27" s="4">
        <f t="shared" si="4"/>
        <v>3.0799999999999998E-2</v>
      </c>
    </row>
    <row r="28" spans="1:72">
      <c r="A28" s="2">
        <v>82</v>
      </c>
      <c r="B28" s="3" t="str">
        <f t="shared" si="0"/>
        <v>2024_10_29_82</v>
      </c>
      <c r="C28" s="2" t="s">
        <v>576</v>
      </c>
      <c r="D28" s="2">
        <v>3.3899999999999998E-3</v>
      </c>
      <c r="E28" s="8">
        <v>5.7299999999999999E-3</v>
      </c>
      <c r="F28" s="2">
        <v>2.5500000000000002E-3</v>
      </c>
      <c r="G28" s="2">
        <v>2.64E-3</v>
      </c>
      <c r="H28" s="2">
        <v>2.3400000000000001E-3</v>
      </c>
      <c r="I28" s="2">
        <v>2.33E-3</v>
      </c>
      <c r="J28" s="2">
        <v>3.15E-3</v>
      </c>
      <c r="K28" s="8">
        <v>2.2499999999999998E-3</v>
      </c>
      <c r="L28" s="2">
        <v>2.48E-3</v>
      </c>
      <c r="M28" s="2">
        <v>2.5100000000000001E-3</v>
      </c>
      <c r="N28" s="2">
        <v>3.2566299999999999</v>
      </c>
      <c r="O28" s="2">
        <v>3.22818</v>
      </c>
      <c r="P28" s="2">
        <v>3.1751900000000002</v>
      </c>
      <c r="R28" s="2">
        <v>3.0880800000000002</v>
      </c>
      <c r="S28" s="2">
        <v>3.1679499999999998</v>
      </c>
      <c r="T28" s="2">
        <v>3.2425199999999998</v>
      </c>
      <c r="U28" s="2">
        <v>3.2725900000000001</v>
      </c>
      <c r="V28" s="2">
        <v>3.2253699999999998</v>
      </c>
      <c r="W28" s="2">
        <v>3.0888499999999999</v>
      </c>
      <c r="X28" s="2">
        <v>3.0989200000000001</v>
      </c>
      <c r="Y28" s="8">
        <v>3.08718</v>
      </c>
      <c r="Z28" s="2">
        <v>-4.1799999999999997E-3</v>
      </c>
      <c r="AA28" s="2">
        <v>-9.7800000000000005E-3</v>
      </c>
      <c r="AB28" s="2">
        <v>-3.32E-3</v>
      </c>
      <c r="AD28" s="2">
        <v>-3.4499999999999999E-3</v>
      </c>
      <c r="AE28" s="2">
        <v>-4.9500000000000004E-3</v>
      </c>
      <c r="AG28" s="8">
        <v>0.68142000000000003</v>
      </c>
      <c r="AH28" s="2">
        <v>0.68422000000000005</v>
      </c>
      <c r="AK28" s="8">
        <v>5.53E-4</v>
      </c>
      <c r="AM28" s="8">
        <v>0.42496</v>
      </c>
      <c r="AN28" s="2">
        <v>0.42048000000000002</v>
      </c>
      <c r="AO28" s="2">
        <v>0.42487000000000003</v>
      </c>
      <c r="AP28" s="2">
        <v>0.42743999999999999</v>
      </c>
      <c r="AQ28" s="2">
        <v>0.42581999999999998</v>
      </c>
      <c r="AR28" s="2">
        <v>0.42049999999999998</v>
      </c>
      <c r="AS28" s="7">
        <v>3.4000000000000002E-4</v>
      </c>
      <c r="AT28" s="7">
        <v>1.9000000000000001E-4</v>
      </c>
      <c r="AU28" s="7">
        <v>3.8999999999999999E-4</v>
      </c>
      <c r="AV28" s="2">
        <v>1.6000000000000001E-4</v>
      </c>
      <c r="AW28" s="4">
        <f t="shared" si="1"/>
        <v>3.0666666666666668E-4</v>
      </c>
      <c r="AX28" s="2">
        <v>3.4953699999999999</v>
      </c>
      <c r="AY28" s="7">
        <v>3.5251999999999999</v>
      </c>
      <c r="AZ28" s="2">
        <v>3.5294599999999998</v>
      </c>
      <c r="BB28" s="7">
        <v>3.5163700000000002</v>
      </c>
      <c r="BC28" s="2">
        <v>3.51485</v>
      </c>
      <c r="BD28" s="4">
        <f t="shared" si="2"/>
        <v>3.5207850000000001</v>
      </c>
      <c r="BE28" s="2">
        <v>0.45327000000000001</v>
      </c>
      <c r="BF28" s="2">
        <v>0.38099</v>
      </c>
      <c r="BG28" s="8">
        <v>0.31163999999999997</v>
      </c>
      <c r="BH28" s="2">
        <v>0.33882000000000001</v>
      </c>
      <c r="BI28" s="2">
        <v>7.6239699999999999</v>
      </c>
      <c r="BJ28" s="7">
        <v>7.6633500000000003</v>
      </c>
      <c r="BK28" s="2">
        <v>7.6599399999999997</v>
      </c>
      <c r="BL28" s="2">
        <v>7.4458900000000003</v>
      </c>
      <c r="BM28" s="7">
        <v>7.5328099999999996</v>
      </c>
      <c r="BN28" s="2">
        <v>7.5409600000000001</v>
      </c>
      <c r="BO28" s="4">
        <f t="shared" si="3"/>
        <v>7.5980799999999995</v>
      </c>
      <c r="BP28" s="7">
        <v>2.4920000000000001E-2</v>
      </c>
      <c r="BQ28" s="7">
        <v>2.521E-2</v>
      </c>
      <c r="BR28" s="7">
        <v>2.53E-2</v>
      </c>
      <c r="BS28" s="7">
        <v>2.5319999999999999E-2</v>
      </c>
      <c r="BT28" s="4">
        <f t="shared" si="4"/>
        <v>2.5187499999999998E-2</v>
      </c>
    </row>
    <row r="29" spans="1:72">
      <c r="A29" s="2">
        <v>83</v>
      </c>
      <c r="B29" s="3" t="str">
        <f t="shared" si="0"/>
        <v>2024_10_29_83</v>
      </c>
      <c r="C29" s="2" t="s">
        <v>582</v>
      </c>
      <c r="D29" s="2">
        <v>2.7200000000000002E-3</v>
      </c>
      <c r="E29" s="8">
        <v>4.4900000000000001E-3</v>
      </c>
      <c r="F29" s="2">
        <v>2.6700000000000001E-3</v>
      </c>
      <c r="G29" s="2">
        <v>2.65E-3</v>
      </c>
      <c r="H29" s="2">
        <v>2.5600000000000002E-3</v>
      </c>
      <c r="I29" s="2">
        <v>2.5699999999999998E-3</v>
      </c>
      <c r="J29" s="2">
        <v>4.3299999999999996E-3</v>
      </c>
      <c r="K29" s="8">
        <v>3.1099999999999999E-3</v>
      </c>
      <c r="L29" s="2">
        <v>2.5699999999999998E-3</v>
      </c>
      <c r="M29" s="2">
        <v>2.7399999999999998E-3</v>
      </c>
      <c r="N29" s="2">
        <v>3.48651</v>
      </c>
      <c r="O29" s="2">
        <v>3.4495200000000001</v>
      </c>
      <c r="P29" s="2">
        <v>3.3932899999999999</v>
      </c>
      <c r="R29" s="2">
        <v>3.2499899999999999</v>
      </c>
      <c r="S29" s="2">
        <v>3.3887999999999998</v>
      </c>
      <c r="T29" s="2">
        <v>3.5123099999999998</v>
      </c>
      <c r="U29" s="2">
        <v>3.5022700000000002</v>
      </c>
      <c r="V29" s="2">
        <v>3.4409399999999999</v>
      </c>
      <c r="W29" s="2">
        <v>3.3016299999999998</v>
      </c>
      <c r="X29" s="2">
        <v>3.31813</v>
      </c>
      <c r="Y29" s="8">
        <v>3.2995700000000001</v>
      </c>
      <c r="Z29" s="2">
        <v>-4.28E-3</v>
      </c>
      <c r="AA29" s="2">
        <v>-9.9100000000000004E-3</v>
      </c>
      <c r="AB29" s="2">
        <v>-3.7299999999999998E-3</v>
      </c>
      <c r="AD29" s="2">
        <v>-2.82E-3</v>
      </c>
      <c r="AE29" s="2">
        <v>-4.4799999999999996E-3</v>
      </c>
      <c r="AG29" s="8">
        <v>0.66812000000000005</v>
      </c>
      <c r="AH29" s="2">
        <v>0.67196</v>
      </c>
      <c r="AK29" s="8">
        <v>5.9800000000000001E-4</v>
      </c>
      <c r="AM29" s="8">
        <v>0.45534999999999998</v>
      </c>
      <c r="AN29" s="2">
        <v>0.45046999999999998</v>
      </c>
      <c r="AO29" s="2">
        <v>0.45467999999999997</v>
      </c>
      <c r="AP29" s="2">
        <v>0.45877000000000001</v>
      </c>
      <c r="AQ29" s="2">
        <v>0.45774999999999999</v>
      </c>
      <c r="AR29" s="2">
        <v>0.45072000000000001</v>
      </c>
      <c r="AS29" s="7">
        <v>3.6000000000000002E-4</v>
      </c>
      <c r="AT29" s="7">
        <v>2.9999999999999997E-4</v>
      </c>
      <c r="AU29" s="7">
        <v>3.2000000000000003E-4</v>
      </c>
      <c r="AV29" s="2">
        <v>-2.5000000000000001E-4</v>
      </c>
      <c r="AW29" s="4">
        <f t="shared" si="1"/>
        <v>3.2666666666666667E-4</v>
      </c>
      <c r="AX29" s="2">
        <v>3.5546700000000002</v>
      </c>
      <c r="AY29" s="7">
        <v>3.65856</v>
      </c>
      <c r="AZ29" s="2">
        <v>3.6408499999999999</v>
      </c>
      <c r="BB29" s="7">
        <v>3.6354600000000001</v>
      </c>
      <c r="BC29" s="2">
        <v>3.6114999999999999</v>
      </c>
      <c r="BD29" s="4">
        <f t="shared" si="2"/>
        <v>3.6470099999999999</v>
      </c>
      <c r="BE29" s="2">
        <v>0.42519000000000001</v>
      </c>
      <c r="BF29" s="2">
        <v>0.38961000000000001</v>
      </c>
      <c r="BG29" s="8">
        <v>0.37974999999999998</v>
      </c>
      <c r="BH29" s="2">
        <v>0.36070999999999998</v>
      </c>
      <c r="BI29" s="2">
        <v>7.6953100000000001</v>
      </c>
      <c r="BJ29" s="7">
        <v>7.7013499999999997</v>
      </c>
      <c r="BK29" s="2">
        <v>7.7173999999999996</v>
      </c>
      <c r="BL29" s="2">
        <v>7.5406300000000002</v>
      </c>
      <c r="BM29" s="7">
        <v>7.5867300000000002</v>
      </c>
      <c r="BN29" s="2">
        <v>7.6145699999999996</v>
      </c>
      <c r="BO29" s="4">
        <f t="shared" si="3"/>
        <v>7.6440400000000004</v>
      </c>
      <c r="BP29" s="7">
        <v>2.6169999999999999E-2</v>
      </c>
      <c r="BQ29" s="7">
        <v>2.648E-2</v>
      </c>
      <c r="BR29" s="7">
        <v>2.657E-2</v>
      </c>
      <c r="BS29" s="7">
        <v>2.6599999999999999E-2</v>
      </c>
      <c r="BT29" s="4">
        <f t="shared" si="4"/>
        <v>2.6454999999999999E-2</v>
      </c>
    </row>
    <row r="30" spans="1:72">
      <c r="A30" s="2">
        <v>84</v>
      </c>
      <c r="B30" s="3" t="str">
        <f t="shared" si="0"/>
        <v>2024_10_29_84</v>
      </c>
      <c r="C30" s="2" t="s">
        <v>586</v>
      </c>
      <c r="D30" s="2">
        <v>3.47E-3</v>
      </c>
      <c r="E30" s="8">
        <v>7.3899999999999999E-3</v>
      </c>
      <c r="F30" s="2">
        <v>2.5799999999999998E-3</v>
      </c>
      <c r="G30" s="2">
        <v>2.6800000000000001E-3</v>
      </c>
      <c r="H30" s="2">
        <v>2.3900000000000002E-3</v>
      </c>
      <c r="I30" s="2">
        <v>2.3700000000000001E-3</v>
      </c>
      <c r="J30" s="2">
        <v>4.1700000000000001E-3</v>
      </c>
      <c r="K30" s="8">
        <v>3.0599999999999998E-3</v>
      </c>
      <c r="L30" s="2">
        <v>2.4599999999999999E-3</v>
      </c>
      <c r="M30" s="2">
        <v>2.64E-3</v>
      </c>
      <c r="N30" s="2">
        <v>3.2858999999999998</v>
      </c>
      <c r="O30" s="2">
        <v>3.2539799999999999</v>
      </c>
      <c r="P30" s="2">
        <v>3.2022599999999999</v>
      </c>
      <c r="R30" s="2">
        <v>3.07376</v>
      </c>
      <c r="S30" s="2">
        <v>3.1816200000000001</v>
      </c>
      <c r="T30" s="2">
        <v>3.2776000000000001</v>
      </c>
      <c r="U30" s="2">
        <v>3.3024</v>
      </c>
      <c r="V30" s="2">
        <v>3.2551999999999999</v>
      </c>
      <c r="W30" s="2">
        <v>3.09979</v>
      </c>
      <c r="X30" s="2">
        <v>3.1103000000000001</v>
      </c>
      <c r="Y30" s="8">
        <v>3.1184799999999999</v>
      </c>
      <c r="Z30" s="2">
        <v>-3.96E-3</v>
      </c>
      <c r="AA30" s="2">
        <v>-9.5600000000000008E-3</v>
      </c>
      <c r="AB30" s="2">
        <v>-3.48E-3</v>
      </c>
      <c r="AD30" s="2">
        <v>-3.65E-3</v>
      </c>
      <c r="AE30" s="2">
        <v>-3.81E-3</v>
      </c>
      <c r="AG30" s="8">
        <v>0.67127000000000003</v>
      </c>
      <c r="AH30" s="2">
        <v>0.67901</v>
      </c>
      <c r="AK30" s="8">
        <v>5.6599999999999999E-4</v>
      </c>
      <c r="AM30" s="8">
        <v>0.43081999999999998</v>
      </c>
      <c r="AN30" s="2">
        <v>0.42627999999999999</v>
      </c>
      <c r="AO30" s="2">
        <v>0.43126999999999999</v>
      </c>
      <c r="AP30" s="2">
        <v>0.43482999999999999</v>
      </c>
      <c r="AQ30" s="2">
        <v>0.43248999999999999</v>
      </c>
      <c r="AR30" s="2">
        <v>0.42788999999999999</v>
      </c>
      <c r="AS30" s="7">
        <v>4.6000000000000001E-4</v>
      </c>
      <c r="AT30" s="7">
        <v>3.6999999999999999E-4</v>
      </c>
      <c r="AU30" s="7">
        <v>5.4000000000000001E-4</v>
      </c>
      <c r="AV30" s="2">
        <v>3.4000000000000002E-4</v>
      </c>
      <c r="AW30" s="4">
        <f t="shared" si="1"/>
        <v>4.5666666666666669E-4</v>
      </c>
      <c r="AX30" s="2">
        <v>3.6513499999999999</v>
      </c>
      <c r="AY30" s="7">
        <v>3.6979299999999999</v>
      </c>
      <c r="AZ30" s="2">
        <v>3.6933799999999999</v>
      </c>
      <c r="BB30" s="7">
        <v>3.6917599999999999</v>
      </c>
      <c r="BC30" s="2">
        <v>3.6625700000000001</v>
      </c>
      <c r="BD30" s="4">
        <f t="shared" si="2"/>
        <v>3.6948449999999999</v>
      </c>
      <c r="BE30" s="2">
        <v>0.48335</v>
      </c>
      <c r="BF30" s="2">
        <v>0.40764</v>
      </c>
      <c r="BG30" s="8">
        <v>0.38080000000000003</v>
      </c>
      <c r="BH30" s="2">
        <v>0.37247999999999998</v>
      </c>
      <c r="BI30" s="2">
        <v>7.6791700000000001</v>
      </c>
      <c r="BJ30" s="7">
        <v>7.7081900000000001</v>
      </c>
      <c r="BK30" s="2">
        <v>7.7305799999999998</v>
      </c>
      <c r="BL30" s="2">
        <v>7.4918800000000001</v>
      </c>
      <c r="BM30" s="7">
        <v>7.6285999999999996</v>
      </c>
      <c r="BN30" s="2">
        <v>7.6385699999999996</v>
      </c>
      <c r="BO30" s="4">
        <f t="shared" si="3"/>
        <v>7.6683950000000003</v>
      </c>
      <c r="BP30" s="7">
        <v>2.4709999999999999E-2</v>
      </c>
      <c r="BQ30" s="7">
        <v>2.4969999999999999E-2</v>
      </c>
      <c r="BR30" s="7">
        <v>2.504E-2</v>
      </c>
      <c r="BS30" s="7">
        <v>2.513E-2</v>
      </c>
      <c r="BT30" s="4">
        <f t="shared" si="4"/>
        <v>2.4962500000000002E-2</v>
      </c>
    </row>
    <row r="31" spans="1:72">
      <c r="A31" s="2">
        <v>31</v>
      </c>
      <c r="B31" s="3" t="str">
        <f t="shared" si="0"/>
        <v>2024_10_29_31</v>
      </c>
      <c r="C31" s="2" t="s">
        <v>245</v>
      </c>
      <c r="D31" s="2">
        <v>4.2000000000000002E-4</v>
      </c>
      <c r="E31" s="8">
        <v>4.6499999999999996E-3</v>
      </c>
      <c r="F31" s="2">
        <v>2.96E-3</v>
      </c>
      <c r="G31" s="2">
        <v>3.0699999999999998E-3</v>
      </c>
      <c r="H31" s="2">
        <v>2.9099999999999998E-3</v>
      </c>
      <c r="I31" s="2">
        <v>2.8900000000000002E-3</v>
      </c>
      <c r="J31" s="2">
        <v>4.7299999999999998E-3</v>
      </c>
      <c r="K31" s="8">
        <v>3.62E-3</v>
      </c>
      <c r="L31" s="2">
        <v>2.8900000000000002E-3</v>
      </c>
      <c r="M31" s="2">
        <v>3.0500000000000002E-3</v>
      </c>
      <c r="N31" s="2">
        <v>2.6799599999999999</v>
      </c>
      <c r="O31" s="2">
        <v>2.66472</v>
      </c>
      <c r="P31" s="2">
        <v>2.6181100000000002</v>
      </c>
      <c r="R31" s="2">
        <v>2.5910099999999998</v>
      </c>
      <c r="S31" s="2">
        <v>2.61849</v>
      </c>
      <c r="T31" s="2">
        <v>2.6919200000000001</v>
      </c>
      <c r="U31" s="2">
        <v>2.6928899999999998</v>
      </c>
      <c r="V31" s="2">
        <v>2.6540300000000001</v>
      </c>
      <c r="W31" s="2">
        <v>2.5011100000000002</v>
      </c>
      <c r="X31" s="2">
        <v>2.5352000000000001</v>
      </c>
      <c r="Y31" s="8">
        <v>2.5569899999999999</v>
      </c>
      <c r="Z31" s="2">
        <v>-4.3299999999999996E-3</v>
      </c>
      <c r="AA31" s="2">
        <v>-1.056E-2</v>
      </c>
      <c r="AB31" s="2">
        <v>-3.96E-3</v>
      </c>
      <c r="AD31" s="2">
        <v>-2.5000000000000001E-3</v>
      </c>
      <c r="AE31" s="2">
        <v>-6.94E-3</v>
      </c>
      <c r="AG31" s="8">
        <v>0.92452999999999996</v>
      </c>
      <c r="AH31" s="2">
        <v>0.92488000000000004</v>
      </c>
      <c r="AK31" s="8">
        <v>4.7800000000000002E-4</v>
      </c>
      <c r="AM31" s="8">
        <v>0.35963000000000001</v>
      </c>
      <c r="AN31" s="2">
        <v>0.35641</v>
      </c>
      <c r="AO31" s="2">
        <v>0.36113000000000001</v>
      </c>
      <c r="AP31" s="2">
        <v>0.3624</v>
      </c>
      <c r="AQ31" s="2">
        <v>0.36176999999999998</v>
      </c>
      <c r="AR31" s="2">
        <v>0.35787000000000002</v>
      </c>
      <c r="AS31" s="7">
        <v>1.2E-4</v>
      </c>
      <c r="AT31" s="7">
        <v>6.9999999999999994E-5</v>
      </c>
      <c r="AU31" s="7">
        <v>3.5E-4</v>
      </c>
      <c r="AV31" s="2">
        <v>-9.0000000000000006E-5</v>
      </c>
      <c r="AW31" s="4">
        <f t="shared" si="1"/>
        <v>1.8000000000000001E-4</v>
      </c>
      <c r="AX31" s="2">
        <v>3.04372</v>
      </c>
      <c r="AY31" s="7">
        <v>3.0669</v>
      </c>
      <c r="AZ31" s="2">
        <v>3.0552100000000002</v>
      </c>
      <c r="BB31" s="7">
        <v>3.0384799999999998</v>
      </c>
      <c r="BC31" s="2">
        <v>3.0429400000000002</v>
      </c>
      <c r="BD31" s="4">
        <f t="shared" si="2"/>
        <v>3.0526900000000001</v>
      </c>
      <c r="BE31" s="2">
        <v>0.14263000000000001</v>
      </c>
      <c r="BF31" s="2">
        <v>0.10290000000000001</v>
      </c>
      <c r="BG31" s="8">
        <v>0.14993999999999999</v>
      </c>
      <c r="BH31" s="2">
        <v>8.7569999999999995E-2</v>
      </c>
      <c r="BI31" s="2">
        <v>7.6350100000000003</v>
      </c>
      <c r="BJ31" s="7">
        <v>7.6431199999999997</v>
      </c>
      <c r="BK31" s="2">
        <v>7.67049</v>
      </c>
      <c r="BL31" s="2">
        <v>7.5084499999999998</v>
      </c>
      <c r="BM31" s="7">
        <v>7.5316700000000001</v>
      </c>
      <c r="BN31" s="2">
        <v>7.5396200000000002</v>
      </c>
      <c r="BO31" s="4">
        <f t="shared" si="3"/>
        <v>7.5873949999999999</v>
      </c>
      <c r="BP31" s="7">
        <v>3.2379999999999999E-2</v>
      </c>
      <c r="BQ31" s="7">
        <v>3.243E-2</v>
      </c>
      <c r="BR31" s="7">
        <v>3.2759999999999997E-2</v>
      </c>
      <c r="BS31" s="7">
        <v>3.2649999999999998E-2</v>
      </c>
      <c r="BT31" s="4">
        <f t="shared" si="4"/>
        <v>3.2555000000000001E-2</v>
      </c>
    </row>
    <row r="32" spans="1:72">
      <c r="A32" s="2">
        <v>32</v>
      </c>
      <c r="B32" s="3" t="str">
        <f t="shared" si="0"/>
        <v>2024_10_29_32</v>
      </c>
      <c r="C32" s="2" t="s">
        <v>256</v>
      </c>
      <c r="D32" s="2">
        <v>5.2999999999999998E-4</v>
      </c>
      <c r="E32" s="8">
        <v>2.7399999999999998E-3</v>
      </c>
      <c r="F32" s="2">
        <v>2.7899999999999999E-3</v>
      </c>
      <c r="G32" s="2">
        <v>3.0599999999999998E-3</v>
      </c>
      <c r="H32" s="2">
        <v>2.7699999999999999E-3</v>
      </c>
      <c r="I32" s="2">
        <v>2.7599999999999999E-3</v>
      </c>
      <c r="J32" s="2">
        <v>3.3500000000000001E-3</v>
      </c>
      <c r="K32" s="8">
        <v>3.7200000000000002E-3</v>
      </c>
      <c r="L32" s="2">
        <v>2.8600000000000001E-3</v>
      </c>
      <c r="M32" s="2">
        <v>2.8700000000000002E-3</v>
      </c>
      <c r="N32" s="2">
        <v>2.6047400000000001</v>
      </c>
      <c r="O32" s="2">
        <v>2.5860799999999999</v>
      </c>
      <c r="P32" s="2">
        <v>2.5497800000000002</v>
      </c>
      <c r="R32" s="2">
        <v>2.5117400000000001</v>
      </c>
      <c r="S32" s="2">
        <v>2.5430999999999999</v>
      </c>
      <c r="T32" s="2">
        <v>2.60581</v>
      </c>
      <c r="U32" s="2">
        <v>2.61049</v>
      </c>
      <c r="V32" s="2">
        <v>2.5784600000000002</v>
      </c>
      <c r="W32" s="2">
        <v>2.4434300000000002</v>
      </c>
      <c r="X32" s="2">
        <v>2.4849700000000001</v>
      </c>
      <c r="Y32" s="8">
        <v>2.4838800000000001</v>
      </c>
      <c r="Z32" s="2">
        <v>-4.4200000000000003E-3</v>
      </c>
      <c r="AA32" s="2">
        <v>-1.0460000000000001E-2</v>
      </c>
      <c r="AB32" s="2">
        <v>-4.3899999999999998E-3</v>
      </c>
      <c r="AD32" s="2">
        <v>-2.2100000000000002E-3</v>
      </c>
      <c r="AE32" s="2">
        <v>-2.4199999999999998E-3</v>
      </c>
      <c r="AG32" s="8">
        <v>0.90080000000000005</v>
      </c>
      <c r="AH32" s="2">
        <v>0.90136000000000005</v>
      </c>
      <c r="AK32" s="8">
        <v>4.46E-4</v>
      </c>
      <c r="AM32" s="8">
        <v>0.34939999999999999</v>
      </c>
      <c r="AN32" s="2">
        <v>0.34638000000000002</v>
      </c>
      <c r="AO32" s="2">
        <v>0.35133999999999999</v>
      </c>
      <c r="AP32" s="2">
        <v>0.35034999999999999</v>
      </c>
      <c r="AQ32" s="2">
        <v>0.35104000000000002</v>
      </c>
      <c r="AR32" s="2">
        <v>0.34710999999999997</v>
      </c>
      <c r="AS32" s="7">
        <v>6.0000000000000002E-5</v>
      </c>
      <c r="AT32" s="7">
        <v>4.0000000000000003E-5</v>
      </c>
      <c r="AU32" s="7">
        <v>2.5000000000000001E-4</v>
      </c>
      <c r="AV32" s="2">
        <v>-1E-4</v>
      </c>
      <c r="AW32" s="4">
        <f t="shared" si="1"/>
        <v>1.1666666666666667E-4</v>
      </c>
      <c r="AX32" s="2">
        <v>3.1047199999999999</v>
      </c>
      <c r="AY32" s="7">
        <v>3.1156000000000001</v>
      </c>
      <c r="AZ32" s="2">
        <v>3.1047099999999999</v>
      </c>
      <c r="BB32" s="7">
        <v>3.0823100000000001</v>
      </c>
      <c r="BC32" s="2">
        <v>3.0823700000000001</v>
      </c>
      <c r="BD32" s="4">
        <f t="shared" si="2"/>
        <v>3.0989550000000001</v>
      </c>
      <c r="BE32" s="2">
        <v>0.16067999999999999</v>
      </c>
      <c r="BF32" s="2">
        <v>0.10903</v>
      </c>
      <c r="BG32" s="8">
        <v>0.12914</v>
      </c>
      <c r="BH32" s="2">
        <v>8.2839999999999997E-2</v>
      </c>
      <c r="BI32" s="2">
        <v>7.98048</v>
      </c>
      <c r="BJ32" s="7">
        <v>7.9751899999999996</v>
      </c>
      <c r="BK32" s="2">
        <v>8.0079899999999995</v>
      </c>
      <c r="BL32" s="2">
        <v>7.7420600000000004</v>
      </c>
      <c r="BM32" s="7">
        <v>7.8300400000000003</v>
      </c>
      <c r="BN32" s="2">
        <v>7.8520799999999999</v>
      </c>
      <c r="BO32" s="4">
        <f t="shared" si="3"/>
        <v>7.9026149999999999</v>
      </c>
      <c r="BP32" s="7">
        <v>3.124E-2</v>
      </c>
      <c r="BQ32" s="7">
        <v>3.1289999999999998E-2</v>
      </c>
      <c r="BR32" s="7">
        <v>3.1489999999999997E-2</v>
      </c>
      <c r="BS32" s="7">
        <v>3.1390000000000001E-2</v>
      </c>
      <c r="BT32" s="4">
        <f t="shared" si="4"/>
        <v>3.1352499999999998E-2</v>
      </c>
    </row>
    <row r="33" spans="1:72">
      <c r="A33" s="2">
        <v>33</v>
      </c>
      <c r="B33" s="3" t="str">
        <f t="shared" si="0"/>
        <v>2024_10_29_33</v>
      </c>
      <c r="C33" s="2" t="s">
        <v>266</v>
      </c>
      <c r="D33" s="2">
        <v>6.7000000000000002E-4</v>
      </c>
      <c r="E33" s="8">
        <v>3.1099999999999999E-3</v>
      </c>
      <c r="F33" s="2">
        <v>2.4099999999999998E-3</v>
      </c>
      <c r="G33" s="2">
        <v>2.63E-3</v>
      </c>
      <c r="H33" s="2">
        <v>2.4299999999999999E-3</v>
      </c>
      <c r="I33" s="2">
        <v>2.4199999999999998E-3</v>
      </c>
      <c r="J33" s="2">
        <v>4.1000000000000003E-3</v>
      </c>
      <c r="K33" s="8">
        <v>3.5300000000000002E-3</v>
      </c>
      <c r="L33" s="2">
        <v>2.5400000000000002E-3</v>
      </c>
      <c r="M33" s="2">
        <v>2.5100000000000001E-3</v>
      </c>
      <c r="N33" s="2">
        <v>2.3814600000000001</v>
      </c>
      <c r="O33" s="2">
        <v>2.37751</v>
      </c>
      <c r="P33" s="2">
        <v>2.3365399999999998</v>
      </c>
      <c r="R33" s="2">
        <v>2.2987299999999999</v>
      </c>
      <c r="S33" s="2">
        <v>2.3385199999999999</v>
      </c>
      <c r="T33" s="2">
        <v>2.3748900000000002</v>
      </c>
      <c r="U33" s="2">
        <v>2.4026900000000002</v>
      </c>
      <c r="V33" s="2">
        <v>2.3627600000000002</v>
      </c>
      <c r="W33" s="2">
        <v>2.30674</v>
      </c>
      <c r="X33" s="2">
        <v>2.2728199999999998</v>
      </c>
      <c r="Y33" s="8">
        <v>2.2787099999999998</v>
      </c>
      <c r="Z33" s="2">
        <v>-4.4200000000000003E-3</v>
      </c>
      <c r="AA33" s="2">
        <v>-1.026E-2</v>
      </c>
      <c r="AB33" s="2">
        <v>-4.28E-3</v>
      </c>
      <c r="AD33" s="2">
        <v>-3.5500000000000002E-3</v>
      </c>
      <c r="AE33" s="2">
        <v>-3.3800000000000002E-3</v>
      </c>
      <c r="AG33" s="8">
        <v>0.85165000000000002</v>
      </c>
      <c r="AH33" s="2">
        <v>0.85497000000000001</v>
      </c>
      <c r="AK33" s="8">
        <v>4.0499999999999998E-4</v>
      </c>
      <c r="AM33" s="8">
        <v>0.32073000000000002</v>
      </c>
      <c r="AN33" s="2">
        <v>0.31784000000000001</v>
      </c>
      <c r="AO33" s="2">
        <v>0.32222000000000001</v>
      </c>
      <c r="AP33" s="2">
        <v>0.32179999999999997</v>
      </c>
      <c r="AQ33" s="2">
        <v>0.32216</v>
      </c>
      <c r="AR33" s="2">
        <v>0.31714999999999999</v>
      </c>
      <c r="AS33" s="7">
        <v>6.0000000000000002E-5</v>
      </c>
      <c r="AT33" s="7">
        <v>-3.0000000000000001E-5</v>
      </c>
      <c r="AU33" s="7">
        <v>1.8000000000000001E-4</v>
      </c>
      <c r="AV33" s="2">
        <v>-3.0000000000000001E-5</v>
      </c>
      <c r="AW33" s="4">
        <f t="shared" si="1"/>
        <v>7.0000000000000007E-5</v>
      </c>
      <c r="AX33" s="2">
        <v>2.9940199999999999</v>
      </c>
      <c r="AY33" s="7">
        <v>3.0789</v>
      </c>
      <c r="AZ33" s="2">
        <v>3.06962</v>
      </c>
      <c r="BB33" s="7">
        <v>3.03565</v>
      </c>
      <c r="BC33" s="2">
        <v>3.0507900000000001</v>
      </c>
      <c r="BD33" s="4">
        <f t="shared" si="2"/>
        <v>3.0572749999999997</v>
      </c>
      <c r="BE33" s="2">
        <v>0.15126000000000001</v>
      </c>
      <c r="BF33" s="2">
        <v>0.10623</v>
      </c>
      <c r="BG33" s="8">
        <v>8.1759999999999999E-2</v>
      </c>
      <c r="BH33" s="2">
        <v>0.10908</v>
      </c>
      <c r="BI33" s="2">
        <v>8.1925100000000004</v>
      </c>
      <c r="BJ33" s="7">
        <v>8.2080300000000008</v>
      </c>
      <c r="BK33" s="2">
        <v>8.2205899999999996</v>
      </c>
      <c r="BL33" s="2">
        <v>7.9718900000000001</v>
      </c>
      <c r="BM33" s="7">
        <v>8.0685599999999997</v>
      </c>
      <c r="BN33" s="2">
        <v>8.0494599999999998</v>
      </c>
      <c r="BO33" s="4">
        <f t="shared" si="3"/>
        <v>8.1382949999999994</v>
      </c>
      <c r="BP33" s="7">
        <v>2.8160000000000001E-2</v>
      </c>
      <c r="BQ33" s="7">
        <v>2.835E-2</v>
      </c>
      <c r="BR33" s="7">
        <v>2.8379999999999999E-2</v>
      </c>
      <c r="BS33" s="7">
        <v>2.8340000000000001E-2</v>
      </c>
      <c r="BT33" s="4">
        <f t="shared" si="4"/>
        <v>2.8307500000000003E-2</v>
      </c>
    </row>
    <row r="34" spans="1:72">
      <c r="A34" s="2">
        <v>34</v>
      </c>
      <c r="B34" s="3" t="str">
        <f t="shared" si="0"/>
        <v>2024_10_29_34</v>
      </c>
      <c r="C34" s="2" t="s">
        <v>275</v>
      </c>
      <c r="D34" s="2">
        <v>6.0999999999999997E-4</v>
      </c>
      <c r="E34" s="8">
        <v>3.6600000000000001E-3</v>
      </c>
      <c r="F34" s="2">
        <v>2.0899999999999998E-3</v>
      </c>
      <c r="G34" s="2">
        <v>2.3400000000000001E-3</v>
      </c>
      <c r="H34" s="2">
        <v>2.0699999999999998E-3</v>
      </c>
      <c r="I34" s="2">
        <v>2.0699999999999998E-3</v>
      </c>
      <c r="J34" s="2">
        <v>2.9399999999999999E-3</v>
      </c>
      <c r="K34" s="8">
        <v>1.92E-3</v>
      </c>
      <c r="L34" s="2">
        <v>2.1099999999999999E-3</v>
      </c>
      <c r="M34" s="2">
        <v>2.2399999999999998E-3</v>
      </c>
      <c r="N34" s="2">
        <v>2.11212</v>
      </c>
      <c r="O34" s="2">
        <v>2.1074299999999999</v>
      </c>
      <c r="P34" s="2">
        <v>2.0746799999999999</v>
      </c>
      <c r="R34" s="2">
        <v>2.04684</v>
      </c>
      <c r="S34" s="2">
        <v>2.0809199999999999</v>
      </c>
      <c r="T34" s="2">
        <v>2.12384</v>
      </c>
      <c r="U34" s="2">
        <v>2.1271</v>
      </c>
      <c r="V34" s="2">
        <v>2.09659</v>
      </c>
      <c r="W34" s="2">
        <v>2.0320399999999998</v>
      </c>
      <c r="X34" s="2">
        <v>2.0251999999999999</v>
      </c>
      <c r="Y34" s="8">
        <v>2.02495</v>
      </c>
      <c r="Z34" s="2">
        <v>-4.3E-3</v>
      </c>
      <c r="AA34" s="2">
        <v>-1.0019999999999999E-2</v>
      </c>
      <c r="AB34" s="2">
        <v>-3.62E-3</v>
      </c>
      <c r="AD34" s="2">
        <v>-2.3400000000000001E-3</v>
      </c>
      <c r="AE34" s="2">
        <v>-3.7799999999999999E-3</v>
      </c>
      <c r="AG34" s="8">
        <v>0.77727999999999997</v>
      </c>
      <c r="AH34" s="2">
        <v>0.78302000000000005</v>
      </c>
      <c r="AK34" s="8">
        <v>4.0099999999999999E-4</v>
      </c>
      <c r="AM34" s="8">
        <v>0.28386</v>
      </c>
      <c r="AN34" s="2">
        <v>0.28156999999999999</v>
      </c>
      <c r="AO34" s="2">
        <v>0.28599999999999998</v>
      </c>
      <c r="AP34" s="2">
        <v>0.28502</v>
      </c>
      <c r="AQ34" s="2">
        <v>0.28461999999999998</v>
      </c>
      <c r="AR34" s="2">
        <v>0.28144000000000002</v>
      </c>
      <c r="AS34" s="7">
        <v>2.0000000000000002E-5</v>
      </c>
      <c r="AT34" s="7">
        <v>-1.2E-4</v>
      </c>
      <c r="AU34" s="7">
        <v>1.6000000000000001E-4</v>
      </c>
      <c r="AV34" s="2">
        <v>-2.5000000000000001E-4</v>
      </c>
      <c r="AW34" s="4">
        <f t="shared" si="1"/>
        <v>2.0000000000000002E-5</v>
      </c>
      <c r="AX34" s="2">
        <v>2.9180600000000001</v>
      </c>
      <c r="AY34" s="7">
        <v>2.9655900000000002</v>
      </c>
      <c r="AZ34" s="2">
        <v>2.9409999999999998</v>
      </c>
      <c r="BB34" s="7">
        <v>2.9539499999999999</v>
      </c>
      <c r="BC34" s="2">
        <v>2.9387699999999999</v>
      </c>
      <c r="BD34" s="4">
        <f t="shared" si="2"/>
        <v>2.9597699999999998</v>
      </c>
      <c r="BE34" s="2">
        <v>0.18398999999999999</v>
      </c>
      <c r="BF34" s="2">
        <v>0.13455</v>
      </c>
      <c r="BG34" s="8">
        <v>0.13319</v>
      </c>
      <c r="BH34" s="2">
        <v>0.10032000000000001</v>
      </c>
      <c r="BI34" s="2">
        <v>8.1555800000000005</v>
      </c>
      <c r="BJ34" s="7">
        <v>8.1738400000000002</v>
      </c>
      <c r="BK34" s="2">
        <v>8.1965000000000003</v>
      </c>
      <c r="BL34" s="2">
        <v>7.9813299999999998</v>
      </c>
      <c r="BM34" s="7">
        <v>8.0326400000000007</v>
      </c>
      <c r="BN34" s="2">
        <v>8.0380000000000003</v>
      </c>
      <c r="BO34" s="4">
        <f t="shared" si="3"/>
        <v>8.1032399999999996</v>
      </c>
      <c r="BP34" s="7">
        <v>2.4660000000000001E-2</v>
      </c>
      <c r="BQ34" s="7">
        <v>2.4850000000000001E-2</v>
      </c>
      <c r="BR34" s="7">
        <v>2.4879999999999999E-2</v>
      </c>
      <c r="BS34" s="7">
        <v>2.477E-2</v>
      </c>
      <c r="BT34" s="4">
        <f t="shared" si="4"/>
        <v>2.479E-2</v>
      </c>
    </row>
    <row r="35" spans="1:72">
      <c r="A35" s="2">
        <v>35</v>
      </c>
      <c r="B35" s="3" t="str">
        <f t="shared" si="0"/>
        <v>2024_10_29_35</v>
      </c>
      <c r="C35" s="2" t="s">
        <v>286</v>
      </c>
      <c r="D35" s="2">
        <v>1.9599999999999999E-3</v>
      </c>
      <c r="E35" s="8">
        <v>5.5300000000000002E-3</v>
      </c>
      <c r="F35" s="2">
        <v>1.75E-3</v>
      </c>
      <c r="G35" s="2">
        <v>1.8E-3</v>
      </c>
      <c r="H35" s="2">
        <v>1.57E-3</v>
      </c>
      <c r="I35" s="2">
        <v>1.56E-3</v>
      </c>
      <c r="J35" s="2">
        <v>1.3600000000000001E-3</v>
      </c>
      <c r="K35" s="8">
        <v>2.0500000000000002E-3</v>
      </c>
      <c r="L35" s="2">
        <v>1.57E-3</v>
      </c>
      <c r="M35" s="2">
        <v>1.75E-3</v>
      </c>
      <c r="N35" s="2">
        <v>1.6596</v>
      </c>
      <c r="O35" s="2">
        <v>1.6563300000000001</v>
      </c>
      <c r="P35" s="2">
        <v>1.6345700000000001</v>
      </c>
      <c r="R35" s="2">
        <v>1.59399</v>
      </c>
      <c r="S35" s="2">
        <v>1.63324</v>
      </c>
      <c r="T35" s="2">
        <v>1.68587</v>
      </c>
      <c r="U35" s="2">
        <v>1.6781699999999999</v>
      </c>
      <c r="V35" s="2">
        <v>1.6661999999999999</v>
      </c>
      <c r="W35" s="2">
        <v>1.61887</v>
      </c>
      <c r="X35" s="2">
        <v>1.59694</v>
      </c>
      <c r="Y35" s="8">
        <v>1.6007400000000001</v>
      </c>
      <c r="Z35" s="2">
        <v>-3.8999999999999998E-3</v>
      </c>
      <c r="AA35" s="2">
        <v>-9.7099999999999999E-3</v>
      </c>
      <c r="AB35" s="2">
        <v>-3.7399999999999998E-3</v>
      </c>
      <c r="AD35" s="2">
        <v>-2.5699999999999998E-3</v>
      </c>
      <c r="AE35" s="2">
        <v>-2.7399999999999998E-3</v>
      </c>
      <c r="AG35" s="8">
        <v>0.61929000000000001</v>
      </c>
      <c r="AH35" s="2">
        <v>0.62621000000000004</v>
      </c>
      <c r="AK35" s="8">
        <v>3.57E-4</v>
      </c>
      <c r="AM35" s="8">
        <v>0.22670999999999999</v>
      </c>
      <c r="AN35" s="2">
        <v>0.22461999999999999</v>
      </c>
      <c r="AO35" s="2">
        <v>0.22889999999999999</v>
      </c>
      <c r="AP35" s="2">
        <v>0.22766</v>
      </c>
      <c r="AQ35" s="2">
        <v>0.22783</v>
      </c>
      <c r="AR35" s="2">
        <v>0.22542000000000001</v>
      </c>
      <c r="AS35" s="7">
        <v>2.0000000000000001E-4</v>
      </c>
      <c r="AT35" s="7">
        <v>1.9000000000000001E-4</v>
      </c>
      <c r="AU35" s="7">
        <v>4.0999999999999999E-4</v>
      </c>
      <c r="AV35" s="2">
        <v>1.9000000000000001E-4</v>
      </c>
      <c r="AW35" s="4">
        <f t="shared" si="1"/>
        <v>2.6666666666666668E-4</v>
      </c>
      <c r="AX35" s="2">
        <v>2.6652499999999999</v>
      </c>
      <c r="AY35" s="7">
        <v>2.6872600000000002</v>
      </c>
      <c r="AZ35" s="2">
        <v>2.65679</v>
      </c>
      <c r="BB35" s="7">
        <v>2.64682</v>
      </c>
      <c r="BC35" s="2">
        <v>2.6669200000000002</v>
      </c>
      <c r="BD35" s="4">
        <f t="shared" si="2"/>
        <v>2.6670400000000001</v>
      </c>
      <c r="BE35" s="2">
        <v>0.24559</v>
      </c>
      <c r="BF35" s="2">
        <v>0.22519</v>
      </c>
      <c r="BG35" s="8">
        <v>0.20585999999999999</v>
      </c>
      <c r="BH35" s="2">
        <v>0.20341000000000001</v>
      </c>
      <c r="BI35" s="2">
        <v>6.8863099999999999</v>
      </c>
      <c r="BJ35" s="7">
        <v>6.8840000000000003</v>
      </c>
      <c r="BK35" s="2">
        <v>6.9060800000000002</v>
      </c>
      <c r="BL35" s="2">
        <v>6.7256900000000002</v>
      </c>
      <c r="BM35" s="7">
        <v>6.7902699999999996</v>
      </c>
      <c r="BN35" s="2">
        <v>6.7861399999999996</v>
      </c>
      <c r="BO35" s="4">
        <f t="shared" si="3"/>
        <v>6.837135</v>
      </c>
      <c r="BP35" s="7">
        <v>1.8409999999999999E-2</v>
      </c>
      <c r="BQ35" s="7">
        <v>1.8550000000000001E-2</v>
      </c>
      <c r="BR35" s="7">
        <v>1.8610000000000002E-2</v>
      </c>
      <c r="BS35" s="7">
        <v>1.857E-2</v>
      </c>
      <c r="BT35" s="4">
        <f t="shared" si="4"/>
        <v>1.8534999999999999E-2</v>
      </c>
    </row>
    <row r="36" spans="1:72">
      <c r="A36" s="2">
        <v>36</v>
      </c>
      <c r="B36" s="3" t="str">
        <f t="shared" si="0"/>
        <v>2024_10_29_36</v>
      </c>
      <c r="C36" s="2" t="s">
        <v>295</v>
      </c>
      <c r="D36" s="2">
        <v>9.7000000000000005E-4</v>
      </c>
      <c r="E36" s="8">
        <v>4.8399999999999997E-3</v>
      </c>
      <c r="F36" s="2">
        <v>1.64E-3</v>
      </c>
      <c r="G36" s="2">
        <v>1.74E-3</v>
      </c>
      <c r="H36" s="2">
        <v>1.58E-3</v>
      </c>
      <c r="I36" s="2">
        <v>1.5900000000000001E-3</v>
      </c>
      <c r="J36" s="2">
        <v>1.3500000000000001E-3</v>
      </c>
      <c r="K36" s="8">
        <v>8.0000000000000004E-4</v>
      </c>
      <c r="L36" s="2">
        <v>1.65E-3</v>
      </c>
      <c r="M36" s="2">
        <v>1.72E-3</v>
      </c>
      <c r="N36" s="2">
        <v>1.64272</v>
      </c>
      <c r="O36" s="2">
        <v>1.6445799999999999</v>
      </c>
      <c r="P36" s="2">
        <v>1.6192599999999999</v>
      </c>
      <c r="R36" s="2">
        <v>1.5975299999999999</v>
      </c>
      <c r="S36" s="2">
        <v>1.61778</v>
      </c>
      <c r="T36" s="2">
        <v>1.6589799999999999</v>
      </c>
      <c r="U36" s="2">
        <v>1.6605399999999999</v>
      </c>
      <c r="V36" s="2">
        <v>1.6614100000000001</v>
      </c>
      <c r="W36" s="2">
        <v>1.6024099999999999</v>
      </c>
      <c r="X36" s="2">
        <v>1.5947899999999999</v>
      </c>
      <c r="Y36" s="8">
        <v>1.5859700000000001</v>
      </c>
      <c r="Z36" s="2">
        <v>-4.3499999999999997E-3</v>
      </c>
      <c r="AA36" s="2">
        <v>-1.055E-2</v>
      </c>
      <c r="AB36" s="2">
        <v>-3.5899999999999999E-3</v>
      </c>
      <c r="AD36" s="2">
        <v>-2.9199999999999999E-3</v>
      </c>
      <c r="AE36" s="2">
        <v>-3.1700000000000001E-3</v>
      </c>
      <c r="AG36" s="8">
        <v>0.67735000000000001</v>
      </c>
      <c r="AH36" s="2">
        <v>0.68059999999999998</v>
      </c>
      <c r="AK36" s="8">
        <v>3.5399999999999999E-4</v>
      </c>
      <c r="AM36" s="8">
        <v>0.22103999999999999</v>
      </c>
      <c r="AN36" s="2">
        <v>0.21937000000000001</v>
      </c>
      <c r="AO36" s="2">
        <v>0.22176000000000001</v>
      </c>
      <c r="AP36" s="2">
        <v>0.22170999999999999</v>
      </c>
      <c r="AQ36" s="2">
        <v>0.22167000000000001</v>
      </c>
      <c r="AR36" s="2">
        <v>0.21897</v>
      </c>
      <c r="AS36" s="7">
        <v>3.0000000000000001E-5</v>
      </c>
      <c r="AT36" s="7">
        <v>1.0000000000000001E-5</v>
      </c>
      <c r="AU36" s="7">
        <v>1.6000000000000001E-4</v>
      </c>
      <c r="AV36" s="2">
        <v>-9.0000000000000006E-5</v>
      </c>
      <c r="AW36" s="4">
        <f t="shared" si="1"/>
        <v>6.666666666666667E-5</v>
      </c>
      <c r="AX36" s="2">
        <v>2.63062</v>
      </c>
      <c r="AY36" s="7">
        <v>2.6647599999999998</v>
      </c>
      <c r="AZ36" s="2">
        <v>2.62784</v>
      </c>
      <c r="BB36" s="7">
        <v>2.6527500000000002</v>
      </c>
      <c r="BC36" s="2">
        <v>2.63585</v>
      </c>
      <c r="BD36" s="4">
        <f t="shared" si="2"/>
        <v>2.6587550000000002</v>
      </c>
      <c r="BE36" s="2">
        <v>0.19234999999999999</v>
      </c>
      <c r="BF36" s="2">
        <v>0.15831000000000001</v>
      </c>
      <c r="BG36" s="8">
        <v>0.15991</v>
      </c>
      <c r="BH36" s="2">
        <v>0.15479000000000001</v>
      </c>
      <c r="BI36" s="2">
        <v>7.5370999999999997</v>
      </c>
      <c r="BJ36" s="7">
        <v>7.5752899999999999</v>
      </c>
      <c r="BK36" s="2">
        <v>7.5932000000000004</v>
      </c>
      <c r="BL36" s="2">
        <v>7.3465699999999998</v>
      </c>
      <c r="BM36" s="7">
        <v>7.4258100000000002</v>
      </c>
      <c r="BN36" s="2">
        <v>7.4528699999999999</v>
      </c>
      <c r="BO36" s="4">
        <f t="shared" si="3"/>
        <v>7.5005500000000005</v>
      </c>
      <c r="BP36" s="7">
        <v>1.8589999999999999E-2</v>
      </c>
      <c r="BQ36" s="7">
        <v>1.8710000000000001E-2</v>
      </c>
      <c r="BR36" s="7">
        <v>1.8780000000000002E-2</v>
      </c>
      <c r="BS36" s="7">
        <v>1.8749999999999999E-2</v>
      </c>
      <c r="BT36" s="4">
        <f t="shared" si="4"/>
        <v>1.8707500000000002E-2</v>
      </c>
    </row>
    <row r="37" spans="1:72">
      <c r="A37" s="2">
        <v>40</v>
      </c>
      <c r="B37" s="3" t="str">
        <f t="shared" si="0"/>
        <v>2024_10_29_40</v>
      </c>
      <c r="C37" s="2" t="s">
        <v>323</v>
      </c>
      <c r="D37" s="2">
        <v>2.5000000000000001E-3</v>
      </c>
      <c r="E37" s="8">
        <v>4.8199999999999996E-3</v>
      </c>
      <c r="F37" s="2">
        <v>1.4499999999999999E-3</v>
      </c>
      <c r="G37" s="2">
        <v>1.9499999999999999E-3</v>
      </c>
      <c r="H37" s="2">
        <v>1.57E-3</v>
      </c>
      <c r="I37" s="2">
        <v>1.58E-3</v>
      </c>
      <c r="J37" s="2">
        <v>2.3400000000000001E-3</v>
      </c>
      <c r="K37" s="8">
        <v>1.2800000000000001E-3</v>
      </c>
      <c r="L37" s="2">
        <v>1.4E-3</v>
      </c>
      <c r="M37" s="2">
        <v>1.4300000000000001E-3</v>
      </c>
      <c r="N37" s="2">
        <v>1.5188699999999999</v>
      </c>
      <c r="O37" s="2">
        <v>1.52976</v>
      </c>
      <c r="P37" s="2">
        <v>1.5104200000000001</v>
      </c>
      <c r="R37" s="2">
        <v>1.47682</v>
      </c>
      <c r="S37" s="2">
        <v>1.4965999999999999</v>
      </c>
      <c r="T37" s="2">
        <v>1.4875700000000001</v>
      </c>
      <c r="U37" s="2">
        <v>1.4812700000000001</v>
      </c>
      <c r="V37" s="2">
        <v>1.47489</v>
      </c>
      <c r="W37" s="2">
        <v>1.41778</v>
      </c>
      <c r="X37" s="2">
        <v>1.4065000000000001</v>
      </c>
      <c r="Y37" s="8">
        <v>1.4035899999999999</v>
      </c>
      <c r="Z37" s="2">
        <v>-3.6700000000000001E-3</v>
      </c>
      <c r="AA37" s="2">
        <v>-8.9099999999999995E-3</v>
      </c>
      <c r="AB37" s="2">
        <v>-2.49E-3</v>
      </c>
      <c r="AD37" s="2">
        <v>-1.4499999999999999E-3</v>
      </c>
      <c r="AE37" s="2">
        <v>-4.5799999999999999E-3</v>
      </c>
      <c r="AG37" s="8">
        <v>0.62099000000000004</v>
      </c>
      <c r="AH37" s="2">
        <v>0.62809000000000004</v>
      </c>
      <c r="AK37" s="8">
        <v>3.5100000000000002E-4</v>
      </c>
      <c r="AM37" s="8">
        <v>0.19581999999999999</v>
      </c>
      <c r="AN37" s="2">
        <v>0.19406000000000001</v>
      </c>
      <c r="AO37" s="2">
        <v>0.19694999999999999</v>
      </c>
      <c r="AP37" s="2">
        <v>0.19614000000000001</v>
      </c>
      <c r="AQ37" s="2">
        <v>0.19647999999999999</v>
      </c>
      <c r="AR37" s="2">
        <v>0.19408</v>
      </c>
      <c r="AS37" s="7">
        <v>4.0000000000000003E-5</v>
      </c>
      <c r="AT37" s="7">
        <v>-4.0000000000000003E-5</v>
      </c>
      <c r="AU37" s="7">
        <v>9.0000000000000006E-5</v>
      </c>
      <c r="AV37" s="2">
        <v>-4.0000000000000002E-4</v>
      </c>
      <c r="AW37" s="4">
        <f t="shared" si="1"/>
        <v>3.0000000000000001E-5</v>
      </c>
      <c r="AX37" s="2">
        <v>2.47228</v>
      </c>
      <c r="AY37" s="7">
        <v>2.5057999999999998</v>
      </c>
      <c r="AZ37" s="2">
        <v>2.4834700000000001</v>
      </c>
      <c r="BB37" s="7">
        <v>2.5010500000000002</v>
      </c>
      <c r="BC37" s="2">
        <v>2.49424</v>
      </c>
      <c r="BD37" s="4">
        <f t="shared" si="2"/>
        <v>2.503425</v>
      </c>
      <c r="BE37" s="2">
        <v>0.22236</v>
      </c>
      <c r="BF37" s="2">
        <v>0.14444000000000001</v>
      </c>
      <c r="BG37" s="8">
        <v>0.16139000000000001</v>
      </c>
      <c r="BH37" s="2">
        <v>0.13641</v>
      </c>
      <c r="BI37" s="2">
        <v>7.2990700000000004</v>
      </c>
      <c r="BJ37" s="7">
        <v>7.2893400000000002</v>
      </c>
      <c r="BK37" s="2">
        <v>7.3172100000000002</v>
      </c>
      <c r="BL37" s="2">
        <v>7.1117699999999999</v>
      </c>
      <c r="BM37" s="7">
        <v>7.1674699999999998</v>
      </c>
      <c r="BN37" s="2">
        <v>7.1893900000000004</v>
      </c>
      <c r="BO37" s="4">
        <f t="shared" si="3"/>
        <v>7.2284050000000004</v>
      </c>
      <c r="BP37" s="7">
        <v>1.644E-2</v>
      </c>
      <c r="BQ37" s="7">
        <v>1.6559999999999998E-2</v>
      </c>
      <c r="BR37" s="7">
        <v>1.651E-2</v>
      </c>
      <c r="BS37" s="7">
        <v>1.6469999999999999E-2</v>
      </c>
      <c r="BT37" s="4">
        <f t="shared" si="4"/>
        <v>1.6494999999999999E-2</v>
      </c>
    </row>
    <row r="38" spans="1:72">
      <c r="A38" s="2">
        <v>41</v>
      </c>
      <c r="B38" s="3" t="str">
        <f t="shared" si="0"/>
        <v>2024_10_29_41</v>
      </c>
      <c r="C38" s="2" t="s">
        <v>335</v>
      </c>
      <c r="D38" s="2">
        <v>7.1000000000000002E-4</v>
      </c>
      <c r="E38" s="8">
        <v>3.62E-3</v>
      </c>
      <c r="F38" s="2">
        <v>1.7799999999999999E-3</v>
      </c>
      <c r="G38" s="2">
        <v>1.6800000000000001E-3</v>
      </c>
      <c r="H38" s="2">
        <v>1.4400000000000001E-3</v>
      </c>
      <c r="I38" s="2">
        <v>1.4300000000000001E-3</v>
      </c>
      <c r="J38" s="2">
        <v>1.7099999999999999E-3</v>
      </c>
      <c r="K38" s="8">
        <v>1.6100000000000001E-3</v>
      </c>
      <c r="L38" s="2">
        <v>1.5E-3</v>
      </c>
      <c r="M38" s="2">
        <v>1.5900000000000001E-3</v>
      </c>
      <c r="N38" s="2">
        <v>1.4561999999999999</v>
      </c>
      <c r="O38" s="2">
        <v>1.46008</v>
      </c>
      <c r="P38" s="2">
        <v>1.4362699999999999</v>
      </c>
      <c r="R38" s="2">
        <v>1.4104000000000001</v>
      </c>
      <c r="S38" s="2">
        <v>1.43964</v>
      </c>
      <c r="T38" s="2">
        <v>1.47306</v>
      </c>
      <c r="U38" s="2">
        <v>1.4852700000000001</v>
      </c>
      <c r="V38" s="2">
        <v>1.4849600000000001</v>
      </c>
      <c r="W38" s="2">
        <v>1.4178299999999999</v>
      </c>
      <c r="X38" s="2">
        <v>1.40659</v>
      </c>
      <c r="Y38" s="8">
        <v>1.4061399999999999</v>
      </c>
      <c r="Z38" s="2">
        <v>-4.8799999999999998E-3</v>
      </c>
      <c r="AA38" s="2">
        <v>-1.0059999999999999E-2</v>
      </c>
      <c r="AB38" s="2">
        <v>-3.65E-3</v>
      </c>
      <c r="AD38" s="2">
        <v>-2.2399999999999998E-3</v>
      </c>
      <c r="AE38" s="2">
        <v>-4.0099999999999997E-3</v>
      </c>
      <c r="AG38" s="8">
        <v>0.62124000000000001</v>
      </c>
      <c r="AH38" s="2">
        <v>0.62524000000000002</v>
      </c>
      <c r="AK38" s="8">
        <v>3.6200000000000002E-4</v>
      </c>
      <c r="AM38" s="8">
        <v>0.19577</v>
      </c>
      <c r="AN38" s="2">
        <v>0.19355</v>
      </c>
      <c r="AO38" s="2">
        <v>0.19667999999999999</v>
      </c>
      <c r="AP38" s="2">
        <v>0.19708999999999999</v>
      </c>
      <c r="AQ38" s="2">
        <v>0.1976</v>
      </c>
      <c r="AR38" s="2">
        <v>0.19405</v>
      </c>
      <c r="AS38" s="7">
        <v>-1.0000000000000001E-5</v>
      </c>
      <c r="AT38" s="7">
        <v>-1E-4</v>
      </c>
      <c r="AU38" s="7">
        <v>1.8000000000000001E-4</v>
      </c>
      <c r="AV38" s="2">
        <v>1.0000000000000001E-5</v>
      </c>
      <c r="AW38" s="4">
        <f t="shared" si="1"/>
        <v>2.3333333333333336E-5</v>
      </c>
      <c r="AX38" s="2">
        <v>2.4924900000000001</v>
      </c>
      <c r="AY38" s="7">
        <v>2.5017200000000002</v>
      </c>
      <c r="AZ38" s="2">
        <v>2.4782299999999999</v>
      </c>
      <c r="BB38" s="7">
        <v>2.4905599999999999</v>
      </c>
      <c r="BC38" s="2">
        <v>2.4974099999999999</v>
      </c>
      <c r="BD38" s="4">
        <f t="shared" si="2"/>
        <v>2.49614</v>
      </c>
      <c r="BE38" s="2">
        <v>0.22015000000000001</v>
      </c>
      <c r="BF38" s="2">
        <v>0.16227</v>
      </c>
      <c r="BG38" s="8">
        <v>0.18065000000000001</v>
      </c>
      <c r="BH38" s="2">
        <v>0.14421</v>
      </c>
      <c r="BI38" s="2">
        <v>7.1851099999999999</v>
      </c>
      <c r="BJ38" s="7">
        <v>7.2182500000000003</v>
      </c>
      <c r="BK38" s="2">
        <v>7.2412599999999996</v>
      </c>
      <c r="BL38" s="2">
        <v>7.0959099999999999</v>
      </c>
      <c r="BM38" s="7">
        <v>7.1035700000000004</v>
      </c>
      <c r="BN38" s="2">
        <v>7.1435700000000004</v>
      </c>
      <c r="BO38" s="4">
        <f t="shared" si="3"/>
        <v>7.1609100000000003</v>
      </c>
      <c r="BP38" s="7">
        <v>1.6650000000000002E-2</v>
      </c>
      <c r="BQ38" s="7">
        <v>1.6760000000000001E-2</v>
      </c>
      <c r="BR38" s="7">
        <v>1.6899999999999998E-2</v>
      </c>
      <c r="BS38" s="7">
        <v>1.6879999999999999E-2</v>
      </c>
      <c r="BT38" s="4">
        <f t="shared" si="4"/>
        <v>1.67975E-2</v>
      </c>
    </row>
    <row r="39" spans="1:72">
      <c r="A39" s="2">
        <v>42</v>
      </c>
      <c r="B39" s="3" t="str">
        <f t="shared" si="0"/>
        <v>2024_10_29_42</v>
      </c>
      <c r="C39" s="2" t="s">
        <v>346</v>
      </c>
      <c r="D39" s="2">
        <v>9.8999999999999999E-4</v>
      </c>
      <c r="E39" s="8">
        <v>4.9300000000000004E-3</v>
      </c>
      <c r="F39" s="2">
        <v>1.4400000000000001E-3</v>
      </c>
      <c r="G39" s="2">
        <v>1.6800000000000001E-3</v>
      </c>
      <c r="H39" s="2">
        <v>1.4499999999999999E-3</v>
      </c>
      <c r="I39" s="2">
        <v>1.4400000000000001E-3</v>
      </c>
      <c r="J39" s="2">
        <v>3.79E-3</v>
      </c>
      <c r="K39" s="8">
        <v>1.4400000000000001E-3</v>
      </c>
      <c r="L39" s="2">
        <v>1.5200000000000001E-3</v>
      </c>
      <c r="M39" s="2">
        <v>1.6199999999999999E-3</v>
      </c>
      <c r="N39" s="2">
        <v>1.4538</v>
      </c>
      <c r="O39" s="2">
        <v>1.4595199999999999</v>
      </c>
      <c r="P39" s="2">
        <v>1.4333100000000001</v>
      </c>
      <c r="R39" s="2">
        <v>1.40872</v>
      </c>
      <c r="S39" s="2">
        <v>1.43109</v>
      </c>
      <c r="T39" s="2">
        <v>1.4622299999999999</v>
      </c>
      <c r="U39" s="2">
        <v>1.4834000000000001</v>
      </c>
      <c r="V39" s="2">
        <v>1.4742900000000001</v>
      </c>
      <c r="W39" s="2">
        <v>1.42225</v>
      </c>
      <c r="X39" s="2">
        <v>1.4097</v>
      </c>
      <c r="Y39" s="8">
        <v>1.4045700000000001</v>
      </c>
      <c r="Z39" s="2">
        <v>-3.7299999999999998E-3</v>
      </c>
      <c r="AA39" s="2">
        <v>-1.026E-2</v>
      </c>
      <c r="AB39" s="2">
        <v>-3.9100000000000003E-3</v>
      </c>
      <c r="AD39" s="2">
        <v>-2.4099999999999998E-3</v>
      </c>
      <c r="AE39" s="2">
        <v>-4.4999999999999997E-3</v>
      </c>
      <c r="AG39" s="8">
        <v>0.64908999999999994</v>
      </c>
      <c r="AH39" s="2">
        <v>0.65024999999999999</v>
      </c>
      <c r="AK39" s="8">
        <v>3.5300000000000002E-4</v>
      </c>
      <c r="AM39" s="8">
        <v>0.19947999999999999</v>
      </c>
      <c r="AN39" s="2">
        <v>0.19758000000000001</v>
      </c>
      <c r="AO39" s="2">
        <v>0.20066000000000001</v>
      </c>
      <c r="AP39" s="2">
        <v>0.20036999999999999</v>
      </c>
      <c r="AQ39" s="2">
        <v>0.20075999999999999</v>
      </c>
      <c r="AR39" s="2">
        <v>0.19858999999999999</v>
      </c>
      <c r="AS39" s="7">
        <v>1.7000000000000001E-4</v>
      </c>
      <c r="AT39" s="7">
        <v>1.9000000000000001E-4</v>
      </c>
      <c r="AU39" s="7">
        <v>3.5E-4</v>
      </c>
      <c r="AV39" s="2">
        <v>-1.0000000000000001E-5</v>
      </c>
      <c r="AW39" s="4">
        <f t="shared" si="1"/>
        <v>2.3666666666666668E-4</v>
      </c>
      <c r="AX39" s="2">
        <v>2.44156</v>
      </c>
      <c r="AY39" s="7">
        <v>2.4740600000000001</v>
      </c>
      <c r="AZ39" s="2">
        <v>2.44943</v>
      </c>
      <c r="BB39" s="7">
        <v>2.4659</v>
      </c>
      <c r="BC39" s="2">
        <v>2.4676100000000001</v>
      </c>
      <c r="BD39" s="4">
        <f t="shared" si="2"/>
        <v>2.4699800000000001</v>
      </c>
      <c r="BE39" s="2">
        <v>0.19658</v>
      </c>
      <c r="BF39" s="2">
        <v>0.14874000000000001</v>
      </c>
      <c r="BG39" s="8">
        <v>0.20863000000000001</v>
      </c>
      <c r="BH39" s="2">
        <v>0.10639</v>
      </c>
      <c r="BI39" s="2">
        <v>7.16859</v>
      </c>
      <c r="BJ39" s="7">
        <v>7.1592000000000002</v>
      </c>
      <c r="BK39" s="2">
        <v>7.18262</v>
      </c>
      <c r="BL39" s="2">
        <v>6.9786999999999999</v>
      </c>
      <c r="BM39" s="7">
        <v>7.0332400000000002</v>
      </c>
      <c r="BN39" s="2">
        <v>7.0674000000000001</v>
      </c>
      <c r="BO39" s="4">
        <f t="shared" si="3"/>
        <v>7.0962200000000006</v>
      </c>
      <c r="BP39" s="7">
        <v>1.6740000000000001E-2</v>
      </c>
      <c r="BQ39" s="7">
        <v>1.685E-2</v>
      </c>
      <c r="BR39" s="7">
        <v>1.6979999999999999E-2</v>
      </c>
      <c r="BS39" s="7">
        <v>1.6920000000000001E-2</v>
      </c>
      <c r="BT39" s="4">
        <f t="shared" si="4"/>
        <v>1.6872500000000002E-2</v>
      </c>
    </row>
    <row r="40" spans="1:72">
      <c r="A40" s="2">
        <v>43</v>
      </c>
      <c r="B40" s="3" t="str">
        <f t="shared" si="0"/>
        <v>2024_10_29_43</v>
      </c>
      <c r="C40" s="2" t="s">
        <v>352</v>
      </c>
      <c r="D40" s="2">
        <v>2.2000000000000001E-4</v>
      </c>
      <c r="E40" s="8">
        <v>1.91E-3</v>
      </c>
      <c r="F40" s="2">
        <v>1.7600000000000001E-3</v>
      </c>
      <c r="G40" s="2">
        <v>1.7700000000000001E-3</v>
      </c>
      <c r="H40" s="2">
        <v>1.48E-3</v>
      </c>
      <c r="I40" s="2">
        <v>1.47E-3</v>
      </c>
      <c r="J40" s="2">
        <v>2.97E-3</v>
      </c>
      <c r="K40" s="8">
        <v>2.0100000000000001E-3</v>
      </c>
      <c r="L40" s="2">
        <v>1.5299999999999999E-3</v>
      </c>
      <c r="M40" s="2">
        <v>1.7099999999999999E-3</v>
      </c>
      <c r="N40" s="2">
        <v>1.5028600000000001</v>
      </c>
      <c r="O40" s="2">
        <v>1.5064900000000001</v>
      </c>
      <c r="P40" s="2">
        <v>1.4857899999999999</v>
      </c>
      <c r="R40" s="2">
        <v>1.45286</v>
      </c>
      <c r="S40" s="2">
        <v>1.4765600000000001</v>
      </c>
      <c r="T40" s="2">
        <v>1.5205</v>
      </c>
      <c r="U40" s="2">
        <v>1.5297099999999999</v>
      </c>
      <c r="V40" s="2">
        <v>1.52867</v>
      </c>
      <c r="W40" s="2">
        <v>1.4630099999999999</v>
      </c>
      <c r="X40" s="2">
        <v>1.4548700000000001</v>
      </c>
      <c r="Y40" s="8">
        <v>1.4475</v>
      </c>
      <c r="Z40" s="2">
        <v>-4.81E-3</v>
      </c>
      <c r="AA40" s="2">
        <v>-1.034E-2</v>
      </c>
      <c r="AB40" s="2">
        <v>-3.64E-3</v>
      </c>
      <c r="AD40" s="2">
        <v>-2.2000000000000001E-3</v>
      </c>
      <c r="AE40" s="2">
        <v>-3.4399999999999999E-3</v>
      </c>
      <c r="AG40" s="8">
        <v>0.62692000000000003</v>
      </c>
      <c r="AH40" s="2">
        <v>0.63063000000000002</v>
      </c>
      <c r="AK40" s="8">
        <v>2.8400000000000002E-4</v>
      </c>
      <c r="AM40" s="8">
        <v>0.20296</v>
      </c>
      <c r="AN40" s="2">
        <v>0.20093</v>
      </c>
      <c r="AO40" s="2">
        <v>0.20355999999999999</v>
      </c>
      <c r="AP40" s="2">
        <v>0.20424999999999999</v>
      </c>
      <c r="AQ40" s="2">
        <v>0.20377000000000001</v>
      </c>
      <c r="AR40" s="2">
        <v>0.20108999999999999</v>
      </c>
      <c r="AS40" s="7">
        <v>-1.0000000000000001E-5</v>
      </c>
      <c r="AT40" s="7">
        <v>-2.0000000000000002E-5</v>
      </c>
      <c r="AU40" s="7">
        <v>2.7999999999999998E-4</v>
      </c>
      <c r="AV40" s="2">
        <v>5.0000000000000002E-5</v>
      </c>
      <c r="AW40" s="4">
        <f t="shared" si="1"/>
        <v>8.3333333333333317E-5</v>
      </c>
      <c r="AX40" s="2">
        <v>2.5454699999999999</v>
      </c>
      <c r="AY40" s="7">
        <v>2.5529700000000002</v>
      </c>
      <c r="AZ40" s="2">
        <v>2.5184700000000002</v>
      </c>
      <c r="BB40" s="7">
        <v>2.53789</v>
      </c>
      <c r="BC40" s="2">
        <v>2.5364300000000002</v>
      </c>
      <c r="BD40" s="4">
        <f t="shared" si="2"/>
        <v>2.5454300000000001</v>
      </c>
      <c r="BE40" s="2">
        <v>0.21959999999999999</v>
      </c>
      <c r="BF40" s="2">
        <v>0.16600999999999999</v>
      </c>
      <c r="BG40" s="8">
        <v>0.12225</v>
      </c>
      <c r="BH40" s="2">
        <v>0.13583999999999999</v>
      </c>
      <c r="BI40" s="2">
        <v>7.3088699999999998</v>
      </c>
      <c r="BJ40" s="7">
        <v>7.3444500000000001</v>
      </c>
      <c r="BK40" s="2">
        <v>7.3532900000000003</v>
      </c>
      <c r="BL40" s="2">
        <v>7.1974499999999999</v>
      </c>
      <c r="BM40" s="7">
        <v>7.1973700000000003</v>
      </c>
      <c r="BN40" s="2">
        <v>7.2266399999999997</v>
      </c>
      <c r="BO40" s="4">
        <f t="shared" si="3"/>
        <v>7.2709100000000007</v>
      </c>
      <c r="BP40" s="7">
        <v>1.7340000000000001E-2</v>
      </c>
      <c r="BQ40" s="7">
        <v>1.7479999999999999E-2</v>
      </c>
      <c r="BR40" s="7">
        <v>1.7590000000000001E-2</v>
      </c>
      <c r="BS40" s="7">
        <v>1.7579999999999998E-2</v>
      </c>
      <c r="BT40" s="4">
        <f t="shared" si="4"/>
        <v>1.7497499999999999E-2</v>
      </c>
    </row>
    <row r="41" spans="1:72">
      <c r="A41" s="2">
        <v>44</v>
      </c>
      <c r="B41" s="3" t="str">
        <f t="shared" si="0"/>
        <v>2024_10_29_44</v>
      </c>
      <c r="C41" s="2" t="s">
        <v>363</v>
      </c>
      <c r="D41" s="2">
        <v>4.0000000000000002E-4</v>
      </c>
      <c r="E41" s="8">
        <v>-1.1900000000000001E-3</v>
      </c>
      <c r="F41" s="2">
        <v>1.66E-3</v>
      </c>
      <c r="G41" s="2">
        <v>1.8400000000000001E-3</v>
      </c>
      <c r="H41" s="2">
        <v>1.5399999999999999E-3</v>
      </c>
      <c r="I41" s="2">
        <v>1.5299999999999999E-3</v>
      </c>
      <c r="J41" s="2">
        <v>3.8300000000000001E-3</v>
      </c>
      <c r="K41" s="8">
        <v>1.41E-3</v>
      </c>
      <c r="L41" s="2">
        <v>1.5900000000000001E-3</v>
      </c>
      <c r="M41" s="2">
        <v>1.6800000000000001E-3</v>
      </c>
      <c r="N41" s="2">
        <v>1.5256400000000001</v>
      </c>
      <c r="O41" s="2">
        <v>1.5286</v>
      </c>
      <c r="P41" s="2">
        <v>1.50458</v>
      </c>
      <c r="R41" s="2">
        <v>1.4718199999999999</v>
      </c>
      <c r="S41" s="2">
        <v>1.49993</v>
      </c>
      <c r="T41" s="2">
        <v>1.54037</v>
      </c>
      <c r="U41" s="2">
        <v>1.5579499999999999</v>
      </c>
      <c r="V41" s="2">
        <v>1.5480799999999999</v>
      </c>
      <c r="W41" s="2">
        <v>1.48498</v>
      </c>
      <c r="X41" s="2">
        <v>1.46895</v>
      </c>
      <c r="Y41" s="8">
        <v>1.4624200000000001</v>
      </c>
      <c r="Z41" s="2">
        <v>-4.4799999999999996E-3</v>
      </c>
      <c r="AA41" s="2">
        <v>-1.0319999999999999E-2</v>
      </c>
      <c r="AB41" s="2">
        <v>-3.5200000000000001E-3</v>
      </c>
      <c r="AD41" s="2">
        <v>-3.48E-3</v>
      </c>
      <c r="AE41" s="2">
        <v>-2.2100000000000002E-3</v>
      </c>
      <c r="AG41" s="8">
        <v>0.63344999999999996</v>
      </c>
      <c r="AH41" s="2">
        <v>0.63243000000000005</v>
      </c>
      <c r="AK41" s="8">
        <v>4.2400000000000001E-4</v>
      </c>
      <c r="AM41" s="8">
        <v>0.20643</v>
      </c>
      <c r="AN41" s="2">
        <v>0.20455999999999999</v>
      </c>
      <c r="AO41" s="2">
        <v>0.20738999999999999</v>
      </c>
      <c r="AP41" s="2">
        <v>0.20688000000000001</v>
      </c>
      <c r="AQ41" s="2">
        <v>0.20707999999999999</v>
      </c>
      <c r="AR41" s="2">
        <v>0.20330000000000001</v>
      </c>
      <c r="AS41" s="7">
        <v>4.0000000000000003E-5</v>
      </c>
      <c r="AT41" s="7">
        <v>-1.0000000000000001E-5</v>
      </c>
      <c r="AU41" s="7">
        <v>-2.0000000000000002E-5</v>
      </c>
      <c r="AV41" s="2">
        <v>-2.4000000000000001E-4</v>
      </c>
      <c r="AW41" s="4">
        <f t="shared" si="1"/>
        <v>3.3333333333333342E-6</v>
      </c>
      <c r="AX41" s="2">
        <v>2.55084</v>
      </c>
      <c r="AY41" s="7">
        <v>2.5696500000000002</v>
      </c>
      <c r="AZ41" s="2">
        <v>2.5324300000000002</v>
      </c>
      <c r="BB41" s="7">
        <v>2.54149</v>
      </c>
      <c r="BC41" s="2">
        <v>2.5517400000000001</v>
      </c>
      <c r="BD41" s="4">
        <f t="shared" si="2"/>
        <v>2.5555700000000003</v>
      </c>
      <c r="BE41" s="2">
        <v>0.20604</v>
      </c>
      <c r="BF41" s="2">
        <v>0.16900000000000001</v>
      </c>
      <c r="BG41" s="8">
        <v>0.15304000000000001</v>
      </c>
      <c r="BH41" s="2">
        <v>0.15789</v>
      </c>
      <c r="BI41" s="2">
        <v>7.2060899999999997</v>
      </c>
      <c r="BJ41" s="7">
        <v>7.2437100000000001</v>
      </c>
      <c r="BK41" s="2">
        <v>7.2596699999999998</v>
      </c>
      <c r="BL41" s="2">
        <v>7.0677199999999996</v>
      </c>
      <c r="BM41" s="7">
        <v>7.1161799999999999</v>
      </c>
      <c r="BN41" s="2">
        <v>7.1546500000000002</v>
      </c>
      <c r="BO41" s="4">
        <f t="shared" si="3"/>
        <v>7.179945</v>
      </c>
      <c r="BP41" s="7">
        <v>1.77E-2</v>
      </c>
      <c r="BQ41" s="7">
        <v>1.7809999999999999E-2</v>
      </c>
      <c r="BR41" s="7">
        <v>1.7860000000000001E-2</v>
      </c>
      <c r="BS41" s="7">
        <v>1.789E-2</v>
      </c>
      <c r="BT41" s="4">
        <f t="shared" si="4"/>
        <v>1.7815000000000001E-2</v>
      </c>
    </row>
    <row r="42" spans="1:72">
      <c r="A42" s="2">
        <v>45</v>
      </c>
      <c r="B42" s="3" t="str">
        <f t="shared" si="0"/>
        <v>2024_10_29_45</v>
      </c>
      <c r="C42" s="2" t="s">
        <v>371</v>
      </c>
      <c r="D42" s="2">
        <v>8.7000000000000001E-4</v>
      </c>
      <c r="E42" s="8">
        <v>5.3800000000000002E-3</v>
      </c>
      <c r="F42" s="2">
        <v>1.4400000000000001E-3</v>
      </c>
      <c r="G42" s="2">
        <v>1.8400000000000001E-3</v>
      </c>
      <c r="H42" s="2">
        <v>1.64E-3</v>
      </c>
      <c r="I42" s="2">
        <v>1.6299999999999999E-3</v>
      </c>
      <c r="J42" s="2">
        <v>2.7000000000000001E-3</v>
      </c>
      <c r="K42" s="8">
        <v>1.8E-3</v>
      </c>
      <c r="L42" s="2">
        <v>1.73E-3</v>
      </c>
      <c r="M42" s="2">
        <v>1.8400000000000001E-3</v>
      </c>
      <c r="N42" s="2">
        <v>1.64202</v>
      </c>
      <c r="O42" s="2">
        <v>1.6455900000000001</v>
      </c>
      <c r="P42" s="2">
        <v>1.6202099999999999</v>
      </c>
      <c r="R42" s="2">
        <v>1.5851200000000001</v>
      </c>
      <c r="S42" s="2">
        <v>1.6122300000000001</v>
      </c>
      <c r="T42" s="2">
        <v>1.67238</v>
      </c>
      <c r="U42" s="2">
        <v>1.6721699999999999</v>
      </c>
      <c r="V42" s="2">
        <v>1.6593599999999999</v>
      </c>
      <c r="W42" s="2">
        <v>1.60222</v>
      </c>
      <c r="X42" s="2">
        <v>1.5950200000000001</v>
      </c>
      <c r="Y42" s="8">
        <v>1.58348</v>
      </c>
      <c r="Z42" s="2">
        <v>-4.45E-3</v>
      </c>
      <c r="AA42" s="2">
        <v>-1.038E-2</v>
      </c>
      <c r="AB42" s="2">
        <v>-3.8700000000000002E-3</v>
      </c>
      <c r="AD42" s="2">
        <v>-2.66E-3</v>
      </c>
      <c r="AE42" s="2">
        <v>-4.1599999999999996E-3</v>
      </c>
      <c r="AG42" s="8">
        <v>0.63571999999999995</v>
      </c>
      <c r="AH42" s="2">
        <v>0.64081999999999995</v>
      </c>
      <c r="AK42" s="8">
        <v>3.8200000000000002E-4</v>
      </c>
      <c r="AM42" s="8">
        <v>0.22245999999999999</v>
      </c>
      <c r="AN42" s="2">
        <v>0.22025</v>
      </c>
      <c r="AO42" s="2">
        <v>0.22333</v>
      </c>
      <c r="AP42" s="2">
        <v>0.22367999999999999</v>
      </c>
      <c r="AQ42" s="2">
        <v>0.22334999999999999</v>
      </c>
      <c r="AR42" s="2">
        <v>0.21883</v>
      </c>
      <c r="AS42" s="7">
        <v>-1.0000000000000001E-5</v>
      </c>
      <c r="AT42" s="7">
        <v>-3.0000000000000001E-5</v>
      </c>
      <c r="AU42" s="7">
        <v>-1.8000000000000001E-4</v>
      </c>
      <c r="AV42" s="2">
        <v>-1.2E-4</v>
      </c>
      <c r="AW42" s="4">
        <f t="shared" si="1"/>
        <v>-7.3333333333333331E-5</v>
      </c>
      <c r="AX42" s="2">
        <v>2.6896100000000001</v>
      </c>
      <c r="AY42" s="7">
        <v>2.6869200000000002</v>
      </c>
      <c r="AZ42" s="2">
        <v>2.6421399999999999</v>
      </c>
      <c r="BB42" s="7">
        <v>2.6560199999999998</v>
      </c>
      <c r="BC42" s="2">
        <v>2.6690800000000001</v>
      </c>
      <c r="BD42" s="4">
        <f t="shared" si="2"/>
        <v>2.6714700000000002</v>
      </c>
      <c r="BE42" s="2">
        <v>0.19600000000000001</v>
      </c>
      <c r="BF42" s="2">
        <v>0.18409</v>
      </c>
      <c r="BG42" s="8">
        <v>0.19131999999999999</v>
      </c>
      <c r="BH42" s="2">
        <v>0.16525999999999999</v>
      </c>
      <c r="BI42" s="2">
        <v>7.0998000000000001</v>
      </c>
      <c r="BJ42" s="7">
        <v>7.1115700000000004</v>
      </c>
      <c r="BK42" s="2">
        <v>7.1477500000000003</v>
      </c>
      <c r="BL42" s="2">
        <v>6.94353</v>
      </c>
      <c r="BM42" s="7">
        <v>7.0147700000000004</v>
      </c>
      <c r="BN42" s="2">
        <v>7.0447899999999999</v>
      </c>
      <c r="BO42" s="4">
        <f t="shared" si="3"/>
        <v>7.0631700000000004</v>
      </c>
      <c r="BP42" s="7">
        <v>1.898E-2</v>
      </c>
      <c r="BQ42" s="7">
        <v>1.9109999999999999E-2</v>
      </c>
      <c r="BR42" s="7">
        <v>1.9259999999999999E-2</v>
      </c>
      <c r="BS42" s="7">
        <v>1.9179999999999999E-2</v>
      </c>
      <c r="BT42" s="4">
        <f t="shared" si="4"/>
        <v>1.91325E-2</v>
      </c>
    </row>
    <row r="43" spans="1:72">
      <c r="A43" s="2">
        <v>46</v>
      </c>
      <c r="B43" s="3" t="str">
        <f t="shared" si="0"/>
        <v>2024_10_29_46</v>
      </c>
      <c r="C43" s="2" t="s">
        <v>380</v>
      </c>
      <c r="D43" s="2">
        <v>4.2000000000000002E-4</v>
      </c>
      <c r="E43" s="8">
        <v>3.3E-3</v>
      </c>
      <c r="F43" s="2">
        <v>1.9E-3</v>
      </c>
      <c r="G43" s="2">
        <v>2.0899999999999998E-3</v>
      </c>
      <c r="H43" s="2">
        <v>1.92E-3</v>
      </c>
      <c r="I43" s="2">
        <v>1.92E-3</v>
      </c>
      <c r="J43" s="2">
        <v>1.98E-3</v>
      </c>
      <c r="K43" s="8">
        <v>2.5200000000000001E-3</v>
      </c>
      <c r="L43" s="2">
        <v>2.0100000000000001E-3</v>
      </c>
      <c r="M43" s="2">
        <v>2.0799999999999998E-3</v>
      </c>
      <c r="N43" s="2">
        <v>1.85327</v>
      </c>
      <c r="O43" s="2">
        <v>1.8535200000000001</v>
      </c>
      <c r="P43" s="2">
        <v>1.8288</v>
      </c>
      <c r="R43" s="2">
        <v>1.79281</v>
      </c>
      <c r="S43" s="2">
        <v>1.81508</v>
      </c>
      <c r="T43" s="2">
        <v>1.8897600000000001</v>
      </c>
      <c r="U43" s="2">
        <v>1.87832</v>
      </c>
      <c r="V43" s="2">
        <v>1.88323</v>
      </c>
      <c r="W43" s="2">
        <v>1.8070999999999999</v>
      </c>
      <c r="X43" s="2">
        <v>1.80365</v>
      </c>
      <c r="Y43" s="8">
        <v>1.7885599999999999</v>
      </c>
      <c r="Z43" s="2">
        <v>-4.5799999999999999E-3</v>
      </c>
      <c r="AA43" s="2">
        <v>-1.0829999999999999E-2</v>
      </c>
      <c r="AB43" s="2">
        <v>-3.96E-3</v>
      </c>
      <c r="AD43" s="2">
        <v>-2.1099999999999999E-3</v>
      </c>
      <c r="AE43" s="2">
        <v>-3.5799999999999998E-3</v>
      </c>
      <c r="AG43" s="8">
        <v>0.67644000000000004</v>
      </c>
      <c r="AH43" s="2">
        <v>0.67737999999999998</v>
      </c>
      <c r="AK43" s="8">
        <v>3.8400000000000001E-4</v>
      </c>
      <c r="AM43" s="8">
        <v>0.25075999999999998</v>
      </c>
      <c r="AN43" s="2">
        <v>0.24868000000000001</v>
      </c>
      <c r="AO43" s="2">
        <v>0.25247999999999998</v>
      </c>
      <c r="AP43" s="2">
        <v>0.25270999999999999</v>
      </c>
      <c r="AQ43" s="2">
        <v>0.25303999999999999</v>
      </c>
      <c r="AR43" s="2">
        <v>0.24939</v>
      </c>
      <c r="AS43" s="7">
        <v>5.0000000000000002E-5</v>
      </c>
      <c r="AT43" s="7">
        <v>-4.0000000000000003E-5</v>
      </c>
      <c r="AU43" s="7">
        <v>4.0000000000000003E-5</v>
      </c>
      <c r="AV43" s="2">
        <v>-2.0000000000000001E-4</v>
      </c>
      <c r="AW43" s="4">
        <f t="shared" si="1"/>
        <v>1.6666666666666667E-5</v>
      </c>
      <c r="AX43" s="2">
        <v>2.8236699999999999</v>
      </c>
      <c r="AY43" s="7">
        <v>2.8532199999999999</v>
      </c>
      <c r="AZ43" s="2">
        <v>2.82667</v>
      </c>
      <c r="BB43" s="7">
        <v>2.84415</v>
      </c>
      <c r="BC43" s="2">
        <v>2.84924</v>
      </c>
      <c r="BD43" s="4">
        <f t="shared" si="2"/>
        <v>2.8486849999999997</v>
      </c>
      <c r="BE43" s="2">
        <v>0.20982999999999999</v>
      </c>
      <c r="BF43" s="2">
        <v>0.16020999999999999</v>
      </c>
      <c r="BG43" s="8">
        <v>0.15490000000000001</v>
      </c>
      <c r="BH43" s="2">
        <v>0.17559</v>
      </c>
      <c r="BI43" s="2">
        <v>7.4529500000000004</v>
      </c>
      <c r="BJ43" s="7">
        <v>7.4842899999999997</v>
      </c>
      <c r="BK43" s="2">
        <v>7.4979699999999996</v>
      </c>
      <c r="BL43" s="2">
        <v>7.3188000000000004</v>
      </c>
      <c r="BM43" s="7">
        <v>7.3922600000000003</v>
      </c>
      <c r="BN43" s="2">
        <v>7.3943300000000001</v>
      </c>
      <c r="BO43" s="4">
        <f t="shared" si="3"/>
        <v>7.438275</v>
      </c>
      <c r="BP43" s="7">
        <v>2.154E-2</v>
      </c>
      <c r="BQ43" s="7">
        <v>2.171E-2</v>
      </c>
      <c r="BR43" s="7">
        <v>2.1860000000000001E-2</v>
      </c>
      <c r="BS43" s="7">
        <v>2.1839999999999998E-2</v>
      </c>
      <c r="BT43" s="4">
        <f t="shared" si="4"/>
        <v>2.17375E-2</v>
      </c>
    </row>
    <row r="44" spans="1:72">
      <c r="A44" s="2">
        <v>14</v>
      </c>
      <c r="B44" s="3" t="str">
        <f t="shared" si="0"/>
        <v>2024_10_29_14</v>
      </c>
      <c r="C44" s="2" t="s">
        <v>151</v>
      </c>
      <c r="D44" s="2">
        <v>8.7500000000000008E-3</v>
      </c>
      <c r="E44" s="8">
        <v>9.2099999999999994E-3</v>
      </c>
      <c r="F44" s="2">
        <v>8.4799999999999997E-3</v>
      </c>
      <c r="G44" s="2">
        <v>8.6899999999999998E-3</v>
      </c>
      <c r="H44" s="2">
        <v>8.4899999999999993E-3</v>
      </c>
      <c r="I44" s="2">
        <v>8.4700000000000001E-3</v>
      </c>
      <c r="J44" s="2">
        <v>8.2900000000000005E-3</v>
      </c>
      <c r="K44" s="8">
        <v>8.2299999999999995E-3</v>
      </c>
      <c r="L44" s="2">
        <v>8.2199999999999999E-3</v>
      </c>
      <c r="M44" s="2">
        <v>8.2100000000000003E-3</v>
      </c>
      <c r="N44" s="2">
        <v>1.6741600000000001</v>
      </c>
      <c r="O44" s="2">
        <v>1.67974</v>
      </c>
      <c r="P44" s="2">
        <v>1.65273</v>
      </c>
      <c r="R44" s="2">
        <v>1.6329800000000001</v>
      </c>
      <c r="S44" s="2">
        <v>1.64856</v>
      </c>
      <c r="T44" s="2">
        <v>1.60626</v>
      </c>
      <c r="U44" s="2">
        <v>1.6312899999999999</v>
      </c>
      <c r="V44" s="2">
        <v>1.6312</v>
      </c>
      <c r="W44" s="2">
        <v>1.5714399999999999</v>
      </c>
      <c r="X44" s="2">
        <v>1.5543</v>
      </c>
      <c r="Y44" s="8">
        <v>1.5456099999999999</v>
      </c>
      <c r="Z44" s="2">
        <v>6.0000000000000002E-5</v>
      </c>
      <c r="AA44" s="2">
        <v>-4.0000000000000001E-3</v>
      </c>
      <c r="AB44" s="2">
        <v>1.4400000000000001E-3</v>
      </c>
      <c r="AD44" s="2">
        <v>2.1900000000000001E-3</v>
      </c>
      <c r="AE44" s="2">
        <v>3.3E-4</v>
      </c>
      <c r="AG44" s="8">
        <v>0.59653</v>
      </c>
      <c r="AH44" s="2">
        <v>0.59806999999999999</v>
      </c>
      <c r="AK44" s="8">
        <v>3.3599999999999998E-4</v>
      </c>
      <c r="AM44" s="8">
        <v>0.30149999999999999</v>
      </c>
      <c r="AN44" s="2">
        <v>0.29901</v>
      </c>
      <c r="AO44" s="2">
        <v>0.30177999999999999</v>
      </c>
      <c r="AP44" s="2">
        <v>0.30170000000000002</v>
      </c>
      <c r="AQ44" s="2">
        <v>0.30070000000000002</v>
      </c>
      <c r="AR44" s="2">
        <v>0.29660999999999998</v>
      </c>
      <c r="AS44" s="7">
        <v>1.31E-3</v>
      </c>
      <c r="AT44" s="7">
        <v>1.39E-3</v>
      </c>
      <c r="AU44" s="7">
        <v>1.5100000000000001E-3</v>
      </c>
      <c r="AV44" s="2">
        <v>1.24E-3</v>
      </c>
      <c r="AW44" s="4">
        <f t="shared" si="1"/>
        <v>1.4033333333333335E-3</v>
      </c>
      <c r="AX44" s="2">
        <v>1.8811800000000001</v>
      </c>
      <c r="AY44" s="7">
        <v>1.82243</v>
      </c>
      <c r="AZ44" s="2">
        <v>1.8053399999999999</v>
      </c>
      <c r="BB44" s="7">
        <v>1.8072900000000001</v>
      </c>
      <c r="BC44" s="2">
        <v>1.8078000000000001</v>
      </c>
      <c r="BD44" s="4">
        <f t="shared" si="2"/>
        <v>1.8148599999999999</v>
      </c>
      <c r="BE44" s="2">
        <v>0.14116000000000001</v>
      </c>
      <c r="BF44" s="2">
        <v>0.1133</v>
      </c>
      <c r="BG44" s="8">
        <v>0.12522</v>
      </c>
      <c r="BH44" s="2">
        <v>9.9690000000000001E-2</v>
      </c>
      <c r="BI44" s="2">
        <v>5.4532400000000001</v>
      </c>
      <c r="BJ44" s="7">
        <v>5.4458000000000002</v>
      </c>
      <c r="BK44" s="2">
        <v>5.4428599999999996</v>
      </c>
      <c r="BL44" s="2">
        <v>5.28871</v>
      </c>
      <c r="BM44" s="7">
        <v>5.3369900000000001</v>
      </c>
      <c r="BN44" s="2">
        <v>5.3497399999999997</v>
      </c>
      <c r="BO44" s="4">
        <f t="shared" si="3"/>
        <v>5.3913950000000002</v>
      </c>
      <c r="BP44" s="7">
        <v>2.3130000000000001E-2</v>
      </c>
      <c r="BQ44" s="7">
        <v>2.3230000000000001E-2</v>
      </c>
      <c r="BR44" s="7">
        <v>2.3230000000000001E-2</v>
      </c>
      <c r="BS44" s="7">
        <v>2.3120000000000002E-2</v>
      </c>
      <c r="BT44" s="4">
        <f t="shared" si="4"/>
        <v>2.31775E-2</v>
      </c>
    </row>
    <row r="45" spans="1:72">
      <c r="A45" s="2">
        <v>15</v>
      </c>
      <c r="B45" s="3" t="str">
        <f t="shared" si="0"/>
        <v>2024_10_29_15</v>
      </c>
      <c r="C45" s="2" t="s">
        <v>156</v>
      </c>
      <c r="D45" s="2">
        <v>5.4999999999999997E-3</v>
      </c>
      <c r="E45" s="8">
        <v>7.4999999999999997E-3</v>
      </c>
      <c r="F45" s="2">
        <v>8.3999999999999995E-3</v>
      </c>
      <c r="G45" s="2">
        <v>8.7799999999999996E-3</v>
      </c>
      <c r="H45" s="2">
        <v>8.6400000000000001E-3</v>
      </c>
      <c r="I45" s="2">
        <v>8.6199999999999992E-3</v>
      </c>
      <c r="J45" s="2">
        <v>9.4500000000000001E-3</v>
      </c>
      <c r="K45" s="8">
        <v>8.4499999999999992E-3</v>
      </c>
      <c r="L45" s="2">
        <v>8.4799999999999997E-3</v>
      </c>
      <c r="M45" s="2">
        <v>8.5599999999999999E-3</v>
      </c>
      <c r="N45" s="2">
        <v>1.67455</v>
      </c>
      <c r="O45" s="2">
        <v>1.6756899999999999</v>
      </c>
      <c r="P45" s="2">
        <v>1.6509400000000001</v>
      </c>
      <c r="R45" s="2">
        <v>1.61574</v>
      </c>
      <c r="S45" s="2">
        <v>1.63554</v>
      </c>
      <c r="T45" s="2">
        <v>1.69079</v>
      </c>
      <c r="U45" s="2">
        <v>1.6843399999999999</v>
      </c>
      <c r="V45" s="2">
        <v>1.6817200000000001</v>
      </c>
      <c r="W45" s="2">
        <v>1.62591</v>
      </c>
      <c r="X45" s="2">
        <v>1.61588</v>
      </c>
      <c r="Y45" s="8">
        <v>1.6054200000000001</v>
      </c>
      <c r="Z45" s="2">
        <v>-2.2899999999999999E-3</v>
      </c>
      <c r="AA45" s="2">
        <v>-7.5599999999999999E-3</v>
      </c>
      <c r="AB45" s="2">
        <v>-1.82E-3</v>
      </c>
      <c r="AD45" s="2">
        <v>-4.8000000000000001E-4</v>
      </c>
      <c r="AE45" s="2">
        <v>-1.6199999999999999E-3</v>
      </c>
      <c r="AG45" s="8">
        <v>0.43081000000000003</v>
      </c>
      <c r="AH45" s="2">
        <v>0.44484000000000001</v>
      </c>
      <c r="AK45" s="8">
        <v>3.1399999999999999E-4</v>
      </c>
      <c r="AM45" s="8">
        <v>0.28016999999999997</v>
      </c>
      <c r="AN45" s="2">
        <v>0.27742</v>
      </c>
      <c r="AO45" s="2">
        <v>0.28145999999999999</v>
      </c>
      <c r="AP45" s="2">
        <v>0.28079999999999999</v>
      </c>
      <c r="AQ45" s="2">
        <v>0.28114</v>
      </c>
      <c r="AR45" s="2">
        <v>0.27483999999999997</v>
      </c>
      <c r="AS45" s="7">
        <v>4.2000000000000002E-4</v>
      </c>
      <c r="AT45" s="7">
        <v>4.4000000000000002E-4</v>
      </c>
      <c r="AU45" s="7">
        <v>4.4999999999999999E-4</v>
      </c>
      <c r="AV45" s="2">
        <v>4.8000000000000001E-4</v>
      </c>
      <c r="AW45" s="4">
        <f t="shared" si="1"/>
        <v>4.3666666666666664E-4</v>
      </c>
      <c r="AX45" s="2">
        <v>1.9903999999999999</v>
      </c>
      <c r="AY45" s="7">
        <v>1.91889</v>
      </c>
      <c r="AZ45" s="2">
        <v>1.8992199999999999</v>
      </c>
      <c r="BB45" s="7">
        <v>1.9138599999999999</v>
      </c>
      <c r="BC45" s="2">
        <v>1.91215</v>
      </c>
      <c r="BD45" s="4">
        <f t="shared" si="2"/>
        <v>1.9163749999999999</v>
      </c>
      <c r="BE45" s="2">
        <v>0.14438000000000001</v>
      </c>
      <c r="BF45" s="2">
        <v>7.3349999999999999E-2</v>
      </c>
      <c r="BG45" s="8">
        <v>8.0060000000000006E-2</v>
      </c>
      <c r="BH45" s="2">
        <v>6.3939999999999997E-2</v>
      </c>
      <c r="BI45" s="2">
        <v>5.5611100000000002</v>
      </c>
      <c r="BJ45" s="7">
        <v>5.5578799999999999</v>
      </c>
      <c r="BK45" s="2">
        <v>5.5676500000000004</v>
      </c>
      <c r="BL45" s="2">
        <v>5.4207900000000002</v>
      </c>
      <c r="BM45" s="7">
        <v>5.4763200000000003</v>
      </c>
      <c r="BN45" s="2">
        <v>5.4749600000000003</v>
      </c>
      <c r="BO45" s="4">
        <f t="shared" si="3"/>
        <v>5.5171000000000001</v>
      </c>
      <c r="BP45" s="7">
        <v>2.4719999999999999E-2</v>
      </c>
      <c r="BQ45" s="7">
        <v>2.4850000000000001E-2</v>
      </c>
      <c r="BR45" s="7">
        <v>2.496E-2</v>
      </c>
      <c r="BS45" s="7">
        <v>2.4809999999999999E-2</v>
      </c>
      <c r="BT45" s="4">
        <f t="shared" si="4"/>
        <v>2.4834999999999999E-2</v>
      </c>
    </row>
    <row r="46" spans="1:72">
      <c r="A46" s="2">
        <v>16</v>
      </c>
      <c r="B46" s="3" t="str">
        <f t="shared" si="0"/>
        <v>2024_10_29_16</v>
      </c>
      <c r="C46" s="2" t="s">
        <v>164</v>
      </c>
      <c r="D46" s="2">
        <v>2.2120000000000001E-2</v>
      </c>
      <c r="E46" s="8">
        <v>2.5860000000000001E-2</v>
      </c>
      <c r="F46" s="2">
        <v>7.5599999999999999E-3</v>
      </c>
      <c r="G46" s="2">
        <v>7.8100000000000001E-3</v>
      </c>
      <c r="H46" s="2">
        <v>7.5900000000000004E-3</v>
      </c>
      <c r="I46" s="2">
        <v>7.5799999999999999E-3</v>
      </c>
      <c r="J46" s="2">
        <v>6.8100000000000001E-3</v>
      </c>
      <c r="K46" s="8">
        <v>7.9500000000000005E-3</v>
      </c>
      <c r="L46" s="2">
        <v>7.5199999999999998E-3</v>
      </c>
      <c r="M46" s="2">
        <v>7.6499999999999997E-3</v>
      </c>
      <c r="N46" s="2">
        <v>1.56775</v>
      </c>
      <c r="O46" s="2">
        <v>1.57362</v>
      </c>
      <c r="P46" s="2">
        <v>1.5561100000000001</v>
      </c>
      <c r="R46" s="2">
        <v>1.51298</v>
      </c>
      <c r="S46" s="2">
        <v>1.54634</v>
      </c>
      <c r="T46" s="2">
        <v>1.5951599999999999</v>
      </c>
      <c r="U46" s="2">
        <v>1.5868899999999999</v>
      </c>
      <c r="V46" s="2">
        <v>1.58778</v>
      </c>
      <c r="W46" s="2">
        <v>1.52555</v>
      </c>
      <c r="X46" s="2">
        <v>1.52196</v>
      </c>
      <c r="Y46" s="8">
        <v>1.5073399999999999</v>
      </c>
      <c r="Z46" s="2">
        <v>6.5399999999999998E-3</v>
      </c>
      <c r="AA46" s="2">
        <v>4.1099999999999999E-3</v>
      </c>
      <c r="AB46" s="2">
        <v>7.9699999999999997E-3</v>
      </c>
      <c r="AD46" s="2">
        <v>9.6900000000000007E-3</v>
      </c>
      <c r="AE46" s="2">
        <v>6.7000000000000002E-3</v>
      </c>
      <c r="AG46" s="8">
        <v>0.67586000000000002</v>
      </c>
      <c r="AH46" s="2">
        <v>0.67793000000000003</v>
      </c>
      <c r="AK46" s="8">
        <v>3.4099999999999999E-4</v>
      </c>
      <c r="AM46" s="8">
        <v>0.28617999999999999</v>
      </c>
      <c r="AN46" s="2">
        <v>0.2838</v>
      </c>
      <c r="AO46" s="2">
        <v>0.28778999999999999</v>
      </c>
      <c r="AP46" s="2">
        <v>0.28731000000000001</v>
      </c>
      <c r="AQ46" s="2">
        <v>0.28677999999999998</v>
      </c>
      <c r="AR46" s="2">
        <v>0.28231000000000001</v>
      </c>
      <c r="AS46" s="7">
        <v>3.47E-3</v>
      </c>
      <c r="AT46" s="7">
        <v>3.3500000000000001E-3</v>
      </c>
      <c r="AU46" s="7">
        <v>3.6900000000000001E-3</v>
      </c>
      <c r="AV46" s="2">
        <v>3.3500000000000001E-3</v>
      </c>
      <c r="AW46" s="4">
        <f t="shared" si="1"/>
        <v>3.5033333333333336E-3</v>
      </c>
      <c r="AX46" s="2">
        <v>2.8808699999999998</v>
      </c>
      <c r="AY46" s="7">
        <v>2.9301699999999999</v>
      </c>
      <c r="AZ46" s="2">
        <v>2.88978</v>
      </c>
      <c r="BB46" s="7">
        <v>2.8908999999999998</v>
      </c>
      <c r="BC46" s="2">
        <v>2.8977300000000001</v>
      </c>
      <c r="BD46" s="4">
        <f t="shared" si="2"/>
        <v>2.9105349999999999</v>
      </c>
      <c r="BE46" s="2">
        <v>0.18190000000000001</v>
      </c>
      <c r="BF46" s="2">
        <v>9.4619999999999996E-2</v>
      </c>
      <c r="BG46" s="8">
        <v>5.432E-2</v>
      </c>
      <c r="BH46" s="2">
        <v>8.7889999999999996E-2</v>
      </c>
      <c r="BI46" s="2">
        <v>5.6632300000000004</v>
      </c>
      <c r="BJ46" s="7">
        <v>5.66953</v>
      </c>
      <c r="BK46" s="2">
        <v>5.6713500000000003</v>
      </c>
      <c r="BL46" s="2">
        <v>5.5179499999999999</v>
      </c>
      <c r="BM46" s="7">
        <v>5.5836899999999998</v>
      </c>
      <c r="BN46" s="2">
        <v>5.5722699999999996</v>
      </c>
      <c r="BO46" s="4">
        <f t="shared" si="3"/>
        <v>5.6266099999999994</v>
      </c>
      <c r="BP46" s="7">
        <v>2.2440000000000002E-2</v>
      </c>
      <c r="BQ46" s="7">
        <v>2.256E-2</v>
      </c>
      <c r="BR46" s="7">
        <v>2.2689999999999998E-2</v>
      </c>
      <c r="BS46" s="7">
        <v>2.257E-2</v>
      </c>
      <c r="BT46" s="4">
        <f t="shared" si="4"/>
        <v>2.2565000000000002E-2</v>
      </c>
    </row>
    <row r="47" spans="1:72">
      <c r="A47" s="2">
        <v>17</v>
      </c>
      <c r="B47" s="3" t="str">
        <f t="shared" si="0"/>
        <v>2024_10_29_17</v>
      </c>
      <c r="C47" s="2" t="s">
        <v>166</v>
      </c>
      <c r="D47" s="2">
        <v>1.044E-2</v>
      </c>
      <c r="E47" s="8">
        <v>1.3339999999999999E-2</v>
      </c>
      <c r="F47" s="2">
        <v>6.5700000000000003E-3</v>
      </c>
      <c r="G47" s="2">
        <v>6.6800000000000002E-3</v>
      </c>
      <c r="H47" s="2">
        <v>6.6100000000000004E-3</v>
      </c>
      <c r="I47" s="2">
        <v>6.6E-3</v>
      </c>
      <c r="J47" s="2">
        <v>7.5100000000000002E-3</v>
      </c>
      <c r="K47" s="8">
        <v>7.5900000000000004E-3</v>
      </c>
      <c r="L47" s="2">
        <v>6.62E-3</v>
      </c>
      <c r="M47" s="2">
        <v>6.5700000000000003E-3</v>
      </c>
      <c r="N47" s="2">
        <v>1.3542799999999999</v>
      </c>
      <c r="O47" s="2">
        <v>1.36263</v>
      </c>
      <c r="P47" s="2">
        <v>1.3440300000000001</v>
      </c>
      <c r="R47" s="2">
        <v>1.31104</v>
      </c>
      <c r="S47" s="2">
        <v>1.3374699999999999</v>
      </c>
      <c r="T47" s="2">
        <v>1.3711899999999999</v>
      </c>
      <c r="U47" s="2">
        <v>1.38378</v>
      </c>
      <c r="V47" s="2">
        <v>1.3820300000000001</v>
      </c>
      <c r="W47" s="2">
        <v>1.32209</v>
      </c>
      <c r="X47" s="2">
        <v>1.30637</v>
      </c>
      <c r="Y47" s="8">
        <v>1.3068599999999999</v>
      </c>
      <c r="Z47" s="2">
        <v>2.64E-3</v>
      </c>
      <c r="AA47" s="2">
        <v>-5.1999999999999995E-4</v>
      </c>
      <c r="AB47" s="2">
        <v>3.5100000000000001E-3</v>
      </c>
      <c r="AD47" s="2">
        <v>5.0600000000000003E-3</v>
      </c>
      <c r="AE47" s="2">
        <v>3.29E-3</v>
      </c>
      <c r="AG47" s="8">
        <v>0.53354000000000001</v>
      </c>
      <c r="AH47" s="2">
        <v>0.54120000000000001</v>
      </c>
      <c r="AK47" s="8">
        <v>2.9999999999999997E-4</v>
      </c>
      <c r="AM47" s="8">
        <v>0.23871999999999999</v>
      </c>
      <c r="AN47" s="2">
        <v>0.23665</v>
      </c>
      <c r="AO47" s="2">
        <v>0.23941999999999999</v>
      </c>
      <c r="AP47" s="2">
        <v>0.23962</v>
      </c>
      <c r="AQ47" s="2">
        <v>0.23977999999999999</v>
      </c>
      <c r="AR47" s="2">
        <v>0.23522000000000001</v>
      </c>
      <c r="AS47" s="7">
        <v>2.3700000000000001E-3</v>
      </c>
      <c r="AT47" s="7">
        <v>2.32E-3</v>
      </c>
      <c r="AU47" s="7">
        <v>2.3700000000000001E-3</v>
      </c>
      <c r="AV47" s="2">
        <v>2.48E-3</v>
      </c>
      <c r="AW47" s="4">
        <f t="shared" si="1"/>
        <v>2.3533333333333336E-3</v>
      </c>
      <c r="AX47" s="2">
        <v>2.0031400000000001</v>
      </c>
      <c r="AY47" s="7">
        <v>1.99966</v>
      </c>
      <c r="AZ47" s="2">
        <v>1.9743999999999999</v>
      </c>
      <c r="BB47" s="7">
        <v>1.98753</v>
      </c>
      <c r="BC47" s="2">
        <v>1.9876100000000001</v>
      </c>
      <c r="BD47" s="4">
        <f t="shared" si="2"/>
        <v>1.993595</v>
      </c>
      <c r="BE47" s="2">
        <v>9.1050000000000006E-2</v>
      </c>
      <c r="BF47" s="2">
        <v>6.6909999999999997E-2</v>
      </c>
      <c r="BG47" s="8">
        <v>4.9570000000000003E-2</v>
      </c>
      <c r="BH47" s="2">
        <v>4.1480000000000003E-2</v>
      </c>
      <c r="BI47" s="2">
        <v>5.6976000000000004</v>
      </c>
      <c r="BJ47" s="7">
        <v>5.6976300000000002</v>
      </c>
      <c r="BK47" s="2">
        <v>5.7121599999999999</v>
      </c>
      <c r="BL47" s="2">
        <v>5.5370100000000004</v>
      </c>
      <c r="BM47" s="7">
        <v>5.60215</v>
      </c>
      <c r="BN47" s="2">
        <v>5.6274100000000002</v>
      </c>
      <c r="BO47" s="4">
        <f t="shared" si="3"/>
        <v>5.6498900000000001</v>
      </c>
      <c r="BP47" s="7">
        <v>1.9210000000000001E-2</v>
      </c>
      <c r="BQ47" s="7">
        <v>1.9300000000000001E-2</v>
      </c>
      <c r="BR47" s="7">
        <v>1.9449999999999999E-2</v>
      </c>
      <c r="BS47" s="7">
        <v>1.932E-2</v>
      </c>
      <c r="BT47" s="4">
        <f t="shared" si="4"/>
        <v>1.932E-2</v>
      </c>
    </row>
    <row r="48" spans="1:72">
      <c r="A48" s="2">
        <v>18</v>
      </c>
      <c r="B48" s="3" t="str">
        <f t="shared" si="0"/>
        <v>2024_10_29_18</v>
      </c>
      <c r="C48" s="2" t="s">
        <v>169</v>
      </c>
      <c r="D48" s="2">
        <v>1.486E-2</v>
      </c>
      <c r="E48" s="8">
        <v>1.652E-2</v>
      </c>
      <c r="F48" s="2">
        <v>6.7400000000000003E-3</v>
      </c>
      <c r="G48" s="2">
        <v>7.1799999999999998E-3</v>
      </c>
      <c r="H48" s="2">
        <v>6.9800000000000001E-3</v>
      </c>
      <c r="I48" s="2">
        <v>6.9699999999999996E-3</v>
      </c>
      <c r="J48" s="2">
        <v>6.4999999999999997E-3</v>
      </c>
      <c r="K48" s="8">
        <v>7.6099999999999996E-3</v>
      </c>
      <c r="L48" s="2">
        <v>6.8999999999999999E-3</v>
      </c>
      <c r="M48" s="2">
        <v>6.8599999999999998E-3</v>
      </c>
      <c r="N48" s="2">
        <v>1.35046</v>
      </c>
      <c r="O48" s="2">
        <v>1.3596299999999999</v>
      </c>
      <c r="P48" s="2">
        <v>1.3414699999999999</v>
      </c>
      <c r="R48" s="2">
        <v>1.31246</v>
      </c>
      <c r="S48" s="2">
        <v>1.32653</v>
      </c>
      <c r="T48" s="2">
        <v>1.3920399999999999</v>
      </c>
      <c r="U48" s="2">
        <v>1.38062</v>
      </c>
      <c r="V48" s="2">
        <v>1.37273</v>
      </c>
      <c r="W48" s="2">
        <v>1.3085199999999999</v>
      </c>
      <c r="X48" s="2">
        <v>1.31593</v>
      </c>
      <c r="Y48" s="8">
        <v>1.2994300000000001</v>
      </c>
      <c r="Z48" s="2">
        <v>5.8900000000000003E-3</v>
      </c>
      <c r="AA48" s="2">
        <v>2.33E-3</v>
      </c>
      <c r="AB48" s="2">
        <v>6.9899999999999997E-3</v>
      </c>
      <c r="AD48" s="2">
        <v>7.79E-3</v>
      </c>
      <c r="AE48" s="2">
        <v>6.9499999999999996E-3</v>
      </c>
      <c r="AG48" s="8">
        <v>0.41249000000000002</v>
      </c>
      <c r="AH48" s="2">
        <v>0.42915999999999999</v>
      </c>
      <c r="AK48" s="8">
        <v>3.0299999999999999E-4</v>
      </c>
      <c r="AM48" s="8">
        <v>0.23779</v>
      </c>
      <c r="AN48" s="2">
        <v>0.23615</v>
      </c>
      <c r="AO48" s="2">
        <v>0.23849000000000001</v>
      </c>
      <c r="AP48" s="2">
        <v>0.23852999999999999</v>
      </c>
      <c r="AQ48" s="2">
        <v>0.23798</v>
      </c>
      <c r="AR48" s="2">
        <v>0.23404</v>
      </c>
      <c r="AS48" s="7">
        <v>2.1199999999999999E-3</v>
      </c>
      <c r="AT48" s="7">
        <v>2.1199999999999999E-3</v>
      </c>
      <c r="AU48" s="7">
        <v>2.3E-3</v>
      </c>
      <c r="AV48" s="2">
        <v>2.2100000000000002E-3</v>
      </c>
      <c r="AW48" s="4">
        <f t="shared" si="1"/>
        <v>2.1800000000000001E-3</v>
      </c>
      <c r="AX48" s="2">
        <v>1.92388</v>
      </c>
      <c r="AY48" s="7">
        <v>1.82707</v>
      </c>
      <c r="AZ48" s="2">
        <v>1.8081199999999999</v>
      </c>
      <c r="BB48" s="7">
        <v>1.8111900000000001</v>
      </c>
      <c r="BC48" s="2">
        <v>1.80758</v>
      </c>
      <c r="BD48" s="4">
        <f t="shared" si="2"/>
        <v>1.8191299999999999</v>
      </c>
      <c r="BE48" s="2">
        <v>9.9129999999999996E-2</v>
      </c>
      <c r="BF48" s="2">
        <v>7.8189999999999996E-2</v>
      </c>
      <c r="BG48" s="8">
        <v>0.10133</v>
      </c>
      <c r="BH48" s="2">
        <v>7.7329999999999996E-2</v>
      </c>
      <c r="BI48" s="2">
        <v>5.6943099999999998</v>
      </c>
      <c r="BJ48" s="7">
        <v>5.7049799999999999</v>
      </c>
      <c r="BK48" s="2">
        <v>5.7006699999999997</v>
      </c>
      <c r="BL48" s="2">
        <v>5.5089300000000003</v>
      </c>
      <c r="BM48" s="7">
        <v>5.6175300000000004</v>
      </c>
      <c r="BN48" s="2">
        <v>5.6070700000000002</v>
      </c>
      <c r="BO48" s="4">
        <f t="shared" si="3"/>
        <v>5.6612550000000006</v>
      </c>
      <c r="BP48" s="7">
        <v>1.9189999999999999E-2</v>
      </c>
      <c r="BQ48" s="7">
        <v>1.932E-2</v>
      </c>
      <c r="BR48" s="7">
        <v>1.932E-2</v>
      </c>
      <c r="BS48" s="7">
        <v>1.9259999999999999E-2</v>
      </c>
      <c r="BT48" s="4">
        <f t="shared" si="4"/>
        <v>1.9272500000000001E-2</v>
      </c>
    </row>
    <row r="49" spans="1:72">
      <c r="A49" s="2">
        <v>19</v>
      </c>
      <c r="B49" s="3" t="str">
        <f t="shared" si="0"/>
        <v>2024_10_29_19</v>
      </c>
      <c r="C49" s="2" t="s">
        <v>171</v>
      </c>
      <c r="D49" s="2">
        <v>6.13E-3</v>
      </c>
      <c r="E49" s="8">
        <v>8.5900000000000004E-3</v>
      </c>
      <c r="F49" s="2">
        <v>6.1399999999999996E-3</v>
      </c>
      <c r="G49" s="2">
        <v>6.1000000000000004E-3</v>
      </c>
      <c r="H49" s="2">
        <v>6.0000000000000001E-3</v>
      </c>
      <c r="I49" s="2">
        <v>5.9899999999999997E-3</v>
      </c>
      <c r="J49" s="2">
        <v>6.7000000000000002E-3</v>
      </c>
      <c r="K49" s="8">
        <v>6.6800000000000002E-3</v>
      </c>
      <c r="L49" s="2">
        <v>5.9199999999999999E-3</v>
      </c>
      <c r="M49" s="2">
        <v>5.8900000000000003E-3</v>
      </c>
      <c r="N49" s="2">
        <v>1.2490600000000001</v>
      </c>
      <c r="O49" s="2">
        <v>1.2511000000000001</v>
      </c>
      <c r="P49" s="2">
        <v>1.2311700000000001</v>
      </c>
      <c r="R49" s="2">
        <v>1.2054400000000001</v>
      </c>
      <c r="S49" s="2">
        <v>1.22235</v>
      </c>
      <c r="T49" s="2">
        <v>1.2758799999999999</v>
      </c>
      <c r="U49" s="2">
        <v>1.2682899999999999</v>
      </c>
      <c r="V49" s="2">
        <v>1.26491</v>
      </c>
      <c r="W49" s="2">
        <v>1.2132400000000001</v>
      </c>
      <c r="X49" s="2">
        <v>1.2175499999999999</v>
      </c>
      <c r="Y49" s="8">
        <v>1.1985399999999999</v>
      </c>
      <c r="Z49" s="2">
        <v>1.2999999999999999E-4</v>
      </c>
      <c r="AA49" s="2">
        <v>-3.98E-3</v>
      </c>
      <c r="AB49" s="2">
        <v>1.2199999999999999E-3</v>
      </c>
      <c r="AD49" s="2">
        <v>3.5000000000000001E-3</v>
      </c>
      <c r="AE49" s="2">
        <v>3.1E-4</v>
      </c>
      <c r="AG49" s="8">
        <v>0.35213</v>
      </c>
      <c r="AH49" s="2">
        <v>0.36698999999999998</v>
      </c>
      <c r="AK49" s="8">
        <v>2.7900000000000001E-4</v>
      </c>
      <c r="AM49" s="8">
        <v>0.21493999999999999</v>
      </c>
      <c r="AN49" s="2">
        <v>0.21304999999999999</v>
      </c>
      <c r="AO49" s="2">
        <v>0.21603</v>
      </c>
      <c r="AP49" s="2">
        <v>0.21495</v>
      </c>
      <c r="AQ49" s="2">
        <v>0.21498999999999999</v>
      </c>
      <c r="AR49" s="2">
        <v>0.21071999999999999</v>
      </c>
      <c r="AS49" s="7">
        <v>1.16E-3</v>
      </c>
      <c r="AT49" s="7">
        <v>1.14E-3</v>
      </c>
      <c r="AU49" s="7">
        <v>1.0399999999999999E-3</v>
      </c>
      <c r="AV49" s="2">
        <v>1.1100000000000001E-3</v>
      </c>
      <c r="AW49" s="4">
        <f t="shared" si="1"/>
        <v>1.1133333333333334E-3</v>
      </c>
      <c r="AX49" s="2">
        <v>1.81403</v>
      </c>
      <c r="AY49" s="7">
        <v>1.75298</v>
      </c>
      <c r="AZ49" s="2">
        <v>1.7352799999999999</v>
      </c>
      <c r="BB49" s="7">
        <v>1.73231</v>
      </c>
      <c r="BC49" s="2">
        <v>1.73838</v>
      </c>
      <c r="BD49" s="4">
        <f t="shared" si="2"/>
        <v>1.742645</v>
      </c>
      <c r="BE49" s="2">
        <v>0.10818</v>
      </c>
      <c r="BF49" s="2">
        <v>7.571E-2</v>
      </c>
      <c r="BG49" s="8">
        <v>5.6370000000000003E-2</v>
      </c>
      <c r="BH49" s="2">
        <v>5.108E-2</v>
      </c>
      <c r="BI49" s="2">
        <v>5.6999000000000004</v>
      </c>
      <c r="BJ49" s="7">
        <v>5.7186500000000002</v>
      </c>
      <c r="BK49" s="2">
        <v>5.7263799999999998</v>
      </c>
      <c r="BL49" s="2">
        <v>5.6052200000000001</v>
      </c>
      <c r="BM49" s="7">
        <v>5.6044499999999999</v>
      </c>
      <c r="BN49" s="2">
        <v>5.6082200000000002</v>
      </c>
      <c r="BO49" s="4">
        <f t="shared" si="3"/>
        <v>5.6615500000000001</v>
      </c>
      <c r="BP49" s="7">
        <v>1.804E-2</v>
      </c>
      <c r="BQ49" s="7">
        <v>1.8149999999999999E-2</v>
      </c>
      <c r="BR49" s="7">
        <v>1.8180000000000002E-2</v>
      </c>
      <c r="BS49" s="7">
        <v>1.804E-2</v>
      </c>
      <c r="BT49" s="4">
        <f t="shared" si="4"/>
        <v>1.8102500000000001E-2</v>
      </c>
    </row>
    <row r="50" spans="1:72">
      <c r="A50" s="2">
        <v>20</v>
      </c>
      <c r="B50" s="3" t="str">
        <f t="shared" si="0"/>
        <v>2024_10_29_20</v>
      </c>
      <c r="C50" s="2" t="s">
        <v>178</v>
      </c>
      <c r="D50" s="2">
        <v>2.5520000000000001E-2</v>
      </c>
      <c r="E50" s="8">
        <v>2.5479999999999999E-2</v>
      </c>
      <c r="F50" s="2">
        <v>6.2300000000000003E-3</v>
      </c>
      <c r="G50" s="2">
        <v>6.4099999999999999E-3</v>
      </c>
      <c r="H50" s="2">
        <v>6.28E-3</v>
      </c>
      <c r="I50" s="2">
        <v>6.28E-3</v>
      </c>
      <c r="J50" s="2">
        <v>6.45E-3</v>
      </c>
      <c r="K50" s="8">
        <v>6.8300000000000001E-3</v>
      </c>
      <c r="L50" s="2">
        <v>6.1900000000000002E-3</v>
      </c>
      <c r="M50" s="2">
        <v>6.2700000000000004E-3</v>
      </c>
      <c r="N50" s="2">
        <v>1.21685</v>
      </c>
      <c r="O50" s="2">
        <v>1.22784</v>
      </c>
      <c r="P50" s="2">
        <v>1.2127600000000001</v>
      </c>
      <c r="R50" s="2">
        <v>1.1872400000000001</v>
      </c>
      <c r="S50" s="2">
        <v>1.2013499999999999</v>
      </c>
      <c r="T50" s="2">
        <v>1.2314700000000001</v>
      </c>
      <c r="U50" s="2">
        <v>1.24665</v>
      </c>
      <c r="V50" s="2">
        <v>1.24875</v>
      </c>
      <c r="W50" s="2">
        <v>1.1882299999999999</v>
      </c>
      <c r="X50" s="2">
        <v>1.19146</v>
      </c>
      <c r="Y50" s="8">
        <v>1.16828</v>
      </c>
      <c r="Z50" s="2">
        <v>2.5440000000000001E-2</v>
      </c>
      <c r="AA50" s="2">
        <v>2.5919999999999999E-2</v>
      </c>
      <c r="AB50" s="2">
        <v>2.6950000000000002E-2</v>
      </c>
      <c r="AD50" s="2">
        <v>3.0929999999999999E-2</v>
      </c>
      <c r="AE50" s="2">
        <v>2.903E-2</v>
      </c>
      <c r="AG50" s="8">
        <v>0.35998000000000002</v>
      </c>
      <c r="AH50" s="2">
        <v>0.37680000000000002</v>
      </c>
      <c r="AK50" s="8">
        <v>3.1599999999999998E-4</v>
      </c>
      <c r="AM50" s="8">
        <v>0.21568000000000001</v>
      </c>
      <c r="AN50" s="2">
        <v>0.21432999999999999</v>
      </c>
      <c r="AO50" s="2">
        <v>0.21626999999999999</v>
      </c>
      <c r="AP50" s="2">
        <v>0.21582000000000001</v>
      </c>
      <c r="AQ50" s="2">
        <v>0.21640000000000001</v>
      </c>
      <c r="AR50" s="2">
        <v>0.21198</v>
      </c>
      <c r="AS50" s="7">
        <v>7.8200000000000006E-3</v>
      </c>
      <c r="AT50" s="7">
        <v>7.8200000000000006E-3</v>
      </c>
      <c r="AU50" s="7">
        <v>7.9799999999999992E-3</v>
      </c>
      <c r="AV50" s="2">
        <v>7.4999999999999997E-3</v>
      </c>
      <c r="AW50" s="4">
        <f t="shared" si="1"/>
        <v>7.8733333333333346E-3</v>
      </c>
      <c r="AX50" s="2">
        <v>1.83908</v>
      </c>
      <c r="AY50" s="7">
        <v>1.7342</v>
      </c>
      <c r="AZ50" s="2">
        <v>1.7206600000000001</v>
      </c>
      <c r="BB50" s="7">
        <v>1.7236100000000001</v>
      </c>
      <c r="BC50" s="2">
        <v>1.7147600000000001</v>
      </c>
      <c r="BD50" s="4">
        <f t="shared" si="2"/>
        <v>1.7289050000000001</v>
      </c>
      <c r="BE50" s="2">
        <v>0.13819999999999999</v>
      </c>
      <c r="BF50" s="2">
        <v>8.2659999999999997E-2</v>
      </c>
      <c r="BG50" s="8">
        <v>8.4839999999999999E-2</v>
      </c>
      <c r="BH50" s="2">
        <v>7.9560000000000006E-2</v>
      </c>
      <c r="BI50" s="2">
        <v>5.6569000000000003</v>
      </c>
      <c r="BJ50" s="7">
        <v>5.68607</v>
      </c>
      <c r="BK50" s="2">
        <v>5.6820199999999996</v>
      </c>
      <c r="BL50" s="2">
        <v>5.5532700000000004</v>
      </c>
      <c r="BM50" s="7">
        <v>5.5464599999999997</v>
      </c>
      <c r="BN50" s="2">
        <v>5.5784399999999996</v>
      </c>
      <c r="BO50" s="4">
        <f t="shared" si="3"/>
        <v>5.6162650000000003</v>
      </c>
      <c r="BP50" s="7">
        <v>1.7409999999999998E-2</v>
      </c>
      <c r="BQ50" s="7">
        <v>1.7489999999999999E-2</v>
      </c>
      <c r="BR50" s="7">
        <v>1.754E-2</v>
      </c>
      <c r="BS50" s="7">
        <v>1.745E-2</v>
      </c>
      <c r="BT50" s="4">
        <f t="shared" si="4"/>
        <v>1.7472500000000002E-2</v>
      </c>
    </row>
    <row r="51" spans="1:72">
      <c r="A51" s="2">
        <v>21</v>
      </c>
      <c r="B51" s="3" t="str">
        <f t="shared" si="0"/>
        <v>2024_10_29_21</v>
      </c>
      <c r="C51" s="2" t="s">
        <v>180</v>
      </c>
      <c r="D51" s="2">
        <v>1.01E-2</v>
      </c>
      <c r="E51" s="8">
        <v>1.417E-2</v>
      </c>
      <c r="F51" s="2">
        <v>5.13E-3</v>
      </c>
      <c r="G51" s="2">
        <v>5.1500000000000001E-3</v>
      </c>
      <c r="H51" s="2">
        <v>5.0099999999999997E-3</v>
      </c>
      <c r="I51" s="2">
        <v>5.0099999999999997E-3</v>
      </c>
      <c r="J51" s="2">
        <v>6.8999999999999999E-3</v>
      </c>
      <c r="K51" s="8">
        <v>5.4099999999999999E-3</v>
      </c>
      <c r="L51" s="2">
        <v>4.9800000000000001E-3</v>
      </c>
      <c r="M51" s="2">
        <v>5.0899999999999999E-3</v>
      </c>
      <c r="N51" s="2">
        <v>1.1068800000000001</v>
      </c>
      <c r="O51" s="2">
        <v>1.1206</v>
      </c>
      <c r="P51" s="2">
        <v>1.1063400000000001</v>
      </c>
      <c r="R51" s="2">
        <v>1.0767899999999999</v>
      </c>
      <c r="S51" s="2">
        <v>1.09396</v>
      </c>
      <c r="T51" s="2">
        <v>1.13771</v>
      </c>
      <c r="U51" s="2">
        <v>1.14005</v>
      </c>
      <c r="V51" s="2">
        <v>1.14262</v>
      </c>
      <c r="W51" s="2">
        <v>1.08483</v>
      </c>
      <c r="X51" s="2">
        <v>1.0880799999999999</v>
      </c>
      <c r="Y51" s="8">
        <v>1.0748800000000001</v>
      </c>
      <c r="Z51" s="2">
        <v>2.33E-3</v>
      </c>
      <c r="AA51" s="2">
        <v>-1.3699999999999999E-3</v>
      </c>
      <c r="AB51" s="2">
        <v>3.82E-3</v>
      </c>
      <c r="AD51" s="2">
        <v>4.6299999999999996E-3</v>
      </c>
      <c r="AE51" s="2">
        <v>2.7899999999999999E-3</v>
      </c>
      <c r="AG51" s="8">
        <v>0.31786999999999999</v>
      </c>
      <c r="AH51" s="2">
        <v>0.33278000000000002</v>
      </c>
      <c r="AK51" s="8">
        <v>2.5700000000000001E-4</v>
      </c>
      <c r="AM51" s="8">
        <v>0.19306000000000001</v>
      </c>
      <c r="AN51" s="2">
        <v>0.19137000000000001</v>
      </c>
      <c r="AO51" s="2">
        <v>0.19405</v>
      </c>
      <c r="AP51" s="2">
        <v>0.19459000000000001</v>
      </c>
      <c r="AQ51" s="2">
        <v>0.19392999999999999</v>
      </c>
      <c r="AR51" s="2">
        <v>0.19120999999999999</v>
      </c>
      <c r="AS51" s="7">
        <v>1.41E-3</v>
      </c>
      <c r="AT51" s="7">
        <v>1.42E-3</v>
      </c>
      <c r="AU51" s="7">
        <v>1.57E-3</v>
      </c>
      <c r="AV51" s="2">
        <v>1.1800000000000001E-3</v>
      </c>
      <c r="AW51" s="4">
        <f t="shared" si="1"/>
        <v>1.4666666666666667E-3</v>
      </c>
      <c r="AX51" s="2">
        <v>1.7589999999999999</v>
      </c>
      <c r="AY51" s="7">
        <v>1.65391</v>
      </c>
      <c r="AZ51" s="2">
        <v>1.6395999999999999</v>
      </c>
      <c r="BB51" s="7">
        <v>1.64764</v>
      </c>
      <c r="BC51" s="2">
        <v>1.6535500000000001</v>
      </c>
      <c r="BD51" s="4">
        <f t="shared" si="2"/>
        <v>1.6507749999999999</v>
      </c>
      <c r="BE51" s="2">
        <v>0.15024000000000001</v>
      </c>
      <c r="BF51" s="2">
        <v>9.9640000000000006E-2</v>
      </c>
      <c r="BG51" s="8">
        <v>9.0759999999999993E-2</v>
      </c>
      <c r="BH51" s="2">
        <v>0.11634</v>
      </c>
      <c r="BI51" s="2">
        <v>5.6706899999999996</v>
      </c>
      <c r="BJ51" s="7">
        <v>5.6816500000000003</v>
      </c>
      <c r="BK51" s="2">
        <v>5.6881899999999996</v>
      </c>
      <c r="BL51" s="2">
        <v>5.5613200000000003</v>
      </c>
      <c r="BM51" s="7">
        <v>5.5993399999999998</v>
      </c>
      <c r="BN51" s="2">
        <v>5.6132799999999996</v>
      </c>
      <c r="BO51" s="4">
        <f t="shared" si="3"/>
        <v>5.6404949999999996</v>
      </c>
      <c r="BP51" s="7">
        <v>1.5859999999999999E-2</v>
      </c>
      <c r="BQ51" s="7">
        <v>1.5959999999999998E-2</v>
      </c>
      <c r="BR51" s="7">
        <v>1.6080000000000001E-2</v>
      </c>
      <c r="BS51" s="7">
        <v>1.5959999999999998E-2</v>
      </c>
      <c r="BT51" s="4">
        <f t="shared" si="4"/>
        <v>1.5965E-2</v>
      </c>
    </row>
    <row r="52" spans="1:72">
      <c r="A52" s="2">
        <v>22</v>
      </c>
      <c r="B52" s="3" t="str">
        <f t="shared" si="0"/>
        <v>2024_10_29_22</v>
      </c>
      <c r="C52" s="2" t="s">
        <v>184</v>
      </c>
      <c r="D52" s="2">
        <v>4.3299999999999996E-3</v>
      </c>
      <c r="E52" s="8">
        <v>6.5199999999999998E-3</v>
      </c>
      <c r="F52" s="2">
        <v>6.9100000000000003E-3</v>
      </c>
      <c r="G52" s="2">
        <v>7.1900000000000002E-3</v>
      </c>
      <c r="H52" s="2">
        <v>6.96E-3</v>
      </c>
      <c r="I52" s="2">
        <v>6.94E-3</v>
      </c>
      <c r="J52" s="2">
        <v>7.62E-3</v>
      </c>
      <c r="K52" s="8">
        <v>8.0400000000000003E-3</v>
      </c>
      <c r="L52" s="2">
        <v>6.9699999999999996E-3</v>
      </c>
      <c r="M52" s="2">
        <v>6.8799999999999998E-3</v>
      </c>
      <c r="N52" s="2">
        <v>1.1492899999999999</v>
      </c>
      <c r="O52" s="2">
        <v>1.1597999999999999</v>
      </c>
      <c r="P52" s="2">
        <v>1.1406499999999999</v>
      </c>
      <c r="R52" s="2">
        <v>1.1198699999999999</v>
      </c>
      <c r="S52" s="2">
        <v>1.1337699999999999</v>
      </c>
      <c r="T52" s="2">
        <v>1.1775</v>
      </c>
      <c r="U52" s="2">
        <v>1.1736200000000001</v>
      </c>
      <c r="V52" s="2">
        <v>1.17669</v>
      </c>
      <c r="W52" s="2">
        <v>1.1261399999999999</v>
      </c>
      <c r="X52" s="2">
        <v>1.13062</v>
      </c>
      <c r="Y52" s="8">
        <v>1.11361</v>
      </c>
      <c r="Z52" s="2">
        <v>-3.5599999999999998E-3</v>
      </c>
      <c r="AA52" s="2">
        <v>-8.8000000000000005E-3</v>
      </c>
      <c r="AB52" s="2">
        <v>-2.4599999999999999E-3</v>
      </c>
      <c r="AD52" s="2">
        <v>-1.17E-3</v>
      </c>
      <c r="AE52" s="2">
        <v>-4.5199999999999997E-3</v>
      </c>
      <c r="AG52" s="8">
        <v>0.30732999999999999</v>
      </c>
      <c r="AH52" s="2">
        <v>0.32240000000000002</v>
      </c>
      <c r="AK52" s="8">
        <v>2.92E-4</v>
      </c>
      <c r="AM52" s="8">
        <v>0.19536999999999999</v>
      </c>
      <c r="AN52" s="2">
        <v>0.19413</v>
      </c>
      <c r="AO52" s="2">
        <v>0.19600999999999999</v>
      </c>
      <c r="AP52" s="2">
        <v>0.19606000000000001</v>
      </c>
      <c r="AQ52" s="2">
        <v>0.19638</v>
      </c>
      <c r="AR52" s="2">
        <v>0.19392999999999999</v>
      </c>
      <c r="AS52" s="7">
        <v>4.6000000000000001E-4</v>
      </c>
      <c r="AT52" s="7">
        <v>4.2000000000000002E-4</v>
      </c>
      <c r="AU52" s="7">
        <v>5.5999999999999995E-4</v>
      </c>
      <c r="AV52" s="2">
        <v>3.6000000000000002E-4</v>
      </c>
      <c r="AW52" s="4">
        <f t="shared" si="1"/>
        <v>4.7999999999999996E-4</v>
      </c>
      <c r="AX52" s="2">
        <v>1.7580199999999999</v>
      </c>
      <c r="AY52" s="7">
        <v>1.6695500000000001</v>
      </c>
      <c r="AZ52" s="2">
        <v>1.65466</v>
      </c>
      <c r="BB52" s="7">
        <v>1.6605700000000001</v>
      </c>
      <c r="BC52" s="2">
        <v>1.66276</v>
      </c>
      <c r="BD52" s="4">
        <f t="shared" si="2"/>
        <v>1.66506</v>
      </c>
      <c r="BE52" s="2">
        <v>0.12447</v>
      </c>
      <c r="BF52" s="2">
        <v>0.10460999999999999</v>
      </c>
      <c r="BG52" s="8">
        <v>8.0949999999999994E-2</v>
      </c>
      <c r="BH52" s="2">
        <v>8.1629999999999994E-2</v>
      </c>
      <c r="BI52" s="2">
        <v>5.6881300000000001</v>
      </c>
      <c r="BJ52" s="7">
        <v>5.7195</v>
      </c>
      <c r="BK52" s="2">
        <v>5.7210999999999999</v>
      </c>
      <c r="BL52" s="2">
        <v>5.5844899999999997</v>
      </c>
      <c r="BM52" s="7">
        <v>5.6207099999999999</v>
      </c>
      <c r="BN52" s="2">
        <v>5.6212299999999997</v>
      </c>
      <c r="BO52" s="4">
        <f t="shared" si="3"/>
        <v>5.6701049999999995</v>
      </c>
      <c r="BP52" s="7">
        <v>1.66E-2</v>
      </c>
      <c r="BQ52" s="7">
        <v>1.6650000000000002E-2</v>
      </c>
      <c r="BR52" s="7">
        <v>1.6740000000000001E-2</v>
      </c>
      <c r="BS52" s="7">
        <v>1.67E-2</v>
      </c>
      <c r="BT52" s="4">
        <f t="shared" si="4"/>
        <v>1.66725E-2</v>
      </c>
    </row>
    <row r="53" spans="1:72">
      <c r="A53" s="2">
        <v>23</v>
      </c>
      <c r="B53" s="3" t="str">
        <f t="shared" si="0"/>
        <v>2024_10_29_23</v>
      </c>
      <c r="C53" s="2" t="s">
        <v>191</v>
      </c>
      <c r="D53" s="2">
        <v>7.0800000000000004E-3</v>
      </c>
      <c r="E53" s="8">
        <v>9.9399999999999992E-3</v>
      </c>
      <c r="F53" s="2">
        <v>5.6800000000000002E-3</v>
      </c>
      <c r="G53" s="2">
        <v>5.9300000000000004E-3</v>
      </c>
      <c r="H53" s="2">
        <v>5.7000000000000002E-3</v>
      </c>
      <c r="I53" s="2">
        <v>5.7000000000000002E-3</v>
      </c>
      <c r="J53" s="2">
        <v>5.5500000000000002E-3</v>
      </c>
      <c r="K53" s="8">
        <v>6.4200000000000004E-3</v>
      </c>
      <c r="L53" s="2">
        <v>5.7000000000000002E-3</v>
      </c>
      <c r="M53" s="2">
        <v>5.7400000000000003E-3</v>
      </c>
      <c r="N53" s="2">
        <v>1.0994600000000001</v>
      </c>
      <c r="O53" s="2">
        <v>1.1126</v>
      </c>
      <c r="P53" s="2">
        <v>1.09646</v>
      </c>
      <c r="R53" s="2">
        <v>1.0682400000000001</v>
      </c>
      <c r="S53" s="2">
        <v>1.08429</v>
      </c>
      <c r="T53" s="2">
        <v>1.1434500000000001</v>
      </c>
      <c r="U53" s="2">
        <v>1.1317900000000001</v>
      </c>
      <c r="V53" s="2">
        <v>1.15235</v>
      </c>
      <c r="W53" s="2">
        <v>1.0827599999999999</v>
      </c>
      <c r="X53" s="2">
        <v>1.08568</v>
      </c>
      <c r="Y53" s="8">
        <v>1.0724499999999999</v>
      </c>
      <c r="Z53" s="2">
        <v>-9.5E-4</v>
      </c>
      <c r="AA53" s="2">
        <v>-6.4000000000000003E-3</v>
      </c>
      <c r="AB53" s="2">
        <v>-5.2999999999999998E-4</v>
      </c>
      <c r="AD53" s="2">
        <v>8.3000000000000001E-4</v>
      </c>
      <c r="AE53" s="2">
        <v>5.8E-4</v>
      </c>
      <c r="AG53" s="8">
        <v>0.32495000000000002</v>
      </c>
      <c r="AH53" s="2">
        <v>0.34003</v>
      </c>
      <c r="AK53" s="8">
        <v>2.8600000000000001E-4</v>
      </c>
      <c r="AM53" s="8">
        <v>0.18894</v>
      </c>
      <c r="AN53" s="2">
        <v>0.18754000000000001</v>
      </c>
      <c r="AO53" s="2">
        <v>0.18995000000000001</v>
      </c>
      <c r="AP53" s="2">
        <v>0.18941</v>
      </c>
      <c r="AQ53" s="2">
        <v>0.19011</v>
      </c>
      <c r="AR53" s="2">
        <v>0.18687999999999999</v>
      </c>
      <c r="AS53" s="7">
        <v>1.0300000000000001E-3</v>
      </c>
      <c r="AT53" s="7">
        <v>1.06E-3</v>
      </c>
      <c r="AU53" s="7">
        <v>1.1999999999999999E-3</v>
      </c>
      <c r="AV53" s="2">
        <v>1.1199999999999999E-3</v>
      </c>
      <c r="AW53" s="4">
        <f t="shared" si="1"/>
        <v>1.0966666666666666E-3</v>
      </c>
      <c r="AX53" s="2">
        <v>1.82212</v>
      </c>
      <c r="AY53" s="7">
        <v>1.6943900000000001</v>
      </c>
      <c r="AZ53" s="2">
        <v>1.6799900000000001</v>
      </c>
      <c r="BB53" s="7">
        <v>1.6954899999999999</v>
      </c>
      <c r="BC53" s="2">
        <v>1.69184</v>
      </c>
      <c r="BD53" s="4">
        <f t="shared" si="2"/>
        <v>1.6949399999999999</v>
      </c>
      <c r="BE53" s="2">
        <v>0.12975</v>
      </c>
      <c r="BF53" s="2">
        <v>9.3670000000000003E-2</v>
      </c>
      <c r="BG53" s="8">
        <v>0.14842</v>
      </c>
      <c r="BH53" s="2">
        <v>7.3929999999999996E-2</v>
      </c>
      <c r="BI53" s="2">
        <v>5.6773899999999999</v>
      </c>
      <c r="BJ53" s="7">
        <v>5.6919700000000004</v>
      </c>
      <c r="BK53" s="2">
        <v>5.6762600000000001</v>
      </c>
      <c r="BL53" s="2">
        <v>5.5354599999999996</v>
      </c>
      <c r="BM53" s="7">
        <v>5.6053100000000002</v>
      </c>
      <c r="BN53" s="2">
        <v>5.6005599999999998</v>
      </c>
      <c r="BO53" s="4">
        <f t="shared" si="3"/>
        <v>5.6486400000000003</v>
      </c>
      <c r="BP53" s="7">
        <v>1.5789999999999998E-2</v>
      </c>
      <c r="BQ53" s="7">
        <v>1.5890000000000001E-2</v>
      </c>
      <c r="BR53" s="7">
        <v>1.5990000000000001E-2</v>
      </c>
      <c r="BS53" s="7">
        <v>1.601E-2</v>
      </c>
      <c r="BT53" s="4">
        <f t="shared" si="4"/>
        <v>1.592E-2</v>
      </c>
    </row>
    <row r="54" spans="1:72">
      <c r="A54" s="2">
        <v>27</v>
      </c>
      <c r="B54" s="3" t="str">
        <f t="shared" si="0"/>
        <v>2024_10_29_27</v>
      </c>
      <c r="C54" s="2" t="s">
        <v>215</v>
      </c>
      <c r="D54" s="2">
        <v>8.6999999999999994E-3</v>
      </c>
      <c r="E54" s="8">
        <v>1.0319999999999999E-2</v>
      </c>
      <c r="F54" s="2">
        <v>5.3899999999999998E-3</v>
      </c>
      <c r="G54" s="2">
        <v>5.3400000000000001E-3</v>
      </c>
      <c r="H54" s="2">
        <v>5.2199999999999998E-3</v>
      </c>
      <c r="I54" s="2">
        <v>5.2199999999999998E-3</v>
      </c>
      <c r="J54" s="2">
        <v>5.8799999999999998E-3</v>
      </c>
      <c r="K54" s="8">
        <v>6.0800000000000003E-3</v>
      </c>
      <c r="L54" s="2">
        <v>5.0200000000000002E-3</v>
      </c>
      <c r="M54" s="2">
        <v>5.0499999999999998E-3</v>
      </c>
      <c r="N54" s="2">
        <v>1.1996100000000001</v>
      </c>
      <c r="O54" s="2">
        <v>1.21147</v>
      </c>
      <c r="P54" s="2">
        <v>1.19289</v>
      </c>
      <c r="R54" s="2">
        <v>1.17676</v>
      </c>
      <c r="S54" s="2">
        <v>1.1871700000000001</v>
      </c>
      <c r="T54" s="2">
        <v>1.1117600000000001</v>
      </c>
      <c r="U54" s="2">
        <v>1.1164799999999999</v>
      </c>
      <c r="V54" s="2">
        <v>1.13714</v>
      </c>
      <c r="W54" s="2">
        <v>1.06308</v>
      </c>
      <c r="X54" s="2">
        <v>1.0669999999999999</v>
      </c>
      <c r="Y54" s="8">
        <v>1.0557399999999999</v>
      </c>
      <c r="Z54" s="2">
        <v>-7.7999999999999999E-4</v>
      </c>
      <c r="AA54" s="2">
        <v>-6.13E-3</v>
      </c>
      <c r="AB54" s="2">
        <v>-2.0000000000000002E-5</v>
      </c>
      <c r="AD54" s="2">
        <v>5.6999999999999998E-4</v>
      </c>
      <c r="AE54" s="2">
        <v>-2.5699999999999998E-3</v>
      </c>
      <c r="AG54" s="8">
        <v>0.30437999999999998</v>
      </c>
      <c r="AH54" s="2">
        <v>0.31951000000000002</v>
      </c>
      <c r="AK54" s="8">
        <v>2.81E-4</v>
      </c>
      <c r="AM54" s="8">
        <v>0.17802999999999999</v>
      </c>
      <c r="AN54" s="2">
        <v>0.17624999999999999</v>
      </c>
      <c r="AO54" s="2">
        <v>0.17888000000000001</v>
      </c>
      <c r="AP54" s="2">
        <v>0.17730000000000001</v>
      </c>
      <c r="AQ54" s="2">
        <v>0.17716000000000001</v>
      </c>
      <c r="AR54" s="2">
        <v>0.17505999999999999</v>
      </c>
      <c r="AS54" s="7">
        <v>6.7000000000000002E-4</v>
      </c>
      <c r="AT54" s="7">
        <v>6.2E-4</v>
      </c>
      <c r="AU54" s="7">
        <v>9.2000000000000003E-4</v>
      </c>
      <c r="AV54" s="2">
        <v>4.6000000000000001E-4</v>
      </c>
      <c r="AW54" s="4">
        <f t="shared" si="1"/>
        <v>7.3666666666666672E-4</v>
      </c>
      <c r="AX54" s="2">
        <v>1.7551300000000001</v>
      </c>
      <c r="AY54" s="7">
        <v>1.64859</v>
      </c>
      <c r="AZ54" s="2">
        <v>1.6308400000000001</v>
      </c>
      <c r="BB54" s="7">
        <v>1.6402300000000001</v>
      </c>
      <c r="BC54" s="2">
        <v>1.6427799999999999</v>
      </c>
      <c r="BD54" s="4">
        <f t="shared" si="2"/>
        <v>1.6444100000000001</v>
      </c>
      <c r="BE54" s="2">
        <v>0.13413</v>
      </c>
      <c r="BF54" s="2">
        <v>9.2340000000000005E-2</v>
      </c>
      <c r="BG54" s="8">
        <v>4.53E-2</v>
      </c>
      <c r="BH54" s="2">
        <v>0.10434</v>
      </c>
      <c r="BI54" s="2">
        <v>5.7669100000000002</v>
      </c>
      <c r="BJ54" s="7">
        <v>5.7638400000000001</v>
      </c>
      <c r="BK54" s="2">
        <v>5.7771400000000002</v>
      </c>
      <c r="BL54" s="2">
        <v>5.6529400000000001</v>
      </c>
      <c r="BM54" s="7">
        <v>5.6990800000000004</v>
      </c>
      <c r="BN54" s="2">
        <v>5.6724600000000001</v>
      </c>
      <c r="BO54" s="4">
        <f t="shared" si="3"/>
        <v>5.7314600000000002</v>
      </c>
      <c r="BP54" s="7">
        <v>1.537E-2</v>
      </c>
      <c r="BQ54" s="7">
        <v>1.546E-2</v>
      </c>
      <c r="BR54" s="7">
        <v>1.54E-2</v>
      </c>
      <c r="BS54" s="7">
        <v>1.5350000000000001E-2</v>
      </c>
      <c r="BT54" s="4">
        <f t="shared" si="4"/>
        <v>1.5395000000000001E-2</v>
      </c>
    </row>
    <row r="55" spans="1:72">
      <c r="A55" s="2">
        <v>28</v>
      </c>
      <c r="B55" s="3" t="str">
        <f t="shared" si="0"/>
        <v>2024_10_29_28</v>
      </c>
      <c r="C55" s="2" t="s">
        <v>223</v>
      </c>
      <c r="D55" s="2">
        <v>1.042E-2</v>
      </c>
      <c r="E55" s="8">
        <v>1.013E-2</v>
      </c>
      <c r="F55" s="2">
        <v>8.3800000000000003E-3</v>
      </c>
      <c r="G55" s="2">
        <v>8.43E-3</v>
      </c>
      <c r="H55" s="2">
        <v>8.2100000000000003E-3</v>
      </c>
      <c r="I55" s="2">
        <v>8.2100000000000003E-3</v>
      </c>
      <c r="J55" s="2">
        <v>6.7000000000000002E-3</v>
      </c>
      <c r="K55" s="8">
        <v>9.0900000000000009E-3</v>
      </c>
      <c r="L55" s="2">
        <v>8.1700000000000002E-3</v>
      </c>
      <c r="M55" s="2">
        <v>8.0700000000000008E-3</v>
      </c>
      <c r="N55" s="2">
        <v>1.7664</v>
      </c>
      <c r="O55" s="2">
        <v>1.7582100000000001</v>
      </c>
      <c r="P55" s="2">
        <v>1.73166</v>
      </c>
      <c r="R55" s="2">
        <v>1.6927700000000001</v>
      </c>
      <c r="S55" s="2">
        <v>1.71492</v>
      </c>
      <c r="T55" s="2">
        <v>1.77766</v>
      </c>
      <c r="U55" s="2">
        <v>1.77444</v>
      </c>
      <c r="V55" s="2">
        <v>1.7582199999999999</v>
      </c>
      <c r="W55" s="2">
        <v>1.7116</v>
      </c>
      <c r="X55" s="2">
        <v>1.69818</v>
      </c>
      <c r="Y55" s="8">
        <v>1.68232</v>
      </c>
      <c r="Z55" s="2">
        <v>-1.4400000000000001E-3</v>
      </c>
      <c r="AA55" s="2">
        <v>-6.1000000000000004E-3</v>
      </c>
      <c r="AB55" s="2">
        <v>-7.2999999999999996E-4</v>
      </c>
      <c r="AD55" s="2">
        <v>1.2199999999999999E-3</v>
      </c>
      <c r="AE55" s="2">
        <v>-1.08E-3</v>
      </c>
      <c r="AG55" s="8">
        <v>0.50856999999999997</v>
      </c>
      <c r="AH55" s="2">
        <v>0.52458000000000005</v>
      </c>
      <c r="AK55" s="8">
        <v>1E-4</v>
      </c>
      <c r="AM55" s="8">
        <v>0.28824</v>
      </c>
      <c r="AN55" s="2">
        <v>0.2858</v>
      </c>
      <c r="AO55" s="2">
        <v>0.28985</v>
      </c>
      <c r="AP55" s="2">
        <v>0.28943000000000002</v>
      </c>
      <c r="AQ55" s="2">
        <v>0.28903000000000001</v>
      </c>
      <c r="AR55" s="2">
        <v>0.28484999999999999</v>
      </c>
      <c r="AS55" s="7">
        <v>1.24E-3</v>
      </c>
      <c r="AT55" s="7">
        <v>1.1800000000000001E-3</v>
      </c>
      <c r="AU55" s="7">
        <v>1.25E-3</v>
      </c>
      <c r="AV55" s="2">
        <v>1.2199999999999999E-3</v>
      </c>
      <c r="AW55" s="4">
        <f t="shared" si="1"/>
        <v>1.2233333333333334E-3</v>
      </c>
      <c r="AX55" s="2">
        <v>1.9116500000000001</v>
      </c>
      <c r="AY55" s="7">
        <v>1.8916999999999999</v>
      </c>
      <c r="AZ55" s="2">
        <v>1.8776999999999999</v>
      </c>
      <c r="BB55" s="7">
        <v>1.8759999999999999</v>
      </c>
      <c r="BC55" s="2">
        <v>1.88097</v>
      </c>
      <c r="BD55" s="4">
        <f t="shared" si="2"/>
        <v>1.8838499999999998</v>
      </c>
      <c r="BE55" s="2">
        <v>0.12195</v>
      </c>
      <c r="BF55" s="2">
        <v>9.8390000000000005E-2</v>
      </c>
      <c r="BG55" s="8">
        <v>5.6099999999999997E-2</v>
      </c>
      <c r="BH55" s="2">
        <v>9.3579999999999997E-2</v>
      </c>
      <c r="BI55" s="2">
        <v>5.6962200000000003</v>
      </c>
      <c r="BJ55" s="7">
        <v>5.6998699999999998</v>
      </c>
      <c r="BK55" s="2">
        <v>5.7119499999999999</v>
      </c>
      <c r="BL55" s="2">
        <v>5.6417200000000003</v>
      </c>
      <c r="BM55" s="7">
        <v>5.62418</v>
      </c>
      <c r="BN55" s="2">
        <v>5.6210800000000001</v>
      </c>
      <c r="BO55" s="4">
        <f t="shared" si="3"/>
        <v>5.6620249999999999</v>
      </c>
      <c r="BP55" s="7">
        <v>2.4930000000000001E-2</v>
      </c>
      <c r="BQ55" s="7">
        <v>2.512E-2</v>
      </c>
      <c r="BR55" s="7">
        <v>2.5250000000000002E-2</v>
      </c>
      <c r="BS55" s="7">
        <v>2.5090000000000001E-2</v>
      </c>
      <c r="BT55" s="4">
        <f t="shared" si="4"/>
        <v>2.5097500000000002E-2</v>
      </c>
    </row>
    <row r="56" spans="1:72">
      <c r="A56" s="2">
        <v>29</v>
      </c>
      <c r="B56" s="3" t="str">
        <f t="shared" si="0"/>
        <v>2024_10_29_29</v>
      </c>
      <c r="C56" s="2" t="s">
        <v>229</v>
      </c>
      <c r="D56" s="2">
        <v>9.5999999999999992E-3</v>
      </c>
      <c r="E56" s="8">
        <v>1.167E-2</v>
      </c>
      <c r="F56" s="2">
        <v>5.5599999999999998E-3</v>
      </c>
      <c r="G56" s="2">
        <v>5.79E-3</v>
      </c>
      <c r="H56" s="2">
        <v>5.5700000000000003E-3</v>
      </c>
      <c r="I56" s="2">
        <v>5.5500000000000002E-3</v>
      </c>
      <c r="J56" s="2">
        <v>6.7499999999999999E-3</v>
      </c>
      <c r="K56" s="8">
        <v>5.4400000000000004E-3</v>
      </c>
      <c r="L56" s="2">
        <v>5.5199999999999997E-3</v>
      </c>
      <c r="M56" s="2">
        <v>5.5300000000000002E-3</v>
      </c>
      <c r="N56" s="2">
        <v>1.1779200000000001</v>
      </c>
      <c r="O56" s="2">
        <v>1.1863900000000001</v>
      </c>
      <c r="P56" s="2">
        <v>1.17119</v>
      </c>
      <c r="R56" s="2">
        <v>1.14771</v>
      </c>
      <c r="S56" s="2">
        <v>1.1591199999999999</v>
      </c>
      <c r="T56" s="2">
        <v>1.2027300000000001</v>
      </c>
      <c r="U56" s="2">
        <v>1.2098899999999999</v>
      </c>
      <c r="V56" s="2">
        <v>1.21875</v>
      </c>
      <c r="W56" s="2">
        <v>1.1549799999999999</v>
      </c>
      <c r="X56" s="2">
        <v>1.1601300000000001</v>
      </c>
      <c r="Y56" s="8">
        <v>1.14195</v>
      </c>
      <c r="Z56" s="2">
        <v>-1.0499999999999999E-3</v>
      </c>
      <c r="AA56" s="2">
        <v>-5.94E-3</v>
      </c>
      <c r="AB56" s="2">
        <v>-6.3000000000000003E-4</v>
      </c>
      <c r="AD56" s="2">
        <v>9.5E-4</v>
      </c>
      <c r="AE56" s="2">
        <v>-1.14E-3</v>
      </c>
      <c r="AG56" s="8">
        <v>0.32311000000000001</v>
      </c>
      <c r="AH56" s="2">
        <v>0.33993000000000001</v>
      </c>
      <c r="AK56" s="8">
        <v>2.8299999999999999E-4</v>
      </c>
      <c r="AM56" s="8">
        <v>0.19231999999999999</v>
      </c>
      <c r="AN56" s="2">
        <v>0.19077</v>
      </c>
      <c r="AO56" s="2">
        <v>0.19328999999999999</v>
      </c>
      <c r="AP56" s="2">
        <v>0.19363</v>
      </c>
      <c r="AQ56" s="2">
        <v>0.19447</v>
      </c>
      <c r="AR56" s="2">
        <v>0.19144</v>
      </c>
      <c r="AS56" s="7">
        <v>4.4000000000000002E-4</v>
      </c>
      <c r="AT56" s="7">
        <v>4.6000000000000001E-4</v>
      </c>
      <c r="AU56" s="7">
        <v>5.6999999999999998E-4</v>
      </c>
      <c r="AV56" s="2">
        <v>5.5000000000000003E-4</v>
      </c>
      <c r="AW56" s="4">
        <f t="shared" si="1"/>
        <v>4.8999999999999998E-4</v>
      </c>
      <c r="AX56" s="2">
        <v>1.7920700000000001</v>
      </c>
      <c r="AY56" s="7">
        <v>1.75735</v>
      </c>
      <c r="AZ56" s="2">
        <v>1.7402200000000001</v>
      </c>
      <c r="BB56" s="7">
        <v>1.75881</v>
      </c>
      <c r="BC56" s="2">
        <v>1.75939</v>
      </c>
      <c r="BD56" s="4">
        <f t="shared" si="2"/>
        <v>1.7580800000000001</v>
      </c>
      <c r="BE56" s="2">
        <v>0.15828</v>
      </c>
      <c r="BF56" s="2">
        <v>9.1590000000000005E-2</v>
      </c>
      <c r="BG56" s="8">
        <v>7.2709999999999997E-2</v>
      </c>
      <c r="BH56" s="2">
        <v>8.3500000000000005E-2</v>
      </c>
      <c r="BI56" s="2">
        <v>5.7881900000000002</v>
      </c>
      <c r="BJ56" s="7">
        <v>5.7843400000000003</v>
      </c>
      <c r="BK56" s="2">
        <v>5.7928800000000003</v>
      </c>
      <c r="BL56" s="2">
        <v>5.6722999999999999</v>
      </c>
      <c r="BM56" s="7">
        <v>5.7216100000000001</v>
      </c>
      <c r="BN56" s="2">
        <v>5.7359</v>
      </c>
      <c r="BO56" s="4">
        <f t="shared" si="3"/>
        <v>5.7529750000000002</v>
      </c>
      <c r="BP56" s="7">
        <v>1.6920000000000001E-2</v>
      </c>
      <c r="BQ56" s="7">
        <v>1.703E-2</v>
      </c>
      <c r="BR56" s="7">
        <v>1.7170000000000001E-2</v>
      </c>
      <c r="BS56" s="7">
        <v>1.711E-2</v>
      </c>
      <c r="BT56" s="4">
        <f t="shared" si="4"/>
        <v>1.70575E-2</v>
      </c>
    </row>
    <row r="57" spans="1:72">
      <c r="A57" s="2">
        <v>30</v>
      </c>
      <c r="B57" s="3" t="str">
        <f t="shared" si="0"/>
        <v>2024_10_29_30</v>
      </c>
      <c r="C57" s="2" t="s">
        <v>237</v>
      </c>
      <c r="D57" s="2">
        <v>1.5740000000000001E-2</v>
      </c>
      <c r="E57" s="8">
        <v>1.856E-2</v>
      </c>
      <c r="F57" s="2">
        <v>6.6800000000000002E-3</v>
      </c>
      <c r="G57" s="2">
        <v>6.9300000000000004E-3</v>
      </c>
      <c r="H57" s="2">
        <v>6.6699999999999997E-3</v>
      </c>
      <c r="I57" s="2">
        <v>6.6699999999999997E-3</v>
      </c>
      <c r="J57" s="2">
        <v>5.8199999999999997E-3</v>
      </c>
      <c r="K57" s="8">
        <v>7.0600000000000003E-3</v>
      </c>
      <c r="L57" s="2">
        <v>6.62E-3</v>
      </c>
      <c r="M57" s="2">
        <v>6.62E-3</v>
      </c>
      <c r="N57" s="2">
        <v>1.4803299999999999</v>
      </c>
      <c r="O57" s="2">
        <v>1.4874099999999999</v>
      </c>
      <c r="P57" s="2">
        <v>1.4653099999999999</v>
      </c>
      <c r="R57" s="2">
        <v>1.42709</v>
      </c>
      <c r="S57" s="2">
        <v>1.4487000000000001</v>
      </c>
      <c r="T57" s="2">
        <v>1.4827399999999999</v>
      </c>
      <c r="U57" s="2">
        <v>1.5122599999999999</v>
      </c>
      <c r="V57" s="2">
        <v>1.49973</v>
      </c>
      <c r="W57" s="2">
        <v>1.4447300000000001</v>
      </c>
      <c r="X57" s="2">
        <v>1.44126</v>
      </c>
      <c r="Y57" s="8">
        <v>1.4194800000000001</v>
      </c>
      <c r="Z57" s="2">
        <v>-9.3000000000000005E-4</v>
      </c>
      <c r="AA57" s="2">
        <v>-5.6600000000000001E-3</v>
      </c>
      <c r="AB57" s="2">
        <v>8.0000000000000007E-5</v>
      </c>
      <c r="AD57" s="2">
        <v>3.4000000000000002E-4</v>
      </c>
      <c r="AE57" s="2">
        <v>2.9999999999999997E-4</v>
      </c>
      <c r="AG57" s="8">
        <v>0.21762999999999999</v>
      </c>
      <c r="AH57" s="2">
        <v>0.23107</v>
      </c>
      <c r="AK57" s="8">
        <v>3.3399999999999999E-4</v>
      </c>
      <c r="AM57" s="8">
        <v>0.22245000000000001</v>
      </c>
      <c r="AN57" s="2">
        <v>0.22069</v>
      </c>
      <c r="AO57" s="2">
        <v>0.22403000000000001</v>
      </c>
      <c r="AP57" s="2">
        <v>0.22308</v>
      </c>
      <c r="AQ57" s="2">
        <v>0.22287000000000001</v>
      </c>
      <c r="AR57" s="2">
        <v>0.21865000000000001</v>
      </c>
      <c r="AS57" s="7">
        <v>3.8000000000000002E-4</v>
      </c>
      <c r="AT57" s="7">
        <v>3.2000000000000003E-4</v>
      </c>
      <c r="AU57" s="7">
        <v>3.5E-4</v>
      </c>
      <c r="AV57" s="2">
        <v>-1.3999999999999999E-4</v>
      </c>
      <c r="AW57" s="4">
        <f t="shared" si="1"/>
        <v>3.5000000000000005E-4</v>
      </c>
      <c r="AX57" s="2">
        <v>1.9860899999999999</v>
      </c>
      <c r="AY57" s="7">
        <v>1.94665</v>
      </c>
      <c r="AZ57" s="2">
        <v>1.9332400000000001</v>
      </c>
      <c r="BB57" s="7">
        <v>1.95401</v>
      </c>
      <c r="BC57" s="2">
        <v>1.9383699999999999</v>
      </c>
      <c r="BD57" s="4">
        <f t="shared" si="2"/>
        <v>1.9503300000000001</v>
      </c>
      <c r="BE57" s="2">
        <v>0.12736</v>
      </c>
      <c r="BF57" s="2">
        <v>8.2729999999999998E-2</v>
      </c>
      <c r="BG57" s="8">
        <v>8.9829999999999993E-2</v>
      </c>
      <c r="BH57" s="2">
        <v>7.7590000000000006E-2</v>
      </c>
      <c r="BI57" s="2">
        <v>5.5646199999999997</v>
      </c>
      <c r="BJ57" s="7">
        <v>5.5961499999999997</v>
      </c>
      <c r="BK57" s="2">
        <v>5.6139400000000004</v>
      </c>
      <c r="BL57" s="2">
        <v>5.5043699999999998</v>
      </c>
      <c r="BM57" s="7">
        <v>5.5183600000000004</v>
      </c>
      <c r="BN57" s="2">
        <v>5.5217499999999999</v>
      </c>
      <c r="BO57" s="4">
        <f t="shared" si="3"/>
        <v>5.5572549999999996</v>
      </c>
      <c r="BP57" s="7">
        <v>2.1010000000000001E-2</v>
      </c>
      <c r="BQ57" s="7">
        <v>2.1160000000000002E-2</v>
      </c>
      <c r="BR57" s="7">
        <v>2.1229999999999999E-2</v>
      </c>
      <c r="BS57" s="7">
        <v>2.102E-2</v>
      </c>
      <c r="BT57" s="4">
        <f t="shared" si="4"/>
        <v>2.1104999999999999E-2</v>
      </c>
    </row>
    <row r="58" spans="1:72">
      <c r="B58" s="3"/>
    </row>
    <row r="59" spans="1:72">
      <c r="B59" s="3"/>
    </row>
    <row r="60" spans="1:72">
      <c r="A60" s="2">
        <v>13</v>
      </c>
      <c r="B60" s="3" t="str">
        <f t="shared" ref="B60:B66" si="5">"2024_10_29_"&amp;A60</f>
        <v>2024_10_29_13</v>
      </c>
      <c r="C60" s="2" t="s">
        <v>131</v>
      </c>
      <c r="D60" s="2">
        <v>9.0100000000000006E-3</v>
      </c>
      <c r="E60" s="8">
        <v>2.2780000000000002E-2</v>
      </c>
      <c r="F60" s="2">
        <v>5.4059999999999997E-2</v>
      </c>
      <c r="G60" s="2">
        <v>5.3170000000000002E-2</v>
      </c>
      <c r="H60" s="2">
        <v>5.305E-2</v>
      </c>
      <c r="I60" s="2">
        <v>5.287E-2</v>
      </c>
      <c r="J60" s="2">
        <v>5.6329999999999998E-2</v>
      </c>
      <c r="K60" s="8">
        <v>5.6779999999999997E-2</v>
      </c>
      <c r="L60" s="2">
        <v>5.3960000000000001E-2</v>
      </c>
      <c r="M60" s="2">
        <v>5.3760000000000002E-2</v>
      </c>
      <c r="N60" s="2">
        <v>122.38018</v>
      </c>
      <c r="O60" s="2">
        <v>122.63045</v>
      </c>
      <c r="P60" s="2">
        <v>122.5445</v>
      </c>
      <c r="R60" s="2" t="s">
        <v>135</v>
      </c>
      <c r="S60" s="2">
        <v>99.043809999999993</v>
      </c>
      <c r="T60" s="2">
        <v>122.25989</v>
      </c>
      <c r="U60" s="2">
        <v>120.32526</v>
      </c>
      <c r="V60" s="2">
        <v>120.84303</v>
      </c>
      <c r="W60" s="2">
        <v>83.170299999999997</v>
      </c>
      <c r="X60" s="2" t="s">
        <v>135</v>
      </c>
      <c r="Y60" s="8">
        <v>116.16992999999999</v>
      </c>
      <c r="Z60" s="2">
        <v>-4.5100000000000001E-3</v>
      </c>
      <c r="AA60" s="2">
        <v>-1.0580000000000001E-2</v>
      </c>
      <c r="AB60" s="2">
        <v>-4.6699999999999997E-3</v>
      </c>
      <c r="AD60" s="2">
        <v>-2.16E-3</v>
      </c>
      <c r="AE60" s="2">
        <v>-6.0600000000000003E-3</v>
      </c>
      <c r="AG60" s="8">
        <v>2.69842</v>
      </c>
      <c r="AH60" s="2">
        <v>2.62039</v>
      </c>
      <c r="AK60" s="8">
        <v>1.2996000000000001E-2</v>
      </c>
      <c r="AM60" s="8">
        <v>3.47329</v>
      </c>
      <c r="AN60" s="2">
        <v>3.5074800000000002</v>
      </c>
      <c r="AO60" s="2">
        <v>3.6916199999999999</v>
      </c>
      <c r="AP60" s="2">
        <v>3.6762199999999998</v>
      </c>
      <c r="AQ60" s="2">
        <v>3.6839499999999998</v>
      </c>
      <c r="AR60" s="2">
        <v>3.6865800000000002</v>
      </c>
      <c r="AS60" s="7">
        <v>6.0000000000000002E-5</v>
      </c>
      <c r="AT60" s="7">
        <v>0</v>
      </c>
      <c r="AU60" s="7">
        <v>8.0000000000000007E-5</v>
      </c>
      <c r="AV60" s="2">
        <v>-1.0000000000000001E-5</v>
      </c>
      <c r="AW60" s="4">
        <f t="shared" ref="AW60:AW66" si="6">AVERAGE(AS60:AU60)</f>
        <v>4.6666666666666672E-5</v>
      </c>
      <c r="AX60" s="2">
        <v>11.677960000000001</v>
      </c>
      <c r="AY60" s="7">
        <v>12.587289999999999</v>
      </c>
      <c r="AZ60" s="2">
        <v>12.38815</v>
      </c>
      <c r="BB60" s="7">
        <v>10.706810000000001</v>
      </c>
      <c r="BC60" s="2">
        <v>10.692130000000001</v>
      </c>
      <c r="BD60" s="4">
        <f t="shared" ref="BD60:BD66" si="7">AVERAGE(AY60,BB60)</f>
        <v>11.64705</v>
      </c>
      <c r="BE60" s="2">
        <v>11.64495</v>
      </c>
      <c r="BF60" s="2">
        <v>10.40601</v>
      </c>
      <c r="BG60" s="8">
        <v>9.8385599999999993</v>
      </c>
      <c r="BH60" s="2">
        <v>9.6071100000000005</v>
      </c>
      <c r="BI60" s="2">
        <v>8.1771200000000004</v>
      </c>
      <c r="BJ60" s="7">
        <v>8.1492900000000006</v>
      </c>
      <c r="BK60" s="2">
        <v>8.1920300000000008</v>
      </c>
      <c r="BL60" s="2">
        <v>8.1435399999999998</v>
      </c>
      <c r="BM60" s="7">
        <v>8.2159399999999998</v>
      </c>
      <c r="BN60" s="2">
        <v>8.2046200000000002</v>
      </c>
      <c r="BO60" s="4">
        <f t="shared" ref="BO60:BO66" si="8">AVERAGE(BJ60,BM60)</f>
        <v>8.1826150000000002</v>
      </c>
      <c r="BP60" s="7">
        <v>0.42252000000000001</v>
      </c>
      <c r="BQ60" s="7">
        <v>0.42820000000000003</v>
      </c>
      <c r="BR60" s="7">
        <v>0.42231000000000002</v>
      </c>
      <c r="BS60" s="7">
        <v>0.42709999999999998</v>
      </c>
      <c r="BT60" s="4">
        <f t="shared" ref="BT60:BT66" si="9">AVERAGE(BP60:BS60)</f>
        <v>0.42503250000000004</v>
      </c>
    </row>
    <row r="61" spans="1:72">
      <c r="A61" s="2">
        <v>26</v>
      </c>
      <c r="B61" s="3" t="str">
        <f t="shared" si="5"/>
        <v>2024_10_29_26</v>
      </c>
      <c r="C61" s="2" t="s">
        <v>131</v>
      </c>
      <c r="D61" s="2">
        <v>8.6499999999999997E-3</v>
      </c>
      <c r="E61" s="8">
        <v>1.6420000000000001E-2</v>
      </c>
      <c r="F61" s="2">
        <v>5.4140000000000001E-2</v>
      </c>
      <c r="G61" s="2">
        <v>5.3260000000000002E-2</v>
      </c>
      <c r="H61" s="2">
        <v>5.3190000000000001E-2</v>
      </c>
      <c r="I61" s="2">
        <v>5.3069999999999999E-2</v>
      </c>
      <c r="J61" s="2">
        <v>5.6559999999999999E-2</v>
      </c>
      <c r="K61" s="8">
        <v>5.6419999999999998E-2</v>
      </c>
      <c r="L61" s="2">
        <v>5.4030000000000002E-2</v>
      </c>
      <c r="M61" s="2">
        <v>5.3960000000000001E-2</v>
      </c>
      <c r="N61" s="2">
        <v>123.10889</v>
      </c>
      <c r="O61" s="2">
        <v>123.09197</v>
      </c>
      <c r="P61" s="2">
        <v>123.07632</v>
      </c>
      <c r="R61" s="2" t="s">
        <v>135</v>
      </c>
      <c r="S61" s="2">
        <v>99.500770000000003</v>
      </c>
      <c r="T61" s="2">
        <v>123.15940000000001</v>
      </c>
      <c r="U61" s="2">
        <v>121.06672</v>
      </c>
      <c r="V61" s="2">
        <v>121.43149</v>
      </c>
      <c r="W61" s="2">
        <v>82.558959999999999</v>
      </c>
      <c r="X61" s="2" t="s">
        <v>135</v>
      </c>
      <c r="Y61" s="8">
        <v>116.75418000000001</v>
      </c>
      <c r="Z61" s="2">
        <v>-3.7799999999999999E-3</v>
      </c>
      <c r="AA61" s="2">
        <v>-1.017E-2</v>
      </c>
      <c r="AB61" s="2">
        <v>-4.0800000000000003E-3</v>
      </c>
      <c r="AD61" s="2">
        <v>-3.29E-3</v>
      </c>
      <c r="AE61" s="2">
        <v>-3.6800000000000001E-3</v>
      </c>
      <c r="AG61" s="8">
        <v>2.71339</v>
      </c>
      <c r="AH61" s="2">
        <v>2.6379299999999999</v>
      </c>
      <c r="AK61" s="8">
        <v>1.3079E-2</v>
      </c>
      <c r="AM61" s="8">
        <v>3.49173</v>
      </c>
      <c r="AN61" s="2">
        <v>3.5242200000000001</v>
      </c>
      <c r="AO61" s="2">
        <v>3.7109999999999999</v>
      </c>
      <c r="AP61" s="2">
        <v>3.7015400000000001</v>
      </c>
      <c r="AQ61" s="2">
        <v>3.7025299999999999</v>
      </c>
      <c r="AR61" s="2">
        <v>3.7099299999999999</v>
      </c>
      <c r="AS61" s="7">
        <v>6.0000000000000002E-5</v>
      </c>
      <c r="AT61" s="7">
        <v>2.0000000000000002E-5</v>
      </c>
      <c r="AU61" s="7">
        <v>4.6000000000000001E-4</v>
      </c>
      <c r="AV61" s="2">
        <v>6.0000000000000002E-5</v>
      </c>
      <c r="AW61" s="4">
        <f t="shared" si="6"/>
        <v>1.8000000000000001E-4</v>
      </c>
      <c r="AX61" s="2">
        <v>11.77244</v>
      </c>
      <c r="AY61" s="7">
        <v>12.666069999999999</v>
      </c>
      <c r="AZ61" s="2">
        <v>12.487959999999999</v>
      </c>
      <c r="BB61" s="7">
        <v>10.77547</v>
      </c>
      <c r="BC61" s="2">
        <v>10.761240000000001</v>
      </c>
      <c r="BD61" s="4">
        <f t="shared" si="7"/>
        <v>11.72077</v>
      </c>
      <c r="BE61" s="2">
        <v>11.712809999999999</v>
      </c>
      <c r="BF61" s="2">
        <v>10.56007</v>
      </c>
      <c r="BG61" s="8">
        <v>9.9179200000000005</v>
      </c>
      <c r="BH61" s="2">
        <v>9.6749700000000001</v>
      </c>
      <c r="BI61" s="2">
        <v>8.2008100000000006</v>
      </c>
      <c r="BJ61" s="7">
        <v>8.1995900000000006</v>
      </c>
      <c r="BK61" s="2">
        <v>8.2450799999999997</v>
      </c>
      <c r="BL61" s="2">
        <v>8.2052099999999992</v>
      </c>
      <c r="BM61" s="7">
        <v>8.2733299999999996</v>
      </c>
      <c r="BN61" s="2">
        <v>8.25413</v>
      </c>
      <c r="BO61" s="4">
        <f t="shared" si="8"/>
        <v>8.236460000000001</v>
      </c>
      <c r="BP61" s="7">
        <v>0.42481999999999998</v>
      </c>
      <c r="BQ61" s="7">
        <v>0.43076999999999999</v>
      </c>
      <c r="BR61" s="7">
        <v>0.42444999999999999</v>
      </c>
      <c r="BS61" s="7">
        <v>0.42984</v>
      </c>
      <c r="BT61" s="4">
        <f t="shared" si="9"/>
        <v>0.42747000000000002</v>
      </c>
    </row>
    <row r="62" spans="1:72">
      <c r="A62" s="2">
        <v>39</v>
      </c>
      <c r="B62" s="3" t="str">
        <f t="shared" si="5"/>
        <v>2024_10_29_39</v>
      </c>
      <c r="C62" s="2" t="s">
        <v>131</v>
      </c>
      <c r="D62" s="2">
        <v>8.8999999999999999E-3</v>
      </c>
      <c r="E62" s="8">
        <v>2.0539999999999999E-2</v>
      </c>
      <c r="F62" s="2">
        <v>5.4260000000000003E-2</v>
      </c>
      <c r="G62" s="2">
        <v>5.3069999999999999E-2</v>
      </c>
      <c r="H62" s="2">
        <v>5.3100000000000001E-2</v>
      </c>
      <c r="I62" s="2">
        <v>5.289E-2</v>
      </c>
      <c r="J62" s="2">
        <v>5.7250000000000002E-2</v>
      </c>
      <c r="K62" s="8">
        <v>5.6939999999999998E-2</v>
      </c>
      <c r="L62" s="2">
        <v>5.3879999999999997E-2</v>
      </c>
      <c r="M62" s="2">
        <v>5.3769999999999998E-2</v>
      </c>
      <c r="N62" s="2">
        <v>122.73567</v>
      </c>
      <c r="O62" s="2">
        <v>122.76473</v>
      </c>
      <c r="P62" s="2">
        <v>122.55584</v>
      </c>
      <c r="R62" s="2" t="s">
        <v>135</v>
      </c>
      <c r="S62" s="2">
        <v>98.858779999999996</v>
      </c>
      <c r="T62" s="2">
        <v>122.79819999999999</v>
      </c>
      <c r="U62" s="2">
        <v>120.48172</v>
      </c>
      <c r="V62" s="2">
        <v>120.89191</v>
      </c>
      <c r="W62" s="2">
        <v>83.315079999999995</v>
      </c>
      <c r="X62" s="2" t="s">
        <v>135</v>
      </c>
      <c r="Y62" s="8">
        <v>116.26385999999999</v>
      </c>
      <c r="Z62" s="2">
        <v>-4.5599999999999998E-3</v>
      </c>
      <c r="AA62" s="2">
        <v>-1.0279999999999999E-2</v>
      </c>
      <c r="AB62" s="2">
        <v>-4.4900000000000001E-3</v>
      </c>
      <c r="AD62" s="2">
        <v>-3.0400000000000002E-3</v>
      </c>
      <c r="AE62" s="2">
        <v>-7.3099999999999997E-3</v>
      </c>
      <c r="AG62" s="8">
        <v>2.6986599999999998</v>
      </c>
      <c r="AH62" s="2">
        <v>2.62819</v>
      </c>
      <c r="AK62" s="8">
        <v>1.2977000000000001E-2</v>
      </c>
      <c r="AM62" s="8">
        <v>3.4826100000000002</v>
      </c>
      <c r="AN62" s="2">
        <v>3.5127199999999998</v>
      </c>
      <c r="AO62" s="2">
        <v>3.6963699999999999</v>
      </c>
      <c r="AP62" s="2">
        <v>3.6705299999999998</v>
      </c>
      <c r="AQ62" s="2">
        <v>3.6872500000000001</v>
      </c>
      <c r="AR62" s="2">
        <v>3.6979000000000002</v>
      </c>
      <c r="AS62" s="7">
        <v>8.0000000000000007E-5</v>
      </c>
      <c r="AT62" s="7">
        <v>6.0000000000000002E-5</v>
      </c>
      <c r="AU62" s="7">
        <v>2.0000000000000001E-4</v>
      </c>
      <c r="AV62" s="2">
        <v>-3.1E-4</v>
      </c>
      <c r="AW62" s="4">
        <f t="shared" si="6"/>
        <v>1.1333333333333334E-4</v>
      </c>
      <c r="AX62" s="2">
        <v>11.74539</v>
      </c>
      <c r="AY62" s="7">
        <v>12.62974</v>
      </c>
      <c r="AZ62" s="2">
        <v>12.43474</v>
      </c>
      <c r="BB62" s="7">
        <v>10.721270000000001</v>
      </c>
      <c r="BC62" s="2">
        <v>10.71195</v>
      </c>
      <c r="BD62" s="4">
        <f t="shared" si="7"/>
        <v>11.675505000000001</v>
      </c>
      <c r="BE62" s="2">
        <v>11.75305</v>
      </c>
      <c r="BF62" s="2">
        <v>10.457850000000001</v>
      </c>
      <c r="BG62" s="8">
        <v>9.9098299999999995</v>
      </c>
      <c r="BH62" s="2">
        <v>9.5621399999999994</v>
      </c>
      <c r="BI62" s="2">
        <v>8.1815999999999995</v>
      </c>
      <c r="BJ62" s="7">
        <v>8.1511999999999993</v>
      </c>
      <c r="BK62" s="2">
        <v>8.2031500000000008</v>
      </c>
      <c r="BL62" s="2">
        <v>8.1896199999999997</v>
      </c>
      <c r="BM62" s="7">
        <v>8.2010199999999998</v>
      </c>
      <c r="BN62" s="2">
        <v>8.2158300000000004</v>
      </c>
      <c r="BO62" s="4">
        <f t="shared" si="8"/>
        <v>8.1761099999999995</v>
      </c>
      <c r="BP62" s="7">
        <v>0.42302000000000001</v>
      </c>
      <c r="BQ62" s="7">
        <v>0.42949999999999999</v>
      </c>
      <c r="BR62" s="7">
        <v>0.42249999999999999</v>
      </c>
      <c r="BS62" s="7">
        <v>0.42781000000000002</v>
      </c>
      <c r="BT62" s="4">
        <f t="shared" si="9"/>
        <v>0.42570750000000002</v>
      </c>
    </row>
    <row r="63" spans="1:72">
      <c r="A63" s="2">
        <v>52</v>
      </c>
      <c r="B63" s="3" t="str">
        <f t="shared" si="5"/>
        <v>2024_10_29_52</v>
      </c>
      <c r="C63" s="2" t="s">
        <v>131</v>
      </c>
      <c r="D63" s="2">
        <v>8.4100000000000008E-3</v>
      </c>
      <c r="E63" s="8">
        <v>2.035E-2</v>
      </c>
      <c r="F63" s="2">
        <v>5.3900000000000003E-2</v>
      </c>
      <c r="G63" s="2">
        <v>5.3490000000000003E-2</v>
      </c>
      <c r="H63" s="2">
        <v>5.3120000000000001E-2</v>
      </c>
      <c r="I63" s="2">
        <v>5.2949999999999997E-2</v>
      </c>
      <c r="J63" s="2">
        <v>5.6509999999999998E-2</v>
      </c>
      <c r="K63" s="8">
        <v>5.6579999999999998E-2</v>
      </c>
      <c r="L63" s="2">
        <v>5.4030000000000002E-2</v>
      </c>
      <c r="M63" s="2">
        <v>5.3940000000000002E-2</v>
      </c>
      <c r="N63" s="2">
        <v>123.21223999999999</v>
      </c>
      <c r="O63" s="2">
        <v>123.34041000000001</v>
      </c>
      <c r="P63" s="2">
        <v>123.10747000000001</v>
      </c>
      <c r="R63" s="2" t="s">
        <v>135</v>
      </c>
      <c r="S63" s="2">
        <v>98.884569999999997</v>
      </c>
      <c r="T63" s="2">
        <v>123.71932</v>
      </c>
      <c r="U63" s="2">
        <v>121.43208</v>
      </c>
      <c r="V63" s="2">
        <v>121.74257</v>
      </c>
      <c r="W63" s="2">
        <v>82.896990000000002</v>
      </c>
      <c r="X63" s="2" t="s">
        <v>135</v>
      </c>
      <c r="Y63" s="8">
        <v>116.90485</v>
      </c>
      <c r="Z63" s="2">
        <v>-4.7200000000000002E-3</v>
      </c>
      <c r="AA63" s="2">
        <v>-1.026E-2</v>
      </c>
      <c r="AB63" s="2">
        <v>-3.9500000000000004E-3</v>
      </c>
      <c r="AD63" s="2">
        <v>-2.65E-3</v>
      </c>
      <c r="AE63" s="2">
        <v>-5.2399999999999999E-3</v>
      </c>
      <c r="AG63" s="8">
        <v>2.7027100000000002</v>
      </c>
      <c r="AH63" s="2">
        <v>2.62886</v>
      </c>
      <c r="AK63" s="8">
        <v>1.2997E-2</v>
      </c>
      <c r="AM63" s="8">
        <v>3.4924599999999999</v>
      </c>
      <c r="AN63" s="2">
        <v>3.5241899999999999</v>
      </c>
      <c r="AO63" s="2">
        <v>3.7012499999999999</v>
      </c>
      <c r="AP63" s="2">
        <v>3.7040099999999998</v>
      </c>
      <c r="AQ63" s="2">
        <v>3.7148699999999999</v>
      </c>
      <c r="AR63" s="2">
        <v>3.7202500000000001</v>
      </c>
      <c r="AS63" s="7">
        <v>9.0000000000000006E-5</v>
      </c>
      <c r="AT63" s="7">
        <v>-6.9999999999999994E-5</v>
      </c>
      <c r="AU63" s="7">
        <v>2.7999999999999998E-4</v>
      </c>
      <c r="AV63" s="2">
        <v>-2.4000000000000001E-4</v>
      </c>
      <c r="AW63" s="4">
        <f t="shared" si="6"/>
        <v>9.9999999999999991E-5</v>
      </c>
      <c r="AX63" s="2">
        <v>11.688700000000001</v>
      </c>
      <c r="AY63" s="7">
        <v>12.63223</v>
      </c>
      <c r="AZ63" s="2">
        <v>12.455819999999999</v>
      </c>
      <c r="BB63" s="7">
        <v>10.79513</v>
      </c>
      <c r="BC63" s="2">
        <v>10.789580000000001</v>
      </c>
      <c r="BD63" s="4">
        <f t="shared" si="7"/>
        <v>11.71368</v>
      </c>
      <c r="BE63" s="2">
        <v>11.76313</v>
      </c>
      <c r="BF63" s="2">
        <v>10.5428</v>
      </c>
      <c r="BG63" s="8">
        <v>9.9545399999999997</v>
      </c>
      <c r="BH63" s="2">
        <v>9.6406200000000002</v>
      </c>
      <c r="BI63" s="2">
        <v>8.2035900000000002</v>
      </c>
      <c r="BJ63" s="7">
        <v>8.1667799999999993</v>
      </c>
      <c r="BK63" s="2">
        <v>8.2370699999999992</v>
      </c>
      <c r="BL63" s="2">
        <v>8.2092399999999994</v>
      </c>
      <c r="BM63" s="7">
        <v>8.2830399999999997</v>
      </c>
      <c r="BN63" s="2">
        <v>8.2672299999999996</v>
      </c>
      <c r="BO63" s="4">
        <f t="shared" si="8"/>
        <v>8.2249099999999995</v>
      </c>
      <c r="BP63" s="7">
        <v>0.42374000000000001</v>
      </c>
      <c r="BQ63" s="7">
        <v>0.43008999999999997</v>
      </c>
      <c r="BR63" s="7">
        <v>0.42553999999999997</v>
      </c>
      <c r="BS63" s="7">
        <v>0.43064000000000002</v>
      </c>
      <c r="BT63" s="4">
        <f t="shared" si="9"/>
        <v>0.42750250000000001</v>
      </c>
    </row>
    <row r="64" spans="1:72">
      <c r="A64" s="2">
        <v>63</v>
      </c>
      <c r="B64" s="3" t="str">
        <f t="shared" si="5"/>
        <v>2024_10_29_63</v>
      </c>
      <c r="C64" s="2" t="s">
        <v>131</v>
      </c>
      <c r="D64" s="2">
        <v>8.3499999999999998E-3</v>
      </c>
      <c r="E64" s="8">
        <v>2.281E-2</v>
      </c>
      <c r="F64" s="2">
        <v>5.4050000000000001E-2</v>
      </c>
      <c r="G64" s="2">
        <v>5.3719999999999997E-2</v>
      </c>
      <c r="H64" s="2">
        <v>5.3589999999999999E-2</v>
      </c>
      <c r="I64" s="2">
        <v>5.3510000000000002E-2</v>
      </c>
      <c r="J64" s="2">
        <v>5.9110000000000003E-2</v>
      </c>
      <c r="K64" s="8">
        <v>5.7230000000000003E-2</v>
      </c>
      <c r="L64" s="2">
        <v>5.4629999999999998E-2</v>
      </c>
      <c r="M64" s="2">
        <v>5.4629999999999998E-2</v>
      </c>
      <c r="N64" s="2">
        <v>124.47923</v>
      </c>
      <c r="O64" s="2">
        <v>124.62522</v>
      </c>
      <c r="P64" s="2">
        <v>124.24556</v>
      </c>
      <c r="R64" s="2" t="s">
        <v>135</v>
      </c>
      <c r="S64" s="2">
        <v>100.14628999999999</v>
      </c>
      <c r="T64" s="2">
        <v>125.05089</v>
      </c>
      <c r="U64" s="2">
        <v>122.74215</v>
      </c>
      <c r="V64" s="2">
        <v>123.01694000000001</v>
      </c>
      <c r="W64" s="2">
        <v>83.963750000000005</v>
      </c>
      <c r="X64" s="2" t="s">
        <v>135</v>
      </c>
      <c r="Y64" s="8">
        <v>118.04199</v>
      </c>
      <c r="Z64" s="2">
        <v>-4.4900000000000001E-3</v>
      </c>
      <c r="AA64" s="2">
        <v>-1.0189999999999999E-2</v>
      </c>
      <c r="AB64" s="2">
        <v>-4.4000000000000003E-3</v>
      </c>
      <c r="AD64" s="2">
        <v>-3.1700000000000001E-3</v>
      </c>
      <c r="AE64" s="2">
        <v>-5.3400000000000001E-3</v>
      </c>
      <c r="AG64" s="8">
        <v>2.7250999999999999</v>
      </c>
      <c r="AH64" s="2">
        <v>2.6531899999999999</v>
      </c>
      <c r="AK64" s="8">
        <v>1.3214999999999999E-2</v>
      </c>
      <c r="AM64" s="8">
        <v>3.5279500000000001</v>
      </c>
      <c r="AN64" s="2">
        <v>3.5573999999999999</v>
      </c>
      <c r="AO64" s="2">
        <v>3.7429999999999999</v>
      </c>
      <c r="AP64" s="2">
        <v>3.7380900000000001</v>
      </c>
      <c r="AQ64" s="2">
        <v>3.7488800000000002</v>
      </c>
      <c r="AR64" s="2">
        <v>3.7528800000000002</v>
      </c>
      <c r="AS64" s="7">
        <v>6.0000000000000002E-5</v>
      </c>
      <c r="AT64" s="7">
        <v>-1.2999999999999999E-4</v>
      </c>
      <c r="AU64" s="7">
        <v>1.2999999999999999E-4</v>
      </c>
      <c r="AV64" s="2">
        <v>-5.9000000000000003E-4</v>
      </c>
      <c r="AW64" s="4">
        <f t="shared" si="6"/>
        <v>1.9999999999999998E-5</v>
      </c>
      <c r="AX64" s="2">
        <v>11.823589999999999</v>
      </c>
      <c r="AY64" s="7">
        <v>12.78707</v>
      </c>
      <c r="AZ64" s="2">
        <v>12.55273</v>
      </c>
      <c r="BB64" s="7">
        <v>10.878830000000001</v>
      </c>
      <c r="BC64" s="2">
        <v>10.897650000000001</v>
      </c>
      <c r="BD64" s="4">
        <f t="shared" si="7"/>
        <v>11.83295</v>
      </c>
      <c r="BE64" s="2">
        <v>11.91774</v>
      </c>
      <c r="BF64" s="2">
        <v>10.64307</v>
      </c>
      <c r="BG64" s="8">
        <v>10.11102</v>
      </c>
      <c r="BH64" s="2">
        <v>9.7113700000000005</v>
      </c>
      <c r="BI64" s="2">
        <v>8.2958999999999996</v>
      </c>
      <c r="BJ64" s="7">
        <v>8.2729700000000008</v>
      </c>
      <c r="BK64" s="2">
        <v>8.3298199999999998</v>
      </c>
      <c r="BL64" s="2">
        <v>8.3249600000000008</v>
      </c>
      <c r="BM64" s="7">
        <v>8.3520400000000006</v>
      </c>
      <c r="BN64" s="2">
        <v>8.3768899999999995</v>
      </c>
      <c r="BO64" s="4">
        <f t="shared" si="8"/>
        <v>8.3125050000000016</v>
      </c>
      <c r="BP64" s="7">
        <v>0.43013000000000001</v>
      </c>
      <c r="BQ64" s="7">
        <v>0.43470999999999999</v>
      </c>
      <c r="BR64" s="7">
        <v>0.43056</v>
      </c>
      <c r="BS64" s="7">
        <v>0.43536999999999998</v>
      </c>
      <c r="BT64" s="4">
        <f t="shared" si="9"/>
        <v>0.43269250000000004</v>
      </c>
    </row>
    <row r="65" spans="1:72">
      <c r="A65" s="2">
        <v>76</v>
      </c>
      <c r="B65" s="3" t="str">
        <f t="shared" si="5"/>
        <v>2024_10_29_76</v>
      </c>
      <c r="C65" s="2" t="s">
        <v>529</v>
      </c>
      <c r="D65" s="2">
        <v>8.9800000000000001E-3</v>
      </c>
      <c r="E65" s="8">
        <v>2.3890000000000002E-2</v>
      </c>
      <c r="F65" s="2">
        <v>5.527E-2</v>
      </c>
      <c r="G65" s="2">
        <v>5.4269999999999999E-2</v>
      </c>
      <c r="H65" s="2">
        <v>5.3960000000000001E-2</v>
      </c>
      <c r="I65" s="2">
        <v>5.3699999999999998E-2</v>
      </c>
      <c r="J65" s="2">
        <v>5.7389999999999997E-2</v>
      </c>
      <c r="K65" s="8">
        <v>5.8110000000000002E-2</v>
      </c>
      <c r="L65" s="2">
        <v>5.4850000000000003E-2</v>
      </c>
      <c r="M65" s="2">
        <v>5.4980000000000001E-2</v>
      </c>
      <c r="N65" s="2">
        <v>125.36126</v>
      </c>
      <c r="O65" s="2">
        <v>125.36609</v>
      </c>
      <c r="P65" s="2">
        <v>125.24724999999999</v>
      </c>
      <c r="R65" s="2" t="s">
        <v>135</v>
      </c>
      <c r="S65" s="2">
        <v>100.56819</v>
      </c>
      <c r="T65" s="2">
        <v>126.32047</v>
      </c>
      <c r="U65" s="2">
        <v>124.1234</v>
      </c>
      <c r="V65" s="2">
        <v>124.35107000000001</v>
      </c>
      <c r="W65" s="2">
        <v>84.000730000000004</v>
      </c>
      <c r="X65" s="2" t="s">
        <v>135</v>
      </c>
      <c r="Y65" s="8">
        <v>119.12197999999999</v>
      </c>
      <c r="Z65" s="2">
        <v>-4.2900000000000004E-3</v>
      </c>
      <c r="AA65" s="2">
        <v>-1.0149999999999999E-2</v>
      </c>
      <c r="AB65" s="2">
        <v>-3.9399999999999999E-3</v>
      </c>
      <c r="AD65" s="2">
        <v>-2.1199999999999999E-3</v>
      </c>
      <c r="AE65" s="2">
        <v>-6.2399999999999999E-3</v>
      </c>
      <c r="AG65" s="8">
        <v>2.7430099999999999</v>
      </c>
      <c r="AH65" s="2">
        <v>2.6724700000000001</v>
      </c>
      <c r="AK65" s="8">
        <v>1.3179E-2</v>
      </c>
      <c r="AM65" s="8">
        <v>3.5590799999999998</v>
      </c>
      <c r="AN65" s="2">
        <v>3.58711</v>
      </c>
      <c r="AO65" s="2">
        <v>3.7677100000000001</v>
      </c>
      <c r="AP65" s="2">
        <v>3.7776900000000002</v>
      </c>
      <c r="AQ65" s="2">
        <v>3.7944</v>
      </c>
      <c r="AR65" s="2">
        <v>3.7934600000000001</v>
      </c>
      <c r="AS65" s="7">
        <v>1.1E-4</v>
      </c>
      <c r="AT65" s="7">
        <v>1.1E-4</v>
      </c>
      <c r="AU65" s="7">
        <v>2.3000000000000001E-4</v>
      </c>
      <c r="AV65" s="2">
        <v>2.4000000000000001E-4</v>
      </c>
      <c r="AW65" s="4">
        <f t="shared" si="6"/>
        <v>1.4999999999999999E-4</v>
      </c>
      <c r="AX65" s="2">
        <v>11.96152</v>
      </c>
      <c r="AY65" s="7">
        <v>12.87379</v>
      </c>
      <c r="AZ65" s="2">
        <v>12.67972</v>
      </c>
      <c r="BB65" s="7">
        <v>11.03073</v>
      </c>
      <c r="BC65" s="2">
        <v>11.00325</v>
      </c>
      <c r="BD65" s="4">
        <f t="shared" si="7"/>
        <v>11.952259999999999</v>
      </c>
      <c r="BE65" s="2">
        <v>11.99987</v>
      </c>
      <c r="BF65" s="2">
        <v>10.726430000000001</v>
      </c>
      <c r="BG65" s="8">
        <v>10.16925</v>
      </c>
      <c r="BH65" s="2">
        <v>9.8087400000000002</v>
      </c>
      <c r="BI65" s="2">
        <v>8.3573400000000007</v>
      </c>
      <c r="BJ65" s="7">
        <v>8.3381100000000004</v>
      </c>
      <c r="BK65" s="2">
        <v>8.3933800000000005</v>
      </c>
      <c r="BL65" s="2">
        <v>8.3925599999999996</v>
      </c>
      <c r="BM65" s="7">
        <v>8.4618000000000002</v>
      </c>
      <c r="BN65" s="2">
        <v>8.4636800000000001</v>
      </c>
      <c r="BO65" s="4">
        <f t="shared" si="8"/>
        <v>8.3999550000000003</v>
      </c>
      <c r="BP65" s="7">
        <v>0.43051</v>
      </c>
      <c r="BQ65" s="7">
        <v>0.43762000000000001</v>
      </c>
      <c r="BR65" s="7">
        <v>0.43364000000000003</v>
      </c>
      <c r="BS65" s="7">
        <v>0.43901000000000001</v>
      </c>
      <c r="BT65" s="4">
        <f t="shared" si="9"/>
        <v>0.435195</v>
      </c>
    </row>
    <row r="66" spans="1:72" s="5" customFormat="1">
      <c r="A66" s="5">
        <v>87</v>
      </c>
      <c r="B66" s="6" t="str">
        <f t="shared" si="5"/>
        <v>2024_10_29_87</v>
      </c>
      <c r="C66" s="5" t="s">
        <v>131</v>
      </c>
      <c r="D66" s="5">
        <v>8.4700000000000001E-3</v>
      </c>
      <c r="E66" s="10">
        <v>2.257E-2</v>
      </c>
      <c r="F66" s="5">
        <v>5.5750000000000001E-2</v>
      </c>
      <c r="G66" s="5">
        <v>5.5259999999999997E-2</v>
      </c>
      <c r="H66" s="5">
        <v>5.466E-2</v>
      </c>
      <c r="I66" s="5">
        <v>5.4469999999999998E-2</v>
      </c>
      <c r="J66" s="5">
        <v>5.9970000000000002E-2</v>
      </c>
      <c r="K66" s="10">
        <v>5.9959999999999999E-2</v>
      </c>
      <c r="L66" s="5">
        <v>5.8360000000000002E-2</v>
      </c>
      <c r="M66" s="5">
        <v>5.8790000000000002E-2</v>
      </c>
      <c r="N66" s="5">
        <v>127.17377</v>
      </c>
      <c r="O66" s="5">
        <v>127.3383</v>
      </c>
      <c r="P66" s="5">
        <v>127.02556</v>
      </c>
      <c r="R66" s="5" t="s">
        <v>135</v>
      </c>
      <c r="S66" s="5">
        <v>101.78444</v>
      </c>
      <c r="T66" s="5">
        <v>130.85039</v>
      </c>
      <c r="U66" s="5">
        <v>128.41544999999999</v>
      </c>
      <c r="V66" s="5">
        <v>129.16795999999999</v>
      </c>
      <c r="W66" s="5">
        <v>87.134150000000005</v>
      </c>
      <c r="X66" s="5" t="s">
        <v>135</v>
      </c>
      <c r="Y66" s="10">
        <v>128.48097000000001</v>
      </c>
      <c r="Z66" s="5">
        <v>-4.2399999999999998E-3</v>
      </c>
      <c r="AA66" s="5">
        <v>-1.038E-2</v>
      </c>
      <c r="AB66" s="5">
        <v>-4.28E-3</v>
      </c>
      <c r="AD66" s="5">
        <v>-3.0000000000000001E-3</v>
      </c>
      <c r="AE66" s="5">
        <v>-6.7999999999999996E-3</v>
      </c>
      <c r="AG66" s="11">
        <v>2.7868599999999999</v>
      </c>
      <c r="AH66" s="5">
        <v>2.7159499999999999</v>
      </c>
      <c r="AK66" s="11">
        <v>1.3413E-2</v>
      </c>
      <c r="AM66" s="11">
        <v>3.6110699999999998</v>
      </c>
      <c r="AN66" s="5">
        <v>3.64161</v>
      </c>
      <c r="AO66" s="5">
        <v>3.8288700000000002</v>
      </c>
      <c r="AP66" s="5">
        <v>3.9399299999999999</v>
      </c>
      <c r="AQ66" s="5">
        <v>3.95472</v>
      </c>
      <c r="AR66" s="5">
        <v>4.0473999999999997</v>
      </c>
      <c r="AS66" s="9">
        <v>1.2999999999999999E-4</v>
      </c>
      <c r="AT66" s="9">
        <v>1.1E-4</v>
      </c>
      <c r="AU66" s="9">
        <v>2.7E-4</v>
      </c>
      <c r="AV66" s="5">
        <v>3.0000000000000001E-5</v>
      </c>
      <c r="AW66" s="4">
        <f t="shared" si="6"/>
        <v>1.7000000000000001E-4</v>
      </c>
      <c r="AX66" s="5">
        <v>12.06742</v>
      </c>
      <c r="AY66" s="9">
        <v>13.07657</v>
      </c>
      <c r="AZ66" s="5">
        <v>12.86684</v>
      </c>
      <c r="BB66" s="9">
        <v>11.897830000000001</v>
      </c>
      <c r="BC66" s="5">
        <v>11.877090000000001</v>
      </c>
      <c r="BD66" s="4">
        <f t="shared" si="7"/>
        <v>12.487200000000001</v>
      </c>
      <c r="BE66" s="5">
        <v>12.14353</v>
      </c>
      <c r="BF66" s="5">
        <v>10.893800000000001</v>
      </c>
      <c r="BG66" s="11">
        <v>10.91198</v>
      </c>
      <c r="BH66" s="5">
        <v>10.44964</v>
      </c>
      <c r="BI66" s="5">
        <v>8.4825999999999997</v>
      </c>
      <c r="BJ66" s="9">
        <v>8.4615600000000004</v>
      </c>
      <c r="BK66" s="5">
        <v>8.5161499999999997</v>
      </c>
      <c r="BL66" s="5">
        <v>8.8474500000000003</v>
      </c>
      <c r="BM66" s="9">
        <v>8.9061000000000003</v>
      </c>
      <c r="BN66" s="5">
        <v>8.9370600000000007</v>
      </c>
      <c r="BO66" s="4">
        <f t="shared" si="8"/>
        <v>8.6838300000000004</v>
      </c>
      <c r="BP66" s="9">
        <v>0.43774000000000002</v>
      </c>
      <c r="BQ66" s="9">
        <v>0.44430999999999998</v>
      </c>
      <c r="BR66" s="9">
        <v>0.46017000000000002</v>
      </c>
      <c r="BS66" s="9">
        <v>0.46657999999999999</v>
      </c>
      <c r="BT66" s="4">
        <f t="shared" si="9"/>
        <v>0.45219999999999999</v>
      </c>
    </row>
    <row r="67" spans="1:72">
      <c r="B67" s="3"/>
    </row>
    <row r="68" spans="1:72">
      <c r="B68" s="3"/>
    </row>
    <row r="69" spans="1:72">
      <c r="B69" s="3"/>
    </row>
    <row r="70" spans="1:72">
      <c r="B70" s="3"/>
    </row>
    <row r="71" spans="1:72">
      <c r="B71" s="3"/>
    </row>
    <row r="72" spans="1:72">
      <c r="B72" s="3"/>
    </row>
    <row r="73" spans="1:72">
      <c r="A73" s="2">
        <v>12</v>
      </c>
      <c r="B73" s="3" t="str">
        <f t="shared" ref="B73:B79" si="10">"2024_10_29_"&amp;A73</f>
        <v>2024_10_29_12</v>
      </c>
      <c r="C73" s="2" t="s">
        <v>103</v>
      </c>
      <c r="D73" s="2">
        <v>2.7369999999999998E-2</v>
      </c>
      <c r="E73" s="8">
        <v>2.818E-2</v>
      </c>
      <c r="F73" s="2">
        <v>1.3270000000000001E-2</v>
      </c>
      <c r="G73" s="2">
        <v>1.3350000000000001E-2</v>
      </c>
      <c r="H73" s="2">
        <v>1.341E-2</v>
      </c>
      <c r="I73" s="2">
        <v>1.336E-2</v>
      </c>
      <c r="J73" s="2">
        <v>1.4800000000000001E-2</v>
      </c>
      <c r="K73" s="8">
        <v>1.401E-2</v>
      </c>
      <c r="L73" s="2">
        <v>1.316E-2</v>
      </c>
      <c r="M73" s="2">
        <v>1.316E-2</v>
      </c>
      <c r="N73" s="2">
        <v>9.3153600000000001</v>
      </c>
      <c r="O73" s="2">
        <v>9.1834000000000007</v>
      </c>
      <c r="P73" s="2">
        <v>9.1116899999999994</v>
      </c>
      <c r="R73" s="2">
        <v>8.8254199999999994</v>
      </c>
      <c r="S73" s="2">
        <v>8.9879300000000004</v>
      </c>
      <c r="T73" s="2">
        <v>9.2506500000000003</v>
      </c>
      <c r="U73" s="2">
        <v>9.2997800000000002</v>
      </c>
      <c r="V73" s="2">
        <v>9.0824400000000001</v>
      </c>
      <c r="W73" s="2">
        <v>8.7019800000000007</v>
      </c>
      <c r="X73" s="2">
        <v>8.7331500000000002</v>
      </c>
      <c r="Y73" s="8">
        <v>8.8467000000000002</v>
      </c>
      <c r="Z73" s="2">
        <v>5.7200000000000001E-2</v>
      </c>
      <c r="AA73" s="2">
        <v>5.9670000000000001E-2</v>
      </c>
      <c r="AB73" s="2">
        <v>5.7729999999999997E-2</v>
      </c>
      <c r="AD73" s="2">
        <v>6.2269999999999999E-2</v>
      </c>
      <c r="AE73" s="2">
        <v>6.1679999999999999E-2</v>
      </c>
      <c r="AG73" s="8">
        <v>0.67525000000000002</v>
      </c>
      <c r="AH73" s="2">
        <v>0.67766000000000004</v>
      </c>
      <c r="AK73" s="8">
        <v>7.5100000000000004E-4</v>
      </c>
      <c r="AM73" s="8">
        <v>2.2358699999999998</v>
      </c>
      <c r="AN73" s="2">
        <v>2.2452800000000002</v>
      </c>
      <c r="AO73" s="2">
        <v>2.2812899999999998</v>
      </c>
      <c r="AP73" s="2">
        <v>2.27068</v>
      </c>
      <c r="AQ73" s="2">
        <v>2.2778900000000002</v>
      </c>
      <c r="AR73" s="2">
        <v>2.2383600000000001</v>
      </c>
      <c r="AS73" s="7">
        <v>1.99E-3</v>
      </c>
      <c r="AT73" s="7">
        <v>2.15E-3</v>
      </c>
      <c r="AU73" s="7">
        <v>2.2799999999999999E-3</v>
      </c>
      <c r="AV73" s="2">
        <v>2.1299999999999999E-3</v>
      </c>
      <c r="AW73" s="4">
        <f t="shared" ref="AW73:AW79" si="11">AVERAGE(AS73:AU73)</f>
        <v>2.14E-3</v>
      </c>
      <c r="AX73" s="2">
        <v>2.8656199999999998</v>
      </c>
      <c r="AY73" s="7">
        <v>2.9030100000000001</v>
      </c>
      <c r="AZ73" s="2">
        <v>2.8801299999999999</v>
      </c>
      <c r="BB73" s="7">
        <v>2.7723499999999999</v>
      </c>
      <c r="BC73" s="2">
        <v>2.79575</v>
      </c>
      <c r="BD73" s="4">
        <f t="shared" ref="BD73:BD79" si="12">AVERAGE(AY73,BB73)</f>
        <v>2.8376799999999998</v>
      </c>
      <c r="BE73" s="2">
        <v>1.98407</v>
      </c>
      <c r="BF73" s="2">
        <v>1.9874099999999999</v>
      </c>
      <c r="BG73" s="8">
        <v>1.79697</v>
      </c>
      <c r="BH73" s="2">
        <v>1.7970299999999999</v>
      </c>
      <c r="BI73" s="2">
        <v>2.3887499999999999</v>
      </c>
      <c r="BJ73" s="7">
        <v>2.3857200000000001</v>
      </c>
      <c r="BK73" s="2">
        <v>2.3708399999999998</v>
      </c>
      <c r="BL73" s="2">
        <v>2.3234400000000002</v>
      </c>
      <c r="BM73" s="7">
        <v>2.3559199999999998</v>
      </c>
      <c r="BN73" s="2">
        <v>2.3696999999999999</v>
      </c>
      <c r="BO73" s="4">
        <f t="shared" ref="BO73:BO79" si="13">AVERAGE(BJ73,BM73)</f>
        <v>2.3708200000000001</v>
      </c>
      <c r="BP73" s="7">
        <v>4.0689999999999997E-2</v>
      </c>
      <c r="BQ73" s="7">
        <v>4.1059999999999999E-2</v>
      </c>
      <c r="BR73" s="7">
        <v>4.1099999999999998E-2</v>
      </c>
      <c r="BS73" s="7">
        <v>4.1459999999999997E-2</v>
      </c>
      <c r="BT73" s="4">
        <f t="shared" ref="BT73:BT79" si="14">AVERAGE(BP73:BS73)</f>
        <v>4.1077499999999996E-2</v>
      </c>
    </row>
    <row r="74" spans="1:72">
      <c r="A74" s="2">
        <v>25</v>
      </c>
      <c r="B74" s="3" t="str">
        <f t="shared" si="10"/>
        <v>2024_10_29_25</v>
      </c>
      <c r="C74" s="2" t="s">
        <v>103</v>
      </c>
      <c r="D74" s="2">
        <v>2.793E-2</v>
      </c>
      <c r="E74" s="8">
        <v>2.8289999999999999E-2</v>
      </c>
      <c r="F74" s="2">
        <v>1.3299999999999999E-2</v>
      </c>
      <c r="G74" s="2">
        <v>1.3599999999999999E-2</v>
      </c>
      <c r="H74" s="2">
        <v>1.3469999999999999E-2</v>
      </c>
      <c r="I74" s="2">
        <v>1.3390000000000001E-2</v>
      </c>
      <c r="J74" s="2">
        <v>1.389E-2</v>
      </c>
      <c r="K74" s="8">
        <v>1.323E-2</v>
      </c>
      <c r="L74" s="2">
        <v>1.3310000000000001E-2</v>
      </c>
      <c r="M74" s="2">
        <v>1.3129999999999999E-2</v>
      </c>
      <c r="N74" s="2">
        <v>9.3781599999999994</v>
      </c>
      <c r="O74" s="2">
        <v>9.2288800000000002</v>
      </c>
      <c r="P74" s="2">
        <v>9.1442499999999995</v>
      </c>
      <c r="R74" s="2">
        <v>8.9934200000000004</v>
      </c>
      <c r="S74" s="2">
        <v>9.0468600000000006</v>
      </c>
      <c r="T74" s="2">
        <v>9.2758099999999999</v>
      </c>
      <c r="U74" s="2">
        <v>9.3499400000000001</v>
      </c>
      <c r="V74" s="2">
        <v>9.1179100000000002</v>
      </c>
      <c r="W74" s="2">
        <v>8.73827</v>
      </c>
      <c r="X74" s="2">
        <v>8.7854700000000001</v>
      </c>
      <c r="Y74" s="8">
        <v>8.8668300000000002</v>
      </c>
      <c r="Z74" s="2">
        <v>5.6739999999999999E-2</v>
      </c>
      <c r="AA74" s="2">
        <v>6.0010000000000001E-2</v>
      </c>
      <c r="AB74" s="2">
        <v>5.824E-2</v>
      </c>
      <c r="AD74" s="2">
        <v>6.2670000000000003E-2</v>
      </c>
      <c r="AE74" s="2">
        <v>6.1400000000000003E-2</v>
      </c>
      <c r="AG74" s="8">
        <v>0.67888999999999999</v>
      </c>
      <c r="AH74" s="2">
        <v>0.68638999999999994</v>
      </c>
      <c r="AK74" s="8">
        <v>7.3499999999999998E-4</v>
      </c>
      <c r="AM74" s="8">
        <v>2.2505500000000001</v>
      </c>
      <c r="AN74" s="2">
        <v>2.2613300000000001</v>
      </c>
      <c r="AO74" s="2">
        <v>2.2966199999999999</v>
      </c>
      <c r="AP74" s="2">
        <v>2.2816399999999999</v>
      </c>
      <c r="AQ74" s="2">
        <v>2.2888500000000001</v>
      </c>
      <c r="AR74" s="2">
        <v>2.2521900000000001</v>
      </c>
      <c r="AS74" s="7">
        <v>2.0600000000000002E-3</v>
      </c>
      <c r="AT74" s="7">
        <v>2.1199999999999999E-3</v>
      </c>
      <c r="AU74" s="7">
        <v>2.0500000000000002E-3</v>
      </c>
      <c r="AV74" s="2">
        <v>1.8600000000000001E-3</v>
      </c>
      <c r="AW74" s="4">
        <f t="shared" si="11"/>
        <v>2.0766666666666663E-3</v>
      </c>
      <c r="AX74" s="2">
        <v>2.8678699999999999</v>
      </c>
      <c r="AY74" s="7">
        <v>2.9251299999999998</v>
      </c>
      <c r="AZ74" s="2">
        <v>2.9049900000000002</v>
      </c>
      <c r="BB74" s="7">
        <v>2.78593</v>
      </c>
      <c r="BC74" s="2">
        <v>2.8073299999999999</v>
      </c>
      <c r="BD74" s="4">
        <f t="shared" si="12"/>
        <v>2.8555299999999999</v>
      </c>
      <c r="BE74" s="2">
        <v>2.0154800000000002</v>
      </c>
      <c r="BF74" s="2">
        <v>2.0094500000000002</v>
      </c>
      <c r="BG74" s="8">
        <v>1.8410200000000001</v>
      </c>
      <c r="BH74" s="2">
        <v>1.7981</v>
      </c>
      <c r="BI74" s="2">
        <v>2.3898299999999999</v>
      </c>
      <c r="BJ74" s="7">
        <v>2.39663</v>
      </c>
      <c r="BK74" s="2">
        <v>2.3896700000000002</v>
      </c>
      <c r="BL74" s="2">
        <v>2.36374</v>
      </c>
      <c r="BM74" s="7">
        <v>2.3757299999999999</v>
      </c>
      <c r="BN74" s="2">
        <v>2.37568</v>
      </c>
      <c r="BO74" s="4">
        <f t="shared" si="13"/>
        <v>2.38618</v>
      </c>
      <c r="BP74" s="7">
        <v>4.0899999999999999E-2</v>
      </c>
      <c r="BQ74" s="7">
        <v>4.1320000000000003E-2</v>
      </c>
      <c r="BR74" s="7">
        <v>4.122E-2</v>
      </c>
      <c r="BS74" s="7">
        <v>4.1669999999999999E-2</v>
      </c>
      <c r="BT74" s="4">
        <f t="shared" si="14"/>
        <v>4.1277499999999995E-2</v>
      </c>
    </row>
    <row r="75" spans="1:72">
      <c r="A75" s="2">
        <v>38</v>
      </c>
      <c r="B75" s="3" t="str">
        <f t="shared" si="10"/>
        <v>2024_10_29_38</v>
      </c>
      <c r="C75" s="2" t="s">
        <v>103</v>
      </c>
      <c r="D75" s="2">
        <v>2.7890000000000002E-2</v>
      </c>
      <c r="E75" s="8">
        <v>2.86E-2</v>
      </c>
      <c r="F75" s="2">
        <v>1.3679999999999999E-2</v>
      </c>
      <c r="G75" s="2">
        <v>1.3469999999999999E-2</v>
      </c>
      <c r="H75" s="2">
        <v>1.358E-2</v>
      </c>
      <c r="I75" s="2">
        <v>1.353E-2</v>
      </c>
      <c r="J75" s="2">
        <v>1.37E-2</v>
      </c>
      <c r="K75" s="8">
        <v>1.447E-2</v>
      </c>
      <c r="L75" s="2">
        <v>1.338E-2</v>
      </c>
      <c r="M75" s="2">
        <v>1.3299999999999999E-2</v>
      </c>
      <c r="N75" s="2">
        <v>9.4875900000000009</v>
      </c>
      <c r="O75" s="2">
        <v>9.3105200000000004</v>
      </c>
      <c r="P75" s="2">
        <v>9.2438699999999994</v>
      </c>
      <c r="R75" s="2">
        <v>8.97105</v>
      </c>
      <c r="S75" s="2">
        <v>9.1268499999999992</v>
      </c>
      <c r="T75" s="2">
        <v>9.4071599999999993</v>
      </c>
      <c r="U75" s="2">
        <v>9.4542599999999997</v>
      </c>
      <c r="V75" s="2">
        <v>9.2420299999999997</v>
      </c>
      <c r="W75" s="2">
        <v>8.8460599999999996</v>
      </c>
      <c r="X75" s="2">
        <v>8.8915500000000005</v>
      </c>
      <c r="Y75" s="8">
        <v>8.9865399999999998</v>
      </c>
      <c r="Z75" s="2">
        <v>5.7459999999999997E-2</v>
      </c>
      <c r="AA75" s="2">
        <v>6.0100000000000001E-2</v>
      </c>
      <c r="AB75" s="2">
        <v>5.8880000000000002E-2</v>
      </c>
      <c r="AD75" s="2">
        <v>6.3210000000000002E-2</v>
      </c>
      <c r="AE75" s="2">
        <v>6.0080000000000001E-2</v>
      </c>
      <c r="AG75" s="8">
        <v>0.68369999999999997</v>
      </c>
      <c r="AH75" s="2">
        <v>0.68593999999999999</v>
      </c>
      <c r="AK75" s="8">
        <v>7.1199999999999996E-4</v>
      </c>
      <c r="AM75" s="8">
        <v>2.2710599999999999</v>
      </c>
      <c r="AN75" s="2">
        <v>2.28057</v>
      </c>
      <c r="AO75" s="2">
        <v>2.31833</v>
      </c>
      <c r="AP75" s="2">
        <v>2.3124400000000001</v>
      </c>
      <c r="AQ75" s="2">
        <v>2.3174800000000002</v>
      </c>
      <c r="AR75" s="2">
        <v>2.2779099999999999</v>
      </c>
      <c r="AS75" s="7">
        <v>2.0999999999999999E-3</v>
      </c>
      <c r="AT75" s="7">
        <v>2.0100000000000001E-3</v>
      </c>
      <c r="AU75" s="7">
        <v>2.1099999999999999E-3</v>
      </c>
      <c r="AV75" s="2">
        <v>2.1099999999999999E-3</v>
      </c>
      <c r="AW75" s="4">
        <f t="shared" si="11"/>
        <v>2.0733333333333333E-3</v>
      </c>
      <c r="AX75" s="2">
        <v>2.9001399999999999</v>
      </c>
      <c r="AY75" s="7">
        <v>2.9497599999999999</v>
      </c>
      <c r="AZ75" s="2">
        <v>2.9380999999999999</v>
      </c>
      <c r="BB75" s="7">
        <v>2.82674</v>
      </c>
      <c r="BC75" s="2">
        <v>2.8438500000000002</v>
      </c>
      <c r="BD75" s="4">
        <f t="shared" si="12"/>
        <v>2.8882500000000002</v>
      </c>
      <c r="BE75" s="2">
        <v>2.0434800000000002</v>
      </c>
      <c r="BF75" s="2">
        <v>2.0244300000000002</v>
      </c>
      <c r="BG75" s="8">
        <v>1.9140999999999999</v>
      </c>
      <c r="BH75" s="2">
        <v>1.83047</v>
      </c>
      <c r="BI75" s="2">
        <v>2.4129399999999999</v>
      </c>
      <c r="BJ75" s="7">
        <v>2.4079799999999998</v>
      </c>
      <c r="BK75" s="2">
        <v>2.4155199999999999</v>
      </c>
      <c r="BL75" s="2">
        <v>2.35989</v>
      </c>
      <c r="BM75" s="7">
        <v>2.4090799999999999</v>
      </c>
      <c r="BN75" s="2">
        <v>2.4105300000000001</v>
      </c>
      <c r="BO75" s="4">
        <f t="shared" si="13"/>
        <v>2.4085299999999998</v>
      </c>
      <c r="BP75" s="7">
        <v>4.1309999999999999E-2</v>
      </c>
      <c r="BQ75" s="7">
        <v>4.1739999999999999E-2</v>
      </c>
      <c r="BR75" s="7">
        <v>4.1689999999999998E-2</v>
      </c>
      <c r="BS75" s="7">
        <v>4.2119999999999998E-2</v>
      </c>
      <c r="BT75" s="4">
        <f t="shared" si="14"/>
        <v>4.1714999999999995E-2</v>
      </c>
    </row>
    <row r="76" spans="1:72">
      <c r="A76" s="2">
        <v>51</v>
      </c>
      <c r="B76" s="3" t="str">
        <f t="shared" si="10"/>
        <v>2024_10_29_51</v>
      </c>
      <c r="C76" s="2" t="s">
        <v>103</v>
      </c>
      <c r="D76" s="2">
        <v>2.7619999999999999E-2</v>
      </c>
      <c r="E76" s="8">
        <v>3.074E-2</v>
      </c>
      <c r="F76" s="2">
        <v>1.3440000000000001E-2</v>
      </c>
      <c r="G76" s="2">
        <v>1.345E-2</v>
      </c>
      <c r="H76" s="2">
        <v>1.3480000000000001E-2</v>
      </c>
      <c r="I76" s="2">
        <v>1.345E-2</v>
      </c>
      <c r="J76" s="2">
        <v>1.303E-2</v>
      </c>
      <c r="K76" s="8">
        <v>1.453E-2</v>
      </c>
      <c r="L76" s="2">
        <v>1.3220000000000001E-2</v>
      </c>
      <c r="M76" s="2">
        <v>1.3220000000000001E-2</v>
      </c>
      <c r="N76" s="2">
        <v>9.4411900000000006</v>
      </c>
      <c r="O76" s="2">
        <v>9.2738399999999999</v>
      </c>
      <c r="P76" s="2">
        <v>9.1939399999999996</v>
      </c>
      <c r="R76" s="2">
        <v>8.9795200000000008</v>
      </c>
      <c r="S76" s="2">
        <v>9.0736899999999991</v>
      </c>
      <c r="T76" s="2">
        <v>9.3356200000000005</v>
      </c>
      <c r="U76" s="2">
        <v>9.3979700000000008</v>
      </c>
      <c r="V76" s="2">
        <v>9.1654400000000003</v>
      </c>
      <c r="W76" s="2">
        <v>8.8029499999999992</v>
      </c>
      <c r="X76" s="2">
        <v>8.8454599999999992</v>
      </c>
      <c r="Y76" s="8">
        <v>8.89907</v>
      </c>
      <c r="Z76" s="2">
        <v>5.7009999999999998E-2</v>
      </c>
      <c r="AA76" s="2">
        <v>6.0159999999999998E-2</v>
      </c>
      <c r="AB76" s="2">
        <v>5.8799999999999998E-2</v>
      </c>
      <c r="AD76" s="2">
        <v>6.2960000000000002E-2</v>
      </c>
      <c r="AE76" s="2">
        <v>5.8810000000000001E-2</v>
      </c>
      <c r="AG76" s="8">
        <v>0.67713000000000001</v>
      </c>
      <c r="AH76" s="2">
        <v>0.68437000000000003</v>
      </c>
      <c r="AK76" s="8">
        <v>7.2900000000000005E-4</v>
      </c>
      <c r="AM76" s="8">
        <v>2.2628300000000001</v>
      </c>
      <c r="AN76" s="2">
        <v>2.2685300000000002</v>
      </c>
      <c r="AO76" s="2">
        <v>2.3050299999999999</v>
      </c>
      <c r="AP76" s="2">
        <v>2.2988400000000002</v>
      </c>
      <c r="AQ76" s="2">
        <v>2.2948599999999999</v>
      </c>
      <c r="AR76" s="2">
        <v>2.26058</v>
      </c>
      <c r="AS76" s="7">
        <v>2.0799999999999998E-3</v>
      </c>
      <c r="AT76" s="7">
        <v>2.0999999999999999E-3</v>
      </c>
      <c r="AU76" s="7">
        <v>2.1099999999999999E-3</v>
      </c>
      <c r="AV76" s="2">
        <v>2.0400000000000001E-3</v>
      </c>
      <c r="AW76" s="4">
        <f t="shared" si="11"/>
        <v>2.0966666666666664E-3</v>
      </c>
      <c r="AX76" s="2">
        <v>2.90524</v>
      </c>
      <c r="AY76" s="7">
        <v>2.9315199999999999</v>
      </c>
      <c r="AZ76" s="2">
        <v>2.9080400000000002</v>
      </c>
      <c r="BB76" s="7">
        <v>2.7990200000000001</v>
      </c>
      <c r="BC76" s="2">
        <v>2.81894</v>
      </c>
      <c r="BD76" s="4">
        <f t="shared" si="12"/>
        <v>2.8652699999999998</v>
      </c>
      <c r="BE76" s="2">
        <v>2.03091</v>
      </c>
      <c r="BF76" s="2">
        <v>1.98844</v>
      </c>
      <c r="BG76" s="8">
        <v>1.8190900000000001</v>
      </c>
      <c r="BH76" s="2">
        <v>1.8175699999999999</v>
      </c>
      <c r="BI76" s="2">
        <v>2.40618</v>
      </c>
      <c r="BJ76" s="7">
        <v>2.39331</v>
      </c>
      <c r="BK76" s="2">
        <v>2.4095</v>
      </c>
      <c r="BL76" s="2">
        <v>2.38592</v>
      </c>
      <c r="BM76" s="7">
        <v>2.3817300000000001</v>
      </c>
      <c r="BN76" s="2">
        <v>2.39893</v>
      </c>
      <c r="BO76" s="4">
        <f t="shared" si="13"/>
        <v>2.3875200000000003</v>
      </c>
      <c r="BP76" s="7">
        <v>4.1140000000000003E-2</v>
      </c>
      <c r="BQ76" s="7">
        <v>4.1529999999999997E-2</v>
      </c>
      <c r="BR76" s="7">
        <v>4.147E-2</v>
      </c>
      <c r="BS76" s="7">
        <v>4.1799999999999997E-2</v>
      </c>
      <c r="BT76" s="4">
        <f t="shared" si="14"/>
        <v>4.1485000000000001E-2</v>
      </c>
    </row>
    <row r="77" spans="1:72">
      <c r="A77" s="2">
        <v>62</v>
      </c>
      <c r="B77" s="3" t="str">
        <f t="shared" si="10"/>
        <v>2024_10_29_62</v>
      </c>
      <c r="C77" s="2" t="s">
        <v>103</v>
      </c>
      <c r="D77" s="2">
        <v>2.81E-2</v>
      </c>
      <c r="E77" s="8">
        <v>2.58E-2</v>
      </c>
      <c r="F77" s="2">
        <v>1.366E-2</v>
      </c>
      <c r="G77" s="2">
        <v>1.3679999999999999E-2</v>
      </c>
      <c r="H77" s="2">
        <v>1.354E-2</v>
      </c>
      <c r="I77" s="2">
        <v>1.35E-2</v>
      </c>
      <c r="J77" s="2">
        <v>1.354E-2</v>
      </c>
      <c r="K77" s="8">
        <v>1.486E-2</v>
      </c>
      <c r="L77" s="2">
        <v>1.342E-2</v>
      </c>
      <c r="M77" s="2">
        <v>1.3339999999999999E-2</v>
      </c>
      <c r="N77" s="2">
        <v>9.4833800000000004</v>
      </c>
      <c r="O77" s="2">
        <v>9.3273499999999991</v>
      </c>
      <c r="P77" s="2">
        <v>9.2333200000000009</v>
      </c>
      <c r="R77" s="2">
        <v>8.9502799999999993</v>
      </c>
      <c r="S77" s="2">
        <v>9.1060499999999998</v>
      </c>
      <c r="T77" s="2">
        <v>9.4415200000000006</v>
      </c>
      <c r="U77" s="2">
        <v>9.4883000000000006</v>
      </c>
      <c r="V77" s="2">
        <v>9.2555200000000006</v>
      </c>
      <c r="W77" s="2">
        <v>8.8204200000000004</v>
      </c>
      <c r="X77" s="2">
        <v>8.8691499999999994</v>
      </c>
      <c r="Y77" s="8">
        <v>8.9748900000000003</v>
      </c>
      <c r="Z77" s="2">
        <v>5.7070000000000003E-2</v>
      </c>
      <c r="AA77" s="2">
        <v>6.0909999999999999E-2</v>
      </c>
      <c r="AB77" s="2">
        <v>5.9110000000000003E-2</v>
      </c>
      <c r="AD77" s="2">
        <v>6.234E-2</v>
      </c>
      <c r="AE77" s="2">
        <v>6.1800000000000001E-2</v>
      </c>
      <c r="AG77" s="8">
        <v>0.67976000000000003</v>
      </c>
      <c r="AH77" s="2">
        <v>0.68430000000000002</v>
      </c>
      <c r="AK77" s="8">
        <v>7.7700000000000002E-4</v>
      </c>
      <c r="AM77" s="8">
        <v>2.2710900000000001</v>
      </c>
      <c r="AN77" s="2">
        <v>2.2749100000000002</v>
      </c>
      <c r="AO77" s="2">
        <v>2.3128000000000002</v>
      </c>
      <c r="AP77" s="2">
        <v>2.3228499999999999</v>
      </c>
      <c r="AQ77" s="2">
        <v>2.3165200000000001</v>
      </c>
      <c r="AR77" s="2">
        <v>2.2799399999999999</v>
      </c>
      <c r="AS77" s="7">
        <v>2.0500000000000002E-3</v>
      </c>
      <c r="AT77" s="7">
        <v>2.1199999999999999E-3</v>
      </c>
      <c r="AU77" s="7">
        <v>2.16E-3</v>
      </c>
      <c r="AV77" s="2">
        <v>1.74E-3</v>
      </c>
      <c r="AW77" s="4">
        <f t="shared" si="11"/>
        <v>2.1100000000000003E-3</v>
      </c>
      <c r="AX77" s="2">
        <v>2.8489800000000001</v>
      </c>
      <c r="AY77" s="7">
        <v>2.9418799999999998</v>
      </c>
      <c r="AZ77" s="2">
        <v>2.9114100000000001</v>
      </c>
      <c r="BB77" s="7">
        <v>2.8200599999999998</v>
      </c>
      <c r="BC77" s="2">
        <v>2.8463699999999998</v>
      </c>
      <c r="BD77" s="4">
        <f t="shared" si="12"/>
        <v>2.8809699999999996</v>
      </c>
      <c r="BE77" s="2">
        <v>1.9797499999999999</v>
      </c>
      <c r="BF77" s="2">
        <v>2.0330699999999999</v>
      </c>
      <c r="BG77" s="8">
        <v>1.84602</v>
      </c>
      <c r="BH77" s="2">
        <v>1.8299300000000001</v>
      </c>
      <c r="BI77" s="2">
        <v>2.4156200000000001</v>
      </c>
      <c r="BJ77" s="7">
        <v>2.4016999999999999</v>
      </c>
      <c r="BK77" s="2">
        <v>2.4167900000000002</v>
      </c>
      <c r="BL77" s="2">
        <v>2.3937599999999999</v>
      </c>
      <c r="BM77" s="7">
        <v>2.4080599999999999</v>
      </c>
      <c r="BN77" s="2">
        <v>2.41194</v>
      </c>
      <c r="BO77" s="4">
        <f t="shared" si="13"/>
        <v>2.4048799999999999</v>
      </c>
      <c r="BP77" s="7">
        <v>4.1340000000000002E-2</v>
      </c>
      <c r="BQ77" s="7">
        <v>4.1739999999999999E-2</v>
      </c>
      <c r="BR77" s="7">
        <v>4.1889999999999997E-2</v>
      </c>
      <c r="BS77" s="7">
        <v>4.2209999999999998E-2</v>
      </c>
      <c r="BT77" s="4">
        <f t="shared" si="14"/>
        <v>4.1794999999999999E-2</v>
      </c>
    </row>
    <row r="78" spans="1:72">
      <c r="A78" s="2">
        <v>75</v>
      </c>
      <c r="B78" s="3" t="str">
        <f t="shared" si="10"/>
        <v>2024_10_29_75</v>
      </c>
      <c r="C78" s="2" t="s">
        <v>103</v>
      </c>
      <c r="D78" s="2">
        <v>2.8119999999999999E-2</v>
      </c>
      <c r="E78" s="8">
        <v>3.024E-2</v>
      </c>
      <c r="F78" s="2">
        <v>1.391E-2</v>
      </c>
      <c r="G78" s="2">
        <v>1.389E-2</v>
      </c>
      <c r="H78" s="2">
        <v>1.3679999999999999E-2</v>
      </c>
      <c r="I78" s="2">
        <v>1.363E-2</v>
      </c>
      <c r="J78" s="2">
        <v>1.3899999999999999E-2</v>
      </c>
      <c r="K78" s="8">
        <v>1.439E-2</v>
      </c>
      <c r="L78" s="2">
        <v>1.355E-2</v>
      </c>
      <c r="M78" s="2">
        <v>1.349E-2</v>
      </c>
      <c r="N78" s="2">
        <v>9.5729399999999991</v>
      </c>
      <c r="O78" s="2">
        <v>9.4194600000000008</v>
      </c>
      <c r="P78" s="2">
        <v>9.3353400000000004</v>
      </c>
      <c r="R78" s="2">
        <v>9.1153700000000004</v>
      </c>
      <c r="S78" s="2">
        <v>9.1865699999999997</v>
      </c>
      <c r="T78" s="2">
        <v>9.4979600000000008</v>
      </c>
      <c r="U78" s="2">
        <v>9.5888399999999994</v>
      </c>
      <c r="V78" s="2">
        <v>9.3462099999999992</v>
      </c>
      <c r="W78" s="2">
        <v>8.8949099999999994</v>
      </c>
      <c r="X78" s="2">
        <v>8.9450800000000008</v>
      </c>
      <c r="Y78" s="8">
        <v>9.0544200000000004</v>
      </c>
      <c r="Z78" s="2">
        <v>5.7930000000000002E-2</v>
      </c>
      <c r="AA78" s="2">
        <v>6.0760000000000002E-2</v>
      </c>
      <c r="AB78" s="2">
        <v>5.9479999999999998E-2</v>
      </c>
      <c r="AD78" s="2">
        <v>6.2289999999999998E-2</v>
      </c>
      <c r="AE78" s="2">
        <v>6.0449999999999997E-2</v>
      </c>
      <c r="AG78" s="8">
        <v>0.68589</v>
      </c>
      <c r="AH78" s="2">
        <v>0.69076000000000004</v>
      </c>
      <c r="AK78" s="8">
        <v>7.4100000000000001E-4</v>
      </c>
      <c r="AM78" s="8">
        <v>2.2949099999999998</v>
      </c>
      <c r="AN78" s="2">
        <v>2.29962</v>
      </c>
      <c r="AO78" s="2">
        <v>2.33813</v>
      </c>
      <c r="AP78" s="2">
        <v>2.3372299999999999</v>
      </c>
      <c r="AQ78" s="2">
        <v>2.34151</v>
      </c>
      <c r="AR78" s="2">
        <v>2.30314</v>
      </c>
      <c r="AS78" s="7">
        <v>2.0699999999999998E-3</v>
      </c>
      <c r="AT78" s="7">
        <v>2.0500000000000002E-3</v>
      </c>
      <c r="AU78" s="7">
        <v>2.0999999999999999E-3</v>
      </c>
      <c r="AV78" s="2">
        <v>1.8699999999999999E-3</v>
      </c>
      <c r="AW78" s="4">
        <f t="shared" si="11"/>
        <v>2.0733333333333333E-3</v>
      </c>
      <c r="AX78" s="2">
        <v>2.8846400000000001</v>
      </c>
      <c r="AY78" s="7">
        <v>2.9698000000000002</v>
      </c>
      <c r="AZ78" s="2">
        <v>2.9521500000000001</v>
      </c>
      <c r="BB78" s="7">
        <v>2.8733599999999999</v>
      </c>
      <c r="BC78" s="2">
        <v>2.8797999999999999</v>
      </c>
      <c r="BD78" s="4">
        <f t="shared" si="12"/>
        <v>2.9215800000000001</v>
      </c>
      <c r="BE78" s="2">
        <v>2.01234</v>
      </c>
      <c r="BF78" s="2">
        <v>2.0439799999999999</v>
      </c>
      <c r="BG78" s="8">
        <v>1.8864399999999999</v>
      </c>
      <c r="BH78" s="2">
        <v>1.85768</v>
      </c>
      <c r="BI78" s="2">
        <v>2.4176899999999999</v>
      </c>
      <c r="BJ78" s="7">
        <v>2.4359600000000001</v>
      </c>
      <c r="BK78" s="2">
        <v>2.43513</v>
      </c>
      <c r="BL78" s="2">
        <v>2.4233099999999999</v>
      </c>
      <c r="BM78" s="7">
        <v>2.4137200000000001</v>
      </c>
      <c r="BN78" s="2">
        <v>2.4338299999999999</v>
      </c>
      <c r="BO78" s="4">
        <f t="shared" si="13"/>
        <v>2.4248400000000001</v>
      </c>
      <c r="BP78" s="7">
        <v>4.1640000000000003E-2</v>
      </c>
      <c r="BQ78" s="7">
        <v>4.2070000000000003E-2</v>
      </c>
      <c r="BR78" s="7">
        <v>4.2259999999999999E-2</v>
      </c>
      <c r="BS78" s="7">
        <v>4.2630000000000001E-2</v>
      </c>
      <c r="BT78" s="4">
        <f t="shared" si="14"/>
        <v>4.215E-2</v>
      </c>
    </row>
    <row r="79" spans="1:72">
      <c r="A79" s="2">
        <v>86</v>
      </c>
      <c r="B79" s="3" t="str">
        <f t="shared" si="10"/>
        <v>2024_10_29_86</v>
      </c>
      <c r="C79" s="2" t="s">
        <v>103</v>
      </c>
      <c r="D79" s="2">
        <v>2.8750000000000001E-2</v>
      </c>
      <c r="E79" s="8">
        <v>2.945E-2</v>
      </c>
      <c r="F79" s="2">
        <v>1.397E-2</v>
      </c>
      <c r="G79" s="2">
        <v>1.3820000000000001E-2</v>
      </c>
      <c r="H79" s="2">
        <v>1.374E-2</v>
      </c>
      <c r="I79" s="2">
        <v>1.3679999999999999E-2</v>
      </c>
      <c r="J79" s="2">
        <v>1.383E-2</v>
      </c>
      <c r="K79" s="8">
        <v>1.409E-2</v>
      </c>
      <c r="L79" s="2">
        <v>1.3509999999999999E-2</v>
      </c>
      <c r="M79" s="2">
        <v>1.3509999999999999E-2</v>
      </c>
      <c r="N79" s="2">
        <v>9.6287199999999995</v>
      </c>
      <c r="O79" s="2">
        <v>9.4664900000000003</v>
      </c>
      <c r="P79" s="2">
        <v>9.3803300000000007</v>
      </c>
      <c r="R79" s="2">
        <v>9.1296599999999994</v>
      </c>
      <c r="S79" s="2">
        <v>9.2465100000000007</v>
      </c>
      <c r="T79" s="2">
        <v>9.5189199999999996</v>
      </c>
      <c r="U79" s="2">
        <v>9.6137999999999995</v>
      </c>
      <c r="V79" s="2">
        <v>9.3762500000000006</v>
      </c>
      <c r="W79" s="2">
        <v>8.9136500000000005</v>
      </c>
      <c r="X79" s="2">
        <v>8.9754799999999992</v>
      </c>
      <c r="Y79" s="8">
        <v>9.1044599999999996</v>
      </c>
      <c r="Z79" s="2">
        <v>5.8819999999999997E-2</v>
      </c>
      <c r="AA79" s="2">
        <v>6.1650000000000003E-2</v>
      </c>
      <c r="AB79" s="2">
        <v>6.0130000000000003E-2</v>
      </c>
      <c r="AD79" s="2">
        <v>6.1769999999999999E-2</v>
      </c>
      <c r="AE79" s="2">
        <v>6.1650000000000003E-2</v>
      </c>
      <c r="AG79" s="8">
        <v>0.68662999999999996</v>
      </c>
      <c r="AH79" s="2">
        <v>0.69157000000000002</v>
      </c>
      <c r="AK79" s="8">
        <v>7.3700000000000002E-4</v>
      </c>
      <c r="AM79" s="8">
        <v>2.3054700000000001</v>
      </c>
      <c r="AN79" s="2">
        <v>2.3136000000000001</v>
      </c>
      <c r="AO79" s="2">
        <v>2.3472900000000001</v>
      </c>
      <c r="AP79" s="2">
        <v>2.3477600000000001</v>
      </c>
      <c r="AQ79" s="2">
        <v>2.35033</v>
      </c>
      <c r="AR79" s="2">
        <v>2.3140100000000001</v>
      </c>
      <c r="AS79" s="7">
        <v>2.0600000000000002E-3</v>
      </c>
      <c r="AT79" s="7">
        <v>2.1800000000000001E-3</v>
      </c>
      <c r="AU79" s="7">
        <v>2.2699999999999999E-3</v>
      </c>
      <c r="AV79" s="2">
        <v>2.3500000000000001E-3</v>
      </c>
      <c r="AW79" s="4">
        <f t="shared" si="11"/>
        <v>2.1700000000000001E-3</v>
      </c>
      <c r="AX79" s="2">
        <v>2.8912100000000001</v>
      </c>
      <c r="AY79" s="7">
        <v>2.9892599999999998</v>
      </c>
      <c r="AZ79" s="2">
        <v>2.9684200000000001</v>
      </c>
      <c r="BB79" s="7">
        <v>2.87201</v>
      </c>
      <c r="BC79" s="2">
        <v>2.9007800000000001</v>
      </c>
      <c r="BD79" s="4">
        <f t="shared" si="12"/>
        <v>2.9306349999999997</v>
      </c>
      <c r="BE79" s="2">
        <v>2.0646100000000001</v>
      </c>
      <c r="BF79" s="2">
        <v>2.0396299999999998</v>
      </c>
      <c r="BG79" s="8">
        <v>1.88113</v>
      </c>
      <c r="BH79" s="2">
        <v>1.8736999999999999</v>
      </c>
      <c r="BI79" s="2">
        <v>2.4594999999999998</v>
      </c>
      <c r="BJ79" s="7">
        <v>2.44726</v>
      </c>
      <c r="BK79" s="2">
        <v>2.4522300000000001</v>
      </c>
      <c r="BL79" s="2">
        <v>2.4414500000000001</v>
      </c>
      <c r="BM79" s="7">
        <v>2.4297399999999998</v>
      </c>
      <c r="BN79" s="2">
        <v>2.4522699999999999</v>
      </c>
      <c r="BO79" s="4">
        <f t="shared" si="13"/>
        <v>2.4384999999999999</v>
      </c>
      <c r="BP79" s="7">
        <v>4.1869999999999997E-2</v>
      </c>
      <c r="BQ79" s="7">
        <v>4.2299999999999997E-2</v>
      </c>
      <c r="BR79" s="7">
        <v>4.2349999999999999E-2</v>
      </c>
      <c r="BS79" s="7">
        <v>4.2729999999999997E-2</v>
      </c>
      <c r="BT79" s="4">
        <f t="shared" si="14"/>
        <v>4.2312499999999996E-2</v>
      </c>
    </row>
    <row r="80" spans="1:72" s="4" customFormat="1">
      <c r="A80" s="4" t="s">
        <v>639</v>
      </c>
      <c r="D80" s="4">
        <v>3.3799999999999997E-2</v>
      </c>
      <c r="E80" s="8">
        <v>3.3799999999999997E-2</v>
      </c>
      <c r="F80" s="4">
        <v>1.4E-2</v>
      </c>
      <c r="G80" s="4">
        <v>1.4E-2</v>
      </c>
      <c r="H80" s="4">
        <v>1.4E-2</v>
      </c>
      <c r="I80" s="4">
        <v>1.4E-2</v>
      </c>
      <c r="J80" s="4">
        <v>1.4E-2</v>
      </c>
      <c r="K80" s="8">
        <v>1.4E-2</v>
      </c>
      <c r="L80" s="4">
        <v>1.4E-2</v>
      </c>
      <c r="M80" s="4">
        <v>1.4E-2</v>
      </c>
      <c r="N80" s="4">
        <v>8.76</v>
      </c>
      <c r="O80" s="4">
        <v>8.76</v>
      </c>
      <c r="P80" s="4">
        <v>8.76</v>
      </c>
      <c r="Q80" s="4">
        <v>8.76</v>
      </c>
      <c r="R80" s="4">
        <v>8.76</v>
      </c>
      <c r="S80" s="4">
        <v>8.76</v>
      </c>
      <c r="T80" s="4">
        <v>8.76</v>
      </c>
      <c r="U80" s="4">
        <v>8.76</v>
      </c>
      <c r="V80" s="4">
        <v>8.76</v>
      </c>
      <c r="W80" s="4">
        <v>8.76</v>
      </c>
      <c r="X80" s="4">
        <v>8.76</v>
      </c>
      <c r="Y80" s="8">
        <v>8.76</v>
      </c>
      <c r="Z80" s="4">
        <v>9.1200000000000003E-2</v>
      </c>
      <c r="AA80" s="4">
        <v>9.1200000000000003E-2</v>
      </c>
      <c r="AB80" s="4">
        <v>9.1200000000000003E-2</v>
      </c>
      <c r="AC80" s="4">
        <v>9.1200000000000003E-2</v>
      </c>
      <c r="AD80" s="4">
        <v>9.1200000000000003E-2</v>
      </c>
      <c r="AE80" s="4">
        <v>9.1200000000000003E-2</v>
      </c>
      <c r="AG80" s="8">
        <v>0.65100000000000002</v>
      </c>
      <c r="AH80" s="4">
        <v>0.65100000000000002</v>
      </c>
      <c r="AI80" s="4">
        <v>0.65100000000000002</v>
      </c>
      <c r="AJ80" s="4">
        <v>0.83899999999999997</v>
      </c>
      <c r="AK80" s="8"/>
      <c r="AM80" s="8">
        <v>2.133</v>
      </c>
      <c r="AN80" s="4">
        <v>2.133</v>
      </c>
      <c r="AO80" s="4">
        <v>2.133</v>
      </c>
      <c r="AP80" s="4">
        <v>2.133</v>
      </c>
      <c r="AQ80" s="4">
        <v>2.133</v>
      </c>
      <c r="AR80" s="4">
        <v>2.133</v>
      </c>
      <c r="AS80" s="8">
        <v>2.1199999999999999E-3</v>
      </c>
      <c r="AT80" s="8">
        <v>2.1199999999999999E-3</v>
      </c>
      <c r="AU80" s="8">
        <v>2.1199999999999999E-3</v>
      </c>
      <c r="AV80" s="4">
        <v>2.1199999999999999E-3</v>
      </c>
      <c r="AW80" s="4">
        <v>2.1199999999999999E-3</v>
      </c>
      <c r="AX80" s="4">
        <v>2.67</v>
      </c>
      <c r="AY80" s="8">
        <v>2.67</v>
      </c>
      <c r="AZ80" s="4">
        <v>2.67</v>
      </c>
      <c r="BA80" s="4">
        <v>2.67</v>
      </c>
      <c r="BB80" s="8">
        <v>2.67</v>
      </c>
      <c r="BC80" s="4">
        <v>2.67</v>
      </c>
      <c r="BD80" s="4">
        <v>2.67</v>
      </c>
      <c r="BG80" s="8"/>
      <c r="BJ80" s="8"/>
      <c r="BM80" s="8"/>
      <c r="BP80" s="8">
        <v>4.0599999999999997E-2</v>
      </c>
      <c r="BQ80" s="8">
        <v>4.0599999999999997E-2</v>
      </c>
      <c r="BR80" s="8">
        <v>4.0599999999999997E-2</v>
      </c>
      <c r="BS80" s="8">
        <v>4.0599999999999997E-2</v>
      </c>
      <c r="BT80" s="8">
        <v>4.0599999999999997E-2</v>
      </c>
    </row>
    <row r="81" spans="1:72" s="4" customFormat="1">
      <c r="A81" s="4" t="s">
        <v>640</v>
      </c>
      <c r="D81" s="4">
        <f>AVERAGE(D73:D79)</f>
        <v>2.7968571428571426E-2</v>
      </c>
      <c r="E81" s="8">
        <f>AVERAGE(E73:E79)</f>
        <v>2.875714285714286E-2</v>
      </c>
      <c r="F81" s="4">
        <f t="shared" ref="F81:BS81" si="15">AVERAGE(F73:F79)</f>
        <v>1.3604285714285716E-2</v>
      </c>
      <c r="G81" s="4">
        <f t="shared" si="15"/>
        <v>1.3608571428571428E-2</v>
      </c>
      <c r="H81" s="4">
        <f t="shared" si="15"/>
        <v>1.3557142857142856E-2</v>
      </c>
      <c r="I81" s="4">
        <f t="shared" si="15"/>
        <v>1.3505714285714286E-2</v>
      </c>
      <c r="J81" s="4">
        <f t="shared" si="15"/>
        <v>1.3812857142857141E-2</v>
      </c>
      <c r="K81" s="8">
        <f t="shared" si="15"/>
        <v>1.4225714285714286E-2</v>
      </c>
      <c r="L81" s="4">
        <f t="shared" si="15"/>
        <v>1.3364285714285714E-2</v>
      </c>
      <c r="M81" s="4">
        <f t="shared" si="15"/>
        <v>1.3307142857142856E-2</v>
      </c>
      <c r="N81" s="4">
        <f t="shared" si="15"/>
        <v>9.4724771428571444</v>
      </c>
      <c r="O81" s="4">
        <f t="shared" si="15"/>
        <v>9.3157057142857127</v>
      </c>
      <c r="P81" s="4">
        <f t="shared" si="15"/>
        <v>9.2346771428571426</v>
      </c>
      <c r="Q81" s="4" t="e">
        <f t="shared" si="15"/>
        <v>#DIV/0!</v>
      </c>
      <c r="R81" s="4">
        <f t="shared" si="15"/>
        <v>8.9949600000000007</v>
      </c>
      <c r="S81" s="4">
        <f t="shared" si="15"/>
        <v>9.1106371428571435</v>
      </c>
      <c r="T81" s="4">
        <f t="shared" si="15"/>
        <v>9.3896628571428558</v>
      </c>
      <c r="U81" s="4">
        <f t="shared" si="15"/>
        <v>9.4561271428571434</v>
      </c>
      <c r="V81" s="4">
        <f t="shared" si="15"/>
        <v>9.2265428571428583</v>
      </c>
      <c r="W81" s="4">
        <f t="shared" si="15"/>
        <v>8.8168914285714273</v>
      </c>
      <c r="X81" s="4">
        <f t="shared" si="15"/>
        <v>8.8636199999999992</v>
      </c>
      <c r="Y81" s="8">
        <f t="shared" si="15"/>
        <v>8.961844285714287</v>
      </c>
      <c r="Z81" s="4">
        <f t="shared" si="15"/>
        <v>5.7461428571428566E-2</v>
      </c>
      <c r="AA81" s="4">
        <f t="shared" si="15"/>
        <v>6.0465714285714282E-2</v>
      </c>
      <c r="AB81" s="4">
        <f t="shared" si="15"/>
        <v>5.8910000000000004E-2</v>
      </c>
      <c r="AC81" s="4" t="e">
        <f t="shared" si="15"/>
        <v>#DIV/0!</v>
      </c>
      <c r="AD81" s="4">
        <f t="shared" si="15"/>
        <v>6.2501428571428569E-2</v>
      </c>
      <c r="AE81" s="4">
        <f t="shared" si="15"/>
        <v>6.0838571428571422E-2</v>
      </c>
      <c r="AG81" s="8">
        <f t="shared" si="15"/>
        <v>0.6810357142857143</v>
      </c>
      <c r="AH81" s="4">
        <f t="shared" si="15"/>
        <v>0.68585571428571435</v>
      </c>
      <c r="AI81" s="4" t="e">
        <f t="shared" si="15"/>
        <v>#DIV/0!</v>
      </c>
      <c r="AJ81" s="4" t="e">
        <f t="shared" si="15"/>
        <v>#DIV/0!</v>
      </c>
      <c r="AK81" s="8">
        <f t="shared" si="15"/>
        <v>7.4028571428571427E-4</v>
      </c>
      <c r="AL81" s="4" t="e">
        <f t="shared" si="15"/>
        <v>#DIV/0!</v>
      </c>
      <c r="AM81" s="8">
        <f t="shared" si="15"/>
        <v>2.2702542857142856</v>
      </c>
      <c r="AN81" s="4">
        <f t="shared" si="15"/>
        <v>2.2776914285714289</v>
      </c>
      <c r="AO81" s="4">
        <f t="shared" si="15"/>
        <v>2.3142128571428571</v>
      </c>
      <c r="AP81" s="4">
        <f t="shared" si="15"/>
        <v>2.3102057142857144</v>
      </c>
      <c r="AQ81" s="4">
        <f t="shared" si="15"/>
        <v>2.3124914285714291</v>
      </c>
      <c r="AR81" s="4">
        <f t="shared" si="15"/>
        <v>2.2751614285714288</v>
      </c>
      <c r="AS81" s="8">
        <f t="shared" si="15"/>
        <v>2.0585714285714283E-3</v>
      </c>
      <c r="AT81" s="8">
        <f t="shared" si="15"/>
        <v>2.1042857142857139E-3</v>
      </c>
      <c r="AU81" s="8">
        <f t="shared" si="15"/>
        <v>2.1542857142857141E-3</v>
      </c>
      <c r="AV81" s="4">
        <f t="shared" si="15"/>
        <v>2.0142857142857146E-3</v>
      </c>
      <c r="AW81" s="4">
        <f t="shared" ref="AW81" si="16">AVERAGE(AW73:AW79)</f>
        <v>2.1057142857142858E-3</v>
      </c>
      <c r="AX81" s="4">
        <f t="shared" si="15"/>
        <v>2.8805285714285715</v>
      </c>
      <c r="AY81" s="8">
        <f t="shared" si="15"/>
        <v>2.944337142857143</v>
      </c>
      <c r="AZ81" s="4">
        <f t="shared" si="15"/>
        <v>2.9233199999999999</v>
      </c>
      <c r="BA81" s="4" t="e">
        <f t="shared" si="15"/>
        <v>#DIV/0!</v>
      </c>
      <c r="BB81" s="8">
        <f t="shared" si="15"/>
        <v>2.8213528571428568</v>
      </c>
      <c r="BC81" s="4">
        <f t="shared" si="15"/>
        <v>2.8418314285714286</v>
      </c>
      <c r="BD81" s="4">
        <f t="shared" ref="BD81" si="17">AVERAGE(BD73:BD79)</f>
        <v>2.8828449999999997</v>
      </c>
      <c r="BE81" s="4">
        <f t="shared" si="15"/>
        <v>2.0186628571428571</v>
      </c>
      <c r="BF81" s="4">
        <f t="shared" si="15"/>
        <v>2.0180585714285715</v>
      </c>
      <c r="BG81" s="8">
        <f t="shared" si="15"/>
        <v>1.854967142857143</v>
      </c>
      <c r="BH81" s="4">
        <f t="shared" si="15"/>
        <v>1.8292114285714285</v>
      </c>
      <c r="BI81" s="4">
        <f t="shared" si="15"/>
        <v>2.4129299999999998</v>
      </c>
      <c r="BJ81" s="8">
        <f t="shared" si="15"/>
        <v>2.4097942857142853</v>
      </c>
      <c r="BK81" s="4">
        <f t="shared" si="15"/>
        <v>2.4128114285714291</v>
      </c>
      <c r="BL81" s="4">
        <f t="shared" si="15"/>
        <v>2.3845014285714288</v>
      </c>
      <c r="BM81" s="8">
        <f t="shared" si="15"/>
        <v>2.3962828571428569</v>
      </c>
      <c r="BN81" s="4">
        <f t="shared" si="15"/>
        <v>2.4075542857142858</v>
      </c>
      <c r="BO81" s="4">
        <f t="shared" ref="BO81" si="18">AVERAGE(BO73:BO79)</f>
        <v>2.4030385714285711</v>
      </c>
      <c r="BP81" s="8">
        <f t="shared" si="15"/>
        <v>4.1270000000000008E-2</v>
      </c>
      <c r="BQ81" s="8">
        <f t="shared" si="15"/>
        <v>4.1680000000000002E-2</v>
      </c>
      <c r="BR81" s="8">
        <f t="shared" si="15"/>
        <v>4.1711428571428573E-2</v>
      </c>
      <c r="BS81" s="8">
        <f t="shared" si="15"/>
        <v>4.2088571428571427E-2</v>
      </c>
      <c r="BT81" s="8">
        <f t="shared" ref="BT81" si="19">AVERAGE(BT73:BT79)</f>
        <v>4.1687499999999995E-2</v>
      </c>
    </row>
    <row r="82" spans="1:72" s="4" customFormat="1">
      <c r="A82" s="4" t="s">
        <v>641</v>
      </c>
      <c r="D82" s="4">
        <f>2*_xlfn.STDEV.S(D73:D79)/D81*100</f>
        <v>3.1146534273424527</v>
      </c>
      <c r="E82" s="8">
        <f t="shared" ref="E82:BT82" si="20">2*_xlfn.STDEV.S(E73:E79)/E81*100</f>
        <v>11.332737456683516</v>
      </c>
      <c r="F82" s="4">
        <f t="shared" si="20"/>
        <v>4.1030773658101092</v>
      </c>
      <c r="G82" s="4">
        <f t="shared" si="20"/>
        <v>2.9410730326789385</v>
      </c>
      <c r="H82" s="4">
        <f t="shared" si="20"/>
        <v>1.7511552821225858</v>
      </c>
      <c r="I82" s="4">
        <f t="shared" si="20"/>
        <v>1.7539578868774326</v>
      </c>
      <c r="J82" s="4">
        <f t="shared" si="20"/>
        <v>7.6807065488706598</v>
      </c>
      <c r="K82" s="8">
        <f t="shared" si="20"/>
        <v>7.3457044292042779</v>
      </c>
      <c r="L82" s="4">
        <f t="shared" si="20"/>
        <v>2.1563429890086043</v>
      </c>
      <c r="M82" s="4">
        <f t="shared" si="20"/>
        <v>2.2656130970128743</v>
      </c>
      <c r="N82" s="4">
        <f t="shared" si="20"/>
        <v>2.2709574519266069</v>
      </c>
      <c r="O82" s="4">
        <f t="shared" si="20"/>
        <v>2.1551185594368123</v>
      </c>
      <c r="P82" s="4">
        <f t="shared" si="20"/>
        <v>2.0997078409605003</v>
      </c>
      <c r="Q82" s="4" t="e">
        <f t="shared" si="20"/>
        <v>#DIV/0!</v>
      </c>
      <c r="R82" s="4">
        <f t="shared" si="20"/>
        <v>2.2998869983412913</v>
      </c>
      <c r="S82" s="4">
        <f t="shared" si="20"/>
        <v>1.9011469379753054</v>
      </c>
      <c r="T82" s="4">
        <f t="shared" si="20"/>
        <v>2.2447477054625589</v>
      </c>
      <c r="U82" s="4">
        <f t="shared" si="20"/>
        <v>2.4818124098372434</v>
      </c>
      <c r="V82" s="4">
        <f t="shared" si="20"/>
        <v>2.4091310546426405</v>
      </c>
      <c r="W82" s="4">
        <f t="shared" si="20"/>
        <v>1.7544539177432605</v>
      </c>
      <c r="X82" s="4">
        <f t="shared" si="20"/>
        <v>1.9194711091598271</v>
      </c>
      <c r="Y82" s="8">
        <f t="shared" si="20"/>
        <v>2.1543955119001827</v>
      </c>
      <c r="Z82" s="4">
        <f t="shared" si="20"/>
        <v>2.4656958869879624</v>
      </c>
      <c r="AA82" s="4">
        <f t="shared" si="20"/>
        <v>2.241156591606984</v>
      </c>
      <c r="AB82" s="4">
        <f t="shared" si="20"/>
        <v>2.6687739172188625</v>
      </c>
      <c r="AC82" s="4" t="e">
        <f t="shared" si="20"/>
        <v>#DIV/0!</v>
      </c>
      <c r="AD82" s="4">
        <f t="shared" si="20"/>
        <v>1.5457588393532324</v>
      </c>
      <c r="AE82" s="4">
        <f t="shared" si="20"/>
        <v>3.6625216636608755</v>
      </c>
      <c r="AG82" s="8">
        <f t="shared" si="20"/>
        <v>1.2963651503479974</v>
      </c>
      <c r="AH82" s="4">
        <f t="shared" si="20"/>
        <v>1.3510488827448759</v>
      </c>
      <c r="AI82" s="4" t="e">
        <f t="shared" si="20"/>
        <v>#DIV/0!</v>
      </c>
      <c r="AJ82" s="4" t="e">
        <f t="shared" si="20"/>
        <v>#DIV/0!</v>
      </c>
      <c r="AK82" s="8">
        <f t="shared" si="20"/>
        <v>5.436345740722639</v>
      </c>
      <c r="AL82" s="4" t="e">
        <f t="shared" si="20"/>
        <v>#DIV/0!</v>
      </c>
      <c r="AM82" s="8">
        <f t="shared" si="20"/>
        <v>2.1201217102355585</v>
      </c>
      <c r="AN82" s="4">
        <f t="shared" si="20"/>
        <v>2.0241772766575625</v>
      </c>
      <c r="AO82" s="4">
        <f t="shared" si="20"/>
        <v>1.9842137448257495</v>
      </c>
      <c r="AP82" s="4">
        <f t="shared" si="20"/>
        <v>2.4519420546487498</v>
      </c>
      <c r="AQ82" s="4">
        <f t="shared" si="20"/>
        <v>2.3372765543617846</v>
      </c>
      <c r="AR82" s="4">
        <f t="shared" si="20"/>
        <v>2.3851097357281015</v>
      </c>
      <c r="AS82" s="8">
        <f t="shared" si="20"/>
        <v>3.3387219158304298</v>
      </c>
      <c r="AT82" s="8">
        <f t="shared" si="20"/>
        <v>5.5108424103835052</v>
      </c>
      <c r="AU82" s="8">
        <f t="shared" si="20"/>
        <v>8.2142506987809103</v>
      </c>
      <c r="AV82" s="4">
        <f t="shared" si="20"/>
        <v>20.500257322144304</v>
      </c>
      <c r="AW82" s="4">
        <f t="shared" si="20"/>
        <v>3.5430519833723708</v>
      </c>
      <c r="AX82" s="4">
        <f t="shared" si="20"/>
        <v>1.4184238102750528</v>
      </c>
      <c r="AY82" s="8">
        <f t="shared" si="20"/>
        <v>1.9496729117927054</v>
      </c>
      <c r="AZ82" s="4">
        <f t="shared" si="20"/>
        <v>2.1013503115699237</v>
      </c>
      <c r="BA82" s="4" t="e">
        <f t="shared" si="20"/>
        <v>#DIV/0!</v>
      </c>
      <c r="BB82" s="8">
        <f t="shared" si="20"/>
        <v>2.8142314797882273</v>
      </c>
      <c r="BC82" s="4">
        <f t="shared" si="20"/>
        <v>2.692034720818874</v>
      </c>
      <c r="BD82" s="4">
        <f t="shared" si="20"/>
        <v>2.3546762622246979</v>
      </c>
      <c r="BE82" s="4">
        <f t="shared" si="20"/>
        <v>3.0370604438421456</v>
      </c>
      <c r="BF82" s="4">
        <f t="shared" si="20"/>
        <v>2.3220681974884689</v>
      </c>
      <c r="BG82" s="8">
        <f t="shared" si="20"/>
        <v>4.4230046615723566</v>
      </c>
      <c r="BH82" s="4">
        <f t="shared" si="20"/>
        <v>3.1343878048546618</v>
      </c>
      <c r="BI82" s="4">
        <f t="shared" si="20"/>
        <v>1.9621898569926532</v>
      </c>
      <c r="BJ82" s="8">
        <f t="shared" si="20"/>
        <v>1.9112011027736586</v>
      </c>
      <c r="BK82" s="4">
        <f t="shared" si="20"/>
        <v>2.2404054849779595</v>
      </c>
      <c r="BL82" s="4">
        <f t="shared" si="20"/>
        <v>3.3553897133132402</v>
      </c>
      <c r="BM82" s="8">
        <f t="shared" si="20"/>
        <v>2.1521022624054709</v>
      </c>
      <c r="BN82" s="4">
        <f t="shared" si="20"/>
        <v>2.4552600651997563</v>
      </c>
      <c r="BO82" s="4">
        <f t="shared" si="20"/>
        <v>1.9605546097900373</v>
      </c>
      <c r="BP82" s="8">
        <f t="shared" si="20"/>
        <v>1.9720852870730152</v>
      </c>
      <c r="BQ82" s="8">
        <f t="shared" si="20"/>
        <v>2.0360045614370073</v>
      </c>
      <c r="BR82" s="8">
        <f t="shared" si="20"/>
        <v>2.3282482770669963</v>
      </c>
      <c r="BS82" s="8">
        <f t="shared" si="20"/>
        <v>2.273869252753582</v>
      </c>
      <c r="BT82" s="8">
        <f t="shared" si="20"/>
        <v>2.14380851199103</v>
      </c>
    </row>
    <row r="83" spans="1:72" s="4" customFormat="1">
      <c r="A83" s="4" t="s">
        <v>642</v>
      </c>
      <c r="D83" s="4">
        <f t="shared" ref="D83:BS83" si="21">(D81-D80)/D81*100</f>
        <v>-20.849933598937582</v>
      </c>
      <c r="E83" s="8">
        <f t="shared" si="21"/>
        <v>-17.536015896671614</v>
      </c>
      <c r="F83" s="4">
        <f t="shared" si="21"/>
        <v>-2.9087472435156854</v>
      </c>
      <c r="G83" s="4">
        <f t="shared" si="21"/>
        <v>-2.8763384421583083</v>
      </c>
      <c r="H83" s="4">
        <f t="shared" si="21"/>
        <v>-3.2665964172813586</v>
      </c>
      <c r="I83" s="4">
        <f t="shared" si="21"/>
        <v>-3.6598265284535656</v>
      </c>
      <c r="J83" s="4">
        <f t="shared" si="21"/>
        <v>-1.3548453821491551</v>
      </c>
      <c r="K83" s="8">
        <f t="shared" si="21"/>
        <v>1.5866639887527612</v>
      </c>
      <c r="L83" s="4">
        <f t="shared" si="21"/>
        <v>-4.7568145376803894</v>
      </c>
      <c r="M83" s="4">
        <f t="shared" si="21"/>
        <v>-5.2066559312936249</v>
      </c>
      <c r="N83" s="4">
        <f t="shared" si="21"/>
        <v>7.5215504045253674</v>
      </c>
      <c r="O83" s="4">
        <f t="shared" si="21"/>
        <v>5.965256217073641</v>
      </c>
      <c r="P83" s="4">
        <f t="shared" si="21"/>
        <v>5.1401595910074347</v>
      </c>
      <c r="Q83" s="4" t="e">
        <f t="shared" si="21"/>
        <v>#DIV/0!</v>
      </c>
      <c r="R83" s="4">
        <f t="shared" si="21"/>
        <v>2.6121294591638087</v>
      </c>
      <c r="S83" s="4">
        <f t="shared" si="21"/>
        <v>3.8486566565989055</v>
      </c>
      <c r="T83" s="4">
        <f t="shared" si="21"/>
        <v>6.7059155022148857</v>
      </c>
      <c r="U83" s="4">
        <f t="shared" si="21"/>
        <v>7.3616516819253626</v>
      </c>
      <c r="V83" s="4">
        <f t="shared" si="21"/>
        <v>5.0565294538428089</v>
      </c>
      <c r="W83" s="4">
        <f t="shared" si="21"/>
        <v>0.64525495218268114</v>
      </c>
      <c r="X83" s="4">
        <f t="shared" si="21"/>
        <v>1.1690483120891846</v>
      </c>
      <c r="Y83" s="8">
        <f t="shared" si="21"/>
        <v>2.252262807512055</v>
      </c>
      <c r="Z83" s="4">
        <f t="shared" si="21"/>
        <v>-58.715162966461996</v>
      </c>
      <c r="AA83" s="4">
        <f t="shared" si="21"/>
        <v>-50.829277512640004</v>
      </c>
      <c r="AB83" s="4">
        <f t="shared" si="21"/>
        <v>-54.812425734170766</v>
      </c>
      <c r="AC83" s="4" t="e">
        <f t="shared" si="21"/>
        <v>#DIV/0!</v>
      </c>
      <c r="AD83" s="4">
        <f t="shared" si="21"/>
        <v>-45.916664761948311</v>
      </c>
      <c r="AE83" s="4">
        <f t="shared" si="21"/>
        <v>-49.904900556507876</v>
      </c>
      <c r="AG83" s="8">
        <f t="shared" si="21"/>
        <v>4.4102994388798562</v>
      </c>
      <c r="AH83" s="4">
        <f t="shared" si="21"/>
        <v>5.082076821655539</v>
      </c>
      <c r="AI83" s="4" t="e">
        <f t="shared" si="21"/>
        <v>#DIV/0!</v>
      </c>
      <c r="AJ83" s="4" t="e">
        <f t="shared" si="21"/>
        <v>#DIV/0!</v>
      </c>
      <c r="AK83" s="8">
        <f t="shared" si="21"/>
        <v>100</v>
      </c>
      <c r="AL83" s="4" t="e">
        <f t="shared" si="21"/>
        <v>#DIV/0!</v>
      </c>
      <c r="AM83" s="8">
        <f t="shared" si="21"/>
        <v>6.0457670569313127</v>
      </c>
      <c r="AN83" s="4">
        <f t="shared" si="21"/>
        <v>6.3525474415197483</v>
      </c>
      <c r="AO83" s="4">
        <f t="shared" si="21"/>
        <v>7.8304316987756986</v>
      </c>
      <c r="AP83" s="4">
        <f t="shared" si="21"/>
        <v>7.670559950134316</v>
      </c>
      <c r="AQ83" s="4">
        <f t="shared" si="21"/>
        <v>7.7618202754728554</v>
      </c>
      <c r="AR83" s="4">
        <f t="shared" si="21"/>
        <v>6.2484106308312271</v>
      </c>
      <c r="AS83" s="8">
        <f t="shared" si="21"/>
        <v>-2.9840388619014684</v>
      </c>
      <c r="AT83" s="8">
        <f t="shared" si="21"/>
        <v>-0.74677528852682995</v>
      </c>
      <c r="AU83" s="8">
        <f t="shared" si="21"/>
        <v>1.5915119363395154</v>
      </c>
      <c r="AV83" s="4">
        <f t="shared" si="21"/>
        <v>-5.2482269503545922</v>
      </c>
      <c r="AW83" s="4">
        <f t="shared" ref="AW83" si="22">(AW81-AW80)/AW81*100</f>
        <v>-0.67842605156036995</v>
      </c>
      <c r="AX83" s="4">
        <f t="shared" si="21"/>
        <v>7.3086784667496598</v>
      </c>
      <c r="AY83" s="8">
        <f t="shared" si="21"/>
        <v>9.3174500590964993</v>
      </c>
      <c r="AZ83" s="4">
        <f t="shared" si="21"/>
        <v>8.6654899224169775</v>
      </c>
      <c r="BA83" s="4" t="e">
        <f t="shared" si="21"/>
        <v>#DIV/0!</v>
      </c>
      <c r="BB83" s="8">
        <f t="shared" si="21"/>
        <v>5.3645490233408699</v>
      </c>
      <c r="BC83" s="4">
        <f t="shared" si="21"/>
        <v>6.0465032107061765</v>
      </c>
      <c r="BD83" s="4">
        <f t="shared" ref="BD83" si="23">(BD81-BD80)/BD81*100</f>
        <v>7.3831579568100176</v>
      </c>
      <c r="BE83" s="4">
        <f t="shared" si="21"/>
        <v>100</v>
      </c>
      <c r="BF83" s="4">
        <f t="shared" si="21"/>
        <v>100</v>
      </c>
      <c r="BG83" s="8">
        <f t="shared" si="21"/>
        <v>100</v>
      </c>
      <c r="BH83" s="4">
        <f t="shared" si="21"/>
        <v>100</v>
      </c>
      <c r="BI83" s="4">
        <f t="shared" si="21"/>
        <v>100</v>
      </c>
      <c r="BJ83" s="8">
        <f t="shared" si="21"/>
        <v>100</v>
      </c>
      <c r="BK83" s="4">
        <f t="shared" si="21"/>
        <v>100</v>
      </c>
      <c r="BL83" s="4">
        <f t="shared" si="21"/>
        <v>100</v>
      </c>
      <c r="BM83" s="8">
        <f t="shared" si="21"/>
        <v>100</v>
      </c>
      <c r="BN83" s="4">
        <f t="shared" si="21"/>
        <v>100</v>
      </c>
      <c r="BO83" s="4">
        <f t="shared" ref="BO83" si="24">(BO81-BO80)/BO81*100</f>
        <v>100</v>
      </c>
      <c r="BP83" s="8">
        <f t="shared" si="21"/>
        <v>1.6234552944027398</v>
      </c>
      <c r="BQ83" s="8">
        <f t="shared" si="21"/>
        <v>2.5911708253359036</v>
      </c>
      <c r="BR83" s="8">
        <f t="shared" si="21"/>
        <v>2.6645660661689257</v>
      </c>
      <c r="BS83" s="8">
        <f t="shared" si="21"/>
        <v>3.5367592152603375</v>
      </c>
      <c r="BT83" s="8">
        <f t="shared" ref="BT83" si="25">(BT81-BT80)/BT81*100</f>
        <v>2.6086956521739091</v>
      </c>
    </row>
    <row r="84" spans="1:72">
      <c r="B84" s="3"/>
    </row>
    <row r="85" spans="1:72">
      <c r="B85" s="3"/>
    </row>
    <row r="86" spans="1:72">
      <c r="B86" s="3"/>
    </row>
    <row r="87" spans="1:72">
      <c r="B87" s="3"/>
    </row>
    <row r="88" spans="1:72">
      <c r="A88" s="2">
        <v>11</v>
      </c>
      <c r="B88" s="3" t="str">
        <f t="shared" ref="B88:B94" si="26">"2024_10_29_"&amp;A88</f>
        <v>2024_10_29_11</v>
      </c>
      <c r="C88" s="2" t="s">
        <v>77</v>
      </c>
      <c r="D88" s="2">
        <v>2.06E-2</v>
      </c>
      <c r="E88" s="8">
        <v>2.3480000000000001E-2</v>
      </c>
      <c r="F88" s="2">
        <v>2.3189999999999999E-2</v>
      </c>
      <c r="G88" s="2">
        <v>2.3400000000000001E-2</v>
      </c>
      <c r="H88" s="2">
        <v>2.3269999999999999E-2</v>
      </c>
      <c r="I88" s="2">
        <v>2.332E-2</v>
      </c>
      <c r="J88" s="2">
        <v>2.3480000000000001E-2</v>
      </c>
      <c r="K88" s="8">
        <v>2.4840000000000001E-2</v>
      </c>
      <c r="L88" s="2">
        <v>2.2970000000000001E-2</v>
      </c>
      <c r="M88" s="2">
        <v>2.282E-2</v>
      </c>
      <c r="N88" s="2">
        <v>1.0869800000000001</v>
      </c>
      <c r="O88" s="2">
        <v>1.09771</v>
      </c>
      <c r="P88" s="2">
        <v>1.0806</v>
      </c>
      <c r="R88" s="2">
        <v>1.0550200000000001</v>
      </c>
      <c r="S88" s="2">
        <v>1.06917</v>
      </c>
      <c r="T88" s="2">
        <v>1.1167400000000001</v>
      </c>
      <c r="U88" s="2">
        <v>1.11199</v>
      </c>
      <c r="V88" s="2">
        <v>1.12591</v>
      </c>
      <c r="W88" s="2">
        <v>1.05982</v>
      </c>
      <c r="X88" s="2">
        <v>1.0600099999999999</v>
      </c>
      <c r="Y88" s="8">
        <v>1.0413699999999999</v>
      </c>
      <c r="Z88" s="2">
        <v>2.64E-3</v>
      </c>
      <c r="AA88" s="2">
        <v>-1.06E-3</v>
      </c>
      <c r="AB88" s="2">
        <v>3.7100000000000002E-3</v>
      </c>
      <c r="AD88" s="2">
        <v>4.6699999999999997E-3</v>
      </c>
      <c r="AE88" s="2">
        <v>3.98E-3</v>
      </c>
      <c r="AG88" s="8">
        <v>0.13159000000000001</v>
      </c>
      <c r="AH88" s="2">
        <v>0.14047000000000001</v>
      </c>
      <c r="AK88" s="8">
        <v>2.6400000000000002E-4</v>
      </c>
      <c r="AM88" s="8">
        <v>0.20977999999999999</v>
      </c>
      <c r="AN88" s="2">
        <v>0.20802999999999999</v>
      </c>
      <c r="AO88" s="2">
        <v>0.21073</v>
      </c>
      <c r="AP88" s="2">
        <v>0.20874999999999999</v>
      </c>
      <c r="AQ88" s="2">
        <v>0.20916999999999999</v>
      </c>
      <c r="AR88" s="2">
        <v>0.20508999999999999</v>
      </c>
      <c r="AS88" s="7">
        <v>4.79E-3</v>
      </c>
      <c r="AT88" s="7">
        <v>4.8799999999999998E-3</v>
      </c>
      <c r="AU88" s="7">
        <v>4.79E-3</v>
      </c>
      <c r="AV88" s="2">
        <v>4.9500000000000004E-3</v>
      </c>
      <c r="AW88" s="4">
        <f t="shared" ref="AW88:AW93" si="27">AVERAGE(AS88:AU88)</f>
        <v>4.8200000000000005E-3</v>
      </c>
      <c r="AX88" s="2">
        <v>1.2268300000000001</v>
      </c>
      <c r="AY88" s="7">
        <v>1.0447299999999999</v>
      </c>
      <c r="AZ88" s="2">
        <v>1.05162</v>
      </c>
      <c r="BB88" s="7">
        <v>1.05257</v>
      </c>
      <c r="BC88" s="2">
        <v>1.0747599999999999</v>
      </c>
      <c r="BD88" s="4">
        <f t="shared" ref="BD88:BD94" si="28">AVERAGE(AY88,BB88)</f>
        <v>1.0486499999999999</v>
      </c>
      <c r="BE88" s="2">
        <v>1.1005400000000001</v>
      </c>
      <c r="BF88" s="2">
        <v>1.1696</v>
      </c>
      <c r="BG88" s="8">
        <v>1.0416700000000001</v>
      </c>
      <c r="BH88" s="2">
        <v>1.0616099999999999</v>
      </c>
      <c r="BI88" s="2">
        <v>0.53937000000000002</v>
      </c>
      <c r="BJ88" s="7">
        <v>0.53285000000000005</v>
      </c>
      <c r="BK88" s="2">
        <v>0.52975000000000005</v>
      </c>
      <c r="BL88" s="2">
        <v>0.55962999999999996</v>
      </c>
      <c r="BM88" s="7">
        <v>0.51092000000000004</v>
      </c>
      <c r="BN88" s="2">
        <v>0.53017000000000003</v>
      </c>
      <c r="BO88" s="4">
        <f t="shared" ref="BO88:BO94" si="29">AVERAGE(BJ88,BM88)</f>
        <v>0.52188500000000004</v>
      </c>
      <c r="BP88" s="7">
        <v>2.5819999999999999E-2</v>
      </c>
      <c r="BQ88" s="7">
        <v>2.5839999999999998E-2</v>
      </c>
      <c r="BR88" s="7">
        <v>2.6009999999999998E-2</v>
      </c>
      <c r="BS88" s="7">
        <v>2.5729999999999999E-2</v>
      </c>
      <c r="BT88" s="4">
        <f t="shared" ref="BT88:BT94" si="30">AVERAGE(BP88:BS88)</f>
        <v>2.5849999999999998E-2</v>
      </c>
    </row>
    <row r="89" spans="1:72">
      <c r="A89" s="2">
        <v>24</v>
      </c>
      <c r="B89" s="3" t="str">
        <f t="shared" si="26"/>
        <v>2024_10_29_24</v>
      </c>
      <c r="C89" s="2" t="s">
        <v>77</v>
      </c>
      <c r="D89" s="2">
        <v>2.0469999999999999E-2</v>
      </c>
      <c r="E89" s="8">
        <v>2.1839999999999998E-2</v>
      </c>
      <c r="F89" s="2">
        <v>2.3570000000000001E-2</v>
      </c>
      <c r="G89" s="2">
        <v>2.3630000000000002E-2</v>
      </c>
      <c r="H89" s="2">
        <v>2.341E-2</v>
      </c>
      <c r="I89" s="2">
        <v>2.341E-2</v>
      </c>
      <c r="J89" s="2">
        <v>2.1229999999999999E-2</v>
      </c>
      <c r="K89" s="8">
        <v>2.3730000000000001E-2</v>
      </c>
      <c r="L89" s="2">
        <v>2.3130000000000001E-2</v>
      </c>
      <c r="M89" s="2">
        <v>2.29E-2</v>
      </c>
      <c r="N89" s="2">
        <v>1.0807199999999999</v>
      </c>
      <c r="O89" s="2">
        <v>1.09829</v>
      </c>
      <c r="P89" s="2">
        <v>1.07928</v>
      </c>
      <c r="R89" s="2">
        <v>1.0452399999999999</v>
      </c>
      <c r="S89" s="2">
        <v>1.06088</v>
      </c>
      <c r="T89" s="2">
        <v>1.12463</v>
      </c>
      <c r="U89" s="2">
        <v>1.11328</v>
      </c>
      <c r="V89" s="2">
        <v>1.11602</v>
      </c>
      <c r="W89" s="2">
        <v>1.0628200000000001</v>
      </c>
      <c r="X89" s="2">
        <v>1.0669999999999999</v>
      </c>
      <c r="Y89" s="8">
        <v>1.04759</v>
      </c>
      <c r="Z89" s="2">
        <v>1.5399999999999999E-3</v>
      </c>
      <c r="AA89" s="2">
        <v>-1.8600000000000001E-3</v>
      </c>
      <c r="AB89" s="2">
        <v>2.7699999999999999E-3</v>
      </c>
      <c r="AD89" s="2">
        <v>5.4799999999999996E-3</v>
      </c>
      <c r="AE89" s="2">
        <v>3.82E-3</v>
      </c>
      <c r="AG89" s="8">
        <v>0.13173000000000001</v>
      </c>
      <c r="AH89" s="2">
        <v>0.13908000000000001</v>
      </c>
      <c r="AK89" s="8">
        <v>2.4399999999999999E-4</v>
      </c>
      <c r="AM89" s="8">
        <v>0.20906</v>
      </c>
      <c r="AN89" s="2">
        <v>0.20713000000000001</v>
      </c>
      <c r="AO89" s="2">
        <v>0.21057999999999999</v>
      </c>
      <c r="AP89" s="2">
        <v>0.20985000000000001</v>
      </c>
      <c r="AQ89" s="2">
        <v>0.21034</v>
      </c>
      <c r="AR89" s="2">
        <v>0.20515</v>
      </c>
      <c r="AS89" s="7">
        <v>4.7499999999999999E-3</v>
      </c>
      <c r="AT89" s="7">
        <v>4.7800000000000004E-3</v>
      </c>
      <c r="AU89" s="7">
        <v>4.9100000000000003E-3</v>
      </c>
      <c r="AV89" s="2">
        <v>4.7800000000000004E-3</v>
      </c>
      <c r="AW89" s="4">
        <f t="shared" si="27"/>
        <v>4.8133333333333335E-3</v>
      </c>
      <c r="AX89" s="2">
        <v>1.1981599999999999</v>
      </c>
      <c r="AY89" s="7">
        <v>1.04687</v>
      </c>
      <c r="AZ89" s="2">
        <v>1.0574300000000001</v>
      </c>
      <c r="BB89" s="7">
        <v>1.06233</v>
      </c>
      <c r="BC89" s="2">
        <v>1.0819399999999999</v>
      </c>
      <c r="BD89" s="4">
        <f t="shared" si="28"/>
        <v>1.0546</v>
      </c>
      <c r="BE89" s="2">
        <v>1.15052</v>
      </c>
      <c r="BF89" s="2">
        <v>1.1718999999999999</v>
      </c>
      <c r="BG89" s="8">
        <v>1.1106199999999999</v>
      </c>
      <c r="BH89" s="2">
        <v>1.0516399999999999</v>
      </c>
      <c r="BI89" s="2">
        <v>0.54046000000000005</v>
      </c>
      <c r="BJ89" s="7">
        <v>0.52417000000000002</v>
      </c>
      <c r="BK89" s="2">
        <v>0.53420000000000001</v>
      </c>
      <c r="BL89" s="2">
        <v>0.54464000000000001</v>
      </c>
      <c r="BM89" s="7">
        <v>0.53232999999999997</v>
      </c>
      <c r="BN89" s="2">
        <v>0.52446999999999999</v>
      </c>
      <c r="BO89" s="4">
        <f t="shared" si="29"/>
        <v>0.52825</v>
      </c>
      <c r="BP89" s="7">
        <v>2.5850000000000001E-2</v>
      </c>
      <c r="BQ89" s="7">
        <v>2.5930000000000002E-2</v>
      </c>
      <c r="BR89" s="7">
        <v>2.6159999999999999E-2</v>
      </c>
      <c r="BS89" s="7">
        <v>2.596E-2</v>
      </c>
      <c r="BT89" s="4">
        <f t="shared" si="30"/>
        <v>2.5975000000000002E-2</v>
      </c>
    </row>
    <row r="90" spans="1:72">
      <c r="A90" s="2">
        <v>37</v>
      </c>
      <c r="B90" s="3" t="str">
        <f t="shared" si="26"/>
        <v>2024_10_29_37</v>
      </c>
      <c r="C90" s="2" t="s">
        <v>77</v>
      </c>
      <c r="D90" s="2">
        <v>2.0820000000000002E-2</v>
      </c>
      <c r="E90" s="8">
        <v>2.111E-2</v>
      </c>
      <c r="F90" s="2">
        <v>2.4150000000000001E-2</v>
      </c>
      <c r="G90" s="2">
        <v>2.4109999999999999E-2</v>
      </c>
      <c r="H90" s="2">
        <v>2.3709999999999998E-2</v>
      </c>
      <c r="I90" s="2">
        <v>2.3779999999999999E-2</v>
      </c>
      <c r="J90" s="2">
        <v>2.3879999999999998E-2</v>
      </c>
      <c r="K90" s="8">
        <v>2.5319999999999999E-2</v>
      </c>
      <c r="L90" s="2">
        <v>2.3470000000000001E-2</v>
      </c>
      <c r="M90" s="2">
        <v>2.3369999999999998E-2</v>
      </c>
      <c r="N90" s="2">
        <v>1.09989</v>
      </c>
      <c r="O90" s="2">
        <v>1.1132500000000001</v>
      </c>
      <c r="P90" s="2">
        <v>1.09484</v>
      </c>
      <c r="R90" s="2">
        <v>1.07175</v>
      </c>
      <c r="S90" s="2">
        <v>1.08612</v>
      </c>
      <c r="T90" s="2">
        <v>1.15428</v>
      </c>
      <c r="U90" s="2">
        <v>1.13056</v>
      </c>
      <c r="V90" s="2">
        <v>1.1451899999999999</v>
      </c>
      <c r="W90" s="2">
        <v>1.0745800000000001</v>
      </c>
      <c r="X90" s="2">
        <v>1.07972</v>
      </c>
      <c r="Y90" s="8">
        <v>1.0672900000000001</v>
      </c>
      <c r="Z90" s="2">
        <v>2.0600000000000002E-3</v>
      </c>
      <c r="AA90" s="2">
        <v>-2.2100000000000002E-3</v>
      </c>
      <c r="AB90" s="2">
        <v>2.7000000000000001E-3</v>
      </c>
      <c r="AD90" s="2">
        <v>4.6600000000000001E-3</v>
      </c>
      <c r="AE90" s="2">
        <v>3.7100000000000002E-3</v>
      </c>
      <c r="AG90" s="8">
        <v>0.13346</v>
      </c>
      <c r="AH90" s="2">
        <v>0.14263000000000001</v>
      </c>
      <c r="AK90" s="8">
        <v>6.6000000000000005E-5</v>
      </c>
      <c r="AM90" s="8">
        <v>0.21274000000000001</v>
      </c>
      <c r="AN90" s="2">
        <v>0.21113999999999999</v>
      </c>
      <c r="AO90" s="2">
        <v>0.21409</v>
      </c>
      <c r="AP90" s="2">
        <v>0.21331</v>
      </c>
      <c r="AQ90" s="2">
        <v>0.21323</v>
      </c>
      <c r="AR90" s="2">
        <v>0.20979999999999999</v>
      </c>
      <c r="AS90" s="7">
        <v>4.8900000000000002E-3</v>
      </c>
      <c r="AT90" s="7">
        <v>4.8999999999999998E-3</v>
      </c>
      <c r="AU90" s="7">
        <v>5.0099999999999997E-3</v>
      </c>
      <c r="AV90" s="2">
        <v>4.7400000000000003E-3</v>
      </c>
      <c r="AW90" s="4">
        <f t="shared" si="27"/>
        <v>4.9333333333333338E-3</v>
      </c>
      <c r="AX90" s="2">
        <v>1.2443</v>
      </c>
      <c r="AY90" s="7">
        <v>1.0645500000000001</v>
      </c>
      <c r="AZ90" s="2">
        <v>1.0757099999999999</v>
      </c>
      <c r="BB90" s="7">
        <v>1.07857</v>
      </c>
      <c r="BC90" s="2">
        <v>1.1070599999999999</v>
      </c>
      <c r="BD90" s="4">
        <f t="shared" si="28"/>
        <v>1.0715600000000001</v>
      </c>
      <c r="BE90" s="2">
        <v>1.1129</v>
      </c>
      <c r="BF90" s="2">
        <v>1.1993799999999999</v>
      </c>
      <c r="BG90" s="8">
        <v>1.03426</v>
      </c>
      <c r="BH90" s="2">
        <v>1.0595699999999999</v>
      </c>
      <c r="BI90" s="2">
        <v>0.54100999999999999</v>
      </c>
      <c r="BJ90" s="7">
        <v>0.53349999999999997</v>
      </c>
      <c r="BK90" s="2">
        <v>0.54178999999999999</v>
      </c>
      <c r="BL90" s="2">
        <v>0.55313999999999997</v>
      </c>
      <c r="BM90" s="7">
        <v>0.53269</v>
      </c>
      <c r="BN90" s="2">
        <v>0.53519000000000005</v>
      </c>
      <c r="BO90" s="4">
        <f t="shared" si="29"/>
        <v>0.53309499999999999</v>
      </c>
      <c r="BP90" s="7">
        <v>2.622E-2</v>
      </c>
      <c r="BQ90" s="7">
        <v>2.631E-2</v>
      </c>
      <c r="BR90" s="7">
        <v>2.656E-2</v>
      </c>
      <c r="BS90" s="7">
        <v>2.63E-2</v>
      </c>
      <c r="BT90" s="4">
        <f t="shared" si="30"/>
        <v>2.6347499999999999E-2</v>
      </c>
    </row>
    <row r="91" spans="1:72">
      <c r="A91" s="2">
        <v>50</v>
      </c>
      <c r="B91" s="3" t="str">
        <f t="shared" si="26"/>
        <v>2024_10_29_50</v>
      </c>
      <c r="C91" s="2" t="s">
        <v>77</v>
      </c>
      <c r="D91" s="2">
        <v>1.9879999999999998E-2</v>
      </c>
      <c r="E91" s="8">
        <v>2.2370000000000001E-2</v>
      </c>
      <c r="F91" s="2">
        <v>2.341E-2</v>
      </c>
      <c r="G91" s="2">
        <v>2.333E-2</v>
      </c>
      <c r="H91" s="2">
        <v>2.2939999999999999E-2</v>
      </c>
      <c r="I91" s="2">
        <v>2.299E-2</v>
      </c>
      <c r="J91" s="2">
        <v>2.35E-2</v>
      </c>
      <c r="K91" s="8">
        <v>2.4049999999999998E-2</v>
      </c>
      <c r="L91" s="2">
        <v>2.3E-2</v>
      </c>
      <c r="M91" s="2">
        <v>2.2790000000000001E-2</v>
      </c>
      <c r="N91" s="2">
        <v>1.06257</v>
      </c>
      <c r="O91" s="2">
        <v>1.07714</v>
      </c>
      <c r="P91" s="2">
        <v>1.0604499999999999</v>
      </c>
      <c r="R91" s="2">
        <v>1.0245</v>
      </c>
      <c r="S91" s="2">
        <v>1.04562</v>
      </c>
      <c r="T91" s="2">
        <v>1.1064000000000001</v>
      </c>
      <c r="U91" s="2">
        <v>1.1105499999999999</v>
      </c>
      <c r="V91" s="2">
        <v>1.1282799999999999</v>
      </c>
      <c r="W91" s="2">
        <v>1.05278</v>
      </c>
      <c r="X91" s="2">
        <v>1.05785</v>
      </c>
      <c r="Y91" s="8">
        <v>1.0386</v>
      </c>
      <c r="Z91" s="2">
        <v>1.39E-3</v>
      </c>
      <c r="AA91" s="2">
        <v>-2.0100000000000001E-3</v>
      </c>
      <c r="AB91" s="2">
        <v>2.4299999999999999E-3</v>
      </c>
      <c r="AD91" s="2">
        <v>5.2100000000000002E-3</v>
      </c>
      <c r="AE91" s="2">
        <v>2.0899999999999998E-3</v>
      </c>
      <c r="AG91" s="8">
        <v>0.10169</v>
      </c>
      <c r="AH91" s="2">
        <v>0.10707</v>
      </c>
      <c r="AK91" s="8">
        <v>2.6200000000000003E-4</v>
      </c>
      <c r="AM91" s="8">
        <v>0.20596999999999999</v>
      </c>
      <c r="AN91" s="2">
        <v>0.20366999999999999</v>
      </c>
      <c r="AO91" s="2">
        <v>0.20696000000000001</v>
      </c>
      <c r="AP91" s="2">
        <v>0.20927000000000001</v>
      </c>
      <c r="AQ91" s="2">
        <v>0.20974000000000001</v>
      </c>
      <c r="AR91" s="2">
        <v>0.20544000000000001</v>
      </c>
      <c r="AS91" s="7">
        <v>4.6800000000000001E-3</v>
      </c>
      <c r="AT91" s="7">
        <v>4.6800000000000001E-3</v>
      </c>
      <c r="AU91" s="7">
        <v>4.8700000000000002E-3</v>
      </c>
      <c r="AV91" s="2">
        <v>4.7800000000000004E-3</v>
      </c>
      <c r="AW91" s="4">
        <f t="shared" si="27"/>
        <v>4.7433333333333329E-3</v>
      </c>
      <c r="AX91" s="2">
        <v>1.1778500000000001</v>
      </c>
      <c r="AY91" s="7">
        <v>1.0170399999999999</v>
      </c>
      <c r="AZ91" s="2">
        <v>1.02701</v>
      </c>
      <c r="BB91" s="7">
        <v>1.0465599999999999</v>
      </c>
      <c r="BC91" s="2">
        <v>1.0657700000000001</v>
      </c>
      <c r="BD91" s="4">
        <f t="shared" si="28"/>
        <v>1.0318000000000001</v>
      </c>
      <c r="BE91" s="2">
        <v>1.103</v>
      </c>
      <c r="BF91" s="2">
        <v>1.1621600000000001</v>
      </c>
      <c r="BG91" s="8">
        <v>1.0216499999999999</v>
      </c>
      <c r="BH91" s="2">
        <v>1.0581700000000001</v>
      </c>
      <c r="BI91" s="2">
        <v>0.52903999999999995</v>
      </c>
      <c r="BJ91" s="7">
        <v>0.52005999999999997</v>
      </c>
      <c r="BK91" s="2">
        <v>0.52400999999999998</v>
      </c>
      <c r="BL91" s="2">
        <v>0.56982999999999995</v>
      </c>
      <c r="BM91" s="7">
        <v>0.53585000000000005</v>
      </c>
      <c r="BN91" s="2">
        <v>0.52544999999999997</v>
      </c>
      <c r="BO91" s="4">
        <f t="shared" si="29"/>
        <v>0.52795499999999995</v>
      </c>
      <c r="BP91" s="7">
        <v>2.5430000000000001E-2</v>
      </c>
      <c r="BQ91" s="7">
        <v>2.554E-2</v>
      </c>
      <c r="BR91" s="7">
        <v>2.6079999999999999E-2</v>
      </c>
      <c r="BS91" s="7">
        <v>2.58E-2</v>
      </c>
      <c r="BT91" s="4">
        <f t="shared" si="30"/>
        <v>2.5712500000000003E-2</v>
      </c>
    </row>
    <row r="92" spans="1:72">
      <c r="A92" s="2">
        <v>61</v>
      </c>
      <c r="B92" s="3" t="str">
        <f t="shared" si="26"/>
        <v>2024_10_29_61</v>
      </c>
      <c r="C92" s="2" t="s">
        <v>457</v>
      </c>
      <c r="D92" s="2">
        <v>2.052E-2</v>
      </c>
      <c r="E92" s="8">
        <v>2.2589999999999999E-2</v>
      </c>
      <c r="F92" s="2">
        <v>2.3400000000000001E-2</v>
      </c>
      <c r="G92" s="2">
        <v>2.3609999999999999E-2</v>
      </c>
      <c r="H92" s="2">
        <v>2.3220000000000001E-2</v>
      </c>
      <c r="I92" s="2">
        <v>2.3279999999999999E-2</v>
      </c>
      <c r="J92" s="2">
        <v>2.3300000000000001E-2</v>
      </c>
      <c r="K92" s="8">
        <v>2.4369999999999999E-2</v>
      </c>
      <c r="L92" s="2">
        <v>2.2939999999999999E-2</v>
      </c>
      <c r="M92" s="2">
        <v>2.2790000000000001E-2</v>
      </c>
      <c r="N92" s="2">
        <v>1.06514</v>
      </c>
      <c r="O92" s="2">
        <v>1.0948199999999999</v>
      </c>
      <c r="P92" s="2">
        <v>1.0768200000000001</v>
      </c>
      <c r="R92" s="2">
        <v>1.04643</v>
      </c>
      <c r="S92" s="2">
        <v>1.0606899999999999</v>
      </c>
      <c r="T92" s="2">
        <v>1.1082399999999999</v>
      </c>
      <c r="U92" s="2">
        <v>1.11297</v>
      </c>
      <c r="V92" s="2">
        <v>1.13734</v>
      </c>
      <c r="W92" s="2">
        <v>1.05023</v>
      </c>
      <c r="X92" s="2">
        <v>1.05511</v>
      </c>
      <c r="Y92" s="8">
        <v>1.0421100000000001</v>
      </c>
      <c r="Z92" s="2">
        <v>1.4499999999999999E-3</v>
      </c>
      <c r="AA92" s="2">
        <v>-2.0500000000000002E-3</v>
      </c>
      <c r="AB92" s="2">
        <v>2.64E-3</v>
      </c>
      <c r="AD92" s="2">
        <v>3.8500000000000001E-3</v>
      </c>
      <c r="AE92" s="2">
        <v>4.0499999999999998E-3</v>
      </c>
      <c r="AG92" s="8">
        <v>0.10308</v>
      </c>
      <c r="AH92" s="2">
        <v>0.10845</v>
      </c>
      <c r="AK92" s="8">
        <v>2.7700000000000001E-4</v>
      </c>
      <c r="AM92" s="8">
        <v>0.20937</v>
      </c>
      <c r="AN92" s="2">
        <v>0.20730999999999999</v>
      </c>
      <c r="AO92" s="2">
        <v>0.21010999999999999</v>
      </c>
      <c r="AP92" s="2">
        <v>0.20996000000000001</v>
      </c>
      <c r="AQ92" s="2">
        <v>0.2097</v>
      </c>
      <c r="AR92" s="2">
        <v>0.20455000000000001</v>
      </c>
      <c r="AS92" s="7">
        <v>4.7299999999999998E-3</v>
      </c>
      <c r="AT92" s="7">
        <v>4.7600000000000003E-3</v>
      </c>
      <c r="AU92" s="7">
        <v>4.8799999999999998E-3</v>
      </c>
      <c r="AV92" s="2">
        <v>4.5900000000000003E-3</v>
      </c>
      <c r="AW92" s="4">
        <f t="shared" si="27"/>
        <v>4.79E-3</v>
      </c>
      <c r="AX92" s="2">
        <v>1.2175400000000001</v>
      </c>
      <c r="AY92" s="7">
        <v>1.02772</v>
      </c>
      <c r="AZ92" s="2">
        <v>1.0378099999999999</v>
      </c>
      <c r="BB92" s="7">
        <v>1.0394099999999999</v>
      </c>
      <c r="BC92" s="2">
        <v>1.06725</v>
      </c>
      <c r="BD92" s="4">
        <f t="shared" si="28"/>
        <v>1.0335649999999998</v>
      </c>
      <c r="BE92" s="2">
        <v>1.1211100000000001</v>
      </c>
      <c r="BF92" s="2">
        <v>1.1635200000000001</v>
      </c>
      <c r="BG92" s="8">
        <v>1.04582</v>
      </c>
      <c r="BH92" s="2">
        <v>1.05254</v>
      </c>
      <c r="BI92" s="2">
        <v>0.53434999999999999</v>
      </c>
      <c r="BJ92" s="7">
        <v>0.52595999999999998</v>
      </c>
      <c r="BK92" s="2">
        <v>0.53512000000000004</v>
      </c>
      <c r="BL92" s="2">
        <v>0.50558999999999998</v>
      </c>
      <c r="BM92" s="7">
        <v>0.52264999999999995</v>
      </c>
      <c r="BN92" s="2">
        <v>0.52715999999999996</v>
      </c>
      <c r="BO92" s="4">
        <f t="shared" si="29"/>
        <v>0.52430500000000002</v>
      </c>
      <c r="BP92" s="7">
        <v>2.5729999999999999E-2</v>
      </c>
      <c r="BQ92" s="7">
        <v>2.5839999999999998E-2</v>
      </c>
      <c r="BR92" s="7">
        <v>2.606E-2</v>
      </c>
      <c r="BS92" s="7">
        <v>2.5829999999999999E-2</v>
      </c>
      <c r="BT92" s="4">
        <f t="shared" si="30"/>
        <v>2.5864999999999999E-2</v>
      </c>
    </row>
    <row r="93" spans="1:72">
      <c r="A93" s="2">
        <v>74</v>
      </c>
      <c r="B93" s="3" t="str">
        <f t="shared" si="26"/>
        <v>2024_10_29_74</v>
      </c>
      <c r="C93" s="2" t="s">
        <v>457</v>
      </c>
      <c r="D93" s="2">
        <v>2.0570000000000001E-2</v>
      </c>
      <c r="E93" s="8">
        <v>2.085E-2</v>
      </c>
      <c r="F93" s="2">
        <v>2.3480000000000001E-2</v>
      </c>
      <c r="G93" s="2">
        <v>2.376E-2</v>
      </c>
      <c r="H93" s="2">
        <v>2.3439999999999999E-2</v>
      </c>
      <c r="I93" s="2">
        <v>2.3470000000000001E-2</v>
      </c>
      <c r="J93" s="2">
        <v>2.4320000000000001E-2</v>
      </c>
      <c r="K93" s="8">
        <v>2.401E-2</v>
      </c>
      <c r="L93" s="2">
        <v>2.3310000000000001E-2</v>
      </c>
      <c r="M93" s="2">
        <v>2.307E-2</v>
      </c>
      <c r="N93" s="2">
        <v>1.0892900000000001</v>
      </c>
      <c r="O93" s="2">
        <v>1.09968</v>
      </c>
      <c r="P93" s="2">
        <v>1.08443</v>
      </c>
      <c r="R93" s="2">
        <v>1.0472600000000001</v>
      </c>
      <c r="S93" s="2">
        <v>1.0668299999999999</v>
      </c>
      <c r="T93" s="2">
        <v>1.1272599999999999</v>
      </c>
      <c r="U93" s="2">
        <v>1.1235299999999999</v>
      </c>
      <c r="V93" s="2">
        <v>1.1312</v>
      </c>
      <c r="W93" s="2">
        <v>1.06158</v>
      </c>
      <c r="X93" s="2">
        <v>1.06732</v>
      </c>
      <c r="Y93" s="8">
        <v>1.0538000000000001</v>
      </c>
      <c r="Z93" s="2">
        <v>2.0600000000000002E-3</v>
      </c>
      <c r="AA93" s="2">
        <v>-2.2699999999999999E-3</v>
      </c>
      <c r="AB93" s="2">
        <v>2.6199999999999999E-3</v>
      </c>
      <c r="AD93" s="2">
        <v>6.1199999999999996E-3</v>
      </c>
      <c r="AE93" s="2">
        <v>1.4E-3</v>
      </c>
      <c r="AG93" s="8">
        <v>0.10335999999999999</v>
      </c>
      <c r="AH93" s="2">
        <v>0.10843999999999999</v>
      </c>
      <c r="AK93" s="8">
        <v>2.1699999999999999E-4</v>
      </c>
      <c r="AM93" s="8">
        <v>0.21049000000000001</v>
      </c>
      <c r="AN93" s="2">
        <v>0.20845</v>
      </c>
      <c r="AO93" s="2">
        <v>0.21124999999999999</v>
      </c>
      <c r="AP93" s="2">
        <v>0.21188000000000001</v>
      </c>
      <c r="AQ93" s="2">
        <v>0.21149999999999999</v>
      </c>
      <c r="AR93" s="2">
        <v>0.20824999999999999</v>
      </c>
      <c r="AS93" s="7">
        <v>4.8300000000000001E-3</v>
      </c>
      <c r="AT93" s="7">
        <v>4.7999999999999996E-3</v>
      </c>
      <c r="AU93" s="7">
        <v>4.8700000000000002E-3</v>
      </c>
      <c r="AV93" s="2">
        <v>5.0400000000000002E-3</v>
      </c>
      <c r="AW93" s="4">
        <f t="shared" si="27"/>
        <v>4.8333333333333327E-3</v>
      </c>
      <c r="AX93" s="2">
        <v>1.19973</v>
      </c>
      <c r="AY93" s="7">
        <v>1.0330999999999999</v>
      </c>
      <c r="AZ93" s="2">
        <v>1.0482400000000001</v>
      </c>
      <c r="BB93" s="7">
        <v>1.05694</v>
      </c>
      <c r="BC93" s="2">
        <v>1.0785800000000001</v>
      </c>
      <c r="BD93" s="4">
        <f t="shared" si="28"/>
        <v>1.0450200000000001</v>
      </c>
      <c r="BE93" s="2">
        <v>1.1169199999999999</v>
      </c>
      <c r="BF93" s="2">
        <v>1.1928399999999999</v>
      </c>
      <c r="BG93" s="8">
        <v>1.0426899999999999</v>
      </c>
      <c r="BH93" s="2">
        <v>1.0665899999999999</v>
      </c>
      <c r="BI93" s="2">
        <v>0.53939000000000004</v>
      </c>
      <c r="BJ93" s="7">
        <v>0.53256999999999999</v>
      </c>
      <c r="BK93" s="2">
        <v>0.53617999999999999</v>
      </c>
      <c r="BL93" s="2">
        <v>0.49780000000000002</v>
      </c>
      <c r="BM93" s="7">
        <v>0.52529999999999999</v>
      </c>
      <c r="BN93" s="2">
        <v>0.5413</v>
      </c>
      <c r="BO93" s="4">
        <f t="shared" si="29"/>
        <v>0.52893499999999993</v>
      </c>
      <c r="BP93" s="7">
        <v>2.5870000000000001E-2</v>
      </c>
      <c r="BQ93" s="7">
        <v>2.596E-2</v>
      </c>
      <c r="BR93" s="7">
        <v>2.631E-2</v>
      </c>
      <c r="BS93" s="7">
        <v>2.6040000000000001E-2</v>
      </c>
      <c r="BT93" s="4">
        <f t="shared" si="30"/>
        <v>2.6044999999999999E-2</v>
      </c>
    </row>
    <row r="94" spans="1:72" s="5" customFormat="1">
      <c r="A94" s="5">
        <v>85</v>
      </c>
      <c r="B94" s="6" t="str">
        <f t="shared" si="26"/>
        <v>2024_10_29_85</v>
      </c>
      <c r="C94" s="5" t="s">
        <v>457</v>
      </c>
      <c r="D94" s="5">
        <v>1.7330000000000002E-2</v>
      </c>
      <c r="E94" s="11">
        <v>2.7399999999999998E-3</v>
      </c>
      <c r="F94" s="5">
        <v>2.0549999999999999E-2</v>
      </c>
      <c r="G94" s="5">
        <v>2.0740000000000001E-2</v>
      </c>
      <c r="H94" s="5">
        <v>2.0670000000000001E-2</v>
      </c>
      <c r="I94" s="5">
        <v>2.07E-2</v>
      </c>
      <c r="J94" s="5">
        <v>8.4000000000000003E-4</v>
      </c>
      <c r="K94" s="11">
        <v>3.1E-4</v>
      </c>
      <c r="L94" s="5">
        <v>1.0000000000000001E-5</v>
      </c>
      <c r="M94" s="5">
        <v>3.6999999999999999E-4</v>
      </c>
      <c r="N94" s="5">
        <v>0.93861000000000006</v>
      </c>
      <c r="O94" s="5">
        <v>0.95547000000000004</v>
      </c>
      <c r="P94" s="5">
        <v>0.94308999999999998</v>
      </c>
      <c r="R94" s="5">
        <v>0.97648999999999997</v>
      </c>
      <c r="S94" s="5">
        <v>0.94118000000000002</v>
      </c>
      <c r="T94" s="5">
        <v>6.6369999999999998E-2</v>
      </c>
      <c r="U94" s="5">
        <v>7.0200000000000002E-3</v>
      </c>
      <c r="V94" s="5">
        <v>3.9419999999999997E-2</v>
      </c>
      <c r="W94" s="5">
        <v>-1.15E-3</v>
      </c>
      <c r="X94" s="5">
        <v>-1.25E-3</v>
      </c>
      <c r="Y94" s="11">
        <v>-5.2100000000000002E-3</v>
      </c>
      <c r="Z94" s="5">
        <v>6.8000000000000005E-4</v>
      </c>
      <c r="AA94" s="5">
        <v>-3.5200000000000001E-3</v>
      </c>
      <c r="AB94" s="5">
        <v>1.6800000000000001E-3</v>
      </c>
      <c r="AD94" s="5">
        <v>-3.5699999999999998E-3</v>
      </c>
      <c r="AE94" s="5">
        <v>-4.2399999999999998E-3</v>
      </c>
      <c r="AG94" s="11">
        <v>9.2829999999999996E-2</v>
      </c>
      <c r="AH94" s="5">
        <v>9.6790000000000001E-2</v>
      </c>
      <c r="AK94" s="11">
        <v>2.3599999999999999E-4</v>
      </c>
      <c r="AM94" s="11">
        <v>0.18306</v>
      </c>
      <c r="AN94" s="5">
        <v>0.18107000000000001</v>
      </c>
      <c r="AO94" s="5">
        <v>0.18515000000000001</v>
      </c>
      <c r="AP94" s="5">
        <v>2.0000000000000001E-4</v>
      </c>
      <c r="AQ94" s="5">
        <v>1.23E-3</v>
      </c>
      <c r="AR94" s="5">
        <v>9.3999999999999997E-4</v>
      </c>
      <c r="AS94" s="9">
        <v>4.2100000000000002E-3</v>
      </c>
      <c r="AT94" s="9">
        <v>4.1900000000000001E-3</v>
      </c>
      <c r="AU94" s="9">
        <v>2.1000000000000001E-4</v>
      </c>
      <c r="AV94" s="5">
        <v>-2.1000000000000001E-4</v>
      </c>
      <c r="AW94" s="10">
        <v>-2.1000000000000001E-4</v>
      </c>
      <c r="AX94" s="5">
        <v>1.17523</v>
      </c>
      <c r="AY94" s="9">
        <v>0.95135000000000003</v>
      </c>
      <c r="AZ94" s="5">
        <v>0.92620000000000002</v>
      </c>
      <c r="BB94" s="9">
        <v>4.9200000000000001E-2</v>
      </c>
      <c r="BC94" s="5">
        <v>1.14E-3</v>
      </c>
      <c r="BD94" s="4">
        <f t="shared" si="28"/>
        <v>0.50027500000000003</v>
      </c>
      <c r="BE94" s="5">
        <v>0.99785000000000001</v>
      </c>
      <c r="BF94" s="5">
        <v>1.0131699999999999</v>
      </c>
      <c r="BG94" s="11">
        <v>3.5599999999999998E-3</v>
      </c>
      <c r="BH94" s="5">
        <v>-7.5000000000000002E-4</v>
      </c>
      <c r="BI94" s="5">
        <v>0.46100999999999998</v>
      </c>
      <c r="BJ94" s="9">
        <v>0.46878999999999998</v>
      </c>
      <c r="BK94" s="5">
        <v>0.46311999999999998</v>
      </c>
      <c r="BL94" s="5">
        <v>2.0230000000000001E-2</v>
      </c>
      <c r="BM94" s="9">
        <v>5.5399999999999998E-3</v>
      </c>
      <c r="BN94" s="5">
        <v>-7.0000000000000001E-3</v>
      </c>
      <c r="BO94" s="4">
        <f t="shared" si="29"/>
        <v>0.23716499999999999</v>
      </c>
      <c r="BP94" s="9">
        <v>2.2800000000000001E-2</v>
      </c>
      <c r="BQ94" s="9">
        <v>2.2859999999999998E-2</v>
      </c>
      <c r="BR94" s="9">
        <v>6.9999999999999994E-5</v>
      </c>
      <c r="BS94" s="9">
        <v>4.0000000000000003E-5</v>
      </c>
      <c r="BT94" s="4">
        <f t="shared" si="30"/>
        <v>1.14425E-2</v>
      </c>
    </row>
    <row r="95" spans="1:72" s="4" customFormat="1">
      <c r="A95" s="4" t="s">
        <v>639</v>
      </c>
      <c r="D95" s="4">
        <v>2.5000000000000001E-2</v>
      </c>
      <c r="E95" s="8">
        <v>2.5000000000000001E-2</v>
      </c>
      <c r="F95" s="4">
        <v>2.5000000000000001E-2</v>
      </c>
      <c r="G95" s="4">
        <v>2.5000000000000001E-2</v>
      </c>
      <c r="H95" s="4">
        <v>2.5000000000000001E-2</v>
      </c>
      <c r="I95" s="4">
        <v>2.5000000000000001E-2</v>
      </c>
      <c r="J95" s="4">
        <v>2.5000000000000001E-2</v>
      </c>
      <c r="K95" s="8">
        <v>2.5000000000000001E-2</v>
      </c>
      <c r="L95" s="4">
        <v>2.5000000000000001E-2</v>
      </c>
      <c r="M95" s="4">
        <v>2.5000000000000001E-2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8">
        <v>1</v>
      </c>
      <c r="Z95" s="4">
        <v>0.01</v>
      </c>
      <c r="AA95" s="4">
        <v>0.01</v>
      </c>
      <c r="AB95" s="4">
        <v>0.01</v>
      </c>
      <c r="AC95" s="4">
        <v>0.01</v>
      </c>
      <c r="AD95" s="4">
        <v>0.01</v>
      </c>
      <c r="AE95" s="4">
        <v>0.01</v>
      </c>
      <c r="AG95" s="8">
        <v>0.1</v>
      </c>
      <c r="AH95" s="4">
        <v>0.1</v>
      </c>
      <c r="AI95" s="4">
        <v>0.1</v>
      </c>
      <c r="AJ95" s="4">
        <v>0.1</v>
      </c>
      <c r="AK95" s="8">
        <v>0</v>
      </c>
      <c r="AL95" s="4">
        <v>0</v>
      </c>
      <c r="AM95" s="8">
        <v>0.2</v>
      </c>
      <c r="AN95" s="4">
        <v>0.2</v>
      </c>
      <c r="AO95" s="4">
        <v>0.2</v>
      </c>
      <c r="AP95" s="4">
        <v>0.2</v>
      </c>
      <c r="AQ95" s="4">
        <v>0.2</v>
      </c>
      <c r="AR95" s="4">
        <v>0.2</v>
      </c>
      <c r="AS95" s="8">
        <v>5.0000000000000001E-3</v>
      </c>
      <c r="AT95" s="8">
        <v>5.0000000000000001E-3</v>
      </c>
      <c r="AU95" s="8">
        <v>5.0000000000000001E-3</v>
      </c>
      <c r="AV95" s="4">
        <v>5.0000000000000001E-3</v>
      </c>
      <c r="AW95" s="4">
        <v>5.0000000000000001E-3</v>
      </c>
      <c r="AX95" s="4">
        <v>1</v>
      </c>
      <c r="AY95" s="8">
        <v>1</v>
      </c>
      <c r="AZ95" s="4">
        <v>1</v>
      </c>
      <c r="BA95" s="4">
        <v>1</v>
      </c>
      <c r="BB95" s="8">
        <v>1</v>
      </c>
      <c r="BC95" s="4">
        <v>1</v>
      </c>
      <c r="BD95" s="4">
        <v>1</v>
      </c>
      <c r="BE95" s="4">
        <v>1</v>
      </c>
      <c r="BF95" s="4">
        <v>1</v>
      </c>
      <c r="BG95" s="8">
        <v>1</v>
      </c>
      <c r="BH95" s="4">
        <v>1</v>
      </c>
      <c r="BI95" s="4">
        <v>0.5</v>
      </c>
      <c r="BJ95" s="8">
        <v>0.5</v>
      </c>
      <c r="BK95" s="4">
        <v>0.5</v>
      </c>
      <c r="BL95" s="4">
        <v>0.5</v>
      </c>
      <c r="BM95" s="8">
        <v>0.5</v>
      </c>
      <c r="BN95" s="4">
        <v>0.5</v>
      </c>
      <c r="BO95" s="4">
        <v>0.5</v>
      </c>
      <c r="BP95" s="8">
        <v>2.5000000000000001E-2</v>
      </c>
      <c r="BQ95" s="8">
        <v>2.5000000000000001E-2</v>
      </c>
      <c r="BR95" s="8">
        <v>2.5000000000000001E-2</v>
      </c>
      <c r="BS95" s="8">
        <v>2.5000000000000001E-2</v>
      </c>
      <c r="BT95" s="8">
        <v>2.5000000000000001E-2</v>
      </c>
    </row>
    <row r="96" spans="1:72" s="4" customFormat="1">
      <c r="A96" s="4" t="s">
        <v>640</v>
      </c>
      <c r="D96" s="4">
        <f>AVERAGE(D88:D93)</f>
        <v>2.0476666666666667E-2</v>
      </c>
      <c r="E96" s="8">
        <f t="shared" ref="E96:BS96" si="31">AVERAGE(E88:E93)</f>
        <v>2.2040000000000001E-2</v>
      </c>
      <c r="F96" s="4">
        <f t="shared" si="31"/>
        <v>2.3533333333333333E-2</v>
      </c>
      <c r="G96" s="4">
        <f t="shared" si="31"/>
        <v>2.3640000000000005E-2</v>
      </c>
      <c r="H96" s="4">
        <f t="shared" si="31"/>
        <v>2.3331666666666667E-2</v>
      </c>
      <c r="I96" s="4">
        <f t="shared" si="31"/>
        <v>2.3374999999999996E-2</v>
      </c>
      <c r="J96" s="4">
        <f t="shared" si="31"/>
        <v>2.3285E-2</v>
      </c>
      <c r="K96" s="8">
        <f t="shared" si="31"/>
        <v>2.4386666666666668E-2</v>
      </c>
      <c r="L96" s="4">
        <f t="shared" si="31"/>
        <v>2.313666666666667E-2</v>
      </c>
      <c r="M96" s="4">
        <f t="shared" si="31"/>
        <v>2.2956666666666667E-2</v>
      </c>
      <c r="N96" s="4">
        <f t="shared" si="31"/>
        <v>1.0807650000000002</v>
      </c>
      <c r="O96" s="4">
        <f t="shared" si="31"/>
        <v>1.0968149999999999</v>
      </c>
      <c r="P96" s="4">
        <f t="shared" si="31"/>
        <v>1.0794033333333333</v>
      </c>
      <c r="Q96" s="4" t="e">
        <f t="shared" si="31"/>
        <v>#DIV/0!</v>
      </c>
      <c r="R96" s="4">
        <f t="shared" si="31"/>
        <v>1.0483666666666667</v>
      </c>
      <c r="S96" s="4">
        <f t="shared" si="31"/>
        <v>1.0648850000000001</v>
      </c>
      <c r="T96" s="4">
        <f t="shared" si="31"/>
        <v>1.1229249999999997</v>
      </c>
      <c r="U96" s="4">
        <f t="shared" si="31"/>
        <v>1.1171466666666665</v>
      </c>
      <c r="V96" s="4">
        <f t="shared" si="31"/>
        <v>1.1306566666666666</v>
      </c>
      <c r="W96" s="4">
        <f t="shared" si="31"/>
        <v>1.0603016666666667</v>
      </c>
      <c r="X96" s="4">
        <f t="shared" si="31"/>
        <v>1.0645016666666667</v>
      </c>
      <c r="Y96" s="8">
        <f t="shared" si="31"/>
        <v>1.0484599999999999</v>
      </c>
      <c r="Z96" s="4">
        <f>AVERAGE(Z88:Z93)</f>
        <v>1.8566666666666668E-3</v>
      </c>
      <c r="AA96" s="4">
        <f t="shared" si="31"/>
        <v>-1.91E-3</v>
      </c>
      <c r="AB96" s="4">
        <f t="shared" si="31"/>
        <v>2.8116666666666667E-3</v>
      </c>
      <c r="AC96" s="4" t="e">
        <f t="shared" si="31"/>
        <v>#DIV/0!</v>
      </c>
      <c r="AD96" s="4">
        <f t="shared" si="31"/>
        <v>4.9983333333333329E-3</v>
      </c>
      <c r="AE96" s="4">
        <f t="shared" si="31"/>
        <v>3.1749999999999994E-3</v>
      </c>
      <c r="AG96" s="8">
        <f t="shared" si="31"/>
        <v>0.11748500000000001</v>
      </c>
      <c r="AH96" s="4">
        <f t="shared" si="31"/>
        <v>0.12435666666666667</v>
      </c>
      <c r="AI96" s="4" t="e">
        <f t="shared" si="31"/>
        <v>#DIV/0!</v>
      </c>
      <c r="AJ96" s="4" t="e">
        <f t="shared" si="31"/>
        <v>#DIV/0!</v>
      </c>
      <c r="AK96" s="8">
        <f t="shared" si="31"/>
        <v>2.2166666666666664E-4</v>
      </c>
      <c r="AL96" s="4" t="e">
        <f t="shared" si="31"/>
        <v>#DIV/0!</v>
      </c>
      <c r="AM96" s="8">
        <f t="shared" si="31"/>
        <v>0.20956833333333336</v>
      </c>
      <c r="AN96" s="4">
        <f t="shared" si="31"/>
        <v>0.20762166666666668</v>
      </c>
      <c r="AO96" s="4">
        <f t="shared" si="31"/>
        <v>0.21062</v>
      </c>
      <c r="AP96" s="4">
        <f t="shared" si="31"/>
        <v>0.21050333333333335</v>
      </c>
      <c r="AQ96" s="4">
        <f t="shared" si="31"/>
        <v>0.21061333333333332</v>
      </c>
      <c r="AR96" s="4">
        <f t="shared" si="31"/>
        <v>0.20638000000000001</v>
      </c>
      <c r="AS96" s="8">
        <f t="shared" si="31"/>
        <v>4.7783333333333332E-3</v>
      </c>
      <c r="AT96" s="8">
        <f t="shared" si="31"/>
        <v>4.7999999999999996E-3</v>
      </c>
      <c r="AU96" s="8">
        <f t="shared" si="31"/>
        <v>4.8883333333333331E-3</v>
      </c>
      <c r="AV96" s="4">
        <f t="shared" si="31"/>
        <v>4.8133333333333335E-3</v>
      </c>
      <c r="AW96" s="4">
        <f t="shared" ref="AW96" si="32">AVERAGE(AW88:AW93)</f>
        <v>4.8222222222222217E-3</v>
      </c>
      <c r="AX96" s="4">
        <f t="shared" si="31"/>
        <v>1.2107350000000001</v>
      </c>
      <c r="AY96" s="8">
        <f t="shared" si="31"/>
        <v>1.0390016666666668</v>
      </c>
      <c r="AZ96" s="4">
        <f t="shared" si="31"/>
        <v>1.0496366666666666</v>
      </c>
      <c r="BA96" s="4" t="e">
        <f t="shared" si="31"/>
        <v>#DIV/0!</v>
      </c>
      <c r="BB96" s="8">
        <f t="shared" si="31"/>
        <v>1.0560633333333334</v>
      </c>
      <c r="BC96" s="4">
        <f t="shared" si="31"/>
        <v>1.0792266666666668</v>
      </c>
      <c r="BD96" s="4">
        <f t="shared" ref="BD96" si="33">AVERAGE(BD88:BD93)</f>
        <v>1.0475324999999998</v>
      </c>
      <c r="BE96" s="4">
        <f t="shared" si="31"/>
        <v>1.117498333333333</v>
      </c>
      <c r="BF96" s="4">
        <f t="shared" si="31"/>
        <v>1.1765666666666668</v>
      </c>
      <c r="BG96" s="8">
        <f t="shared" si="31"/>
        <v>1.0494516666666664</v>
      </c>
      <c r="BH96" s="4">
        <f t="shared" si="31"/>
        <v>1.0583533333333335</v>
      </c>
      <c r="BI96" s="4">
        <f t="shared" si="31"/>
        <v>0.53727000000000003</v>
      </c>
      <c r="BJ96" s="8">
        <f t="shared" si="31"/>
        <v>0.52818500000000002</v>
      </c>
      <c r="BK96" s="4">
        <f t="shared" si="31"/>
        <v>0.53350833333333336</v>
      </c>
      <c r="BL96" s="4">
        <f t="shared" si="31"/>
        <v>0.53843833333333324</v>
      </c>
      <c r="BM96" s="8">
        <f t="shared" si="31"/>
        <v>0.52662333333333333</v>
      </c>
      <c r="BN96" s="4">
        <f t="shared" si="31"/>
        <v>0.53062333333333334</v>
      </c>
      <c r="BO96" s="4">
        <f t="shared" ref="BO96" si="34">AVERAGE(BO88:BO93)</f>
        <v>0.52740416666666656</v>
      </c>
      <c r="BP96" s="8">
        <f t="shared" si="31"/>
        <v>2.5819999999999999E-2</v>
      </c>
      <c r="BQ96" s="8">
        <f t="shared" si="31"/>
        <v>2.5903333333333334E-2</v>
      </c>
      <c r="BR96" s="8">
        <f t="shared" si="31"/>
        <v>2.6196666666666663E-2</v>
      </c>
      <c r="BS96" s="8">
        <f t="shared" si="31"/>
        <v>2.5943333333333336E-2</v>
      </c>
      <c r="BT96" s="8">
        <f t="shared" ref="BT96" si="35">AVERAGE(BT88:BT93)</f>
        <v>2.5965833333333327E-2</v>
      </c>
    </row>
    <row r="97" spans="1:72" s="4" customFormat="1">
      <c r="A97" s="4" t="s">
        <v>641</v>
      </c>
      <c r="D97" s="4">
        <f>2*_xlfn.STDEV.S(D88:D93)/D96*100</f>
        <v>3.087840736115071</v>
      </c>
      <c r="E97" s="8">
        <f t="shared" ref="E97:BT97" si="36">2*_xlfn.STDEV.S(E88:E93)/E96*100</f>
        <v>8.8966250299645342</v>
      </c>
      <c r="F97" s="4">
        <f t="shared" si="36"/>
        <v>2.7808251992766118</v>
      </c>
      <c r="G97" s="4">
        <f t="shared" si="36"/>
        <v>2.3628155742417807</v>
      </c>
      <c r="H97" s="4">
        <f t="shared" si="36"/>
        <v>2.2044760439423468</v>
      </c>
      <c r="I97" s="4">
        <f t="shared" si="36"/>
        <v>2.2132164579426079</v>
      </c>
      <c r="J97" s="4">
        <f t="shared" si="36"/>
        <v>9.197086110723717</v>
      </c>
      <c r="K97" s="8">
        <f t="shared" si="36"/>
        <v>4.8703453779535559</v>
      </c>
      <c r="L97" s="4">
        <f t="shared" si="36"/>
        <v>1.8391555565172739</v>
      </c>
      <c r="M97" s="4">
        <f t="shared" si="36"/>
        <v>1.9909819440038496</v>
      </c>
      <c r="N97" s="4">
        <f t="shared" si="36"/>
        <v>2.6845836097212272</v>
      </c>
      <c r="O97" s="4">
        <f t="shared" si="36"/>
        <v>2.1145547041684747</v>
      </c>
      <c r="P97" s="4">
        <f t="shared" si="36"/>
        <v>2.0813454311024033</v>
      </c>
      <c r="Q97" s="4" t="e">
        <f t="shared" si="36"/>
        <v>#DIV/0!</v>
      </c>
      <c r="R97" s="4">
        <f t="shared" si="36"/>
        <v>2.9250119873010618</v>
      </c>
      <c r="S97" s="4">
        <f t="shared" si="36"/>
        <v>2.488581590512609</v>
      </c>
      <c r="T97" s="4">
        <f t="shared" si="36"/>
        <v>3.1174343006101397</v>
      </c>
      <c r="U97" s="4">
        <f t="shared" si="36"/>
        <v>1.4392907251408757</v>
      </c>
      <c r="V97" s="4">
        <f t="shared" si="36"/>
        <v>1.7663900443028779</v>
      </c>
      <c r="W97" s="4">
        <f t="shared" si="36"/>
        <v>1.6228221112114665</v>
      </c>
      <c r="X97" s="4">
        <f t="shared" si="36"/>
        <v>1.67710904540329</v>
      </c>
      <c r="Y97" s="8">
        <f t="shared" si="36"/>
        <v>2.0396649780108174</v>
      </c>
      <c r="Z97" s="4">
        <f t="shared" si="36"/>
        <v>52.324245941836878</v>
      </c>
      <c r="AA97" s="4">
        <f t="shared" si="36"/>
        <v>-46.22061170824739</v>
      </c>
      <c r="AB97" s="4">
        <f t="shared" si="36"/>
        <v>32.333211184694051</v>
      </c>
      <c r="AC97" s="4" t="e">
        <f t="shared" si="36"/>
        <v>#DIV/0!</v>
      </c>
      <c r="AD97" s="4">
        <f t="shared" si="36"/>
        <v>31.383740748215683</v>
      </c>
      <c r="AE97" s="4">
        <f t="shared" si="36"/>
        <v>71.510630171607744</v>
      </c>
      <c r="AG97" s="8">
        <f t="shared" si="36"/>
        <v>27.592416482382603</v>
      </c>
      <c r="AH97" s="4">
        <f t="shared" si="36"/>
        <v>28.908952157660611</v>
      </c>
      <c r="AI97" s="4" t="e">
        <f t="shared" si="36"/>
        <v>#DIV/0!</v>
      </c>
      <c r="AJ97" s="4" t="e">
        <f t="shared" si="36"/>
        <v>#DIV/0!</v>
      </c>
      <c r="AK97" s="8">
        <f t="shared" si="36"/>
        <v>71.310547526145911</v>
      </c>
      <c r="AL97" s="4" t="e">
        <f t="shared" si="36"/>
        <v>#DIV/0!</v>
      </c>
      <c r="AM97" s="8">
        <f t="shared" si="36"/>
        <v>2.0995314320956631</v>
      </c>
      <c r="AN97" s="4">
        <f t="shared" si="36"/>
        <v>2.3273421209954703</v>
      </c>
      <c r="AO97" s="4">
        <f t="shared" si="36"/>
        <v>2.1698291192361161</v>
      </c>
      <c r="AP97" s="4">
        <f t="shared" si="36"/>
        <v>1.6505537694233698</v>
      </c>
      <c r="AQ97" s="4">
        <f t="shared" si="36"/>
        <v>1.4331168089578183</v>
      </c>
      <c r="AR97" s="4">
        <f t="shared" si="36"/>
        <v>2.0604330452461639</v>
      </c>
      <c r="AS97" s="8">
        <f t="shared" si="36"/>
        <v>3.1368436910941253</v>
      </c>
      <c r="AT97" s="8">
        <f t="shared" si="36"/>
        <v>3.3747427885527577</v>
      </c>
      <c r="AU97" s="8">
        <f t="shared" si="36"/>
        <v>2.9323099569390485</v>
      </c>
      <c r="AV97" s="4">
        <f t="shared" si="36"/>
        <v>6.6360692661608516</v>
      </c>
      <c r="AW97" s="4">
        <f t="shared" si="36"/>
        <v>2.6109152947862402</v>
      </c>
      <c r="AX97" s="4">
        <f t="shared" si="36"/>
        <v>3.9039352644429099</v>
      </c>
      <c r="AY97" s="8">
        <f t="shared" si="36"/>
        <v>3.2116401793093088</v>
      </c>
      <c r="AZ97" s="4">
        <f t="shared" si="36"/>
        <v>3.1864148490339081</v>
      </c>
      <c r="BA97" s="4" t="e">
        <f t="shared" si="36"/>
        <v>#DIV/0!</v>
      </c>
      <c r="BB97" s="8">
        <f t="shared" si="36"/>
        <v>2.5778857314153214</v>
      </c>
      <c r="BC97" s="4">
        <f t="shared" si="36"/>
        <v>2.7821742612078038</v>
      </c>
      <c r="BD97" s="4">
        <f t="shared" si="36"/>
        <v>2.8026760592106132</v>
      </c>
      <c r="BE97" s="4">
        <f t="shared" si="36"/>
        <v>3.2242049829789199</v>
      </c>
      <c r="BF97" s="4">
        <f t="shared" si="36"/>
        <v>2.6697555928009025</v>
      </c>
      <c r="BG97" s="8">
        <f t="shared" si="36"/>
        <v>5.9444642668758343</v>
      </c>
      <c r="BH97" s="4">
        <f t="shared" si="36"/>
        <v>1.0650629886074998</v>
      </c>
      <c r="BI97" s="4">
        <f t="shared" si="36"/>
        <v>1.7406718751856749</v>
      </c>
      <c r="BJ97" s="8">
        <f t="shared" si="36"/>
        <v>2.1172626978917699</v>
      </c>
      <c r="BK97" s="4">
        <f t="shared" si="36"/>
        <v>2.2688148016399441</v>
      </c>
      <c r="BL97" s="4">
        <f t="shared" si="36"/>
        <v>11.04335440706528</v>
      </c>
      <c r="BM97" s="8">
        <f t="shared" si="36"/>
        <v>3.4750633997066127</v>
      </c>
      <c r="BN97" s="4">
        <f t="shared" si="36"/>
        <v>2.4523988790809028</v>
      </c>
      <c r="BO97" s="4">
        <f t="shared" si="36"/>
        <v>1.4766443760093015</v>
      </c>
      <c r="BP97" s="8">
        <f t="shared" si="36"/>
        <v>1.9705751964254483</v>
      </c>
      <c r="BQ97" s="8">
        <f t="shared" si="36"/>
        <v>1.9204486533190215</v>
      </c>
      <c r="BR97" s="8">
        <f t="shared" si="36"/>
        <v>1.5769877475332446</v>
      </c>
      <c r="BS97" s="8">
        <f t="shared" si="36"/>
        <v>1.6013189558668843</v>
      </c>
      <c r="BT97" s="8">
        <f t="shared" si="36"/>
        <v>1.6867558495824824</v>
      </c>
    </row>
    <row r="98" spans="1:72" s="4" customFormat="1">
      <c r="A98" s="4" t="s">
        <v>642</v>
      </c>
      <c r="E98" s="8"/>
      <c r="K98" s="8"/>
      <c r="Y98" s="8"/>
      <c r="AG98" s="8"/>
      <c r="AK98" s="8"/>
      <c r="AM98" s="8"/>
      <c r="AS98" s="8"/>
      <c r="AT98" s="8"/>
      <c r="AU98" s="8"/>
      <c r="AY98" s="8"/>
      <c r="BB98" s="8"/>
      <c r="BG98" s="8"/>
      <c r="BJ98" s="8"/>
      <c r="BM98" s="8"/>
      <c r="BP98" s="8"/>
      <c r="BQ98" s="8"/>
      <c r="BR98" s="8"/>
      <c r="BS98" s="8"/>
      <c r="BT98" s="8"/>
    </row>
    <row r="99" spans="1:72">
      <c r="B99" s="3"/>
      <c r="D99" s="4">
        <f t="shared" ref="D99:BS99" si="37">(D96-D95)/D96*100</f>
        <v>-22.090183949210488</v>
      </c>
      <c r="E99" s="8">
        <f t="shared" si="37"/>
        <v>-13.43012704174229</v>
      </c>
      <c r="F99" s="4">
        <f t="shared" si="37"/>
        <v>-6.2322946175637464</v>
      </c>
      <c r="G99" s="4">
        <f t="shared" si="37"/>
        <v>-5.7529610829103062</v>
      </c>
      <c r="H99" s="4">
        <f t="shared" si="37"/>
        <v>-7.150510750767916</v>
      </c>
      <c r="I99" s="4">
        <f t="shared" si="37"/>
        <v>-6.9518716577540332</v>
      </c>
      <c r="J99" s="4">
        <f t="shared" si="37"/>
        <v>-7.3652566029632869</v>
      </c>
      <c r="K99" s="8">
        <f t="shared" si="37"/>
        <v>-2.5150355385456553</v>
      </c>
      <c r="L99" s="4">
        <f t="shared" si="37"/>
        <v>-8.0535945829131155</v>
      </c>
      <c r="M99" s="4">
        <f t="shared" si="37"/>
        <v>-8.9008276462901179</v>
      </c>
      <c r="N99" s="4">
        <f t="shared" si="37"/>
        <v>7.4729474029969687</v>
      </c>
      <c r="O99" s="4">
        <f t="shared" si="37"/>
        <v>8.8269215865938992</v>
      </c>
      <c r="P99" s="4">
        <f t="shared" si="37"/>
        <v>7.3562245808641142</v>
      </c>
      <c r="Q99" s="4" t="e">
        <f t="shared" si="37"/>
        <v>#DIV/0!</v>
      </c>
      <c r="R99" s="4">
        <f t="shared" si="37"/>
        <v>4.6135258020412708</v>
      </c>
      <c r="S99" s="4">
        <f t="shared" si="37"/>
        <v>6.0931462082760177</v>
      </c>
      <c r="T99" s="4">
        <f t="shared" si="37"/>
        <v>10.946857537235323</v>
      </c>
      <c r="U99" s="4">
        <f t="shared" si="37"/>
        <v>10.48623875110399</v>
      </c>
      <c r="V99" s="4">
        <f t="shared" si="37"/>
        <v>11.555821543232987</v>
      </c>
      <c r="W99" s="4">
        <f t="shared" si="37"/>
        <v>5.6872179458361716</v>
      </c>
      <c r="X99" s="4">
        <f t="shared" si="37"/>
        <v>6.0593297959452084</v>
      </c>
      <c r="Y99" s="8">
        <f t="shared" si="37"/>
        <v>4.6220170535833462</v>
      </c>
      <c r="Z99" s="4">
        <f t="shared" si="37"/>
        <v>-438.59964093357269</v>
      </c>
      <c r="AA99" s="4">
        <f t="shared" si="37"/>
        <v>623.56020942408372</v>
      </c>
      <c r="AB99" s="4">
        <f t="shared" si="37"/>
        <v>-255.66093657379963</v>
      </c>
      <c r="AC99" s="4" t="e">
        <f t="shared" si="37"/>
        <v>#DIV/0!</v>
      </c>
      <c r="AD99" s="4">
        <f t="shared" si="37"/>
        <v>-100.0666888962988</v>
      </c>
      <c r="AE99" s="4">
        <f t="shared" si="37"/>
        <v>-214.96062992125991</v>
      </c>
      <c r="AF99" s="4"/>
      <c r="AG99" s="8">
        <f t="shared" si="37"/>
        <v>14.88275098948802</v>
      </c>
      <c r="AH99" s="4">
        <f t="shared" si="37"/>
        <v>19.586136649958451</v>
      </c>
      <c r="AI99" s="4" t="e">
        <f t="shared" si="37"/>
        <v>#DIV/0!</v>
      </c>
      <c r="AJ99" s="4" t="e">
        <f t="shared" si="37"/>
        <v>#DIV/0!</v>
      </c>
      <c r="AK99" s="8">
        <f t="shared" si="37"/>
        <v>100</v>
      </c>
      <c r="AL99" s="4" t="e">
        <f t="shared" si="37"/>
        <v>#DIV/0!</v>
      </c>
      <c r="AM99" s="8">
        <f t="shared" si="37"/>
        <v>4.5657343269100821</v>
      </c>
      <c r="AN99" s="4">
        <f t="shared" si="37"/>
        <v>3.6709399308036246</v>
      </c>
      <c r="AO99" s="4">
        <f t="shared" si="37"/>
        <v>5.0422561959927785</v>
      </c>
      <c r="AP99" s="4">
        <f t="shared" si="37"/>
        <v>4.989628034393756</v>
      </c>
      <c r="AQ99" s="4">
        <f t="shared" si="37"/>
        <v>5.039250443150153</v>
      </c>
      <c r="AR99" s="4">
        <f t="shared" si="37"/>
        <v>3.0913848241108615</v>
      </c>
      <c r="AS99" s="8">
        <f t="shared" si="37"/>
        <v>-4.6389954656435348</v>
      </c>
      <c r="AT99" s="8">
        <f t="shared" si="37"/>
        <v>-4.1666666666666785</v>
      </c>
      <c r="AU99" s="8">
        <f t="shared" si="37"/>
        <v>-2.2843504943743684</v>
      </c>
      <c r="AV99" s="4">
        <f t="shared" si="37"/>
        <v>-3.8781163434903023</v>
      </c>
      <c r="AW99" s="4">
        <f t="shared" ref="AW99" si="38">(AW96-AW95)/AW96*100</f>
        <v>-3.6866359447004746</v>
      </c>
      <c r="AX99" s="4">
        <f t="shared" si="37"/>
        <v>17.405542914015047</v>
      </c>
      <c r="AY99" s="8">
        <f t="shared" si="37"/>
        <v>3.7537636288681107</v>
      </c>
      <c r="AZ99" s="4">
        <f t="shared" si="37"/>
        <v>4.7289379499572766</v>
      </c>
      <c r="BA99" s="4" t="e">
        <f t="shared" si="37"/>
        <v>#DIV/0!</v>
      </c>
      <c r="BB99" s="8">
        <f t="shared" si="37"/>
        <v>5.3087093892727415</v>
      </c>
      <c r="BC99" s="4">
        <f t="shared" si="37"/>
        <v>7.3410590299226701</v>
      </c>
      <c r="BD99" s="4">
        <f t="shared" ref="BD99" si="39">(BD96-BD95)/BD96*100</f>
        <v>4.5375680468147541</v>
      </c>
      <c r="BE99" s="4">
        <f t="shared" si="37"/>
        <v>10.514407926037151</v>
      </c>
      <c r="BF99" s="4">
        <f t="shared" si="37"/>
        <v>15.00694109981019</v>
      </c>
      <c r="BG99" s="8">
        <f t="shared" si="37"/>
        <v>4.712143325641466</v>
      </c>
      <c r="BH99" s="4">
        <f t="shared" si="37"/>
        <v>5.5135965934502158</v>
      </c>
      <c r="BI99" s="4">
        <f t="shared" si="37"/>
        <v>6.9369218456269701</v>
      </c>
      <c r="BJ99" s="8">
        <f t="shared" si="37"/>
        <v>5.3361984910590072</v>
      </c>
      <c r="BK99" s="4">
        <f t="shared" si="37"/>
        <v>6.280751628371946</v>
      </c>
      <c r="BL99" s="4">
        <f t="shared" si="37"/>
        <v>7.1388552697151786</v>
      </c>
      <c r="BM99" s="8">
        <f t="shared" si="37"/>
        <v>5.0554792482925812</v>
      </c>
      <c r="BN99" s="4">
        <f t="shared" si="37"/>
        <v>5.7711999095403526</v>
      </c>
      <c r="BO99" s="4">
        <f t="shared" ref="BO99" si="40">(BO96-BO95)/BO96*100</f>
        <v>5.1960466751463343</v>
      </c>
      <c r="BP99" s="8">
        <f t="shared" si="37"/>
        <v>3.1758326878388763</v>
      </c>
      <c r="BQ99" s="8">
        <f t="shared" si="37"/>
        <v>3.4873246686398107</v>
      </c>
      <c r="BR99" s="8">
        <f t="shared" si="37"/>
        <v>4.5680111973533357</v>
      </c>
      <c r="BS99" s="8">
        <f t="shared" si="37"/>
        <v>3.6361300269818866</v>
      </c>
      <c r="BT99" s="8">
        <f t="shared" ref="BT99" si="41">(BT96-BT95)/BT96*100</f>
        <v>3.7196315671234341</v>
      </c>
    </row>
  </sheetData>
  <conditionalFormatting sqref="C98 D99:BT99">
    <cfRule type="cellIs" dxfId="19" priority="9" stopIfTrue="1" operator="between">
      <formula>-10</formula>
      <formula>-5</formula>
    </cfRule>
  </conditionalFormatting>
  <conditionalFormatting sqref="D83:BT83">
    <cfRule type="cellIs" dxfId="18" priority="4" stopIfTrue="1" operator="between">
      <formula>-10</formula>
      <formula>-5</formula>
    </cfRule>
  </conditionalFormatting>
  <conditionalFormatting sqref="C98 D99:BT99">
    <cfRule type="cellIs" dxfId="17" priority="10" stopIfTrue="1" operator="between">
      <formula>-5</formula>
      <formula>5</formula>
    </cfRule>
  </conditionalFormatting>
  <conditionalFormatting sqref="D83:BT83">
    <cfRule type="cellIs" dxfId="16" priority="5" stopIfTrue="1" operator="between">
      <formula>-5</formula>
      <formula>5</formula>
    </cfRule>
  </conditionalFormatting>
  <conditionalFormatting sqref="C98 D99:BT99">
    <cfRule type="cellIs" dxfId="15" priority="8" stopIfTrue="1" operator="between">
      <formula>5</formula>
      <formula>10</formula>
    </cfRule>
  </conditionalFormatting>
  <conditionalFormatting sqref="D83:BT83">
    <cfRule type="cellIs" dxfId="14" priority="3" stopIfTrue="1" operator="between">
      <formula>5</formula>
      <formula>10</formula>
    </cfRule>
  </conditionalFormatting>
  <conditionalFormatting sqref="C98 D99:BT99">
    <cfRule type="cellIs" dxfId="13" priority="7" stopIfTrue="1" operator="lessThan">
      <formula>-10</formula>
    </cfRule>
  </conditionalFormatting>
  <conditionalFormatting sqref="D83:BT83">
    <cfRule type="cellIs" dxfId="12" priority="2" stopIfTrue="1" operator="lessThan">
      <formula>-10</formula>
    </cfRule>
  </conditionalFormatting>
  <conditionalFormatting sqref="C98 D99:BT99">
    <cfRule type="cellIs" dxfId="11" priority="6" stopIfTrue="1" operator="greaterThan">
      <formula>10</formula>
    </cfRule>
  </conditionalFormatting>
  <conditionalFormatting sqref="D83:BT83">
    <cfRule type="cellIs" dxfId="10" priority="1" stopIfTrue="1" operator="greater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8F3A-617D-0140-9FE3-B7D86F82AE3E}">
  <dimension ref="A1:O99"/>
  <sheetViews>
    <sheetView tabSelected="1" topLeftCell="A40" workbookViewId="0">
      <selection activeCell="F17" sqref="F17:F30"/>
    </sheetView>
  </sheetViews>
  <sheetFormatPr baseColWidth="10" defaultRowHeight="16"/>
  <cols>
    <col min="1" max="1" width="10.83203125" style="2"/>
    <col min="2" max="2" width="15.5" style="2" customWidth="1"/>
    <col min="3" max="3" width="10.83203125" style="2"/>
    <col min="4" max="6" width="10.83203125" style="8"/>
    <col min="7" max="7" width="10.83203125" style="2"/>
    <col min="8" max="10" width="10.83203125" style="8"/>
    <col min="11" max="12" width="10.83203125" style="4"/>
    <col min="13" max="13" width="10.83203125" style="8"/>
    <col min="14" max="15" width="10.83203125" style="4"/>
  </cols>
  <sheetData>
    <row r="1" spans="1:15">
      <c r="A1" s="2" t="s">
        <v>0</v>
      </c>
      <c r="B1" s="2" t="s">
        <v>638</v>
      </c>
      <c r="C1" s="2" t="s">
        <v>1</v>
      </c>
      <c r="D1" s="8" t="s">
        <v>3</v>
      </c>
      <c r="E1" s="8" t="s">
        <v>9</v>
      </c>
      <c r="F1" s="8" t="s">
        <v>23</v>
      </c>
      <c r="G1" s="4" t="s">
        <v>643</v>
      </c>
      <c r="H1" s="8" t="s">
        <v>30</v>
      </c>
      <c r="I1" s="8" t="s">
        <v>34</v>
      </c>
      <c r="J1" s="8" t="s">
        <v>36</v>
      </c>
      <c r="K1" s="8" t="s">
        <v>644</v>
      </c>
      <c r="L1" s="4" t="s">
        <v>645</v>
      </c>
      <c r="M1" s="8" t="s">
        <v>54</v>
      </c>
      <c r="N1" s="4" t="s">
        <v>646</v>
      </c>
      <c r="O1" s="8" t="s">
        <v>647</v>
      </c>
    </row>
    <row r="2" spans="1:15">
      <c r="A2" s="2">
        <v>47</v>
      </c>
      <c r="B2" s="3" t="s">
        <v>648</v>
      </c>
      <c r="C2" s="2" t="s">
        <v>387</v>
      </c>
      <c r="D2" s="8">
        <v>5.9300000000000004E-3</v>
      </c>
      <c r="E2" s="8">
        <v>1.2579999999999999E-2</v>
      </c>
      <c r="F2" s="8">
        <v>7.1413700000000002</v>
      </c>
      <c r="H2" s="8">
        <v>2.07768</v>
      </c>
      <c r="I2" s="8">
        <v>1.186E-3</v>
      </c>
      <c r="J2" s="8">
        <v>1.8007500000000001</v>
      </c>
      <c r="K2" s="4">
        <v>3.7333333333333337E-4</v>
      </c>
      <c r="L2" s="4">
        <v>6.4071499999999997</v>
      </c>
      <c r="M2" s="8">
        <v>0.52288000000000001</v>
      </c>
      <c r="N2" s="4">
        <v>11.399374999999999</v>
      </c>
      <c r="O2" s="4">
        <v>2.9062499999999998E-2</v>
      </c>
    </row>
    <row r="3" spans="1:15">
      <c r="A3" s="2">
        <v>48</v>
      </c>
      <c r="B3" s="3" t="s">
        <v>649</v>
      </c>
      <c r="C3" s="2" t="s">
        <v>392</v>
      </c>
      <c r="D3" s="8">
        <v>4.3E-3</v>
      </c>
      <c r="E3" s="8">
        <v>1.1900000000000001E-2</v>
      </c>
      <c r="F3" s="8">
        <v>7.1076199999999998</v>
      </c>
      <c r="H3" s="8">
        <v>1.92336</v>
      </c>
      <c r="I3" s="8">
        <v>1.421E-3</v>
      </c>
      <c r="J3" s="8">
        <v>1.76224</v>
      </c>
      <c r="K3" s="4">
        <v>4.5333333333333337E-4</v>
      </c>
      <c r="L3" s="4">
        <v>6.4067500000000006</v>
      </c>
      <c r="M3" s="8">
        <v>0.58726</v>
      </c>
      <c r="N3" s="4">
        <v>11.670935</v>
      </c>
      <c r="O3" s="4">
        <v>2.9017500000000002E-2</v>
      </c>
    </row>
    <row r="4" spans="1:15">
      <c r="A4" s="2">
        <v>49</v>
      </c>
      <c r="B4" s="3" t="s">
        <v>650</v>
      </c>
      <c r="C4" s="2" t="s">
        <v>396</v>
      </c>
      <c r="D4" s="8">
        <v>6.2599999999999999E-3</v>
      </c>
      <c r="E4" s="8">
        <v>1.2500000000000001E-2</v>
      </c>
      <c r="F4" s="8">
        <v>7.2425100000000002</v>
      </c>
      <c r="H4" s="8">
        <v>2.1154099999999998</v>
      </c>
      <c r="I4" s="8">
        <v>1.258E-3</v>
      </c>
      <c r="J4" s="8">
        <v>1.7741400000000001</v>
      </c>
      <c r="K4" s="4">
        <v>5.4333333333333328E-4</v>
      </c>
      <c r="L4" s="4">
        <v>6.3032599999999999</v>
      </c>
      <c r="M4" s="8">
        <v>0.50575999999999999</v>
      </c>
      <c r="N4" s="4">
        <v>10.959975</v>
      </c>
      <c r="O4" s="4">
        <v>2.8677500000000002E-2</v>
      </c>
    </row>
    <row r="5" spans="1:15">
      <c r="A5" s="2">
        <v>53</v>
      </c>
      <c r="B5" s="3" t="s">
        <v>651</v>
      </c>
      <c r="C5" s="2" t="s">
        <v>415</v>
      </c>
      <c r="D5" s="8">
        <v>6.8799999999999998E-3</v>
      </c>
      <c r="E5" s="8">
        <v>1.7440000000000001E-2</v>
      </c>
      <c r="F5" s="8">
        <v>12.15422</v>
      </c>
      <c r="H5" s="8">
        <v>2.4392999999999998</v>
      </c>
      <c r="I5" s="8">
        <v>1.8259999999999999E-3</v>
      </c>
      <c r="J5" s="8">
        <v>2.5175299999999998</v>
      </c>
      <c r="K5" s="4">
        <v>7.400000000000001E-4</v>
      </c>
      <c r="L5" s="4">
        <v>7.4066500000000008</v>
      </c>
      <c r="M5" s="8">
        <v>0.90742999999999996</v>
      </c>
      <c r="N5" s="4">
        <v>12.602135000000001</v>
      </c>
      <c r="O5" s="4">
        <v>4.0720000000000006E-2</v>
      </c>
    </row>
    <row r="6" spans="1:15">
      <c r="A6" s="2">
        <v>54</v>
      </c>
      <c r="B6" s="3" t="s">
        <v>652</v>
      </c>
      <c r="C6" s="2" t="s">
        <v>420</v>
      </c>
      <c r="D6" s="8">
        <v>6.1199999999999996E-3</v>
      </c>
      <c r="E6" s="8">
        <v>1.6299999999999999E-2</v>
      </c>
      <c r="F6" s="8">
        <v>12.084619999999999</v>
      </c>
      <c r="H6" s="8">
        <v>2.4450799999999999</v>
      </c>
      <c r="I6" s="8">
        <v>1.5070000000000001E-3</v>
      </c>
      <c r="J6" s="8">
        <v>2.5297800000000001</v>
      </c>
      <c r="K6" s="4">
        <v>6.9000000000000008E-4</v>
      </c>
      <c r="L6" s="4">
        <v>7.3939849999999998</v>
      </c>
      <c r="M6" s="8">
        <v>0.77480000000000004</v>
      </c>
      <c r="N6" s="4">
        <v>12.578755000000001</v>
      </c>
      <c r="O6" s="4">
        <v>4.0819999999999995E-2</v>
      </c>
    </row>
    <row r="7" spans="1:15">
      <c r="A7" s="2">
        <v>55</v>
      </c>
      <c r="B7" s="3" t="s">
        <v>653</v>
      </c>
      <c r="C7" s="2" t="s">
        <v>426</v>
      </c>
      <c r="D7" s="8">
        <v>5.1500000000000001E-3</v>
      </c>
      <c r="E7" s="8">
        <v>1.6590000000000001E-2</v>
      </c>
      <c r="F7" s="8">
        <v>12.070679999999999</v>
      </c>
      <c r="H7" s="8">
        <v>2.4214799999999999</v>
      </c>
      <c r="I7" s="8">
        <v>1.5499999999999999E-3</v>
      </c>
      <c r="J7" s="8">
        <v>2.5079500000000001</v>
      </c>
      <c r="K7" s="4">
        <v>7.9666666666666655E-4</v>
      </c>
      <c r="L7" s="4">
        <v>7.3734000000000002</v>
      </c>
      <c r="M7" s="8">
        <v>0.75853000000000004</v>
      </c>
      <c r="N7" s="4">
        <v>12.585545</v>
      </c>
      <c r="O7" s="4">
        <v>4.0735E-2</v>
      </c>
    </row>
    <row r="8" spans="1:15">
      <c r="A8" s="2">
        <v>56</v>
      </c>
      <c r="B8" s="3" t="s">
        <v>654</v>
      </c>
      <c r="C8" s="2" t="s">
        <v>433</v>
      </c>
      <c r="D8" s="8">
        <v>6.3499999999999997E-3</v>
      </c>
      <c r="E8" s="8">
        <v>1.7469999999999999E-2</v>
      </c>
      <c r="F8" s="8">
        <v>12.136620000000001</v>
      </c>
      <c r="H8" s="8">
        <v>2.4352200000000002</v>
      </c>
      <c r="I8" s="8">
        <v>1.5579999999999999E-3</v>
      </c>
      <c r="J8" s="8">
        <v>2.5249999999999999</v>
      </c>
      <c r="K8" s="4">
        <v>8.6666666666666663E-4</v>
      </c>
      <c r="L8" s="4">
        <v>7.3600200000000005</v>
      </c>
      <c r="M8" s="8">
        <v>0.75821000000000005</v>
      </c>
      <c r="N8" s="4">
        <v>12.620629999999998</v>
      </c>
      <c r="O8" s="4">
        <v>4.0752500000000004E-2</v>
      </c>
    </row>
    <row r="9" spans="1:15">
      <c r="A9" s="2">
        <v>57</v>
      </c>
      <c r="B9" s="3" t="s">
        <v>655</v>
      </c>
      <c r="C9" s="2" t="s">
        <v>439</v>
      </c>
      <c r="D9" s="8">
        <v>4.6100000000000004E-3</v>
      </c>
      <c r="E9" s="8">
        <v>1.555E-2</v>
      </c>
      <c r="F9" s="8">
        <v>10.606920000000001</v>
      </c>
      <c r="H9" s="8">
        <v>2.2743199999999999</v>
      </c>
      <c r="I9" s="8">
        <v>1.779E-3</v>
      </c>
      <c r="J9" s="8">
        <v>2.3379400000000001</v>
      </c>
      <c r="K9" s="4">
        <v>4.2333333333333334E-4</v>
      </c>
      <c r="L9" s="4">
        <v>7.2142149999999994</v>
      </c>
      <c r="M9" s="8">
        <v>0.91513</v>
      </c>
      <c r="N9" s="4">
        <v>12.442924999999999</v>
      </c>
      <c r="O9" s="4">
        <v>3.6447500000000001E-2</v>
      </c>
    </row>
    <row r="10" spans="1:15">
      <c r="A10" s="2">
        <v>58</v>
      </c>
      <c r="B10" s="3" t="s">
        <v>656</v>
      </c>
      <c r="C10" s="2" t="s">
        <v>446</v>
      </c>
      <c r="D10" s="8">
        <v>4.3800000000000002E-3</v>
      </c>
      <c r="E10" s="8">
        <v>1.771E-2</v>
      </c>
      <c r="F10" s="8">
        <v>13.19764</v>
      </c>
      <c r="H10" s="8">
        <v>2.46916</v>
      </c>
      <c r="I10" s="8">
        <v>1.684E-3</v>
      </c>
      <c r="J10" s="8">
        <v>2.5781200000000002</v>
      </c>
      <c r="K10" s="4">
        <v>3.0333333333333335E-4</v>
      </c>
      <c r="L10" s="4">
        <v>7.4481549999999999</v>
      </c>
      <c r="M10" s="8">
        <v>0.87143000000000004</v>
      </c>
      <c r="N10" s="4">
        <v>12.401289999999999</v>
      </c>
      <c r="O10" s="4">
        <v>4.0639999999999996E-2</v>
      </c>
    </row>
    <row r="11" spans="1:15">
      <c r="A11" s="2">
        <v>59</v>
      </c>
      <c r="B11" s="3" t="s">
        <v>657</v>
      </c>
      <c r="C11" s="2" t="s">
        <v>451</v>
      </c>
      <c r="D11" s="8">
        <v>6.7200000000000003E-3</v>
      </c>
      <c r="E11" s="8">
        <v>1.822E-2</v>
      </c>
      <c r="F11" s="8">
        <v>13.783440000000001</v>
      </c>
      <c r="H11" s="8">
        <v>2.5418500000000002</v>
      </c>
      <c r="I11" s="8">
        <v>1.684E-3</v>
      </c>
      <c r="J11" s="8">
        <v>2.5428000000000002</v>
      </c>
      <c r="K11" s="4">
        <v>3.0666666666666668E-4</v>
      </c>
      <c r="L11" s="4">
        <v>7.6832250000000002</v>
      </c>
      <c r="M11" s="8">
        <v>0.87397000000000002</v>
      </c>
      <c r="N11" s="4">
        <v>12.272349999999999</v>
      </c>
      <c r="O11" s="4">
        <v>4.0250000000000001E-2</v>
      </c>
    </row>
    <row r="12" spans="1:15">
      <c r="A12" s="2">
        <v>60</v>
      </c>
      <c r="B12" s="3" t="s">
        <v>658</v>
      </c>
      <c r="C12" s="2" t="s">
        <v>455</v>
      </c>
      <c r="D12" s="8">
        <v>1.09E-2</v>
      </c>
      <c r="E12" s="8">
        <v>1.8380000000000001E-2</v>
      </c>
      <c r="F12" s="8">
        <v>13.789160000000001</v>
      </c>
      <c r="H12" s="8">
        <v>2.5863100000000001</v>
      </c>
      <c r="I12" s="8">
        <v>1.689E-3</v>
      </c>
      <c r="J12" s="8">
        <v>2.5290699999999999</v>
      </c>
      <c r="K12" s="4">
        <v>1.0233333333333333E-3</v>
      </c>
      <c r="L12" s="4">
        <v>7.7313450000000001</v>
      </c>
      <c r="M12" s="8">
        <v>0.84552000000000005</v>
      </c>
      <c r="N12" s="4">
        <v>12.151064999999999</v>
      </c>
      <c r="O12" s="4">
        <v>4.0167499999999995E-2</v>
      </c>
    </row>
    <row r="13" spans="1:15">
      <c r="A13" s="2">
        <v>64</v>
      </c>
      <c r="B13" s="3" t="s">
        <v>659</v>
      </c>
      <c r="C13" s="2" t="s">
        <v>476</v>
      </c>
      <c r="D13" s="8">
        <v>1.1310000000000001E-2</v>
      </c>
      <c r="E13" s="8">
        <v>1.8440000000000002E-2</v>
      </c>
      <c r="F13" s="8">
        <v>13.811360000000001</v>
      </c>
      <c r="H13" s="8">
        <v>2.6058300000000001</v>
      </c>
      <c r="I13" s="8">
        <v>1.681E-3</v>
      </c>
      <c r="J13" s="8">
        <v>2.5470899999999999</v>
      </c>
      <c r="K13" s="4">
        <v>6.2999999999999992E-4</v>
      </c>
      <c r="L13" s="4">
        <v>7.7785549999999999</v>
      </c>
      <c r="M13" s="8">
        <v>0.71191000000000004</v>
      </c>
      <c r="N13" s="4">
        <v>12.298885</v>
      </c>
      <c r="O13" s="4">
        <v>4.04575E-2</v>
      </c>
    </row>
    <row r="14" spans="1:15">
      <c r="A14" s="2">
        <v>65</v>
      </c>
      <c r="B14" s="3" t="s">
        <v>660</v>
      </c>
      <c r="C14" s="2" t="s">
        <v>481</v>
      </c>
      <c r="D14" s="8">
        <v>8.3700000000000007E-3</v>
      </c>
      <c r="E14" s="8">
        <v>2.1420000000000002E-2</v>
      </c>
      <c r="F14" s="8">
        <v>12.7218</v>
      </c>
      <c r="H14" s="8">
        <v>3.0005999999999999</v>
      </c>
      <c r="I14" s="8">
        <v>1.4549999999999999E-3</v>
      </c>
      <c r="J14" s="8">
        <v>2.5681500000000002</v>
      </c>
      <c r="K14" s="4">
        <v>4.6000000000000007E-4</v>
      </c>
      <c r="L14" s="4">
        <v>7.8141400000000001</v>
      </c>
      <c r="M14" s="8">
        <v>1.1682600000000001</v>
      </c>
      <c r="N14" s="4">
        <v>11.39443</v>
      </c>
      <c r="O14" s="4">
        <v>4.23925E-2</v>
      </c>
    </row>
    <row r="15" spans="1:15">
      <c r="A15" s="2">
        <v>66</v>
      </c>
      <c r="B15" s="3" t="s">
        <v>661</v>
      </c>
      <c r="C15" s="2" t="s">
        <v>482</v>
      </c>
      <c r="D15" s="8">
        <v>6.1999999999999998E-3</v>
      </c>
      <c r="E15" s="8">
        <v>2.7619999999999999E-2</v>
      </c>
      <c r="F15" s="8">
        <v>18.354040000000001</v>
      </c>
      <c r="H15" s="8">
        <v>3.10379</v>
      </c>
      <c r="I15" s="8">
        <v>1.4679999999999999E-3</v>
      </c>
      <c r="J15" s="8">
        <v>3.2634300000000001</v>
      </c>
      <c r="K15" s="4">
        <v>3.2666666666666667E-4</v>
      </c>
      <c r="L15" s="4">
        <v>8.1180050000000001</v>
      </c>
      <c r="M15" s="8">
        <v>1.4311</v>
      </c>
      <c r="N15" s="4">
        <v>10.622910000000001</v>
      </c>
      <c r="O15" s="4">
        <v>5.5777500000000008E-2</v>
      </c>
    </row>
    <row r="16" spans="1:15">
      <c r="A16" s="2">
        <v>67</v>
      </c>
      <c r="B16" s="3" t="s">
        <v>662</v>
      </c>
      <c r="C16" s="2" t="s">
        <v>485</v>
      </c>
      <c r="D16" s="8">
        <v>8.1600000000000006E-3</v>
      </c>
      <c r="E16" s="8">
        <v>2.7109999999999999E-2</v>
      </c>
      <c r="F16" s="8">
        <v>18.478290000000001</v>
      </c>
      <c r="H16" s="8">
        <v>4.8178099999999997</v>
      </c>
      <c r="I16" s="8">
        <v>1.503E-3</v>
      </c>
      <c r="J16" s="8">
        <v>3.09999</v>
      </c>
      <c r="K16" s="4">
        <v>4.9966666666666666E-3</v>
      </c>
      <c r="L16" s="4">
        <v>12.843495000000001</v>
      </c>
      <c r="M16" s="8">
        <v>1.2942499999999999</v>
      </c>
      <c r="N16" s="4">
        <v>10.200375000000001</v>
      </c>
      <c r="O16" s="4">
        <v>5.4762499999999999E-2</v>
      </c>
    </row>
    <row r="17" spans="1:15">
      <c r="A17" s="2">
        <v>68</v>
      </c>
      <c r="B17" s="3" t="s">
        <v>663</v>
      </c>
      <c r="C17" s="2" t="s">
        <v>489</v>
      </c>
      <c r="D17" s="8">
        <v>5.3899999999999998E-3</v>
      </c>
      <c r="E17" s="8">
        <v>1.7600000000000001E-3</v>
      </c>
      <c r="F17" s="8">
        <v>2.8589199999999999</v>
      </c>
      <c r="H17" s="8">
        <v>0.63985999999999998</v>
      </c>
      <c r="I17" s="8">
        <v>5.6599999999999999E-4</v>
      </c>
      <c r="J17" s="8">
        <v>0.36993999999999999</v>
      </c>
      <c r="K17" s="4">
        <v>2.2666666666666668E-4</v>
      </c>
      <c r="L17" s="4">
        <v>2.5707</v>
      </c>
      <c r="M17" s="8">
        <v>0.2457</v>
      </c>
      <c r="N17" s="4">
        <v>6.7370450000000002</v>
      </c>
      <c r="O17" s="4">
        <v>2.2885000000000003E-2</v>
      </c>
    </row>
    <row r="18" spans="1:15">
      <c r="A18" s="2">
        <v>69</v>
      </c>
      <c r="B18" s="3" t="s">
        <v>664</v>
      </c>
      <c r="C18" s="2" t="s">
        <v>495</v>
      </c>
      <c r="D18" s="8">
        <v>5.0699999999999999E-3</v>
      </c>
      <c r="E18" s="8">
        <v>3.8700000000000002E-3</v>
      </c>
      <c r="F18" s="8">
        <v>2.9461400000000002</v>
      </c>
      <c r="H18" s="8">
        <v>0.64422000000000001</v>
      </c>
      <c r="I18" s="8">
        <v>5.4100000000000003E-4</v>
      </c>
      <c r="J18" s="8">
        <v>0.38180999999999998</v>
      </c>
      <c r="K18" s="4">
        <v>7.9000000000000001E-4</v>
      </c>
      <c r="L18" s="4">
        <v>2.7274700000000003</v>
      </c>
      <c r="M18" s="8">
        <v>0.28032000000000001</v>
      </c>
      <c r="N18" s="4">
        <v>6.9019899999999996</v>
      </c>
      <c r="O18" s="4">
        <v>2.342E-2</v>
      </c>
    </row>
    <row r="19" spans="1:15">
      <c r="A19" s="2">
        <v>70</v>
      </c>
      <c r="B19" s="3" t="s">
        <v>665</v>
      </c>
      <c r="C19" s="2" t="s">
        <v>499</v>
      </c>
      <c r="D19" s="8">
        <v>1.163E-2</v>
      </c>
      <c r="E19" s="8">
        <v>2.1900000000000001E-3</v>
      </c>
      <c r="F19" s="8">
        <v>2.8916900000000001</v>
      </c>
      <c r="H19" s="8">
        <v>0.66437000000000002</v>
      </c>
      <c r="I19" s="8">
        <v>5.0000000000000001E-4</v>
      </c>
      <c r="J19" s="8">
        <v>0.38599</v>
      </c>
      <c r="K19" s="4">
        <v>2.6666666666666663E-4</v>
      </c>
      <c r="L19" s="4">
        <v>2.9241700000000002</v>
      </c>
      <c r="M19" s="8">
        <v>0.29748999999999998</v>
      </c>
      <c r="N19" s="4">
        <v>7.1525449999999999</v>
      </c>
      <c r="O19" s="4">
        <v>2.3429999999999999E-2</v>
      </c>
    </row>
    <row r="20" spans="1:15">
      <c r="A20" s="2">
        <v>71</v>
      </c>
      <c r="B20" s="3" t="s">
        <v>666</v>
      </c>
      <c r="C20" s="2" t="s">
        <v>505</v>
      </c>
      <c r="D20" s="8">
        <v>6.0600000000000003E-3</v>
      </c>
      <c r="E20" s="8">
        <v>3.2399999999999998E-3</v>
      </c>
      <c r="F20" s="8">
        <v>2.97756</v>
      </c>
      <c r="H20" s="8">
        <v>0.64683999999999997</v>
      </c>
      <c r="I20" s="8">
        <v>5.5099999999999995E-4</v>
      </c>
      <c r="J20" s="8">
        <v>0.39890999999999999</v>
      </c>
      <c r="K20" s="4">
        <v>8.6666666666666655E-5</v>
      </c>
      <c r="L20" s="4">
        <v>3.046265</v>
      </c>
      <c r="M20" s="8">
        <v>0.31907000000000002</v>
      </c>
      <c r="N20" s="4">
        <v>7.317755</v>
      </c>
      <c r="O20" s="4">
        <v>2.3990000000000001E-2</v>
      </c>
    </row>
    <row r="21" spans="1:15">
      <c r="A21" s="2">
        <v>72</v>
      </c>
      <c r="B21" s="3" t="s">
        <v>667</v>
      </c>
      <c r="C21" s="2" t="s">
        <v>512</v>
      </c>
      <c r="D21" s="8">
        <v>5.7200000000000003E-3</v>
      </c>
      <c r="E21" s="8">
        <v>3.6900000000000001E-3</v>
      </c>
      <c r="F21" s="8">
        <v>3.0430700000000002</v>
      </c>
      <c r="H21" s="8">
        <v>0.64910000000000001</v>
      </c>
      <c r="I21" s="8">
        <v>5.3200000000000003E-4</v>
      </c>
      <c r="J21" s="8">
        <v>0.40781000000000001</v>
      </c>
      <c r="K21" s="4">
        <v>9.0000000000000006E-5</v>
      </c>
      <c r="L21" s="4">
        <v>3.1969750000000001</v>
      </c>
      <c r="M21" s="8">
        <v>0.29809000000000002</v>
      </c>
      <c r="N21" s="4">
        <v>7.5544099999999998</v>
      </c>
      <c r="O21" s="4">
        <v>2.45375E-2</v>
      </c>
    </row>
    <row r="22" spans="1:15">
      <c r="A22" s="2">
        <v>73</v>
      </c>
      <c r="B22" s="3" t="s">
        <v>668</v>
      </c>
      <c r="C22" s="2" t="s">
        <v>521</v>
      </c>
      <c r="D22" s="8">
        <v>5.3699999999999998E-3</v>
      </c>
      <c r="E22" s="8">
        <v>3.5100000000000001E-3</v>
      </c>
      <c r="F22" s="8">
        <v>3.1568399999999999</v>
      </c>
      <c r="H22" s="8">
        <v>0.66805999999999999</v>
      </c>
      <c r="I22" s="8">
        <v>5.6999999999999998E-4</v>
      </c>
      <c r="J22" s="8">
        <v>0.42419000000000001</v>
      </c>
      <c r="K22" s="4">
        <v>2.0333333333333333E-4</v>
      </c>
      <c r="L22" s="4">
        <v>3.32152</v>
      </c>
      <c r="M22" s="8">
        <v>0.34966000000000003</v>
      </c>
      <c r="N22" s="4">
        <v>7.6664200000000005</v>
      </c>
      <c r="O22" s="4">
        <v>2.5605000000000003E-2</v>
      </c>
    </row>
    <row r="23" spans="1:15">
      <c r="A23" s="2">
        <v>77</v>
      </c>
      <c r="B23" s="3" t="s">
        <v>669</v>
      </c>
      <c r="C23" s="2" t="s">
        <v>547</v>
      </c>
      <c r="D23" s="8">
        <v>3.7799999999999999E-3</v>
      </c>
      <c r="E23" s="8">
        <v>3.16E-3</v>
      </c>
      <c r="F23" s="8">
        <v>3.06487</v>
      </c>
      <c r="H23" s="8">
        <v>0.65003999999999995</v>
      </c>
      <c r="I23" s="8">
        <v>5.31E-4</v>
      </c>
      <c r="J23" s="8">
        <v>0.41666999999999998</v>
      </c>
      <c r="K23" s="4">
        <v>1.5333333333333334E-4</v>
      </c>
      <c r="L23" s="4">
        <v>3.3997599999999997</v>
      </c>
      <c r="M23" s="8">
        <v>0.35476000000000002</v>
      </c>
      <c r="N23" s="4">
        <v>7.8183449999999999</v>
      </c>
      <c r="O23" s="4">
        <v>2.4875000000000001E-2</v>
      </c>
    </row>
    <row r="24" spans="1:15">
      <c r="A24" s="2">
        <v>78</v>
      </c>
      <c r="B24" s="3" t="s">
        <v>670</v>
      </c>
      <c r="C24" s="2" t="s">
        <v>555</v>
      </c>
      <c r="D24" s="8">
        <v>5.3299999999999997E-3</v>
      </c>
      <c r="E24" s="8">
        <v>2.49E-3</v>
      </c>
      <c r="F24" s="8">
        <v>2.9594399999999998</v>
      </c>
      <c r="H24" s="8">
        <v>0.62631000000000003</v>
      </c>
      <c r="I24" s="8">
        <v>5.5800000000000001E-4</v>
      </c>
      <c r="J24" s="8">
        <v>0.40476000000000001</v>
      </c>
      <c r="K24" s="4">
        <v>2.9333333333333333E-4</v>
      </c>
      <c r="L24" s="4">
        <v>3.3663650000000001</v>
      </c>
      <c r="M24" s="8">
        <v>0.33632000000000001</v>
      </c>
      <c r="N24" s="4">
        <v>7.6281549999999996</v>
      </c>
      <c r="O24" s="4">
        <v>2.3965E-2</v>
      </c>
    </row>
    <row r="25" spans="1:15">
      <c r="A25" s="2">
        <v>79</v>
      </c>
      <c r="B25" s="3" t="s">
        <v>671</v>
      </c>
      <c r="C25" s="2" t="s">
        <v>559</v>
      </c>
      <c r="D25" s="8">
        <v>6.43E-3</v>
      </c>
      <c r="E25" s="8">
        <v>2.3999999999999998E-3</v>
      </c>
      <c r="F25" s="8">
        <v>3.2971699999999999</v>
      </c>
      <c r="H25" s="8">
        <v>0.70060999999999996</v>
      </c>
      <c r="I25" s="8">
        <v>6.0400000000000004E-4</v>
      </c>
      <c r="J25" s="8">
        <v>0.45021</v>
      </c>
      <c r="K25" s="4">
        <v>2.8000000000000003E-4</v>
      </c>
      <c r="L25" s="4">
        <v>3.551965</v>
      </c>
      <c r="M25" s="8">
        <v>0.2974</v>
      </c>
      <c r="N25" s="4">
        <v>7.9042250000000003</v>
      </c>
      <c r="O25" s="4">
        <v>2.6994999999999998E-2</v>
      </c>
    </row>
    <row r="26" spans="1:15">
      <c r="A26" s="2">
        <v>80</v>
      </c>
      <c r="B26" s="3" t="s">
        <v>672</v>
      </c>
      <c r="C26" s="2" t="s">
        <v>567</v>
      </c>
      <c r="D26" s="8">
        <v>5.2700000000000004E-3</v>
      </c>
      <c r="E26" s="8">
        <v>3.0000000000000001E-3</v>
      </c>
      <c r="F26" s="8">
        <v>3.1871100000000001</v>
      </c>
      <c r="H26" s="8">
        <v>0.6855</v>
      </c>
      <c r="I26" s="8">
        <v>5.7300000000000005E-4</v>
      </c>
      <c r="J26" s="8">
        <v>0.43942999999999999</v>
      </c>
      <c r="K26" s="4">
        <v>3.7333333333333332E-4</v>
      </c>
      <c r="L26" s="4">
        <v>3.5937200000000002</v>
      </c>
      <c r="M26" s="8">
        <v>0.29725000000000001</v>
      </c>
      <c r="N26" s="4">
        <v>7.8335150000000002</v>
      </c>
      <c r="O26" s="4">
        <v>2.58625E-2</v>
      </c>
    </row>
    <row r="27" spans="1:15">
      <c r="A27" s="2">
        <v>81</v>
      </c>
      <c r="B27" s="3" t="s">
        <v>673</v>
      </c>
      <c r="C27" s="2" t="s">
        <v>572</v>
      </c>
      <c r="D27" s="8">
        <v>6.3E-3</v>
      </c>
      <c r="E27" s="8">
        <v>3.5899999999999999E-3</v>
      </c>
      <c r="F27" s="8">
        <v>3.7109700000000001</v>
      </c>
      <c r="H27" s="8">
        <v>0.86072000000000004</v>
      </c>
      <c r="I27" s="8">
        <v>6.2500000000000001E-4</v>
      </c>
      <c r="J27" s="8">
        <v>0.49791000000000002</v>
      </c>
      <c r="K27" s="4">
        <v>3.5E-4</v>
      </c>
      <c r="L27" s="4">
        <v>3.6972500000000004</v>
      </c>
      <c r="M27" s="8">
        <v>0.42788999999999999</v>
      </c>
      <c r="N27" s="4">
        <v>7.72532</v>
      </c>
      <c r="O27" s="4">
        <v>3.0799999999999998E-2</v>
      </c>
    </row>
    <row r="28" spans="1:15">
      <c r="A28" s="2">
        <v>82</v>
      </c>
      <c r="B28" s="3" t="s">
        <v>674</v>
      </c>
      <c r="C28" s="2" t="s">
        <v>576</v>
      </c>
      <c r="D28" s="8">
        <v>5.7299999999999999E-3</v>
      </c>
      <c r="E28" s="8">
        <v>2.2499999999999998E-3</v>
      </c>
      <c r="F28" s="8">
        <v>3.08718</v>
      </c>
      <c r="H28" s="8">
        <v>0.68142000000000003</v>
      </c>
      <c r="I28" s="8">
        <v>5.53E-4</v>
      </c>
      <c r="J28" s="8">
        <v>0.42496</v>
      </c>
      <c r="K28" s="4">
        <v>3.0666666666666668E-4</v>
      </c>
      <c r="L28" s="4">
        <v>3.5207850000000001</v>
      </c>
      <c r="M28" s="8">
        <v>0.31163999999999997</v>
      </c>
      <c r="N28" s="4">
        <v>7.5980799999999995</v>
      </c>
      <c r="O28" s="4">
        <v>2.5187499999999998E-2</v>
      </c>
    </row>
    <row r="29" spans="1:15">
      <c r="A29" s="2">
        <v>83</v>
      </c>
      <c r="B29" s="3" t="s">
        <v>675</v>
      </c>
      <c r="C29" s="2" t="s">
        <v>582</v>
      </c>
      <c r="D29" s="8">
        <v>4.4900000000000001E-3</v>
      </c>
      <c r="E29" s="8">
        <v>3.1099999999999999E-3</v>
      </c>
      <c r="F29" s="8">
        <v>3.2995700000000001</v>
      </c>
      <c r="H29" s="8">
        <v>0.66812000000000005</v>
      </c>
      <c r="I29" s="8">
        <v>5.9800000000000001E-4</v>
      </c>
      <c r="J29" s="8">
        <v>0.45534999999999998</v>
      </c>
      <c r="K29" s="4">
        <v>3.2666666666666667E-4</v>
      </c>
      <c r="L29" s="4">
        <v>3.6470099999999999</v>
      </c>
      <c r="M29" s="8">
        <v>0.37974999999999998</v>
      </c>
      <c r="N29" s="4">
        <v>7.6440400000000004</v>
      </c>
      <c r="O29" s="4">
        <v>2.6454999999999999E-2</v>
      </c>
    </row>
    <row r="30" spans="1:15">
      <c r="A30" s="2">
        <v>84</v>
      </c>
      <c r="B30" s="3" t="s">
        <v>676</v>
      </c>
      <c r="C30" s="2" t="s">
        <v>586</v>
      </c>
      <c r="D30" s="8">
        <v>7.3899999999999999E-3</v>
      </c>
      <c r="E30" s="8">
        <v>3.0599999999999998E-3</v>
      </c>
      <c r="F30" s="8">
        <v>3.1184799999999999</v>
      </c>
      <c r="H30" s="8">
        <v>0.67127000000000003</v>
      </c>
      <c r="I30" s="8">
        <v>5.6599999999999999E-4</v>
      </c>
      <c r="J30" s="8">
        <v>0.43081999999999998</v>
      </c>
      <c r="K30" s="4">
        <v>4.5666666666666669E-4</v>
      </c>
      <c r="L30" s="4">
        <v>3.6948449999999999</v>
      </c>
      <c r="M30" s="8">
        <v>0.38080000000000003</v>
      </c>
      <c r="N30" s="4">
        <v>7.6683950000000003</v>
      </c>
      <c r="O30" s="4">
        <v>2.4962500000000002E-2</v>
      </c>
    </row>
    <row r="31" spans="1:15">
      <c r="A31" s="2">
        <v>31</v>
      </c>
      <c r="B31" s="3" t="s">
        <v>677</v>
      </c>
      <c r="C31" s="2" t="s">
        <v>245</v>
      </c>
      <c r="D31" s="8">
        <v>4.6499999999999996E-3</v>
      </c>
      <c r="E31" s="8">
        <v>3.62E-3</v>
      </c>
      <c r="F31" s="8">
        <v>2.5569899999999999</v>
      </c>
      <c r="H31" s="8">
        <v>0.92452999999999996</v>
      </c>
      <c r="I31" s="8">
        <v>4.7800000000000002E-4</v>
      </c>
      <c r="J31" s="8">
        <v>0.35963000000000001</v>
      </c>
      <c r="K31" s="4">
        <v>1.8000000000000001E-4</v>
      </c>
      <c r="L31" s="4">
        <v>3.0526900000000001</v>
      </c>
      <c r="M31" s="8">
        <v>0.14993999999999999</v>
      </c>
      <c r="N31" s="4">
        <v>7.5873949999999999</v>
      </c>
      <c r="O31" s="4">
        <v>3.2555000000000001E-2</v>
      </c>
    </row>
    <row r="32" spans="1:15">
      <c r="A32" s="2">
        <v>32</v>
      </c>
      <c r="B32" s="3" t="s">
        <v>678</v>
      </c>
      <c r="C32" s="2" t="s">
        <v>256</v>
      </c>
      <c r="D32" s="8">
        <v>2.7399999999999998E-3</v>
      </c>
      <c r="E32" s="8">
        <v>3.7200000000000002E-3</v>
      </c>
      <c r="F32" s="8">
        <v>2.4838800000000001</v>
      </c>
      <c r="H32" s="8">
        <v>0.90080000000000005</v>
      </c>
      <c r="I32" s="8">
        <v>4.46E-4</v>
      </c>
      <c r="J32" s="8">
        <v>0.34939999999999999</v>
      </c>
      <c r="K32" s="4">
        <v>1.1666666666666667E-4</v>
      </c>
      <c r="L32" s="4">
        <v>3.0989550000000001</v>
      </c>
      <c r="M32" s="8">
        <v>0.12914</v>
      </c>
      <c r="N32" s="4">
        <v>7.9026149999999999</v>
      </c>
      <c r="O32" s="4">
        <v>3.1352499999999998E-2</v>
      </c>
    </row>
    <row r="33" spans="1:15">
      <c r="A33" s="2">
        <v>33</v>
      </c>
      <c r="B33" s="3" t="s">
        <v>679</v>
      </c>
      <c r="C33" s="2" t="s">
        <v>266</v>
      </c>
      <c r="D33" s="8">
        <v>3.1099999999999999E-3</v>
      </c>
      <c r="E33" s="8">
        <v>3.5300000000000002E-3</v>
      </c>
      <c r="F33" s="8">
        <v>2.2787099999999998</v>
      </c>
      <c r="H33" s="8">
        <v>0.85165000000000002</v>
      </c>
      <c r="I33" s="8">
        <v>4.0499999999999998E-4</v>
      </c>
      <c r="J33" s="8">
        <v>0.32073000000000002</v>
      </c>
      <c r="K33" s="4">
        <v>7.0000000000000007E-5</v>
      </c>
      <c r="L33" s="4">
        <v>3.0572749999999997</v>
      </c>
      <c r="M33" s="8">
        <v>8.1759999999999999E-2</v>
      </c>
      <c r="N33" s="4">
        <v>8.1382949999999994</v>
      </c>
      <c r="O33" s="4">
        <v>2.8307500000000003E-2</v>
      </c>
    </row>
    <row r="34" spans="1:15">
      <c r="A34" s="2">
        <v>34</v>
      </c>
      <c r="B34" s="3" t="s">
        <v>680</v>
      </c>
      <c r="C34" s="2" t="s">
        <v>275</v>
      </c>
      <c r="D34" s="8">
        <v>3.6600000000000001E-3</v>
      </c>
      <c r="E34" s="8">
        <v>1.92E-3</v>
      </c>
      <c r="F34" s="8">
        <v>2.02495</v>
      </c>
      <c r="H34" s="8">
        <v>0.77727999999999997</v>
      </c>
      <c r="I34" s="8">
        <v>4.0099999999999999E-4</v>
      </c>
      <c r="J34" s="8">
        <v>0.28386</v>
      </c>
      <c r="K34" s="4">
        <v>2.0000000000000002E-5</v>
      </c>
      <c r="L34" s="4">
        <v>2.9597699999999998</v>
      </c>
      <c r="M34" s="8">
        <v>0.13319</v>
      </c>
      <c r="N34" s="4">
        <v>8.1032399999999996</v>
      </c>
      <c r="O34" s="4">
        <v>2.479E-2</v>
      </c>
    </row>
    <row r="35" spans="1:15">
      <c r="A35" s="2">
        <v>35</v>
      </c>
      <c r="B35" s="3" t="s">
        <v>681</v>
      </c>
      <c r="C35" s="2" t="s">
        <v>286</v>
      </c>
      <c r="D35" s="8">
        <v>5.5300000000000002E-3</v>
      </c>
      <c r="E35" s="8">
        <v>2.0500000000000002E-3</v>
      </c>
      <c r="F35" s="8">
        <v>1.6007400000000001</v>
      </c>
      <c r="H35" s="8">
        <v>0.61929000000000001</v>
      </c>
      <c r="I35" s="8">
        <v>3.57E-4</v>
      </c>
      <c r="J35" s="8">
        <v>0.22670999999999999</v>
      </c>
      <c r="K35" s="4">
        <v>2.6666666666666668E-4</v>
      </c>
      <c r="L35" s="4">
        <v>2.6670400000000001</v>
      </c>
      <c r="M35" s="8">
        <v>0.20585999999999999</v>
      </c>
      <c r="N35" s="4">
        <v>6.837135</v>
      </c>
      <c r="O35" s="4">
        <v>1.8534999999999999E-2</v>
      </c>
    </row>
    <row r="36" spans="1:15">
      <c r="A36" s="2">
        <v>36</v>
      </c>
      <c r="B36" s="3" t="s">
        <v>682</v>
      </c>
      <c r="C36" s="2" t="s">
        <v>295</v>
      </c>
      <c r="D36" s="8">
        <v>4.8399999999999997E-3</v>
      </c>
      <c r="E36" s="8">
        <v>8.0000000000000004E-4</v>
      </c>
      <c r="F36" s="8">
        <v>1.5859700000000001</v>
      </c>
      <c r="H36" s="8">
        <v>0.67735000000000001</v>
      </c>
      <c r="I36" s="8">
        <v>3.5399999999999999E-4</v>
      </c>
      <c r="J36" s="8">
        <v>0.22103999999999999</v>
      </c>
      <c r="K36" s="4">
        <v>6.666666666666667E-5</v>
      </c>
      <c r="L36" s="4">
        <v>2.6587550000000002</v>
      </c>
      <c r="M36" s="8">
        <v>0.15991</v>
      </c>
      <c r="N36" s="4">
        <v>7.5005500000000005</v>
      </c>
      <c r="O36" s="4">
        <v>1.8707500000000002E-2</v>
      </c>
    </row>
    <row r="37" spans="1:15">
      <c r="A37" s="2">
        <v>40</v>
      </c>
      <c r="B37" s="3" t="s">
        <v>683</v>
      </c>
      <c r="C37" s="2" t="s">
        <v>323</v>
      </c>
      <c r="D37" s="8">
        <v>4.8199999999999996E-3</v>
      </c>
      <c r="E37" s="8">
        <v>1.2800000000000001E-3</v>
      </c>
      <c r="F37" s="8">
        <v>1.4035899999999999</v>
      </c>
      <c r="H37" s="8">
        <v>0.62099000000000004</v>
      </c>
      <c r="I37" s="8">
        <v>3.5100000000000002E-4</v>
      </c>
      <c r="J37" s="8">
        <v>0.19581999999999999</v>
      </c>
      <c r="K37" s="4">
        <v>3.0000000000000001E-5</v>
      </c>
      <c r="L37" s="4">
        <v>2.503425</v>
      </c>
      <c r="M37" s="8">
        <v>0.16139000000000001</v>
      </c>
      <c r="N37" s="4">
        <v>7.2284050000000004</v>
      </c>
      <c r="O37" s="4">
        <v>1.6494999999999999E-2</v>
      </c>
    </row>
    <row r="38" spans="1:15">
      <c r="A38" s="2">
        <v>41</v>
      </c>
      <c r="B38" s="3" t="s">
        <v>684</v>
      </c>
      <c r="C38" s="2" t="s">
        <v>335</v>
      </c>
      <c r="D38" s="8">
        <v>3.62E-3</v>
      </c>
      <c r="E38" s="8">
        <v>1.6100000000000001E-3</v>
      </c>
      <c r="F38" s="8">
        <v>1.4061399999999999</v>
      </c>
      <c r="H38" s="8">
        <v>0.62124000000000001</v>
      </c>
      <c r="I38" s="8">
        <v>3.6200000000000002E-4</v>
      </c>
      <c r="J38" s="8">
        <v>0.19577</v>
      </c>
      <c r="K38" s="4">
        <v>2.3333333333333336E-5</v>
      </c>
      <c r="L38" s="4">
        <v>2.49614</v>
      </c>
      <c r="M38" s="8">
        <v>0.18065000000000001</v>
      </c>
      <c r="N38" s="4">
        <v>7.1609100000000003</v>
      </c>
      <c r="O38" s="4">
        <v>1.67975E-2</v>
      </c>
    </row>
    <row r="39" spans="1:15">
      <c r="A39" s="2">
        <v>42</v>
      </c>
      <c r="B39" s="3" t="s">
        <v>685</v>
      </c>
      <c r="C39" s="2" t="s">
        <v>346</v>
      </c>
      <c r="D39" s="8">
        <v>4.9300000000000004E-3</v>
      </c>
      <c r="E39" s="8">
        <v>1.4400000000000001E-3</v>
      </c>
      <c r="F39" s="8">
        <v>1.4045700000000001</v>
      </c>
      <c r="H39" s="8">
        <v>0.64908999999999994</v>
      </c>
      <c r="I39" s="8">
        <v>3.5300000000000002E-4</v>
      </c>
      <c r="J39" s="8">
        <v>0.19947999999999999</v>
      </c>
      <c r="K39" s="4">
        <v>2.3666666666666668E-4</v>
      </c>
      <c r="L39" s="4">
        <v>2.4699800000000001</v>
      </c>
      <c r="M39" s="8">
        <v>0.20863000000000001</v>
      </c>
      <c r="N39" s="4">
        <v>7.0962200000000006</v>
      </c>
      <c r="O39" s="4">
        <v>1.6872500000000002E-2</v>
      </c>
    </row>
    <row r="40" spans="1:15">
      <c r="A40" s="2">
        <v>43</v>
      </c>
      <c r="B40" s="3" t="s">
        <v>686</v>
      </c>
      <c r="C40" s="2" t="s">
        <v>352</v>
      </c>
      <c r="D40" s="8">
        <v>1.91E-3</v>
      </c>
      <c r="E40" s="8">
        <v>2.0100000000000001E-3</v>
      </c>
      <c r="F40" s="8">
        <v>1.4475</v>
      </c>
      <c r="H40" s="8">
        <v>0.62692000000000003</v>
      </c>
      <c r="I40" s="8">
        <v>2.8400000000000002E-4</v>
      </c>
      <c r="J40" s="8">
        <v>0.20296</v>
      </c>
      <c r="K40" s="4">
        <v>8.3333333333333317E-5</v>
      </c>
      <c r="L40" s="4">
        <v>2.5454300000000001</v>
      </c>
      <c r="M40" s="8">
        <v>0.12225</v>
      </c>
      <c r="N40" s="4">
        <v>7.2709100000000007</v>
      </c>
      <c r="O40" s="4">
        <v>1.7497499999999999E-2</v>
      </c>
    </row>
    <row r="41" spans="1:15">
      <c r="A41" s="2">
        <v>44</v>
      </c>
      <c r="B41" s="3" t="s">
        <v>687</v>
      </c>
      <c r="C41" s="2" t="s">
        <v>363</v>
      </c>
      <c r="D41" s="8">
        <v>-1.1900000000000001E-3</v>
      </c>
      <c r="E41" s="8">
        <v>1.41E-3</v>
      </c>
      <c r="F41" s="8">
        <v>1.4624200000000001</v>
      </c>
      <c r="H41" s="8">
        <v>0.63344999999999996</v>
      </c>
      <c r="I41" s="8">
        <v>4.2400000000000001E-4</v>
      </c>
      <c r="J41" s="8">
        <v>0.20643</v>
      </c>
      <c r="K41" s="4">
        <v>3.3333333333333342E-6</v>
      </c>
      <c r="L41" s="4">
        <v>2.5555700000000003</v>
      </c>
      <c r="M41" s="8">
        <v>0.15304000000000001</v>
      </c>
      <c r="N41" s="4">
        <v>7.179945</v>
      </c>
      <c r="O41" s="4">
        <v>1.7815000000000001E-2</v>
      </c>
    </row>
    <row r="42" spans="1:15">
      <c r="A42" s="2">
        <v>45</v>
      </c>
      <c r="B42" s="3" t="s">
        <v>688</v>
      </c>
      <c r="C42" s="2" t="s">
        <v>371</v>
      </c>
      <c r="D42" s="8">
        <v>5.3800000000000002E-3</v>
      </c>
      <c r="E42" s="8">
        <v>1.8E-3</v>
      </c>
      <c r="F42" s="8">
        <v>1.58348</v>
      </c>
      <c r="H42" s="8">
        <v>0.63571999999999995</v>
      </c>
      <c r="I42" s="8">
        <v>3.8200000000000002E-4</v>
      </c>
      <c r="J42" s="8">
        <v>0.22245999999999999</v>
      </c>
      <c r="K42" s="4">
        <v>-7.3333333333333331E-5</v>
      </c>
      <c r="L42" s="4">
        <v>2.6714700000000002</v>
      </c>
      <c r="M42" s="8">
        <v>0.19131999999999999</v>
      </c>
      <c r="N42" s="4">
        <v>7.0631700000000004</v>
      </c>
      <c r="O42" s="4">
        <v>1.91325E-2</v>
      </c>
    </row>
    <row r="43" spans="1:15">
      <c r="A43" s="2">
        <v>46</v>
      </c>
      <c r="B43" s="3" t="s">
        <v>689</v>
      </c>
      <c r="C43" s="2" t="s">
        <v>380</v>
      </c>
      <c r="D43" s="8">
        <v>3.3E-3</v>
      </c>
      <c r="E43" s="8">
        <v>2.5200000000000001E-3</v>
      </c>
      <c r="F43" s="8">
        <v>1.7885599999999999</v>
      </c>
      <c r="H43" s="8">
        <v>0.67644000000000004</v>
      </c>
      <c r="I43" s="8">
        <v>3.8400000000000001E-4</v>
      </c>
      <c r="J43" s="8">
        <v>0.25075999999999998</v>
      </c>
      <c r="K43" s="4">
        <v>1.6666666666666667E-5</v>
      </c>
      <c r="L43" s="4">
        <v>2.8486849999999997</v>
      </c>
      <c r="M43" s="8">
        <v>0.15490000000000001</v>
      </c>
      <c r="N43" s="4">
        <v>7.438275</v>
      </c>
      <c r="O43" s="4">
        <v>2.17375E-2</v>
      </c>
    </row>
    <row r="44" spans="1:15">
      <c r="A44" s="2">
        <v>14</v>
      </c>
      <c r="B44" s="3" t="s">
        <v>690</v>
      </c>
      <c r="C44" s="2" t="s">
        <v>151</v>
      </c>
      <c r="D44" s="8">
        <v>9.2099999999999994E-3</v>
      </c>
      <c r="E44" s="8">
        <v>8.2299999999999995E-3</v>
      </c>
      <c r="F44" s="8">
        <v>1.5456099999999999</v>
      </c>
      <c r="H44" s="8">
        <v>0.59653</v>
      </c>
      <c r="I44" s="8">
        <v>3.3599999999999998E-4</v>
      </c>
      <c r="J44" s="8">
        <v>0.30149999999999999</v>
      </c>
      <c r="K44" s="4">
        <v>1.4033333333333335E-3</v>
      </c>
      <c r="L44" s="4">
        <v>1.8148599999999999</v>
      </c>
      <c r="M44" s="8">
        <v>0.12522</v>
      </c>
      <c r="N44" s="4">
        <v>5.3913950000000002</v>
      </c>
      <c r="O44" s="4">
        <v>2.31775E-2</v>
      </c>
    </row>
    <row r="45" spans="1:15">
      <c r="A45" s="2">
        <v>15</v>
      </c>
      <c r="B45" s="3" t="s">
        <v>691</v>
      </c>
      <c r="C45" s="2" t="s">
        <v>156</v>
      </c>
      <c r="D45" s="8">
        <v>7.4999999999999997E-3</v>
      </c>
      <c r="E45" s="8">
        <v>8.4499999999999992E-3</v>
      </c>
      <c r="F45" s="8">
        <v>1.6054200000000001</v>
      </c>
      <c r="H45" s="8">
        <v>0.43081000000000003</v>
      </c>
      <c r="I45" s="8">
        <v>3.1399999999999999E-4</v>
      </c>
      <c r="J45" s="8">
        <v>0.28016999999999997</v>
      </c>
      <c r="K45" s="4">
        <v>4.3666666666666664E-4</v>
      </c>
      <c r="L45" s="4">
        <v>1.9163749999999999</v>
      </c>
      <c r="M45" s="8">
        <v>8.0060000000000006E-2</v>
      </c>
      <c r="N45" s="4">
        <v>5.5171000000000001</v>
      </c>
      <c r="O45" s="4">
        <v>2.4834999999999999E-2</v>
      </c>
    </row>
    <row r="46" spans="1:15">
      <c r="A46" s="2">
        <v>16</v>
      </c>
      <c r="B46" s="3" t="s">
        <v>692</v>
      </c>
      <c r="C46" s="2" t="s">
        <v>164</v>
      </c>
      <c r="D46" s="8">
        <v>2.5860000000000001E-2</v>
      </c>
      <c r="E46" s="8">
        <v>7.9500000000000005E-3</v>
      </c>
      <c r="F46" s="8">
        <v>1.5073399999999999</v>
      </c>
      <c r="H46" s="8">
        <v>0.67586000000000002</v>
      </c>
      <c r="I46" s="8">
        <v>3.4099999999999999E-4</v>
      </c>
      <c r="J46" s="8">
        <v>0.28617999999999999</v>
      </c>
      <c r="K46" s="4">
        <v>3.5033333333333336E-3</v>
      </c>
      <c r="L46" s="4">
        <v>2.9105349999999999</v>
      </c>
      <c r="M46" s="8">
        <v>5.432E-2</v>
      </c>
      <c r="N46" s="4">
        <v>5.6266099999999994</v>
      </c>
      <c r="O46" s="4">
        <v>2.2565000000000002E-2</v>
      </c>
    </row>
    <row r="47" spans="1:15">
      <c r="A47" s="2">
        <v>17</v>
      </c>
      <c r="B47" s="3" t="s">
        <v>693</v>
      </c>
      <c r="C47" s="2" t="s">
        <v>166</v>
      </c>
      <c r="D47" s="8">
        <v>1.3339999999999999E-2</v>
      </c>
      <c r="E47" s="8">
        <v>7.5900000000000004E-3</v>
      </c>
      <c r="F47" s="8">
        <v>1.3068599999999999</v>
      </c>
      <c r="H47" s="8">
        <v>0.53354000000000001</v>
      </c>
      <c r="I47" s="8">
        <v>2.9999999999999997E-4</v>
      </c>
      <c r="J47" s="8">
        <v>0.23871999999999999</v>
      </c>
      <c r="K47" s="4">
        <v>2.3533333333333336E-3</v>
      </c>
      <c r="L47" s="4">
        <v>1.993595</v>
      </c>
      <c r="M47" s="8">
        <v>4.9570000000000003E-2</v>
      </c>
      <c r="N47" s="4">
        <v>5.6498900000000001</v>
      </c>
      <c r="O47" s="4">
        <v>1.932E-2</v>
      </c>
    </row>
    <row r="48" spans="1:15">
      <c r="A48" s="2">
        <v>18</v>
      </c>
      <c r="B48" s="3" t="s">
        <v>694</v>
      </c>
      <c r="C48" s="2" t="s">
        <v>169</v>
      </c>
      <c r="D48" s="8">
        <v>1.652E-2</v>
      </c>
      <c r="E48" s="8">
        <v>7.6099999999999996E-3</v>
      </c>
      <c r="F48" s="8">
        <v>1.2994300000000001</v>
      </c>
      <c r="H48" s="8">
        <v>0.41249000000000002</v>
      </c>
      <c r="I48" s="8">
        <v>3.0299999999999999E-4</v>
      </c>
      <c r="J48" s="8">
        <v>0.23779</v>
      </c>
      <c r="K48" s="4">
        <v>2.1800000000000001E-3</v>
      </c>
      <c r="L48" s="4">
        <v>1.8191299999999999</v>
      </c>
      <c r="M48" s="8">
        <v>0.10133</v>
      </c>
      <c r="N48" s="4">
        <v>5.6612550000000006</v>
      </c>
      <c r="O48" s="4">
        <v>1.9272500000000001E-2</v>
      </c>
    </row>
    <row r="49" spans="1:15">
      <c r="A49" s="2">
        <v>19</v>
      </c>
      <c r="B49" s="3" t="s">
        <v>695</v>
      </c>
      <c r="C49" s="2" t="s">
        <v>171</v>
      </c>
      <c r="D49" s="8">
        <v>8.5900000000000004E-3</v>
      </c>
      <c r="E49" s="8">
        <v>6.6800000000000002E-3</v>
      </c>
      <c r="F49" s="8">
        <v>1.1985399999999999</v>
      </c>
      <c r="H49" s="8">
        <v>0.35213</v>
      </c>
      <c r="I49" s="8">
        <v>2.7900000000000001E-4</v>
      </c>
      <c r="J49" s="8">
        <v>0.21493999999999999</v>
      </c>
      <c r="K49" s="4">
        <v>1.1133333333333334E-3</v>
      </c>
      <c r="L49" s="4">
        <v>1.742645</v>
      </c>
      <c r="M49" s="8">
        <v>5.6370000000000003E-2</v>
      </c>
      <c r="N49" s="4">
        <v>5.6615500000000001</v>
      </c>
      <c r="O49" s="4">
        <v>1.8102500000000001E-2</v>
      </c>
    </row>
    <row r="50" spans="1:15">
      <c r="A50" s="2">
        <v>20</v>
      </c>
      <c r="B50" s="3" t="s">
        <v>696</v>
      </c>
      <c r="C50" s="2" t="s">
        <v>178</v>
      </c>
      <c r="D50" s="8">
        <v>2.5479999999999999E-2</v>
      </c>
      <c r="E50" s="8">
        <v>6.8300000000000001E-3</v>
      </c>
      <c r="F50" s="8">
        <v>1.16828</v>
      </c>
      <c r="H50" s="8">
        <v>0.35998000000000002</v>
      </c>
      <c r="I50" s="8">
        <v>3.1599999999999998E-4</v>
      </c>
      <c r="J50" s="8">
        <v>0.21568000000000001</v>
      </c>
      <c r="K50" s="4">
        <v>7.8733333333333346E-3</v>
      </c>
      <c r="L50" s="4">
        <v>1.7289050000000001</v>
      </c>
      <c r="M50" s="8">
        <v>8.4839999999999999E-2</v>
      </c>
      <c r="N50" s="4">
        <v>5.6162650000000003</v>
      </c>
      <c r="O50" s="4">
        <v>1.7472500000000002E-2</v>
      </c>
    </row>
    <row r="51" spans="1:15">
      <c r="A51" s="2">
        <v>21</v>
      </c>
      <c r="B51" s="3" t="s">
        <v>697</v>
      </c>
      <c r="C51" s="2" t="s">
        <v>180</v>
      </c>
      <c r="D51" s="8">
        <v>1.417E-2</v>
      </c>
      <c r="E51" s="8">
        <v>5.4099999999999999E-3</v>
      </c>
      <c r="F51" s="8">
        <v>1.0748800000000001</v>
      </c>
      <c r="H51" s="8">
        <v>0.31786999999999999</v>
      </c>
      <c r="I51" s="8">
        <v>2.5700000000000001E-4</v>
      </c>
      <c r="J51" s="8">
        <v>0.19306000000000001</v>
      </c>
      <c r="K51" s="4">
        <v>1.4666666666666667E-3</v>
      </c>
      <c r="L51" s="4">
        <v>1.6507749999999999</v>
      </c>
      <c r="M51" s="8">
        <v>9.0759999999999993E-2</v>
      </c>
      <c r="N51" s="4">
        <v>5.6404949999999996</v>
      </c>
      <c r="O51" s="4">
        <v>1.5965E-2</v>
      </c>
    </row>
    <row r="52" spans="1:15">
      <c r="A52" s="2">
        <v>22</v>
      </c>
      <c r="B52" s="3" t="s">
        <v>698</v>
      </c>
      <c r="C52" s="2" t="s">
        <v>184</v>
      </c>
      <c r="D52" s="8">
        <v>6.5199999999999998E-3</v>
      </c>
      <c r="E52" s="8">
        <v>8.0400000000000003E-3</v>
      </c>
      <c r="F52" s="8">
        <v>1.11361</v>
      </c>
      <c r="H52" s="8">
        <v>0.30732999999999999</v>
      </c>
      <c r="I52" s="8">
        <v>2.92E-4</v>
      </c>
      <c r="J52" s="8">
        <v>0.19536999999999999</v>
      </c>
      <c r="K52" s="4">
        <v>4.7999999999999996E-4</v>
      </c>
      <c r="L52" s="4">
        <v>1.66506</v>
      </c>
      <c r="M52" s="8">
        <v>8.0949999999999994E-2</v>
      </c>
      <c r="N52" s="4">
        <v>5.6701049999999995</v>
      </c>
      <c r="O52" s="4">
        <v>1.66725E-2</v>
      </c>
    </row>
    <row r="53" spans="1:15">
      <c r="A53" s="2">
        <v>23</v>
      </c>
      <c r="B53" s="3" t="s">
        <v>699</v>
      </c>
      <c r="C53" s="2" t="s">
        <v>191</v>
      </c>
      <c r="D53" s="8">
        <v>9.9399999999999992E-3</v>
      </c>
      <c r="E53" s="8">
        <v>6.4200000000000004E-3</v>
      </c>
      <c r="F53" s="8">
        <v>1.0724499999999999</v>
      </c>
      <c r="H53" s="8">
        <v>0.32495000000000002</v>
      </c>
      <c r="I53" s="8">
        <v>2.8600000000000001E-4</v>
      </c>
      <c r="J53" s="8">
        <v>0.18894</v>
      </c>
      <c r="K53" s="4">
        <v>1.0966666666666666E-3</v>
      </c>
      <c r="L53" s="4">
        <v>1.6949399999999999</v>
      </c>
      <c r="M53" s="8">
        <v>0.14842</v>
      </c>
      <c r="N53" s="4">
        <v>5.6486400000000003</v>
      </c>
      <c r="O53" s="4">
        <v>1.592E-2</v>
      </c>
    </row>
    <row r="54" spans="1:15">
      <c r="A54" s="2">
        <v>27</v>
      </c>
      <c r="B54" s="3" t="s">
        <v>700</v>
      </c>
      <c r="C54" s="2" t="s">
        <v>215</v>
      </c>
      <c r="D54" s="8">
        <v>1.0319999999999999E-2</v>
      </c>
      <c r="E54" s="8">
        <v>6.0800000000000003E-3</v>
      </c>
      <c r="F54" s="8">
        <v>1.0557399999999999</v>
      </c>
      <c r="H54" s="8">
        <v>0.30437999999999998</v>
      </c>
      <c r="I54" s="8">
        <v>2.81E-4</v>
      </c>
      <c r="J54" s="8">
        <v>0.17802999999999999</v>
      </c>
      <c r="K54" s="4">
        <v>7.3666666666666672E-4</v>
      </c>
      <c r="L54" s="4">
        <v>1.6444100000000001</v>
      </c>
      <c r="M54" s="8">
        <v>4.53E-2</v>
      </c>
      <c r="N54" s="4">
        <v>5.7314600000000002</v>
      </c>
      <c r="O54" s="4">
        <v>1.5395000000000001E-2</v>
      </c>
    </row>
    <row r="55" spans="1:15">
      <c r="A55" s="2">
        <v>28</v>
      </c>
      <c r="B55" s="3" t="s">
        <v>701</v>
      </c>
      <c r="C55" s="2" t="s">
        <v>223</v>
      </c>
      <c r="D55" s="8">
        <v>1.013E-2</v>
      </c>
      <c r="E55" s="8">
        <v>9.0900000000000009E-3</v>
      </c>
      <c r="F55" s="8">
        <v>1.68232</v>
      </c>
      <c r="H55" s="8">
        <v>0.50856999999999997</v>
      </c>
      <c r="I55" s="8">
        <v>1E-4</v>
      </c>
      <c r="J55" s="8">
        <v>0.28824</v>
      </c>
      <c r="K55" s="4">
        <v>1.2233333333333334E-3</v>
      </c>
      <c r="L55" s="4">
        <v>1.8838499999999998</v>
      </c>
      <c r="M55" s="8">
        <v>5.6099999999999997E-2</v>
      </c>
      <c r="N55" s="4">
        <v>5.6620249999999999</v>
      </c>
      <c r="O55" s="4">
        <v>2.5097500000000002E-2</v>
      </c>
    </row>
    <row r="56" spans="1:15">
      <c r="A56" s="2">
        <v>29</v>
      </c>
      <c r="B56" s="3" t="s">
        <v>702</v>
      </c>
      <c r="C56" s="2" t="s">
        <v>229</v>
      </c>
      <c r="D56" s="8">
        <v>1.167E-2</v>
      </c>
      <c r="E56" s="8">
        <v>5.4400000000000004E-3</v>
      </c>
      <c r="F56" s="8">
        <v>1.14195</v>
      </c>
      <c r="H56" s="8">
        <v>0.32311000000000001</v>
      </c>
      <c r="I56" s="8">
        <v>2.8299999999999999E-4</v>
      </c>
      <c r="J56" s="8">
        <v>0.19231999999999999</v>
      </c>
      <c r="K56" s="4">
        <v>4.8999999999999998E-4</v>
      </c>
      <c r="L56" s="4">
        <v>1.7580800000000001</v>
      </c>
      <c r="M56" s="8">
        <v>7.2709999999999997E-2</v>
      </c>
      <c r="N56" s="4">
        <v>5.7529750000000002</v>
      </c>
      <c r="O56" s="4">
        <v>1.70575E-2</v>
      </c>
    </row>
    <row r="57" spans="1:15">
      <c r="A57" s="2">
        <v>30</v>
      </c>
      <c r="B57" s="3" t="s">
        <v>703</v>
      </c>
      <c r="C57" s="2" t="s">
        <v>237</v>
      </c>
      <c r="D57" s="8">
        <v>1.856E-2</v>
      </c>
      <c r="E57" s="8">
        <v>7.0600000000000003E-3</v>
      </c>
      <c r="F57" s="8">
        <v>1.4194800000000001</v>
      </c>
      <c r="H57" s="8">
        <v>0.21762999999999999</v>
      </c>
      <c r="I57" s="8">
        <v>3.3399999999999999E-4</v>
      </c>
      <c r="J57" s="8">
        <v>0.22245000000000001</v>
      </c>
      <c r="K57" s="4">
        <v>3.5000000000000005E-4</v>
      </c>
      <c r="L57" s="4">
        <v>1.9503300000000001</v>
      </c>
      <c r="M57" s="8">
        <v>8.9829999999999993E-2</v>
      </c>
      <c r="N57" s="4">
        <v>5.5572549999999996</v>
      </c>
      <c r="O57" s="4">
        <v>2.1104999999999999E-2</v>
      </c>
    </row>
    <row r="58" spans="1:15">
      <c r="B58" s="3"/>
    </row>
    <row r="59" spans="1:15">
      <c r="B59" s="3"/>
    </row>
    <row r="60" spans="1:15">
      <c r="A60" s="2">
        <v>13</v>
      </c>
      <c r="B60" s="3" t="s">
        <v>704</v>
      </c>
      <c r="C60" s="2" t="s">
        <v>131</v>
      </c>
      <c r="D60" s="8">
        <v>2.2780000000000002E-2</v>
      </c>
      <c r="E60" s="8">
        <v>5.6779999999999997E-2</v>
      </c>
      <c r="F60" s="8">
        <v>116.16992999999999</v>
      </c>
      <c r="H60" s="8">
        <v>2.69842</v>
      </c>
      <c r="I60" s="8">
        <v>1.2996000000000001E-2</v>
      </c>
      <c r="J60" s="8">
        <v>3.47329</v>
      </c>
      <c r="K60" s="4">
        <v>4.6666666666666672E-5</v>
      </c>
      <c r="L60" s="4">
        <v>11.64705</v>
      </c>
      <c r="M60" s="8">
        <v>9.8385599999999993</v>
      </c>
      <c r="N60" s="4">
        <v>8.1826150000000002</v>
      </c>
      <c r="O60" s="4">
        <v>0.42503250000000004</v>
      </c>
    </row>
    <row r="61" spans="1:15">
      <c r="A61" s="2">
        <v>26</v>
      </c>
      <c r="B61" s="3" t="s">
        <v>705</v>
      </c>
      <c r="C61" s="2" t="s">
        <v>131</v>
      </c>
      <c r="D61" s="8">
        <v>1.6420000000000001E-2</v>
      </c>
      <c r="E61" s="8">
        <v>5.6419999999999998E-2</v>
      </c>
      <c r="F61" s="8">
        <v>116.75418000000001</v>
      </c>
      <c r="H61" s="8">
        <v>2.71339</v>
      </c>
      <c r="I61" s="8">
        <v>1.3079E-2</v>
      </c>
      <c r="J61" s="8">
        <v>3.49173</v>
      </c>
      <c r="K61" s="4">
        <v>1.8000000000000001E-4</v>
      </c>
      <c r="L61" s="4">
        <v>11.72077</v>
      </c>
      <c r="M61" s="8">
        <v>9.9179200000000005</v>
      </c>
      <c r="N61" s="4">
        <v>8.236460000000001</v>
      </c>
      <c r="O61" s="4">
        <v>0.42747000000000002</v>
      </c>
    </row>
    <row r="62" spans="1:15">
      <c r="A62" s="2">
        <v>39</v>
      </c>
      <c r="B62" s="3" t="s">
        <v>706</v>
      </c>
      <c r="C62" s="2" t="s">
        <v>131</v>
      </c>
      <c r="D62" s="8">
        <v>2.0539999999999999E-2</v>
      </c>
      <c r="E62" s="8">
        <v>5.6939999999999998E-2</v>
      </c>
      <c r="F62" s="8">
        <v>116.26385999999999</v>
      </c>
      <c r="H62" s="8">
        <v>2.6986599999999998</v>
      </c>
      <c r="I62" s="8">
        <v>1.2977000000000001E-2</v>
      </c>
      <c r="J62" s="8">
        <v>3.4826100000000002</v>
      </c>
      <c r="K62" s="4">
        <v>1.1333333333333334E-4</v>
      </c>
      <c r="L62" s="4">
        <v>11.675505000000001</v>
      </c>
      <c r="M62" s="8">
        <v>9.9098299999999995</v>
      </c>
      <c r="N62" s="4">
        <v>8.1761099999999995</v>
      </c>
      <c r="O62" s="4">
        <v>0.42570750000000002</v>
      </c>
    </row>
    <row r="63" spans="1:15">
      <c r="A63" s="2">
        <v>52</v>
      </c>
      <c r="B63" s="3" t="s">
        <v>707</v>
      </c>
      <c r="C63" s="2" t="s">
        <v>131</v>
      </c>
      <c r="D63" s="8">
        <v>2.035E-2</v>
      </c>
      <c r="E63" s="8">
        <v>5.6579999999999998E-2</v>
      </c>
      <c r="F63" s="8">
        <v>116.90485</v>
      </c>
      <c r="H63" s="8">
        <v>2.7027100000000002</v>
      </c>
      <c r="I63" s="8">
        <v>1.2997E-2</v>
      </c>
      <c r="J63" s="8">
        <v>3.4924599999999999</v>
      </c>
      <c r="K63" s="4">
        <v>9.9999999999999991E-5</v>
      </c>
      <c r="L63" s="4">
        <v>11.71368</v>
      </c>
      <c r="M63" s="8">
        <v>9.9545399999999997</v>
      </c>
      <c r="N63" s="4">
        <v>8.2249099999999995</v>
      </c>
      <c r="O63" s="4">
        <v>0.42750250000000001</v>
      </c>
    </row>
    <row r="64" spans="1:15">
      <c r="A64" s="2">
        <v>63</v>
      </c>
      <c r="B64" s="3" t="s">
        <v>708</v>
      </c>
      <c r="C64" s="2" t="s">
        <v>131</v>
      </c>
      <c r="D64" s="8">
        <v>2.281E-2</v>
      </c>
      <c r="E64" s="8">
        <v>5.7230000000000003E-2</v>
      </c>
      <c r="F64" s="8">
        <v>118.04199</v>
      </c>
      <c r="H64" s="8">
        <v>2.7250999999999999</v>
      </c>
      <c r="I64" s="8">
        <v>1.3214999999999999E-2</v>
      </c>
      <c r="J64" s="8">
        <v>3.5279500000000001</v>
      </c>
      <c r="K64" s="4">
        <v>1.9999999999999998E-5</v>
      </c>
      <c r="L64" s="4">
        <v>11.83295</v>
      </c>
      <c r="M64" s="8">
        <v>10.11102</v>
      </c>
      <c r="N64" s="4">
        <v>8.3125050000000016</v>
      </c>
      <c r="O64" s="4">
        <v>0.43269250000000004</v>
      </c>
    </row>
    <row r="65" spans="1:15">
      <c r="A65" s="2">
        <v>76</v>
      </c>
      <c r="B65" s="3" t="s">
        <v>709</v>
      </c>
      <c r="C65" s="2" t="s">
        <v>529</v>
      </c>
      <c r="D65" s="8">
        <v>2.3890000000000002E-2</v>
      </c>
      <c r="E65" s="8">
        <v>5.8110000000000002E-2</v>
      </c>
      <c r="F65" s="8">
        <v>119.12197999999999</v>
      </c>
      <c r="H65" s="8">
        <v>2.7430099999999999</v>
      </c>
      <c r="I65" s="8">
        <v>1.3179E-2</v>
      </c>
      <c r="J65" s="8">
        <v>3.5590799999999998</v>
      </c>
      <c r="K65" s="4">
        <v>1.4999999999999999E-4</v>
      </c>
      <c r="L65" s="4">
        <v>11.952259999999999</v>
      </c>
      <c r="M65" s="8">
        <v>10.16925</v>
      </c>
      <c r="N65" s="4">
        <v>8.3999550000000003</v>
      </c>
      <c r="O65" s="4">
        <v>0.435195</v>
      </c>
    </row>
    <row r="66" spans="1:15">
      <c r="A66" s="5">
        <v>87</v>
      </c>
      <c r="B66" s="6" t="s">
        <v>710</v>
      </c>
      <c r="C66" s="5" t="s">
        <v>131</v>
      </c>
      <c r="D66" s="10">
        <v>2.257E-2</v>
      </c>
      <c r="E66" s="10">
        <v>5.9959999999999999E-2</v>
      </c>
      <c r="F66" s="10">
        <v>128.48097000000001</v>
      </c>
      <c r="G66" s="5"/>
      <c r="H66" s="11">
        <v>2.7868599999999999</v>
      </c>
      <c r="I66" s="11">
        <v>1.3413E-2</v>
      </c>
      <c r="J66" s="11">
        <v>3.6110699999999998</v>
      </c>
      <c r="K66" s="4">
        <v>1.7000000000000001E-4</v>
      </c>
      <c r="L66" s="4">
        <v>12.487200000000001</v>
      </c>
      <c r="M66" s="11">
        <v>10.91198</v>
      </c>
      <c r="N66" s="4">
        <v>8.6838300000000004</v>
      </c>
      <c r="O66" s="4">
        <v>0.45219999999999999</v>
      </c>
    </row>
    <row r="67" spans="1:15">
      <c r="B67" s="3"/>
    </row>
    <row r="68" spans="1:15">
      <c r="B68" s="3"/>
    </row>
    <row r="69" spans="1:15">
      <c r="B69" s="3"/>
    </row>
    <row r="70" spans="1:15">
      <c r="B70" s="3"/>
    </row>
    <row r="71" spans="1:15">
      <c r="B71" s="3"/>
    </row>
    <row r="72" spans="1:15">
      <c r="B72" s="3"/>
    </row>
    <row r="73" spans="1:15">
      <c r="A73" s="2">
        <v>12</v>
      </c>
      <c r="B73" s="3" t="s">
        <v>711</v>
      </c>
      <c r="C73" s="2" t="s">
        <v>103</v>
      </c>
      <c r="D73" s="8">
        <v>2.818E-2</v>
      </c>
      <c r="E73" s="8">
        <v>1.401E-2</v>
      </c>
      <c r="F73" s="8">
        <v>8.8467000000000002</v>
      </c>
      <c r="H73" s="8">
        <v>0.67525000000000002</v>
      </c>
      <c r="I73" s="8">
        <v>7.5100000000000004E-4</v>
      </c>
      <c r="J73" s="8">
        <v>2.2358699999999998</v>
      </c>
      <c r="K73" s="4">
        <v>2.14E-3</v>
      </c>
      <c r="L73" s="4">
        <v>2.8376799999999998</v>
      </c>
      <c r="M73" s="8">
        <v>1.79697</v>
      </c>
      <c r="N73" s="4">
        <v>2.3708200000000001</v>
      </c>
      <c r="O73" s="4">
        <v>4.1077499999999996E-2</v>
      </c>
    </row>
    <row r="74" spans="1:15">
      <c r="A74" s="2">
        <v>25</v>
      </c>
      <c r="B74" s="3" t="s">
        <v>712</v>
      </c>
      <c r="C74" s="2" t="s">
        <v>103</v>
      </c>
      <c r="D74" s="8">
        <v>2.8289999999999999E-2</v>
      </c>
      <c r="E74" s="8">
        <v>1.323E-2</v>
      </c>
      <c r="F74" s="8">
        <v>8.8668300000000002</v>
      </c>
      <c r="H74" s="8">
        <v>0.67888999999999999</v>
      </c>
      <c r="I74" s="8">
        <v>7.3499999999999998E-4</v>
      </c>
      <c r="J74" s="8">
        <v>2.2505500000000001</v>
      </c>
      <c r="K74" s="4">
        <v>2.0766666666666663E-3</v>
      </c>
      <c r="L74" s="4">
        <v>2.8555299999999999</v>
      </c>
      <c r="M74" s="8">
        <v>1.8410200000000001</v>
      </c>
      <c r="N74" s="4">
        <v>2.38618</v>
      </c>
      <c r="O74" s="4">
        <v>4.1277499999999995E-2</v>
      </c>
    </row>
    <row r="75" spans="1:15">
      <c r="A75" s="2">
        <v>38</v>
      </c>
      <c r="B75" s="3" t="s">
        <v>713</v>
      </c>
      <c r="C75" s="2" t="s">
        <v>103</v>
      </c>
      <c r="D75" s="8">
        <v>2.86E-2</v>
      </c>
      <c r="E75" s="8">
        <v>1.447E-2</v>
      </c>
      <c r="F75" s="8">
        <v>8.9865399999999998</v>
      </c>
      <c r="H75" s="8">
        <v>0.68369999999999997</v>
      </c>
      <c r="I75" s="8">
        <v>7.1199999999999996E-4</v>
      </c>
      <c r="J75" s="8">
        <v>2.2710599999999999</v>
      </c>
      <c r="K75" s="4">
        <v>2.0733333333333333E-3</v>
      </c>
      <c r="L75" s="4">
        <v>2.8882500000000002</v>
      </c>
      <c r="M75" s="8">
        <v>1.9140999999999999</v>
      </c>
      <c r="N75" s="4">
        <v>2.4085299999999998</v>
      </c>
      <c r="O75" s="4">
        <v>4.1714999999999995E-2</v>
      </c>
    </row>
    <row r="76" spans="1:15">
      <c r="A76" s="2">
        <v>51</v>
      </c>
      <c r="B76" s="3" t="s">
        <v>714</v>
      </c>
      <c r="C76" s="2" t="s">
        <v>103</v>
      </c>
      <c r="D76" s="8">
        <v>3.074E-2</v>
      </c>
      <c r="E76" s="8">
        <v>1.453E-2</v>
      </c>
      <c r="F76" s="8">
        <v>8.89907</v>
      </c>
      <c r="H76" s="8">
        <v>0.67713000000000001</v>
      </c>
      <c r="I76" s="8">
        <v>7.2900000000000005E-4</v>
      </c>
      <c r="J76" s="8">
        <v>2.2628300000000001</v>
      </c>
      <c r="K76" s="4">
        <v>2.0966666666666664E-3</v>
      </c>
      <c r="L76" s="4">
        <v>2.8652699999999998</v>
      </c>
      <c r="M76" s="8">
        <v>1.8190900000000001</v>
      </c>
      <c r="N76" s="4">
        <v>2.3875200000000003</v>
      </c>
      <c r="O76" s="4">
        <v>4.1485000000000001E-2</v>
      </c>
    </row>
    <row r="77" spans="1:15">
      <c r="A77" s="2">
        <v>62</v>
      </c>
      <c r="B77" s="3" t="s">
        <v>715</v>
      </c>
      <c r="C77" s="2" t="s">
        <v>103</v>
      </c>
      <c r="D77" s="8">
        <v>2.58E-2</v>
      </c>
      <c r="E77" s="8">
        <v>1.486E-2</v>
      </c>
      <c r="F77" s="8">
        <v>8.9748900000000003</v>
      </c>
      <c r="H77" s="8">
        <v>0.67976000000000003</v>
      </c>
      <c r="I77" s="8">
        <v>7.7700000000000002E-4</v>
      </c>
      <c r="J77" s="8">
        <v>2.2710900000000001</v>
      </c>
      <c r="K77" s="4">
        <v>2.1100000000000003E-3</v>
      </c>
      <c r="L77" s="4">
        <v>2.8809699999999996</v>
      </c>
      <c r="M77" s="8">
        <v>1.84602</v>
      </c>
      <c r="N77" s="4">
        <v>2.4048799999999999</v>
      </c>
      <c r="O77" s="4">
        <v>4.1794999999999999E-2</v>
      </c>
    </row>
    <row r="78" spans="1:15">
      <c r="A78" s="2">
        <v>75</v>
      </c>
      <c r="B78" s="3" t="s">
        <v>716</v>
      </c>
      <c r="C78" s="2" t="s">
        <v>103</v>
      </c>
      <c r="D78" s="8">
        <v>3.024E-2</v>
      </c>
      <c r="E78" s="8">
        <v>1.439E-2</v>
      </c>
      <c r="F78" s="8">
        <v>9.0544200000000004</v>
      </c>
      <c r="H78" s="8">
        <v>0.68589</v>
      </c>
      <c r="I78" s="8">
        <v>7.4100000000000001E-4</v>
      </c>
      <c r="J78" s="8">
        <v>2.2949099999999998</v>
      </c>
      <c r="K78" s="4">
        <v>2.0733333333333333E-3</v>
      </c>
      <c r="L78" s="4">
        <v>2.9215800000000001</v>
      </c>
      <c r="M78" s="8">
        <v>1.8864399999999999</v>
      </c>
      <c r="N78" s="4">
        <v>2.4248400000000001</v>
      </c>
      <c r="O78" s="4">
        <v>4.215E-2</v>
      </c>
    </row>
    <row r="79" spans="1:15">
      <c r="A79" s="2">
        <v>86</v>
      </c>
      <c r="B79" s="3" t="s">
        <v>717</v>
      </c>
      <c r="C79" s="2" t="s">
        <v>103</v>
      </c>
      <c r="D79" s="8">
        <v>2.945E-2</v>
      </c>
      <c r="E79" s="8">
        <v>1.409E-2</v>
      </c>
      <c r="F79" s="8">
        <v>9.1044599999999996</v>
      </c>
      <c r="H79" s="8">
        <v>0.68662999999999996</v>
      </c>
      <c r="I79" s="8">
        <v>7.3700000000000002E-4</v>
      </c>
      <c r="J79" s="8">
        <v>2.3054700000000001</v>
      </c>
      <c r="K79" s="4">
        <v>2.1700000000000001E-3</v>
      </c>
      <c r="L79" s="4">
        <v>2.9306349999999997</v>
      </c>
      <c r="M79" s="8">
        <v>1.88113</v>
      </c>
      <c r="N79" s="4">
        <v>2.4384999999999999</v>
      </c>
      <c r="O79" s="4">
        <v>4.2312499999999996E-2</v>
      </c>
    </row>
    <row r="80" spans="1:15">
      <c r="A80" s="4" t="s">
        <v>639</v>
      </c>
      <c r="B80" s="4"/>
      <c r="C80" s="4"/>
      <c r="D80" s="8">
        <v>3.3799999999999997E-2</v>
      </c>
      <c r="E80" s="8">
        <v>1.4E-2</v>
      </c>
      <c r="F80" s="8">
        <v>8.76</v>
      </c>
      <c r="G80" s="4"/>
      <c r="H80" s="8">
        <v>0.65100000000000002</v>
      </c>
      <c r="J80" s="8">
        <v>2.133</v>
      </c>
      <c r="K80" s="4">
        <v>2.1199999999999999E-3</v>
      </c>
      <c r="L80" s="4">
        <v>2.67</v>
      </c>
      <c r="O80" s="8">
        <v>4.0599999999999997E-2</v>
      </c>
    </row>
    <row r="81" spans="1:15">
      <c r="A81" s="4" t="s">
        <v>640</v>
      </c>
      <c r="B81" s="4"/>
      <c r="C81" s="4"/>
      <c r="D81" s="8">
        <v>2.875714285714286E-2</v>
      </c>
      <c r="E81" s="8">
        <v>1.4225714285714286E-2</v>
      </c>
      <c r="F81" s="8">
        <v>8.961844285714287</v>
      </c>
      <c r="G81" s="4"/>
      <c r="H81" s="8">
        <v>0.6810357142857143</v>
      </c>
      <c r="I81" s="8">
        <v>7.4028571428571427E-4</v>
      </c>
      <c r="J81" s="8">
        <v>2.2702542857142856</v>
      </c>
      <c r="K81" s="4">
        <v>2.1057142857142858E-3</v>
      </c>
      <c r="L81" s="4">
        <v>2.8828449999999997</v>
      </c>
      <c r="M81" s="8">
        <v>1.854967142857143</v>
      </c>
      <c r="N81" s="4">
        <v>2.4030385714285711</v>
      </c>
      <c r="O81" s="8">
        <v>4.1687499999999995E-2</v>
      </c>
    </row>
    <row r="82" spans="1:15">
      <c r="A82" s="4" t="s">
        <v>641</v>
      </c>
      <c r="B82" s="4"/>
      <c r="C82" s="4"/>
      <c r="D82" s="8">
        <v>11.332737456683516</v>
      </c>
      <c r="E82" s="8">
        <v>7.3457044292042779</v>
      </c>
      <c r="F82" s="8">
        <v>2.1543955119001827</v>
      </c>
      <c r="G82" s="4"/>
      <c r="H82" s="8">
        <v>1.2963651503479974</v>
      </c>
      <c r="I82" s="8">
        <v>5.436345740722639</v>
      </c>
      <c r="J82" s="8">
        <v>2.1201217102355585</v>
      </c>
      <c r="K82" s="4">
        <v>3.5430519833723708</v>
      </c>
      <c r="L82" s="4">
        <v>2.3546762622246979</v>
      </c>
      <c r="M82" s="8">
        <v>4.4230046615723566</v>
      </c>
      <c r="N82" s="4">
        <v>1.9605546097900373</v>
      </c>
      <c r="O82" s="8">
        <v>2.14380851199103</v>
      </c>
    </row>
    <row r="83" spans="1:15">
      <c r="A83" s="4" t="s">
        <v>642</v>
      </c>
      <c r="B83" s="4"/>
      <c r="C83" s="4"/>
      <c r="D83" s="8">
        <v>-17.536015896671614</v>
      </c>
      <c r="E83" s="8">
        <v>1.5866639887527612</v>
      </c>
      <c r="F83" s="8">
        <v>2.252262807512055</v>
      </c>
      <c r="G83" s="4"/>
      <c r="H83" s="8">
        <v>4.4102994388798562</v>
      </c>
      <c r="I83" s="8">
        <v>100</v>
      </c>
      <c r="J83" s="8">
        <v>6.0457670569313127</v>
      </c>
      <c r="K83" s="4">
        <v>-0.67842605156036995</v>
      </c>
      <c r="L83" s="4">
        <v>7.3831579568100176</v>
      </c>
      <c r="M83" s="8">
        <v>100</v>
      </c>
      <c r="N83" s="4">
        <v>100</v>
      </c>
      <c r="O83" s="8">
        <v>2.6086956521739091</v>
      </c>
    </row>
    <row r="84" spans="1:15">
      <c r="B84" s="3"/>
    </row>
    <row r="85" spans="1:15">
      <c r="B85" s="3"/>
    </row>
    <row r="86" spans="1:15">
      <c r="B86" s="3"/>
    </row>
    <row r="87" spans="1:15">
      <c r="B87" s="3"/>
    </row>
    <row r="88" spans="1:15">
      <c r="A88" s="2">
        <v>11</v>
      </c>
      <c r="B88" s="3" t="s">
        <v>718</v>
      </c>
      <c r="C88" s="2" t="s">
        <v>77</v>
      </c>
      <c r="D88" s="8">
        <v>2.3480000000000001E-2</v>
      </c>
      <c r="E88" s="8">
        <v>2.4840000000000001E-2</v>
      </c>
      <c r="F88" s="8">
        <v>1.0413699999999999</v>
      </c>
      <c r="H88" s="8">
        <v>0.13159000000000001</v>
      </c>
      <c r="I88" s="8">
        <v>2.6400000000000002E-4</v>
      </c>
      <c r="J88" s="8">
        <v>0.20977999999999999</v>
      </c>
      <c r="K88" s="4">
        <v>4.8200000000000005E-3</v>
      </c>
      <c r="L88" s="4">
        <v>1.0486499999999999</v>
      </c>
      <c r="M88" s="8">
        <v>1.0416700000000001</v>
      </c>
      <c r="N88" s="4">
        <v>0.52188500000000004</v>
      </c>
      <c r="O88" s="4">
        <v>2.5849999999999998E-2</v>
      </c>
    </row>
    <row r="89" spans="1:15">
      <c r="A89" s="2">
        <v>24</v>
      </c>
      <c r="B89" s="3" t="s">
        <v>719</v>
      </c>
      <c r="C89" s="2" t="s">
        <v>77</v>
      </c>
      <c r="D89" s="8">
        <v>2.1839999999999998E-2</v>
      </c>
      <c r="E89" s="8">
        <v>2.3730000000000001E-2</v>
      </c>
      <c r="F89" s="8">
        <v>1.04759</v>
      </c>
      <c r="H89" s="8">
        <v>0.13173000000000001</v>
      </c>
      <c r="I89" s="8">
        <v>2.4399999999999999E-4</v>
      </c>
      <c r="J89" s="8">
        <v>0.20906</v>
      </c>
      <c r="K89" s="4">
        <v>4.8133333333333335E-3</v>
      </c>
      <c r="L89" s="4">
        <v>1.0546</v>
      </c>
      <c r="M89" s="8">
        <v>1.1106199999999999</v>
      </c>
      <c r="N89" s="4">
        <v>0.52825</v>
      </c>
      <c r="O89" s="4">
        <v>2.5975000000000002E-2</v>
      </c>
    </row>
    <row r="90" spans="1:15">
      <c r="A90" s="2">
        <v>37</v>
      </c>
      <c r="B90" s="3" t="s">
        <v>720</v>
      </c>
      <c r="C90" s="2" t="s">
        <v>77</v>
      </c>
      <c r="D90" s="8">
        <v>2.111E-2</v>
      </c>
      <c r="E90" s="8">
        <v>2.5319999999999999E-2</v>
      </c>
      <c r="F90" s="8">
        <v>1.0672900000000001</v>
      </c>
      <c r="H90" s="8">
        <v>0.13346</v>
      </c>
      <c r="I90" s="8">
        <v>6.6000000000000005E-5</v>
      </c>
      <c r="J90" s="8">
        <v>0.21274000000000001</v>
      </c>
      <c r="K90" s="4">
        <v>4.9333333333333338E-3</v>
      </c>
      <c r="L90" s="4">
        <v>1.0715600000000001</v>
      </c>
      <c r="M90" s="8">
        <v>1.03426</v>
      </c>
      <c r="N90" s="4">
        <v>0.53309499999999999</v>
      </c>
      <c r="O90" s="4">
        <v>2.6347499999999999E-2</v>
      </c>
    </row>
    <row r="91" spans="1:15">
      <c r="A91" s="2">
        <v>50</v>
      </c>
      <c r="B91" s="3" t="s">
        <v>721</v>
      </c>
      <c r="C91" s="2" t="s">
        <v>77</v>
      </c>
      <c r="D91" s="8">
        <v>2.2370000000000001E-2</v>
      </c>
      <c r="E91" s="8">
        <v>2.4049999999999998E-2</v>
      </c>
      <c r="F91" s="8">
        <v>1.0386</v>
      </c>
      <c r="H91" s="8">
        <v>0.10169</v>
      </c>
      <c r="I91" s="8">
        <v>2.6200000000000003E-4</v>
      </c>
      <c r="J91" s="8">
        <v>0.20596999999999999</v>
      </c>
      <c r="K91" s="4">
        <v>4.7433333333333329E-3</v>
      </c>
      <c r="L91" s="4">
        <v>1.0318000000000001</v>
      </c>
      <c r="M91" s="8">
        <v>1.0216499999999999</v>
      </c>
      <c r="N91" s="4">
        <v>0.52795499999999995</v>
      </c>
      <c r="O91" s="4">
        <v>2.5712500000000003E-2</v>
      </c>
    </row>
    <row r="92" spans="1:15">
      <c r="A92" s="2">
        <v>61</v>
      </c>
      <c r="B92" s="3" t="s">
        <v>722</v>
      </c>
      <c r="C92" s="2" t="s">
        <v>457</v>
      </c>
      <c r="D92" s="8">
        <v>2.2589999999999999E-2</v>
      </c>
      <c r="E92" s="8">
        <v>2.4369999999999999E-2</v>
      </c>
      <c r="F92" s="8">
        <v>1.0421100000000001</v>
      </c>
      <c r="H92" s="8">
        <v>0.10308</v>
      </c>
      <c r="I92" s="8">
        <v>2.7700000000000001E-4</v>
      </c>
      <c r="J92" s="8">
        <v>0.20937</v>
      </c>
      <c r="K92" s="4">
        <v>4.79E-3</v>
      </c>
      <c r="L92" s="4">
        <v>1.0335649999999998</v>
      </c>
      <c r="M92" s="8">
        <v>1.04582</v>
      </c>
      <c r="N92" s="4">
        <v>0.52430500000000002</v>
      </c>
      <c r="O92" s="4">
        <v>2.5864999999999999E-2</v>
      </c>
    </row>
    <row r="93" spans="1:15">
      <c r="A93" s="2">
        <v>74</v>
      </c>
      <c r="B93" s="3" t="s">
        <v>723</v>
      </c>
      <c r="C93" s="2" t="s">
        <v>457</v>
      </c>
      <c r="D93" s="8">
        <v>2.085E-2</v>
      </c>
      <c r="E93" s="8">
        <v>2.401E-2</v>
      </c>
      <c r="F93" s="8">
        <v>1.0538000000000001</v>
      </c>
      <c r="H93" s="8">
        <v>0.10335999999999999</v>
      </c>
      <c r="I93" s="8">
        <v>2.1699999999999999E-4</v>
      </c>
      <c r="J93" s="8">
        <v>0.21049000000000001</v>
      </c>
      <c r="K93" s="4">
        <v>4.8333333333333327E-3</v>
      </c>
      <c r="L93" s="4">
        <v>1.0450200000000001</v>
      </c>
      <c r="M93" s="8">
        <v>1.0426899999999999</v>
      </c>
      <c r="N93" s="4">
        <v>0.52893499999999993</v>
      </c>
      <c r="O93" s="4">
        <v>2.6044999999999999E-2</v>
      </c>
    </row>
    <row r="94" spans="1:15">
      <c r="A94" s="5">
        <v>85</v>
      </c>
      <c r="B94" s="6" t="s">
        <v>724</v>
      </c>
      <c r="C94" s="5" t="s">
        <v>457</v>
      </c>
      <c r="D94" s="11">
        <v>2.7399999999999998E-3</v>
      </c>
      <c r="E94" s="11">
        <v>3.1E-4</v>
      </c>
      <c r="F94" s="11">
        <v>-5.2100000000000002E-3</v>
      </c>
      <c r="G94" s="5"/>
      <c r="H94" s="11">
        <v>9.2829999999999996E-2</v>
      </c>
      <c r="I94" s="11">
        <v>2.3599999999999999E-4</v>
      </c>
      <c r="J94" s="11">
        <v>0.18306</v>
      </c>
      <c r="K94" s="10">
        <v>-2.1000000000000001E-4</v>
      </c>
      <c r="L94" s="4">
        <v>0.50027500000000003</v>
      </c>
      <c r="M94" s="11">
        <v>3.5599999999999998E-3</v>
      </c>
      <c r="N94" s="4">
        <v>0.23716499999999999</v>
      </c>
      <c r="O94" s="4">
        <v>1.14425E-2</v>
      </c>
    </row>
    <row r="95" spans="1:15">
      <c r="A95" s="4" t="s">
        <v>639</v>
      </c>
      <c r="B95" s="4"/>
      <c r="C95" s="4"/>
      <c r="D95" s="8">
        <v>2.5000000000000001E-2</v>
      </c>
      <c r="E95" s="8">
        <v>2.5000000000000001E-2</v>
      </c>
      <c r="F95" s="8">
        <v>1</v>
      </c>
      <c r="G95" s="4"/>
      <c r="H95" s="8">
        <v>0.1</v>
      </c>
      <c r="I95" s="8">
        <v>0</v>
      </c>
      <c r="J95" s="8">
        <v>0.2</v>
      </c>
      <c r="K95" s="4">
        <v>5.0000000000000001E-3</v>
      </c>
      <c r="L95" s="4">
        <v>1</v>
      </c>
      <c r="M95" s="8">
        <v>1</v>
      </c>
      <c r="N95" s="4">
        <v>0.5</v>
      </c>
      <c r="O95" s="8">
        <v>2.5000000000000001E-2</v>
      </c>
    </row>
    <row r="96" spans="1:15">
      <c r="A96" s="4" t="s">
        <v>640</v>
      </c>
      <c r="B96" s="4"/>
      <c r="C96" s="4"/>
      <c r="D96" s="8">
        <v>2.2040000000000001E-2</v>
      </c>
      <c r="E96" s="8">
        <v>2.4386666666666668E-2</v>
      </c>
      <c r="F96" s="8">
        <v>1.0484599999999999</v>
      </c>
      <c r="G96" s="4"/>
      <c r="H96" s="8">
        <v>0.11748500000000001</v>
      </c>
      <c r="I96" s="8">
        <v>2.2166666666666664E-4</v>
      </c>
      <c r="J96" s="8">
        <v>0.20956833333333336</v>
      </c>
      <c r="K96" s="4">
        <v>4.8222222222222217E-3</v>
      </c>
      <c r="L96" s="4">
        <v>1.0475324999999998</v>
      </c>
      <c r="M96" s="8">
        <v>1.0494516666666664</v>
      </c>
      <c r="N96" s="4">
        <v>0.52740416666666656</v>
      </c>
      <c r="O96" s="8">
        <v>2.5965833333333327E-2</v>
      </c>
    </row>
    <row r="97" spans="1:15">
      <c r="A97" s="4" t="s">
        <v>641</v>
      </c>
      <c r="B97" s="4"/>
      <c r="C97" s="4"/>
      <c r="D97" s="8">
        <v>8.8966250299645342</v>
      </c>
      <c r="E97" s="8">
        <v>4.8703453779535559</v>
      </c>
      <c r="F97" s="8">
        <v>2.0396649780108174</v>
      </c>
      <c r="G97" s="4"/>
      <c r="H97" s="8">
        <v>27.592416482382603</v>
      </c>
      <c r="I97" s="8">
        <v>71.310547526145911</v>
      </c>
      <c r="J97" s="8">
        <v>2.0995314320956631</v>
      </c>
      <c r="K97" s="4">
        <v>2.6109152947862402</v>
      </c>
      <c r="L97" s="4">
        <v>2.8026760592106132</v>
      </c>
      <c r="M97" s="8">
        <v>5.9444642668758343</v>
      </c>
      <c r="N97" s="4">
        <v>1.4766443760093015</v>
      </c>
      <c r="O97" s="8">
        <v>1.6867558495824824</v>
      </c>
    </row>
    <row r="98" spans="1:15">
      <c r="A98" s="4" t="s">
        <v>642</v>
      </c>
      <c r="B98" s="4"/>
      <c r="C98" s="4"/>
      <c r="G98" s="4"/>
      <c r="O98" s="8"/>
    </row>
    <row r="99" spans="1:15">
      <c r="B99" s="3"/>
      <c r="D99" s="8">
        <v>-13.43012704174229</v>
      </c>
      <c r="E99" s="8">
        <v>-2.5150355385456553</v>
      </c>
      <c r="F99" s="8">
        <v>4.6220170535833462</v>
      </c>
      <c r="G99" s="4"/>
      <c r="H99" s="8">
        <v>14.88275098948802</v>
      </c>
      <c r="I99" s="8">
        <v>100</v>
      </c>
      <c r="J99" s="8">
        <v>4.5657343269100821</v>
      </c>
      <c r="K99" s="4">
        <v>-3.6866359447004746</v>
      </c>
      <c r="L99" s="4">
        <v>4.5375680468147541</v>
      </c>
      <c r="M99" s="8">
        <v>4.712143325641466</v>
      </c>
      <c r="N99" s="4">
        <v>5.1960466751463343</v>
      </c>
      <c r="O99" s="8">
        <v>3.7196315671234341</v>
      </c>
    </row>
  </sheetData>
  <conditionalFormatting sqref="D99:O99 C98">
    <cfRule type="cellIs" dxfId="9" priority="9" stopIfTrue="1" operator="between">
      <formula>-10</formula>
      <formula>-5</formula>
    </cfRule>
  </conditionalFormatting>
  <conditionalFormatting sqref="D99:O99 C98">
    <cfRule type="cellIs" dxfId="8" priority="10" stopIfTrue="1" operator="between">
      <formula>-5</formula>
      <formula>5</formula>
    </cfRule>
  </conditionalFormatting>
  <conditionalFormatting sqref="D99:O99 C98">
    <cfRule type="cellIs" dxfId="7" priority="8" stopIfTrue="1" operator="between">
      <formula>5</formula>
      <formula>10</formula>
    </cfRule>
  </conditionalFormatting>
  <conditionalFormatting sqref="D99:O99 C98">
    <cfRule type="cellIs" dxfId="6" priority="7" stopIfTrue="1" operator="lessThan">
      <formula>-10</formula>
    </cfRule>
  </conditionalFormatting>
  <conditionalFormatting sqref="D99:O99 C98">
    <cfRule type="cellIs" dxfId="5" priority="6" stopIfTrue="1" operator="greaterThan">
      <formula>10</formula>
    </cfRule>
  </conditionalFormatting>
  <conditionalFormatting sqref="D83:O83">
    <cfRule type="cellIs" dxfId="4" priority="4" stopIfTrue="1" operator="between">
      <formula>-10</formula>
      <formula>-5</formula>
    </cfRule>
  </conditionalFormatting>
  <conditionalFormatting sqref="D83:O83">
    <cfRule type="cellIs" dxfId="3" priority="5" stopIfTrue="1" operator="between">
      <formula>-5</formula>
      <formula>5</formula>
    </cfRule>
  </conditionalFormatting>
  <conditionalFormatting sqref="D83:O83">
    <cfRule type="cellIs" dxfId="2" priority="3" stopIfTrue="1" operator="between">
      <formula>5</formula>
      <formula>10</formula>
    </cfRule>
  </conditionalFormatting>
  <conditionalFormatting sqref="D83:O83">
    <cfRule type="cellIs" dxfId="1" priority="2" stopIfTrue="1" operator="lessThan">
      <formula>-10</formula>
    </cfRule>
  </conditionalFormatting>
  <conditionalFormatting sqref="D83:O83">
    <cfRule type="cellIs" dxfId="0" priority="1" stopIfTrue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clean</vt:lpstr>
      <vt:lpstr>choosing_wavelengths</vt:lpstr>
      <vt:lpstr>Averages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 T. Tipper</cp:lastModifiedBy>
  <cp:revision>1</cp:revision>
  <dcterms:created xsi:type="dcterms:W3CDTF">2024-11-21T12:53:56Z</dcterms:created>
  <dcterms:modified xsi:type="dcterms:W3CDTF">2025-01-03T18:57:59Z</dcterms:modified>
</cp:coreProperties>
</file>