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wardtipper/Desktop/New Folder With Items/"/>
    </mc:Choice>
  </mc:AlternateContent>
  <xr:revisionPtr revIDLastSave="0" documentId="13_ncr:9_{FE3949CE-E163-9846-A7A2-4F6F2EBAD84B}" xr6:coauthVersionLast="47" xr6:coauthVersionMax="47" xr10:uidLastSave="{00000000-0000-0000-0000-000000000000}"/>
  <bookViews>
    <workbookView xWindow="0" yWindow="500" windowWidth="51200" windowHeight="26600" activeTab="4" xr2:uid="{05D4DAF7-70E9-4040-BBDB-BCF44DD79C29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1" i="4" l="1"/>
  <c r="AA106" i="4"/>
  <c r="AA105" i="4"/>
  <c r="AA104" i="4"/>
  <c r="AA103" i="4"/>
  <c r="AA102" i="4"/>
  <c r="AA90" i="4"/>
  <c r="AA89" i="4"/>
  <c r="AA88" i="4"/>
  <c r="AA87" i="4"/>
  <c r="AA86" i="4"/>
  <c r="AA85" i="4"/>
  <c r="AA72" i="4"/>
  <c r="AA71" i="4"/>
  <c r="AA70" i="4"/>
  <c r="AA69" i="4"/>
  <c r="AA68" i="4"/>
  <c r="AA6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2" i="4"/>
  <c r="BW92" i="4"/>
  <c r="BW94" i="4" s="1"/>
  <c r="BW74" i="4"/>
  <c r="BW76" i="4" s="1"/>
  <c r="BW106" i="4"/>
  <c r="BW105" i="4"/>
  <c r="BW104" i="4"/>
  <c r="BW103" i="4"/>
  <c r="BW102" i="4"/>
  <c r="BW101" i="4"/>
  <c r="BW90" i="4"/>
  <c r="BW89" i="4"/>
  <c r="BW88" i="4"/>
  <c r="BW87" i="4"/>
  <c r="BW86" i="4"/>
  <c r="BW85" i="4"/>
  <c r="BW72" i="4"/>
  <c r="BW71" i="4"/>
  <c r="BW70" i="4"/>
  <c r="BW69" i="4"/>
  <c r="BW68" i="4"/>
  <c r="BW67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2" i="4"/>
  <c r="BR92" i="4"/>
  <c r="BR94" i="4" s="1"/>
  <c r="BR74" i="4"/>
  <c r="BR76" i="4" s="1"/>
  <c r="BR106" i="4"/>
  <c r="BR105" i="4"/>
  <c r="BR104" i="4"/>
  <c r="BR103" i="4"/>
  <c r="BR102" i="4"/>
  <c r="BR101" i="4"/>
  <c r="BR90" i="4"/>
  <c r="BR89" i="4"/>
  <c r="BR88" i="4"/>
  <c r="BR87" i="4"/>
  <c r="BR86" i="4"/>
  <c r="BR85" i="4"/>
  <c r="BR72" i="4"/>
  <c r="BR71" i="4"/>
  <c r="BR70" i="4"/>
  <c r="BR69" i="4"/>
  <c r="BR68" i="4"/>
  <c r="BR67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2" i="4"/>
  <c r="BA106" i="4"/>
  <c r="BA105" i="4"/>
  <c r="BA104" i="4"/>
  <c r="BA103" i="4"/>
  <c r="BA102" i="4"/>
  <c r="BA101" i="4"/>
  <c r="BA90" i="4"/>
  <c r="BA89" i="4"/>
  <c r="BA88" i="4"/>
  <c r="BA87" i="4"/>
  <c r="BA86" i="4"/>
  <c r="BA85" i="4"/>
  <c r="BA92" i="4" s="1"/>
  <c r="BA94" i="4" s="1"/>
  <c r="BA72" i="4"/>
  <c r="BA71" i="4"/>
  <c r="BA70" i="4"/>
  <c r="BA69" i="4"/>
  <c r="BA68" i="4"/>
  <c r="BA67" i="4"/>
  <c r="BA74" i="4" s="1"/>
  <c r="BA76" i="4" s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2" i="4"/>
  <c r="AV106" i="4"/>
  <c r="AV105" i="4"/>
  <c r="AV104" i="4"/>
  <c r="AV103" i="4"/>
  <c r="AV102" i="4"/>
  <c r="AV101" i="4"/>
  <c r="AV90" i="4"/>
  <c r="AV89" i="4"/>
  <c r="AV88" i="4"/>
  <c r="AV87" i="4"/>
  <c r="AV86" i="4"/>
  <c r="AV85" i="4"/>
  <c r="AV92" i="4" s="1"/>
  <c r="AV94" i="4" s="1"/>
  <c r="AV72" i="4"/>
  <c r="AV71" i="4"/>
  <c r="AV70" i="4"/>
  <c r="AV69" i="4"/>
  <c r="AV68" i="4"/>
  <c r="AV74" i="4" s="1"/>
  <c r="AV76" i="4" s="1"/>
  <c r="AV67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2" i="4"/>
  <c r="AL74" i="4"/>
  <c r="AL76" i="4" s="1"/>
  <c r="AM106" i="4"/>
  <c r="AM105" i="4"/>
  <c r="AM104" i="4"/>
  <c r="AM103" i="4"/>
  <c r="AM102" i="4"/>
  <c r="AM101" i="4"/>
  <c r="AM90" i="4"/>
  <c r="AM89" i="4"/>
  <c r="AM88" i="4"/>
  <c r="AM87" i="4"/>
  <c r="AM86" i="4"/>
  <c r="AM92" i="4" s="1"/>
  <c r="AM94" i="4" s="1"/>
  <c r="AM85" i="4"/>
  <c r="AM72" i="4"/>
  <c r="AM71" i="4"/>
  <c r="AM70" i="4"/>
  <c r="AM74" i="4" s="1"/>
  <c r="AM76" i="4" s="1"/>
  <c r="AM69" i="4"/>
  <c r="AM68" i="4"/>
  <c r="AM67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2" i="4"/>
  <c r="AA92" i="4"/>
  <c r="AA74" i="4"/>
  <c r="AA76" i="4" s="1"/>
  <c r="N106" i="4"/>
  <c r="N105" i="4"/>
  <c r="N104" i="4"/>
  <c r="N103" i="4"/>
  <c r="N102" i="4"/>
  <c r="N101" i="4"/>
  <c r="N90" i="4"/>
  <c r="N89" i="4"/>
  <c r="N88" i="4"/>
  <c r="N87" i="4"/>
  <c r="N86" i="4"/>
  <c r="N85" i="4"/>
  <c r="N92" i="4" s="1"/>
  <c r="N94" i="4" s="1"/>
  <c r="N72" i="4"/>
  <c r="N71" i="4"/>
  <c r="N70" i="4"/>
  <c r="N69" i="4"/>
  <c r="N74" i="4" s="1"/>
  <c r="N76" i="4" s="1"/>
  <c r="N68" i="4"/>
  <c r="N6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2" i="4"/>
  <c r="B106" i="4"/>
  <c r="B105" i="4"/>
  <c r="B104" i="4"/>
  <c r="B103" i="4"/>
  <c r="B102" i="4"/>
  <c r="B101" i="4"/>
  <c r="BV92" i="4"/>
  <c r="BV94" i="4" s="1"/>
  <c r="BU92" i="4"/>
  <c r="BU93" i="4" s="1"/>
  <c r="BT92" i="4"/>
  <c r="BT94" i="4" s="1"/>
  <c r="BS92" i="4"/>
  <c r="BS94" i="4" s="1"/>
  <c r="BQ92" i="4"/>
  <c r="BQ94" i="4" s="1"/>
  <c r="BP92" i="4"/>
  <c r="BP94" i="4" s="1"/>
  <c r="BO92" i="4"/>
  <c r="BO94" i="4" s="1"/>
  <c r="BN92" i="4"/>
  <c r="BN94" i="4" s="1"/>
  <c r="BM92" i="4"/>
  <c r="BM94" i="4" s="1"/>
  <c r="BL92" i="4"/>
  <c r="BL94" i="4" s="1"/>
  <c r="BK92" i="4"/>
  <c r="BK94" i="4" s="1"/>
  <c r="BJ92" i="4"/>
  <c r="BJ94" i="4" s="1"/>
  <c r="BI92" i="4"/>
  <c r="BI94" i="4" s="1"/>
  <c r="BH92" i="4"/>
  <c r="BH93" i="4" s="1"/>
  <c r="BG92" i="4"/>
  <c r="BG94" i="4" s="1"/>
  <c r="BF92" i="4"/>
  <c r="BF94" i="4" s="1"/>
  <c r="BE92" i="4"/>
  <c r="BE94" i="4" s="1"/>
  <c r="BD92" i="4"/>
  <c r="BD94" i="4" s="1"/>
  <c r="BC92" i="4"/>
  <c r="BC94" i="4" s="1"/>
  <c r="BB92" i="4"/>
  <c r="BB94" i="4" s="1"/>
  <c r="AZ92" i="4"/>
  <c r="AZ94" i="4" s="1"/>
  <c r="AY92" i="4"/>
  <c r="AY94" i="4" s="1"/>
  <c r="AX92" i="4"/>
  <c r="AX94" i="4" s="1"/>
  <c r="AW92" i="4"/>
  <c r="AW94" i="4" s="1"/>
  <c r="AU92" i="4"/>
  <c r="AU94" i="4" s="1"/>
  <c r="AT92" i="4"/>
  <c r="AT94" i="4" s="1"/>
  <c r="AS92" i="4"/>
  <c r="AS94" i="4" s="1"/>
  <c r="AR92" i="4"/>
  <c r="AR94" i="4" s="1"/>
  <c r="AQ92" i="4"/>
  <c r="AQ94" i="4" s="1"/>
  <c r="AP92" i="4"/>
  <c r="AP94" i="4" s="1"/>
  <c r="AO92" i="4"/>
  <c r="AO94" i="4" s="1"/>
  <c r="AN92" i="4"/>
  <c r="AN94" i="4" s="1"/>
  <c r="AL92" i="4"/>
  <c r="AL94" i="4" s="1"/>
  <c r="AK92" i="4"/>
  <c r="AK94" i="4" s="1"/>
  <c r="AJ92" i="4"/>
  <c r="AJ94" i="4" s="1"/>
  <c r="AI92" i="4"/>
  <c r="AI94" i="4" s="1"/>
  <c r="AG92" i="4"/>
  <c r="AG94" i="4" s="1"/>
  <c r="AF92" i="4"/>
  <c r="AF94" i="4" s="1"/>
  <c r="AE92" i="4"/>
  <c r="AE94" i="4" s="1"/>
  <c r="AD92" i="4"/>
  <c r="AD94" i="4" s="1"/>
  <c r="AC92" i="4"/>
  <c r="AC94" i="4" s="1"/>
  <c r="AB92" i="4"/>
  <c r="AB94" i="4" s="1"/>
  <c r="Z92" i="4"/>
  <c r="Z94" i="4" s="1"/>
  <c r="Y92" i="4"/>
  <c r="Y94" i="4" s="1"/>
  <c r="X92" i="4"/>
  <c r="X94" i="4" s="1"/>
  <c r="W92" i="4"/>
  <c r="W94" i="4" s="1"/>
  <c r="V92" i="4"/>
  <c r="V94" i="4" s="1"/>
  <c r="U92" i="4"/>
  <c r="U94" i="4" s="1"/>
  <c r="T92" i="4"/>
  <c r="T94" i="4" s="1"/>
  <c r="S92" i="4"/>
  <c r="S94" i="4" s="1"/>
  <c r="R92" i="4"/>
  <c r="R94" i="4" s="1"/>
  <c r="Q92" i="4"/>
  <c r="Q94" i="4" s="1"/>
  <c r="P92" i="4"/>
  <c r="P94" i="4" s="1"/>
  <c r="O92" i="4"/>
  <c r="O94" i="4" s="1"/>
  <c r="M92" i="4"/>
  <c r="M94" i="4" s="1"/>
  <c r="L92" i="4"/>
  <c r="L94" i="4" s="1"/>
  <c r="K92" i="4"/>
  <c r="K94" i="4" s="1"/>
  <c r="J92" i="4"/>
  <c r="J93" i="4" s="1"/>
  <c r="I92" i="4"/>
  <c r="I94" i="4" s="1"/>
  <c r="H92" i="4"/>
  <c r="H94" i="4" s="1"/>
  <c r="G92" i="4"/>
  <c r="G94" i="4" s="1"/>
  <c r="F92" i="4"/>
  <c r="F93" i="4" s="1"/>
  <c r="E92" i="4"/>
  <c r="E94" i="4" s="1"/>
  <c r="D92" i="4"/>
  <c r="D94" i="4" s="1"/>
  <c r="B90" i="4"/>
  <c r="B89" i="4"/>
  <c r="B88" i="4"/>
  <c r="B87" i="4"/>
  <c r="B86" i="4"/>
  <c r="B85" i="4"/>
  <c r="BV74" i="4"/>
  <c r="BV76" i="4" s="1"/>
  <c r="BU74" i="4"/>
  <c r="BU76" i="4" s="1"/>
  <c r="BT74" i="4"/>
  <c r="BT76" i="4" s="1"/>
  <c r="BS74" i="4"/>
  <c r="BQ74" i="4"/>
  <c r="BQ76" i="4" s="1"/>
  <c r="BP74" i="4"/>
  <c r="BP76" i="4" s="1"/>
  <c r="BO74" i="4"/>
  <c r="BO76" i="4" s="1"/>
  <c r="BN74" i="4"/>
  <c r="BM74" i="4"/>
  <c r="BM76" i="4" s="1"/>
  <c r="BL74" i="4"/>
  <c r="BL76" i="4" s="1"/>
  <c r="BK74" i="4"/>
  <c r="BK76" i="4" s="1"/>
  <c r="BJ74" i="4"/>
  <c r="BI74" i="4"/>
  <c r="BI76" i="4" s="1"/>
  <c r="BH74" i="4"/>
  <c r="BH76" i="4" s="1"/>
  <c r="BG74" i="4"/>
  <c r="BG76" i="4" s="1"/>
  <c r="BF74" i="4"/>
  <c r="BF76" i="4" s="1"/>
  <c r="BE74" i="4"/>
  <c r="BE76" i="4" s="1"/>
  <c r="BD74" i="4"/>
  <c r="BD76" i="4" s="1"/>
  <c r="BC74" i="4"/>
  <c r="BC76" i="4" s="1"/>
  <c r="BB74" i="4"/>
  <c r="AZ74" i="4"/>
  <c r="AZ76" i="4" s="1"/>
  <c r="AY74" i="4"/>
  <c r="AY76" i="4" s="1"/>
  <c r="AX74" i="4"/>
  <c r="AX76" i="4" s="1"/>
  <c r="AW74" i="4"/>
  <c r="AW76" i="4" s="1"/>
  <c r="AU74" i="4"/>
  <c r="AU76" i="4" s="1"/>
  <c r="AT74" i="4"/>
  <c r="AT76" i="4" s="1"/>
  <c r="AS74" i="4"/>
  <c r="AS76" i="4" s="1"/>
  <c r="AR74" i="4"/>
  <c r="AR76" i="4" s="1"/>
  <c r="AQ74" i="4"/>
  <c r="AQ76" i="4" s="1"/>
  <c r="AP74" i="4"/>
  <c r="AP76" i="4" s="1"/>
  <c r="AO74" i="4"/>
  <c r="AO76" i="4" s="1"/>
  <c r="AN74" i="4"/>
  <c r="AN76" i="4" s="1"/>
  <c r="AK74" i="4"/>
  <c r="AK76" i="4" s="1"/>
  <c r="AJ74" i="4"/>
  <c r="AJ76" i="4" s="1"/>
  <c r="AI74" i="4"/>
  <c r="AI76" i="4" s="1"/>
  <c r="AG74" i="4"/>
  <c r="AG76" i="4" s="1"/>
  <c r="AF74" i="4"/>
  <c r="AF76" i="4" s="1"/>
  <c r="AE74" i="4"/>
  <c r="AE76" i="4" s="1"/>
  <c r="AD74" i="4"/>
  <c r="AD76" i="4" s="1"/>
  <c r="AC74" i="4"/>
  <c r="AC76" i="4" s="1"/>
  <c r="AB74" i="4"/>
  <c r="AB76" i="4" s="1"/>
  <c r="Z74" i="4"/>
  <c r="Z76" i="4" s="1"/>
  <c r="Y74" i="4"/>
  <c r="Y76" i="4" s="1"/>
  <c r="X74" i="4"/>
  <c r="X76" i="4" s="1"/>
  <c r="W74" i="4"/>
  <c r="W76" i="4" s="1"/>
  <c r="V74" i="4"/>
  <c r="V76" i="4" s="1"/>
  <c r="U74" i="4"/>
  <c r="U76" i="4" s="1"/>
  <c r="T74" i="4"/>
  <c r="T76" i="4" s="1"/>
  <c r="S74" i="4"/>
  <c r="S76" i="4" s="1"/>
  <c r="R74" i="4"/>
  <c r="R76" i="4" s="1"/>
  <c r="Q74" i="4"/>
  <c r="Q76" i="4" s="1"/>
  <c r="P74" i="4"/>
  <c r="P76" i="4" s="1"/>
  <c r="O74" i="4"/>
  <c r="O76" i="4" s="1"/>
  <c r="M74" i="4"/>
  <c r="M76" i="4" s="1"/>
  <c r="L74" i="4"/>
  <c r="L76" i="4" s="1"/>
  <c r="K74" i="4"/>
  <c r="K76" i="4" s="1"/>
  <c r="J74" i="4"/>
  <c r="J76" i="4" s="1"/>
  <c r="I74" i="4"/>
  <c r="I76" i="4" s="1"/>
  <c r="H74" i="4"/>
  <c r="H76" i="4" s="1"/>
  <c r="G74" i="4"/>
  <c r="G76" i="4" s="1"/>
  <c r="F74" i="4"/>
  <c r="F76" i="4" s="1"/>
  <c r="E74" i="4"/>
  <c r="E76" i="4" s="1"/>
  <c r="D74" i="4"/>
  <c r="D76" i="4" s="1"/>
  <c r="B72" i="4"/>
  <c r="B71" i="4"/>
  <c r="B70" i="4"/>
  <c r="B69" i="4"/>
  <c r="B68" i="4"/>
  <c r="B67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75" i="3"/>
  <c r="F74" i="3"/>
  <c r="AP94" i="3"/>
  <c r="E74" i="3"/>
  <c r="G74" i="3"/>
  <c r="G76" i="3" s="1"/>
  <c r="H74" i="3"/>
  <c r="H75" i="3" s="1"/>
  <c r="I74" i="3"/>
  <c r="J74" i="3"/>
  <c r="J75" i="3" s="1"/>
  <c r="K74" i="3"/>
  <c r="K76" i="3" s="1"/>
  <c r="L74" i="3"/>
  <c r="L75" i="3" s="1"/>
  <c r="M74" i="3"/>
  <c r="N74" i="3"/>
  <c r="N75" i="3" s="1"/>
  <c r="O74" i="3"/>
  <c r="O76" i="3" s="1"/>
  <c r="P74" i="3"/>
  <c r="P75" i="3" s="1"/>
  <c r="Q74" i="3"/>
  <c r="R74" i="3"/>
  <c r="R75" i="3" s="1"/>
  <c r="S74" i="3"/>
  <c r="S76" i="3" s="1"/>
  <c r="T74" i="3"/>
  <c r="T75" i="3" s="1"/>
  <c r="U74" i="3"/>
  <c r="V74" i="3"/>
  <c r="V75" i="3" s="1"/>
  <c r="W74" i="3"/>
  <c r="W76" i="3" s="1"/>
  <c r="X74" i="3"/>
  <c r="X75" i="3" s="1"/>
  <c r="Y74" i="3"/>
  <c r="Z74" i="3"/>
  <c r="Z75" i="3" s="1"/>
  <c r="AA74" i="3"/>
  <c r="AA76" i="3" s="1"/>
  <c r="AB74" i="3"/>
  <c r="AB75" i="3" s="1"/>
  <c r="AC74" i="3"/>
  <c r="AD74" i="3"/>
  <c r="AD75" i="3" s="1"/>
  <c r="AE74" i="3"/>
  <c r="AE76" i="3" s="1"/>
  <c r="AF74" i="3"/>
  <c r="AF75" i="3" s="1"/>
  <c r="AG74" i="3"/>
  <c r="AH74" i="3"/>
  <c r="AH75" i="3" s="1"/>
  <c r="AI74" i="3"/>
  <c r="AI76" i="3" s="1"/>
  <c r="AJ74" i="3"/>
  <c r="AJ75" i="3" s="1"/>
  <c r="AK74" i="3"/>
  <c r="AL74" i="3"/>
  <c r="AL75" i="3" s="1"/>
  <c r="AM74" i="3"/>
  <c r="AM76" i="3" s="1"/>
  <c r="AN74" i="3"/>
  <c r="AN75" i="3" s="1"/>
  <c r="AO74" i="3"/>
  <c r="AP74" i="3"/>
  <c r="AP75" i="3" s="1"/>
  <c r="AQ74" i="3"/>
  <c r="AQ76" i="3" s="1"/>
  <c r="AR74" i="3"/>
  <c r="AR75" i="3" s="1"/>
  <c r="AS74" i="3"/>
  <c r="AT74" i="3"/>
  <c r="AT75" i="3" s="1"/>
  <c r="AU74" i="3"/>
  <c r="AU76" i="3" s="1"/>
  <c r="AV74" i="3"/>
  <c r="AV75" i="3" s="1"/>
  <c r="AW74" i="3"/>
  <c r="AX74" i="3"/>
  <c r="AX75" i="3" s="1"/>
  <c r="AY74" i="3"/>
  <c r="AY76" i="3" s="1"/>
  <c r="AZ74" i="3"/>
  <c r="AZ75" i="3" s="1"/>
  <c r="BA74" i="3"/>
  <c r="BB74" i="3"/>
  <c r="BB75" i="3" s="1"/>
  <c r="BC74" i="3"/>
  <c r="BC76" i="3" s="1"/>
  <c r="BD74" i="3"/>
  <c r="BD75" i="3" s="1"/>
  <c r="BE74" i="3"/>
  <c r="BF74" i="3"/>
  <c r="BF75" i="3" s="1"/>
  <c r="BG74" i="3"/>
  <c r="BG76" i="3" s="1"/>
  <c r="BH74" i="3"/>
  <c r="BH75" i="3" s="1"/>
  <c r="BI74" i="3"/>
  <c r="BJ74" i="3"/>
  <c r="BJ75" i="3" s="1"/>
  <c r="BK74" i="3"/>
  <c r="BK76" i="3" s="1"/>
  <c r="BL74" i="3"/>
  <c r="BL75" i="3" s="1"/>
  <c r="BM74" i="3"/>
  <c r="BN74" i="3"/>
  <c r="BN75" i="3" s="1"/>
  <c r="BO74" i="3"/>
  <c r="BO76" i="3" s="1"/>
  <c r="E75" i="3"/>
  <c r="I75" i="3"/>
  <c r="M75" i="3"/>
  <c r="Q75" i="3"/>
  <c r="U75" i="3"/>
  <c r="Y75" i="3"/>
  <c r="AC75" i="3"/>
  <c r="AG75" i="3"/>
  <c r="AK75" i="3"/>
  <c r="AO75" i="3"/>
  <c r="AS75" i="3"/>
  <c r="AW75" i="3"/>
  <c r="BA75" i="3"/>
  <c r="BE75" i="3"/>
  <c r="BI75" i="3"/>
  <c r="BM75" i="3"/>
  <c r="D75" i="3"/>
  <c r="D74" i="3"/>
  <c r="BN76" i="3"/>
  <c r="BM76" i="3"/>
  <c r="BL76" i="3"/>
  <c r="BJ76" i="3"/>
  <c r="BI76" i="3"/>
  <c r="BH76" i="3"/>
  <c r="BF76" i="3"/>
  <c r="BE76" i="3"/>
  <c r="BD76" i="3"/>
  <c r="BB76" i="3"/>
  <c r="BA76" i="3"/>
  <c r="AZ76" i="3"/>
  <c r="AX76" i="3"/>
  <c r="AW76" i="3"/>
  <c r="AV76" i="3"/>
  <c r="AT76" i="3"/>
  <c r="AS76" i="3"/>
  <c r="AR76" i="3"/>
  <c r="AP76" i="3"/>
  <c r="AO76" i="3"/>
  <c r="AN76" i="3"/>
  <c r="AL76" i="3"/>
  <c r="AK76" i="3"/>
  <c r="AJ76" i="3"/>
  <c r="AH76" i="3"/>
  <c r="AG76" i="3"/>
  <c r="AF76" i="3"/>
  <c r="AD76" i="3"/>
  <c r="AC76" i="3"/>
  <c r="AB76" i="3"/>
  <c r="Z76" i="3"/>
  <c r="Y76" i="3"/>
  <c r="X76" i="3"/>
  <c r="V76" i="3"/>
  <c r="U76" i="3"/>
  <c r="T76" i="3"/>
  <c r="R76" i="3"/>
  <c r="Q76" i="3"/>
  <c r="P76" i="3"/>
  <c r="N76" i="3"/>
  <c r="M76" i="3"/>
  <c r="L76" i="3"/>
  <c r="J76" i="3"/>
  <c r="I76" i="3"/>
  <c r="H76" i="3"/>
  <c r="F76" i="3"/>
  <c r="E76" i="3"/>
  <c r="D76" i="3"/>
  <c r="E92" i="3"/>
  <c r="F92" i="3"/>
  <c r="G92" i="3"/>
  <c r="H92" i="3"/>
  <c r="H93" i="3" s="1"/>
  <c r="I92" i="3"/>
  <c r="J92" i="3"/>
  <c r="K92" i="3"/>
  <c r="L92" i="3"/>
  <c r="L93" i="3" s="1"/>
  <c r="M92" i="3"/>
  <c r="N92" i="3"/>
  <c r="O92" i="3"/>
  <c r="P92" i="3"/>
  <c r="P93" i="3" s="1"/>
  <c r="Q92" i="3"/>
  <c r="R92" i="3"/>
  <c r="S92" i="3"/>
  <c r="T92" i="3"/>
  <c r="T93" i="3" s="1"/>
  <c r="U92" i="3"/>
  <c r="V92" i="3"/>
  <c r="W92" i="3"/>
  <c r="X92" i="3"/>
  <c r="X93" i="3" s="1"/>
  <c r="Y92" i="3"/>
  <c r="Z92" i="3"/>
  <c r="AA92" i="3"/>
  <c r="AB92" i="3"/>
  <c r="AB93" i="3" s="1"/>
  <c r="AC92" i="3"/>
  <c r="AD92" i="3"/>
  <c r="AE92" i="3"/>
  <c r="AF92" i="3"/>
  <c r="AF93" i="3" s="1"/>
  <c r="AG92" i="3"/>
  <c r="AH92" i="3"/>
  <c r="AI92" i="3"/>
  <c r="AJ92" i="3"/>
  <c r="AJ93" i="3" s="1"/>
  <c r="AK92" i="3"/>
  <c r="AL92" i="3"/>
  <c r="AM92" i="3"/>
  <c r="AN92" i="3"/>
  <c r="AN93" i="3" s="1"/>
  <c r="AO92" i="3"/>
  <c r="AP92" i="3"/>
  <c r="AQ92" i="3"/>
  <c r="AR92" i="3"/>
  <c r="AR93" i="3" s="1"/>
  <c r="AS92" i="3"/>
  <c r="AT92" i="3"/>
  <c r="AU92" i="3"/>
  <c r="AV92" i="3"/>
  <c r="AV93" i="3" s="1"/>
  <c r="AW92" i="3"/>
  <c r="AX92" i="3"/>
  <c r="AY92" i="3"/>
  <c r="AZ92" i="3"/>
  <c r="AZ93" i="3" s="1"/>
  <c r="BA92" i="3"/>
  <c r="BB92" i="3"/>
  <c r="BC92" i="3"/>
  <c r="BD92" i="3"/>
  <c r="BD93" i="3" s="1"/>
  <c r="BE92" i="3"/>
  <c r="BF92" i="3"/>
  <c r="BG92" i="3"/>
  <c r="BH92" i="3"/>
  <c r="BH93" i="3" s="1"/>
  <c r="BI92" i="3"/>
  <c r="BJ92" i="3"/>
  <c r="BK92" i="3"/>
  <c r="BL92" i="3"/>
  <c r="BL93" i="3" s="1"/>
  <c r="BM92" i="3"/>
  <c r="BN92" i="3"/>
  <c r="BO92" i="3"/>
  <c r="E93" i="3"/>
  <c r="F93" i="3"/>
  <c r="G93" i="3"/>
  <c r="I93" i="3"/>
  <c r="J93" i="3"/>
  <c r="K93" i="3"/>
  <c r="M93" i="3"/>
  <c r="N93" i="3"/>
  <c r="O93" i="3"/>
  <c r="Q93" i="3"/>
  <c r="R93" i="3"/>
  <c r="S93" i="3"/>
  <c r="U93" i="3"/>
  <c r="V93" i="3"/>
  <c r="W93" i="3"/>
  <c r="Y93" i="3"/>
  <c r="Z93" i="3"/>
  <c r="AA93" i="3"/>
  <c r="AC93" i="3"/>
  <c r="AD93" i="3"/>
  <c r="AE93" i="3"/>
  <c r="AG93" i="3"/>
  <c r="AH93" i="3"/>
  <c r="AI93" i="3"/>
  <c r="AK93" i="3"/>
  <c r="AL93" i="3"/>
  <c r="AM93" i="3"/>
  <c r="AO93" i="3"/>
  <c r="AP93" i="3"/>
  <c r="AQ93" i="3"/>
  <c r="AS93" i="3"/>
  <c r="AT93" i="3"/>
  <c r="AU93" i="3"/>
  <c r="AW93" i="3"/>
  <c r="AX93" i="3"/>
  <c r="AY93" i="3"/>
  <c r="BA93" i="3"/>
  <c r="BB93" i="3"/>
  <c r="BC93" i="3"/>
  <c r="BE93" i="3"/>
  <c r="BF93" i="3"/>
  <c r="BG93" i="3"/>
  <c r="BI93" i="3"/>
  <c r="BJ93" i="3"/>
  <c r="BK93" i="3"/>
  <c r="BM93" i="3"/>
  <c r="BN93" i="3"/>
  <c r="BO93" i="3"/>
  <c r="B89" i="3"/>
  <c r="D92" i="3"/>
  <c r="D93" i="3" s="1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W93" i="4" l="1"/>
  <c r="BW75" i="4"/>
  <c r="BR93" i="4"/>
  <c r="BR75" i="4"/>
  <c r="AA93" i="4"/>
  <c r="AA94" i="4"/>
  <c r="BA93" i="4"/>
  <c r="BA75" i="4"/>
  <c r="AV75" i="4"/>
  <c r="AV93" i="4"/>
  <c r="AM93" i="4"/>
  <c r="AM75" i="4"/>
  <c r="AL75" i="4"/>
  <c r="AA75" i="4"/>
  <c r="N93" i="4"/>
  <c r="N75" i="4"/>
  <c r="Q75" i="4"/>
  <c r="AI75" i="4"/>
  <c r="BF75" i="4"/>
  <c r="BB76" i="4"/>
  <c r="BB75" i="4"/>
  <c r="BJ76" i="4"/>
  <c r="BJ75" i="4"/>
  <c r="BN76" i="4"/>
  <c r="BN75" i="4"/>
  <c r="BS76" i="4"/>
  <c r="BS75" i="4"/>
  <c r="D75" i="4"/>
  <c r="U75" i="4"/>
  <c r="AN75" i="4"/>
  <c r="H75" i="4"/>
  <c r="Y75" i="4"/>
  <c r="AR75" i="4"/>
  <c r="L75" i="4"/>
  <c r="AD75" i="4"/>
  <c r="AW75" i="4"/>
  <c r="O93" i="4"/>
  <c r="W93" i="4"/>
  <c r="AK93" i="4"/>
  <c r="AY93" i="4"/>
  <c r="BP93" i="4"/>
  <c r="J94" i="4"/>
  <c r="BH94" i="4"/>
  <c r="E75" i="4"/>
  <c r="I75" i="4"/>
  <c r="M75" i="4"/>
  <c r="R75" i="4"/>
  <c r="V75" i="4"/>
  <c r="Z75" i="4"/>
  <c r="AE75" i="4"/>
  <c r="AJ75" i="4"/>
  <c r="AO75" i="4"/>
  <c r="AS75" i="4"/>
  <c r="AX75" i="4"/>
  <c r="BC75" i="4"/>
  <c r="BG75" i="4"/>
  <c r="BK75" i="4"/>
  <c r="BO75" i="4"/>
  <c r="BT75" i="4"/>
  <c r="G93" i="4"/>
  <c r="K93" i="4"/>
  <c r="P93" i="4"/>
  <c r="T93" i="4"/>
  <c r="X93" i="4"/>
  <c r="AC93" i="4"/>
  <c r="AG93" i="4"/>
  <c r="AL93" i="4"/>
  <c r="AQ93" i="4"/>
  <c r="AU93" i="4"/>
  <c r="AZ93" i="4"/>
  <c r="BE93" i="4"/>
  <c r="BI93" i="4"/>
  <c r="BM93" i="4"/>
  <c r="BQ93" i="4"/>
  <c r="BV93" i="4"/>
  <c r="AB93" i="4"/>
  <c r="AP93" i="4"/>
  <c r="BD93" i="4"/>
  <c r="BL93" i="4"/>
  <c r="F94" i="4"/>
  <c r="BU94" i="4"/>
  <c r="F75" i="4"/>
  <c r="J75" i="4"/>
  <c r="O75" i="4"/>
  <c r="S75" i="4"/>
  <c r="W75" i="4"/>
  <c r="AB75" i="4"/>
  <c r="AF75" i="4"/>
  <c r="AK75" i="4"/>
  <c r="AP75" i="4"/>
  <c r="AT75" i="4"/>
  <c r="AY75" i="4"/>
  <c r="BD75" i="4"/>
  <c r="BH75" i="4"/>
  <c r="BL75" i="4"/>
  <c r="BP75" i="4"/>
  <c r="BU75" i="4"/>
  <c r="D93" i="4"/>
  <c r="H93" i="4"/>
  <c r="L93" i="4"/>
  <c r="Q93" i="4"/>
  <c r="U93" i="4"/>
  <c r="Y93" i="4"/>
  <c r="AD93" i="4"/>
  <c r="AI93" i="4"/>
  <c r="AN93" i="4"/>
  <c r="AR93" i="4"/>
  <c r="AW93" i="4"/>
  <c r="BB93" i="4"/>
  <c r="BF93" i="4"/>
  <c r="BJ93" i="4"/>
  <c r="BN93" i="4"/>
  <c r="BS93" i="4"/>
  <c r="S93" i="4"/>
  <c r="AF93" i="4"/>
  <c r="AT93" i="4"/>
  <c r="G75" i="4"/>
  <c r="K75" i="4"/>
  <c r="P75" i="4"/>
  <c r="T75" i="4"/>
  <c r="X75" i="4"/>
  <c r="AC75" i="4"/>
  <c r="AG75" i="4"/>
  <c r="AQ75" i="4"/>
  <c r="AU75" i="4"/>
  <c r="AZ75" i="4"/>
  <c r="BE75" i="4"/>
  <c r="BI75" i="4"/>
  <c r="BM75" i="4"/>
  <c r="BQ75" i="4"/>
  <c r="BV75" i="4"/>
  <c r="E93" i="4"/>
  <c r="I93" i="4"/>
  <c r="M93" i="4"/>
  <c r="R93" i="4"/>
  <c r="V93" i="4"/>
  <c r="Z93" i="4"/>
  <c r="AE93" i="4"/>
  <c r="AJ93" i="4"/>
  <c r="AO93" i="4"/>
  <c r="AS93" i="4"/>
  <c r="AX93" i="4"/>
  <c r="BC93" i="4"/>
  <c r="BG93" i="4"/>
  <c r="BK93" i="4"/>
  <c r="BO93" i="4"/>
  <c r="BT93" i="4"/>
  <c r="BO75" i="3"/>
  <c r="BK75" i="3"/>
  <c r="BG75" i="3"/>
  <c r="BC75" i="3"/>
  <c r="AY75" i="3"/>
  <c r="AU75" i="3"/>
  <c r="AQ75" i="3"/>
  <c r="AM75" i="3"/>
  <c r="AI75" i="3"/>
  <c r="AE75" i="3"/>
  <c r="AA75" i="3"/>
  <c r="W75" i="3"/>
  <c r="S75" i="3"/>
  <c r="O75" i="3"/>
  <c r="K75" i="3"/>
  <c r="G75" i="3"/>
  <c r="B106" i="3" l="1"/>
  <c r="B72" i="3"/>
  <c r="B90" i="3"/>
  <c r="B10" i="3"/>
  <c r="B9" i="3"/>
  <c r="B25" i="3"/>
  <c r="B24" i="3"/>
  <c r="B23" i="3"/>
  <c r="B22" i="3"/>
  <c r="B21" i="3"/>
  <c r="B20" i="3"/>
  <c r="B32" i="3"/>
  <c r="B31" i="3"/>
  <c r="B105" i="3"/>
  <c r="B71" i="3"/>
  <c r="B30" i="3"/>
  <c r="B29" i="3"/>
  <c r="B28" i="3"/>
  <c r="B27" i="3"/>
  <c r="B26" i="3"/>
  <c r="B19" i="3"/>
  <c r="B18" i="3"/>
  <c r="B56" i="3"/>
  <c r="B104" i="3"/>
  <c r="B70" i="3"/>
  <c r="B88" i="3"/>
  <c r="B55" i="3"/>
  <c r="B54" i="3"/>
  <c r="B53" i="3"/>
  <c r="B52" i="3"/>
  <c r="B51" i="3"/>
  <c r="B50" i="3"/>
  <c r="B49" i="3"/>
  <c r="B48" i="3"/>
  <c r="B47" i="3"/>
  <c r="B46" i="3"/>
  <c r="B103" i="3"/>
  <c r="B69" i="3"/>
  <c r="B87" i="3"/>
  <c r="B45" i="3"/>
  <c r="B44" i="3"/>
  <c r="B43" i="3"/>
  <c r="B42" i="3"/>
  <c r="B41" i="3"/>
  <c r="B40" i="3"/>
  <c r="B39" i="3"/>
  <c r="B36" i="3"/>
  <c r="B38" i="3"/>
  <c r="B102" i="3"/>
  <c r="B68" i="3"/>
  <c r="B86" i="3"/>
  <c r="B37" i="3"/>
  <c r="B35" i="3"/>
  <c r="B34" i="3"/>
  <c r="B33" i="3"/>
  <c r="B4" i="3"/>
  <c r="B15" i="3"/>
  <c r="B58" i="3"/>
  <c r="B57" i="3"/>
  <c r="B17" i="3"/>
  <c r="B16" i="3"/>
  <c r="B101" i="3"/>
  <c r="B67" i="3"/>
  <c r="B85" i="3"/>
  <c r="B14" i="3"/>
  <c r="B13" i="3"/>
  <c r="B12" i="3"/>
  <c r="B11" i="3"/>
  <c r="B8" i="3"/>
  <c r="B7" i="3"/>
  <c r="B6" i="3"/>
  <c r="B3" i="3"/>
  <c r="B2" i="3"/>
  <c r="B5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</calcChain>
</file>

<file path=xl/sharedStrings.xml><?xml version="1.0" encoding="utf-8"?>
<sst xmlns="http://schemas.openxmlformats.org/spreadsheetml/2006/main" count="2135" uniqueCount="982">
  <si>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</si>
  <si>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</si>
  <si>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</si>
  <si>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</si>
  <si>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</si>
  <si>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</si>
  <si>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</si>
  <si>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</si>
  <si>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</si>
  <si>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</si>
  <si>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</si>
  <si>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</si>
  <si>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</si>
  <si>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</si>
  <si>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</si>
  <si>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</si>
  <si>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</si>
  <si>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</si>
  <si>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</si>
  <si>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</si>
  <si>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</si>
  <si>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</si>
  <si>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</si>
  <si>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</si>
  <si>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</si>
  <si>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</si>
  <si>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</si>
  <si>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</si>
  <si>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</si>
  <si>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</si>
  <si>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</si>
  <si>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</si>
  <si>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</si>
  <si>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</si>
  <si>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</si>
  <si>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</si>
  <si>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</si>
  <si>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</si>
  <si>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</si>
  <si>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</si>
  <si>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</si>
  <si>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</si>
  <si>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</si>
  <si>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</si>
  <si>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</si>
  <si>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</si>
  <si>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</si>
  <si>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</si>
  <si>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</si>
  <si>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</si>
  <si>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</si>
  <si>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</si>
  <si>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</si>
  <si>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</si>
  <si>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</si>
  <si>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</si>
  <si>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</si>
  <si>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</si>
  <si>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</si>
  <si>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</si>
  <si>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</si>
  <si>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</si>
  <si>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</si>
  <si>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</si>
  <si>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</si>
  <si>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</si>
  <si>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</si>
  <si>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</si>
  <si>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</si>
  <si>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</si>
  <si>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</si>
  <si>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</si>
  <si>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</si>
  <si>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</si>
  <si>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</si>
  <si>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H</t>
  </si>
  <si>
    <t>####</t>
  </si>
  <si>
    <t>I</t>
  </si>
  <si>
    <t>SPS-SW2 10%</t>
  </si>
  <si>
    <t>0.02152 Q</t>
  </si>
  <si>
    <t>0.02321 S</t>
  </si>
  <si>
    <t>0.02451 S</t>
  </si>
  <si>
    <t>0.02559 S</t>
  </si>
  <si>
    <t>Uncal</t>
  </si>
  <si>
    <t>1.09640 S</t>
  </si>
  <si>
    <t>1.08616 S</t>
  </si>
  <si>
    <t>1.07947 S</t>
  </si>
  <si>
    <t>1.08492 S</t>
  </si>
  <si>
    <t>1.09040 S</t>
  </si>
  <si>
    <t>1.11769 Q</t>
  </si>
  <si>
    <t>1.11002 Q</t>
  </si>
  <si>
    <t>1.08709 S</t>
  </si>
  <si>
    <t>0.01014 S</t>
  </si>
  <si>
    <t>0.00834 Q</t>
  </si>
  <si>
    <t>0.00274 Su</t>
  </si>
  <si>
    <t>0.23174 Q</t>
  </si>
  <si>
    <t>0.09206 Su</t>
  </si>
  <si>
    <t>0.000130 Su</t>
  </si>
  <si>
    <t>0.00487 S</t>
  </si>
  <si>
    <t>0.00403 Q</t>
  </si>
  <si>
    <t>0.00456 Su</t>
  </si>
  <si>
    <t>1.11530 Q</t>
  </si>
  <si>
    <t>1.11424 S</t>
  </si>
  <si>
    <t>1.12813 S</t>
  </si>
  <si>
    <t>1.16627 S</t>
  </si>
  <si>
    <t>1.13726 S</t>
  </si>
  <si>
    <t>0.55973 Q</t>
  </si>
  <si>
    <t>SLRS-6</t>
  </si>
  <si>
    <t>0.03021 Q</t>
  </si>
  <si>
    <t>0.02980 S</t>
  </si>
  <si>
    <t>0.01424 S</t>
  </si>
  <si>
    <t>0.01570 S</t>
  </si>
  <si>
    <t>9.41319 S</t>
  </si>
  <si>
    <t>8.41821 So</t>
  </si>
  <si>
    <t>9.45916 S</t>
  </si>
  <si>
    <t>9.43381 S</t>
  </si>
  <si>
    <t>9.36046 S</t>
  </si>
  <si>
    <t>9.15279 S</t>
  </si>
  <si>
    <t>0.07780 S</t>
  </si>
  <si>
    <t>0.07759 S</t>
  </si>
  <si>
    <t>0.72307 Q</t>
  </si>
  <si>
    <t>0.81201 S</t>
  </si>
  <si>
    <t>0.000703 S</t>
  </si>
  <si>
    <t>0.00211 S</t>
  </si>
  <si>
    <t>0.00095 Qu</t>
  </si>
  <si>
    <t>0.00165 Su</t>
  </si>
  <si>
    <t>2.14361 S</t>
  </si>
  <si>
    <t>2.14744 S</t>
  </si>
  <si>
    <t>1.94154 S</t>
  </si>
  <si>
    <t>1.96392 S</t>
  </si>
  <si>
    <t>2.44791 S</t>
  </si>
  <si>
    <t>2.43275 S</t>
  </si>
  <si>
    <t>2.45722 S</t>
  </si>
  <si>
    <t>2.46927 S</t>
  </si>
  <si>
    <t>2.43584 S</t>
  </si>
  <si>
    <t>2.46806 S</t>
  </si>
  <si>
    <t>Cam-Tap-Water</t>
  </si>
  <si>
    <t>115.85084 o</t>
  </si>
  <si>
    <t>115.66911 o</t>
  </si>
  <si>
    <t>116.64155 o</t>
  </si>
  <si>
    <t>38.40257 o</t>
  </si>
  <si>
    <t>94.03258 o</t>
  </si>
  <si>
    <t>112.96012 o</t>
  </si>
  <si>
    <t>114.84079 o</t>
  </si>
  <si>
    <t>112.91653 o</t>
  </si>
  <si>
    <t>103.67995 o</t>
  </si>
  <si>
    <t>110.51916 o</t>
  </si>
  <si>
    <t>-0.00113 u</t>
  </si>
  <si>
    <t>-0.00074 u</t>
  </si>
  <si>
    <t>-0.00287 u</t>
  </si>
  <si>
    <t>0.00014 u</t>
  </si>
  <si>
    <t>0.00000 u</t>
  </si>
  <si>
    <t>-0.00010 u</t>
  </si>
  <si>
    <t>-0.00117 u</t>
  </si>
  <si>
    <t>-0.00081 u</t>
  </si>
  <si>
    <t>10.91204 o</t>
  </si>
  <si>
    <t>KYW-01</t>
  </si>
  <si>
    <t>0.00038 u</t>
  </si>
  <si>
    <t>0.00133 u</t>
  </si>
  <si>
    <t>0.00146 u</t>
  </si>
  <si>
    <t>0.00181 u</t>
  </si>
  <si>
    <t>0.00190 u</t>
  </si>
  <si>
    <t>0.00077 u</t>
  </si>
  <si>
    <t>0.00156 u</t>
  </si>
  <si>
    <t>0.00120 u</t>
  </si>
  <si>
    <t>-0.00024 u</t>
  </si>
  <si>
    <t>0.00075 u</t>
  </si>
  <si>
    <t>-0.00129 u</t>
  </si>
  <si>
    <t>-0.00791 u</t>
  </si>
  <si>
    <t>0.000004 u</t>
  </si>
  <si>
    <t>-0.00004 u</t>
  </si>
  <si>
    <t>-0.00016 u</t>
  </si>
  <si>
    <t>-0.00137 u</t>
  </si>
  <si>
    <t>-0.00099 u</t>
  </si>
  <si>
    <t>0.20309 u</t>
  </si>
  <si>
    <t>KYW-02</t>
  </si>
  <si>
    <t>0.00090 u</t>
  </si>
  <si>
    <t>0.00112 u</t>
  </si>
  <si>
    <t>0.00153 u</t>
  </si>
  <si>
    <t>0.00163 u</t>
  </si>
  <si>
    <t>0.00206 u</t>
  </si>
  <si>
    <t>0.00135 u</t>
  </si>
  <si>
    <t>0.00091 u</t>
  </si>
  <si>
    <t>0.00114 u</t>
  </si>
  <si>
    <t>0.00066 u</t>
  </si>
  <si>
    <t>-0.00054 u</t>
  </si>
  <si>
    <t>-0.00141 u</t>
  </si>
  <si>
    <t>0.000274 u</t>
  </si>
  <si>
    <t>-0.00066 u</t>
  </si>
  <si>
    <t>TH-01</t>
  </si>
  <si>
    <t>0.00471 u</t>
  </si>
  <si>
    <t>0.00483 u</t>
  </si>
  <si>
    <t>0.00503 u</t>
  </si>
  <si>
    <t>0.00332 u</t>
  </si>
  <si>
    <t>0.00495 u</t>
  </si>
  <si>
    <t>0.00464 u</t>
  </si>
  <si>
    <t>0.00529 u</t>
  </si>
  <si>
    <t>0.000249 u</t>
  </si>
  <si>
    <t>0.00074 u</t>
  </si>
  <si>
    <t>0.05097 u</t>
  </si>
  <si>
    <t>0.02949 u</t>
  </si>
  <si>
    <t>0.08410 u</t>
  </si>
  <si>
    <t>0.00866 u</t>
  </si>
  <si>
    <t>TH-016</t>
  </si>
  <si>
    <t>0.00544 u</t>
  </si>
  <si>
    <t>0.00525 u</t>
  </si>
  <si>
    <t>0.00016 u</t>
  </si>
  <si>
    <t>0.000217 u</t>
  </si>
  <si>
    <t>0.00224 u</t>
  </si>
  <si>
    <t>0.00304 u</t>
  </si>
  <si>
    <t>0.09731 u</t>
  </si>
  <si>
    <t>0.04057 u</t>
  </si>
  <si>
    <t>0.07180 u</t>
  </si>
  <si>
    <t>0.05365 u</t>
  </si>
  <si>
    <t>JK_12</t>
  </si>
  <si>
    <t>0.11495 o</t>
  </si>
  <si>
    <t>0.11589 o</t>
  </si>
  <si>
    <t>0.00237 u</t>
  </si>
  <si>
    <t>0.00245 u</t>
  </si>
  <si>
    <t>0.00269 u</t>
  </si>
  <si>
    <t>0.00274 u</t>
  </si>
  <si>
    <t>0.00272 u</t>
  </si>
  <si>
    <t>0.00258 u</t>
  </si>
  <si>
    <t>0.00222 u</t>
  </si>
  <si>
    <t>6.29612 o</t>
  </si>
  <si>
    <t>0.13614 o</t>
  </si>
  <si>
    <t>0.13951 o</t>
  </si>
  <si>
    <t>0.13884 o</t>
  </si>
  <si>
    <t>0.13861 o</t>
  </si>
  <si>
    <t>BK_11</t>
  </si>
  <si>
    <t>12.21636 o</t>
  </si>
  <si>
    <t>-0.00031 u</t>
  </si>
  <si>
    <t>-0.00012 u</t>
  </si>
  <si>
    <t>-0.00019 u</t>
  </si>
  <si>
    <t>NEP-24-004</t>
  </si>
  <si>
    <t>0.10081 o</t>
  </si>
  <si>
    <t>0.09821 o</t>
  </si>
  <si>
    <t>0.00479 u</t>
  </si>
  <si>
    <t>0.00496 u</t>
  </si>
  <si>
    <t>0.00504 u</t>
  </si>
  <si>
    <t>0.00545 u</t>
  </si>
  <si>
    <t>0.00485 u</t>
  </si>
  <si>
    <t>0.00447 u</t>
  </si>
  <si>
    <t>0.12198 o</t>
  </si>
  <si>
    <t>0.12431 o</t>
  </si>
  <si>
    <t>0.12555 o</t>
  </si>
  <si>
    <t>0.12325 o</t>
  </si>
  <si>
    <t>NEP-24-007</t>
  </si>
  <si>
    <t>0.00011 u</t>
  </si>
  <si>
    <t>0.00056 u</t>
  </si>
  <si>
    <t>0.00064 u</t>
  </si>
  <si>
    <t>-0.00337 u</t>
  </si>
  <si>
    <t>0.00034 u</t>
  </si>
  <si>
    <t>-0.00002 u</t>
  </si>
  <si>
    <t>-0.00259 u</t>
  </si>
  <si>
    <t>0.000154 u</t>
  </si>
  <si>
    <t>0.00001 u</t>
  </si>
  <si>
    <t>0.00641 u</t>
  </si>
  <si>
    <t>-0.00208 u</t>
  </si>
  <si>
    <t>0.06369 u</t>
  </si>
  <si>
    <t>0.08433 u</t>
  </si>
  <si>
    <t>0.05724 u</t>
  </si>
  <si>
    <t>0.01070 u</t>
  </si>
  <si>
    <t>0.01369 u</t>
  </si>
  <si>
    <t>-0.01987 u</t>
  </si>
  <si>
    <t>NEP24-024</t>
  </si>
  <si>
    <t>0.00036 u</t>
  </si>
  <si>
    <t>0.00035 u</t>
  </si>
  <si>
    <t>0.00122 u</t>
  </si>
  <si>
    <t>0.00116 u</t>
  </si>
  <si>
    <t>0.00141 u</t>
  </si>
  <si>
    <t>0.00149 u</t>
  </si>
  <si>
    <t>0.00088 u</t>
  </si>
  <si>
    <t>-0.00121 u</t>
  </si>
  <si>
    <t>0.00032 u</t>
  </si>
  <si>
    <t>-0.00094 u</t>
  </si>
  <si>
    <t>-0.00201 u</t>
  </si>
  <si>
    <t>0.000152 u</t>
  </si>
  <si>
    <t>0.00003 u</t>
  </si>
  <si>
    <t>-0.00096 u</t>
  </si>
  <si>
    <t>-0.00089 u</t>
  </si>
  <si>
    <t>0.02260 u</t>
  </si>
  <si>
    <t>0.02770 u</t>
  </si>
  <si>
    <t>0.00778 u</t>
  </si>
  <si>
    <t>-0.00962 u</t>
  </si>
  <si>
    <t>0.00012 u</t>
  </si>
  <si>
    <t>0.00723 u</t>
  </si>
  <si>
    <t>-0.05979 u</t>
  </si>
  <si>
    <t>0.00523 u</t>
  </si>
  <si>
    <t>NEP24-030</t>
  </si>
  <si>
    <t>0.00318 u</t>
  </si>
  <si>
    <t>0.00317 u</t>
  </si>
  <si>
    <t>0.00300 u</t>
  </si>
  <si>
    <t>0.00325 u</t>
  </si>
  <si>
    <t>0.00331 u</t>
  </si>
  <si>
    <t>0.00254 u</t>
  </si>
  <si>
    <t>0.00313 u</t>
  </si>
  <si>
    <t>0.00263 u</t>
  </si>
  <si>
    <t>-0.00135 u</t>
  </si>
  <si>
    <t>0.00102 u</t>
  </si>
  <si>
    <t>-0.00039 u</t>
  </si>
  <si>
    <t>-0.00763 u</t>
  </si>
  <si>
    <t>0.35745 u</t>
  </si>
  <si>
    <t>0.000049 u</t>
  </si>
  <si>
    <t>0.00039 u</t>
  </si>
  <si>
    <t>0.00108 u</t>
  </si>
  <si>
    <t>0.14034 u</t>
  </si>
  <si>
    <t>0.11176 u</t>
  </si>
  <si>
    <t>-0.01656 u</t>
  </si>
  <si>
    <t>0.00362 u</t>
  </si>
  <si>
    <t>0.00616 u</t>
  </si>
  <si>
    <t>0.19472 u</t>
  </si>
  <si>
    <t>0.000197 u</t>
  </si>
  <si>
    <t>0.00453 u</t>
  </si>
  <si>
    <t>8.54588 o</t>
  </si>
  <si>
    <t>0.00106 u</t>
  </si>
  <si>
    <t>0.00193 u</t>
  </si>
  <si>
    <t>117.29264 o</t>
  </si>
  <si>
    <t>118.33786 o</t>
  </si>
  <si>
    <t>119.40051 o</t>
  </si>
  <si>
    <t>38.86614 o</t>
  </si>
  <si>
    <t>95.30552 o</t>
  </si>
  <si>
    <t>113.99362 o</t>
  </si>
  <si>
    <t>116.41278 o</t>
  </si>
  <si>
    <t>114.82227 o</t>
  </si>
  <si>
    <t>105.07727 o</t>
  </si>
  <si>
    <t>112.51712 o</t>
  </si>
  <si>
    <t>-0.00178 u</t>
  </si>
  <si>
    <t>-0.00048 u</t>
  </si>
  <si>
    <t>-0.00205 u</t>
  </si>
  <si>
    <t>-0.00418 u</t>
  </si>
  <si>
    <t>-0.00001 u</t>
  </si>
  <si>
    <t>-0.00115 u</t>
  </si>
  <si>
    <t>-0.00095 u</t>
  </si>
  <si>
    <t>11.43211 o</t>
  </si>
  <si>
    <t>NEP24-031</t>
  </si>
  <si>
    <t>0.00076 u</t>
  </si>
  <si>
    <t>0.00052 u</t>
  </si>
  <si>
    <t>0.00098 u</t>
  </si>
  <si>
    <t>0.00105 u</t>
  </si>
  <si>
    <t>-0.00374 u</t>
  </si>
  <si>
    <t>-0.00007 u</t>
  </si>
  <si>
    <t>-0.00123 u</t>
  </si>
  <si>
    <t>-0.00303 u</t>
  </si>
  <si>
    <t>-0.00938 u</t>
  </si>
  <si>
    <t>0.000029 u</t>
  </si>
  <si>
    <t>0.00008 u</t>
  </si>
  <si>
    <t>0.10769 u</t>
  </si>
  <si>
    <t>0.15140 u</t>
  </si>
  <si>
    <t>0.07851 u</t>
  </si>
  <si>
    <t>-0.02904 u</t>
  </si>
  <si>
    <t>-0.03431 u</t>
  </si>
  <si>
    <t>0.01226 u</t>
  </si>
  <si>
    <t>NEP24-029</t>
  </si>
  <si>
    <t>0.00457 u</t>
  </si>
  <si>
    <t>0.00104 u</t>
  </si>
  <si>
    <t>0.00148 u</t>
  </si>
  <si>
    <t>0.00155 u</t>
  </si>
  <si>
    <t>-0.00017 u</t>
  </si>
  <si>
    <t>0.00124 u</t>
  </si>
  <si>
    <t>0.00100 u</t>
  </si>
  <si>
    <t>-0.00044 u</t>
  </si>
  <si>
    <t>0.00111 u</t>
  </si>
  <si>
    <t>-0.00789 u</t>
  </si>
  <si>
    <t>0.02914 u</t>
  </si>
  <si>
    <t>0.000135 u</t>
  </si>
  <si>
    <t>-0.00037 u</t>
  </si>
  <si>
    <t>0.14289 u</t>
  </si>
  <si>
    <t>0.01908 u</t>
  </si>
  <si>
    <t>-0.02009 u</t>
  </si>
  <si>
    <t>-0.02890 u</t>
  </si>
  <si>
    <t>NEP24-032</t>
  </si>
  <si>
    <t>0.00676 u</t>
  </si>
  <si>
    <t>0.00712 u</t>
  </si>
  <si>
    <t>-0.00090 u</t>
  </si>
  <si>
    <t>-0.00038 u</t>
  </si>
  <si>
    <t>-0.00180 u</t>
  </si>
  <si>
    <t>-0.00341 u</t>
  </si>
  <si>
    <t>-0.15009 u</t>
  </si>
  <si>
    <t>0.000195 u</t>
  </si>
  <si>
    <t>-0.00021 u</t>
  </si>
  <si>
    <t>0.00617 u</t>
  </si>
  <si>
    <t>0.09510 u</t>
  </si>
  <si>
    <t>0.07398 u</t>
  </si>
  <si>
    <t>0.09101 u</t>
  </si>
  <si>
    <t>0.02290 u</t>
  </si>
  <si>
    <t>0.01074 u</t>
  </si>
  <si>
    <t>-0.01024 u</t>
  </si>
  <si>
    <t>0.01475 u</t>
  </si>
  <si>
    <t>NEP24-035</t>
  </si>
  <si>
    <t>0.00700 u</t>
  </si>
  <si>
    <t>-0.00085 u</t>
  </si>
  <si>
    <t>0.00041 u</t>
  </si>
  <si>
    <t>-0.00114 u</t>
  </si>
  <si>
    <t>-0.00965 u</t>
  </si>
  <si>
    <t>0.07152 u</t>
  </si>
  <si>
    <t>0.000225 u</t>
  </si>
  <si>
    <t>0.00044 u</t>
  </si>
  <si>
    <t>0.00095 u</t>
  </si>
  <si>
    <t>0.22465 u</t>
  </si>
  <si>
    <t>0.00818 u</t>
  </si>
  <si>
    <t>0.02389 u</t>
  </si>
  <si>
    <t>NEP24-036</t>
  </si>
  <si>
    <t>0.00488 u</t>
  </si>
  <si>
    <t>0.00186 u</t>
  </si>
  <si>
    <t>0.00160 u</t>
  </si>
  <si>
    <t>0.00196 u</t>
  </si>
  <si>
    <t>0.00203 u</t>
  </si>
  <si>
    <t>-0.00109 u</t>
  </si>
  <si>
    <t>0.00173 u</t>
  </si>
  <si>
    <t>0.00137 u</t>
  </si>
  <si>
    <t>0.00023 u</t>
  </si>
  <si>
    <t>0.00136 u</t>
  </si>
  <si>
    <t>-0.00528 u</t>
  </si>
  <si>
    <t>0.01242 u</t>
  </si>
  <si>
    <t>0.000193 u</t>
  </si>
  <si>
    <t>-0.00025 u</t>
  </si>
  <si>
    <t>0.01829 u</t>
  </si>
  <si>
    <t>-0.00893 u</t>
  </si>
  <si>
    <t>-0.02237 u</t>
  </si>
  <si>
    <t>NEP24-037</t>
  </si>
  <si>
    <t>0.00719 u</t>
  </si>
  <si>
    <t>0.00296 u</t>
  </si>
  <si>
    <t>0.00311 u</t>
  </si>
  <si>
    <t>0.00339 u</t>
  </si>
  <si>
    <t>0.00343 u</t>
  </si>
  <si>
    <t>0.00305 u</t>
  </si>
  <si>
    <t>0.00316 u</t>
  </si>
  <si>
    <t>0.00289 u</t>
  </si>
  <si>
    <t>0.00060 u</t>
  </si>
  <si>
    <t>0.00099 u</t>
  </si>
  <si>
    <t>-0.00360 u</t>
  </si>
  <si>
    <t>0.000174 u</t>
  </si>
  <si>
    <t>0.00273 u</t>
  </si>
  <si>
    <t>0.00301 u</t>
  </si>
  <si>
    <t>0.01375 u</t>
  </si>
  <si>
    <t>0.00804 u</t>
  </si>
  <si>
    <t>0.02463 u</t>
  </si>
  <si>
    <t>-0.06393 u</t>
  </si>
  <si>
    <t>-0.00486 u</t>
  </si>
  <si>
    <t>NEP24-039</t>
  </si>
  <si>
    <t>0.00524 u</t>
  </si>
  <si>
    <t>0.00519 u</t>
  </si>
  <si>
    <t>0.00360 u</t>
  </si>
  <si>
    <t>0.00490 u</t>
  </si>
  <si>
    <t>0.00204 u</t>
  </si>
  <si>
    <t>0.00019 u</t>
  </si>
  <si>
    <t>-0.00529 u</t>
  </si>
  <si>
    <t>NEP24-043</t>
  </si>
  <si>
    <t>0.00281 u</t>
  </si>
  <si>
    <t>0.00298 u</t>
  </si>
  <si>
    <t>0.00295 u</t>
  </si>
  <si>
    <t>0.00337 u</t>
  </si>
  <si>
    <t>0.00341 u</t>
  </si>
  <si>
    <t>0.00262 u</t>
  </si>
  <si>
    <t>0.00319 u</t>
  </si>
  <si>
    <t>0.00290 u</t>
  </si>
  <si>
    <t>0.00085 u</t>
  </si>
  <si>
    <t>-0.00068 u</t>
  </si>
  <si>
    <t>-0.00780 u</t>
  </si>
  <si>
    <t>0.12252 u</t>
  </si>
  <si>
    <t>0.000090 u</t>
  </si>
  <si>
    <t>0.00025 u</t>
  </si>
  <si>
    <t>0.00115 u</t>
  </si>
  <si>
    <t>-0.02005 u</t>
  </si>
  <si>
    <t>-0.03049 u</t>
  </si>
  <si>
    <t>NEP24-044</t>
  </si>
  <si>
    <t>0.00561 u</t>
  </si>
  <si>
    <t>0.00161 u</t>
  </si>
  <si>
    <t>-0.00340 u</t>
  </si>
  <si>
    <t>0.02055 u</t>
  </si>
  <si>
    <t>0.000219 u</t>
  </si>
  <si>
    <t>0.00029 u</t>
  </si>
  <si>
    <t>0.00086 u</t>
  </si>
  <si>
    <t>0.01590 u</t>
  </si>
  <si>
    <t>-0.02476 u</t>
  </si>
  <si>
    <t>-0.02603 u</t>
  </si>
  <si>
    <t>-0.06637 u</t>
  </si>
  <si>
    <t>0.000127 u</t>
  </si>
  <si>
    <t>8.59303 o</t>
  </si>
  <si>
    <t>0.00119 u</t>
  </si>
  <si>
    <t>0.00168 u</t>
  </si>
  <si>
    <t>117.00361 o</t>
  </si>
  <si>
    <t>118.28254 o</t>
  </si>
  <si>
    <t>119.73115 o</t>
  </si>
  <si>
    <t>38.89883 o</t>
  </si>
  <si>
    <t>95.34519 o</t>
  </si>
  <si>
    <t>113.75183 o</t>
  </si>
  <si>
    <t>116.88188 o</t>
  </si>
  <si>
    <t>115.19461 o</t>
  </si>
  <si>
    <t>104.64789 o</t>
  </si>
  <si>
    <t>111.99716 o</t>
  </si>
  <si>
    <t>-0.00230 u</t>
  </si>
  <si>
    <t>-0.00781 u</t>
  </si>
  <si>
    <t>0.00007 u</t>
  </si>
  <si>
    <t>-0.00008 u</t>
  </si>
  <si>
    <t>-0.00086 u</t>
  </si>
  <si>
    <t>11.67717 o</t>
  </si>
  <si>
    <t>NEP24-045</t>
  </si>
  <si>
    <t>0.00183 u</t>
  </si>
  <si>
    <t>0.00164 u</t>
  </si>
  <si>
    <t>0.00167 u</t>
  </si>
  <si>
    <t>-0.00026 u</t>
  </si>
  <si>
    <t>0.00126 u</t>
  </si>
  <si>
    <t>0.00089 u</t>
  </si>
  <si>
    <t>0.00127 u</t>
  </si>
  <si>
    <t>-0.00196 u</t>
  </si>
  <si>
    <t>0.02020 u</t>
  </si>
  <si>
    <t>0.000184 u</t>
  </si>
  <si>
    <t>-0.00055 u</t>
  </si>
  <si>
    <t>0.25785 u</t>
  </si>
  <si>
    <t>0.00537 u</t>
  </si>
  <si>
    <t>-0.01390 u</t>
  </si>
  <si>
    <t>-0.01503 u</t>
  </si>
  <si>
    <t>0.00870 u</t>
  </si>
  <si>
    <t>NEP24-046</t>
  </si>
  <si>
    <t>0.00542 u</t>
  </si>
  <si>
    <t>0.00535 u</t>
  </si>
  <si>
    <t>0.00613 u</t>
  </si>
  <si>
    <t>0.00518 u</t>
  </si>
  <si>
    <t>-0.00003 u</t>
  </si>
  <si>
    <t>-0.00664 u</t>
  </si>
  <si>
    <t>-0.02127 u</t>
  </si>
  <si>
    <t>0.000191 u</t>
  </si>
  <si>
    <t>0.00040 u</t>
  </si>
  <si>
    <t>0.00070 u</t>
  </si>
  <si>
    <t>0.00322 u</t>
  </si>
  <si>
    <t>0.01400 u</t>
  </si>
  <si>
    <t>NEP24-047</t>
  </si>
  <si>
    <t>0.00083 u</t>
  </si>
  <si>
    <t>0.00131 u</t>
  </si>
  <si>
    <t>0.00138 u</t>
  </si>
  <si>
    <t>0.00010 u</t>
  </si>
  <si>
    <t>0.00080 u</t>
  </si>
  <si>
    <t>-0.00015 u</t>
  </si>
  <si>
    <t>0.00081 u</t>
  </si>
  <si>
    <t>-0.00447 u</t>
  </si>
  <si>
    <t>0.00968 u</t>
  </si>
  <si>
    <t>0.01430 u</t>
  </si>
  <si>
    <t>-0.00353 u</t>
  </si>
  <si>
    <t>-0.00926 u</t>
  </si>
  <si>
    <t>NEP24-048</t>
  </si>
  <si>
    <t>0.00455 u</t>
  </si>
  <si>
    <t>0.00031 u</t>
  </si>
  <si>
    <t>0.00053 u</t>
  </si>
  <si>
    <t>0.00062 u</t>
  </si>
  <si>
    <t>-0.00212 u</t>
  </si>
  <si>
    <t>0.00030 u</t>
  </si>
  <si>
    <t>0.00113 u</t>
  </si>
  <si>
    <t>0.29771 u</t>
  </si>
  <si>
    <t>0.000268 u</t>
  </si>
  <si>
    <t>0.12294 u</t>
  </si>
  <si>
    <t>0.11796 u</t>
  </si>
  <si>
    <t>0.00418 u</t>
  </si>
  <si>
    <t>-0.05206 u</t>
  </si>
  <si>
    <t>-0.02076 u</t>
  </si>
  <si>
    <t>0.00814 u</t>
  </si>
  <si>
    <t>NEP24-053</t>
  </si>
  <si>
    <t>0.00162 u</t>
  </si>
  <si>
    <t>0.00223 u</t>
  </si>
  <si>
    <t>0.00231 u</t>
  </si>
  <si>
    <t>0.00125 u</t>
  </si>
  <si>
    <t>-0.00040 u</t>
  </si>
  <si>
    <t>-0.00083 u</t>
  </si>
  <si>
    <t>-0.00726 u</t>
  </si>
  <si>
    <t>0.06363 u</t>
  </si>
  <si>
    <t>0.000224 u</t>
  </si>
  <si>
    <t>0.12654 u</t>
  </si>
  <si>
    <t>0.06167 u</t>
  </si>
  <si>
    <t>0.11881 u</t>
  </si>
  <si>
    <t>0.01111 u</t>
  </si>
  <si>
    <t>-0.02696 u</t>
  </si>
  <si>
    <t>-0.03418 u</t>
  </si>
  <si>
    <t>0.00897 u</t>
  </si>
  <si>
    <t>NEP24-054</t>
  </si>
  <si>
    <t>0.00577 u</t>
  </si>
  <si>
    <t>0.00054 u</t>
  </si>
  <si>
    <t>0.05354 u</t>
  </si>
  <si>
    <t>0.000178 u</t>
  </si>
  <si>
    <t>0.00144 u</t>
  </si>
  <si>
    <t>0.05680 u</t>
  </si>
  <si>
    <t>NEP24-055</t>
  </si>
  <si>
    <t>0.00466 u</t>
  </si>
  <si>
    <t>0.00178 u</t>
  </si>
  <si>
    <t>0.14827 u</t>
  </si>
  <si>
    <t>0.00049 u</t>
  </si>
  <si>
    <t>0.04232 u</t>
  </si>
  <si>
    <t>0.00179 u</t>
  </si>
  <si>
    <t>NEP24-056</t>
  </si>
  <si>
    <t>-0.00036 u</t>
  </si>
  <si>
    <t>0.00021 u</t>
  </si>
  <si>
    <t>-0.00126 u</t>
  </si>
  <si>
    <t>-0.00032 u</t>
  </si>
  <si>
    <t>-0.00100 u</t>
  </si>
  <si>
    <t>0.00028 u</t>
  </si>
  <si>
    <t>-0.00144 u</t>
  </si>
  <si>
    <t>0.00018 u</t>
  </si>
  <si>
    <t>-0.07644 u</t>
  </si>
  <si>
    <t>-0.00062 u</t>
  </si>
  <si>
    <t>0.09118 u</t>
  </si>
  <si>
    <t>0.13076 u</t>
  </si>
  <si>
    <t>0.04668 u</t>
  </si>
  <si>
    <t>0.01548 u</t>
  </si>
  <si>
    <t>-0.03254 u</t>
  </si>
  <si>
    <t>-0.01233 u</t>
  </si>
  <si>
    <t>0.00607 u</t>
  </si>
  <si>
    <t>NEP24-057</t>
  </si>
  <si>
    <t>0.00147 u</t>
  </si>
  <si>
    <t>0.00189 u</t>
  </si>
  <si>
    <t>0.00228 u</t>
  </si>
  <si>
    <t>0.00234 u</t>
  </si>
  <si>
    <t>-0.00059 u</t>
  </si>
  <si>
    <t>0.00210 u</t>
  </si>
  <si>
    <t>0.00176 u</t>
  </si>
  <si>
    <t>-0.00203 u</t>
  </si>
  <si>
    <t>0.00048 u</t>
  </si>
  <si>
    <t>-0.00130 u</t>
  </si>
  <si>
    <t>-0.00263 u</t>
  </si>
  <si>
    <t>0.06446 u</t>
  </si>
  <si>
    <t>0.000129 u</t>
  </si>
  <si>
    <t>0.00655 u</t>
  </si>
  <si>
    <t>NEP24-058</t>
  </si>
  <si>
    <t>0.00297 u</t>
  </si>
  <si>
    <t>0.00251 u</t>
  </si>
  <si>
    <t>0.00302 u</t>
  </si>
  <si>
    <t>0.00243 u</t>
  </si>
  <si>
    <t>0.00291 u</t>
  </si>
  <si>
    <t>-0.00152 u</t>
  </si>
  <si>
    <t>-0.20148 u</t>
  </si>
  <si>
    <t>0.000233 u</t>
  </si>
  <si>
    <t>0.00132 u</t>
  </si>
  <si>
    <t>0.00152 u</t>
  </si>
  <si>
    <t>0.02808 u</t>
  </si>
  <si>
    <t>0.00688 u</t>
  </si>
  <si>
    <t>-0.20471 u</t>
  </si>
  <si>
    <t>0.000081 u</t>
  </si>
  <si>
    <t>8.62998 o</t>
  </si>
  <si>
    <t>0.00158 u</t>
  </si>
  <si>
    <t>117.27572 o</t>
  </si>
  <si>
    <t>118.82477 o</t>
  </si>
  <si>
    <t>120.28824 o</t>
  </si>
  <si>
    <t>38.89835 o</t>
  </si>
  <si>
    <t>95.16081 o</t>
  </si>
  <si>
    <t>114.56680 o</t>
  </si>
  <si>
    <t>117.83695 o</t>
  </si>
  <si>
    <t>116.20486 o</t>
  </si>
  <si>
    <t>105.43765 o</t>
  </si>
  <si>
    <t>112.68160 o</t>
  </si>
  <si>
    <t>-0.00092 u</t>
  </si>
  <si>
    <t>-0.00246 u</t>
  </si>
  <si>
    <t>-0.00838 u</t>
  </si>
  <si>
    <t>-0.00105 u</t>
  </si>
  <si>
    <t>11.82514 o</t>
  </si>
  <si>
    <t>NEP24-059</t>
  </si>
  <si>
    <t>0.00868 u</t>
  </si>
  <si>
    <t>0.00059 u</t>
  </si>
  <si>
    <t>-0.00591 u</t>
  </si>
  <si>
    <t>0.11992 u</t>
  </si>
  <si>
    <t>0.000170 u</t>
  </si>
  <si>
    <t>0.00159 u</t>
  </si>
  <si>
    <t>0.03731 u</t>
  </si>
  <si>
    <t>0.02537 u</t>
  </si>
  <si>
    <t>MKRIV-1</t>
  </si>
  <si>
    <t>0.00505 u</t>
  </si>
  <si>
    <t>0.00378 u</t>
  </si>
  <si>
    <t>0.00484 u</t>
  </si>
  <si>
    <t>MKS-1</t>
  </si>
  <si>
    <t>0.00055 u</t>
  </si>
  <si>
    <t>-0.00226 u</t>
  </si>
  <si>
    <t>0.08319 u</t>
  </si>
  <si>
    <t>-0.04158 u</t>
  </si>
  <si>
    <t>0.02427 u</t>
  </si>
  <si>
    <t>MKS-4</t>
  </si>
  <si>
    <t>0.00082 u</t>
  </si>
  <si>
    <t>0.00068 u</t>
  </si>
  <si>
    <t>0.00129 u</t>
  </si>
  <si>
    <t>-0.00051 u</t>
  </si>
  <si>
    <t>-0.00050 u</t>
  </si>
  <si>
    <t>-0.00206 u</t>
  </si>
  <si>
    <t>-0.00414 u</t>
  </si>
  <si>
    <t>-0.00107 u</t>
  </si>
  <si>
    <t>-0.00080 u</t>
  </si>
  <si>
    <t>0.20424 u</t>
  </si>
  <si>
    <t>0.11597 u</t>
  </si>
  <si>
    <t>0.15050 u</t>
  </si>
  <si>
    <t>MKS-5</t>
  </si>
  <si>
    <t>0.00460 u</t>
  </si>
  <si>
    <t>-0.00045 u</t>
  </si>
  <si>
    <t>-0.00332 u</t>
  </si>
  <si>
    <t>0.000209 u</t>
  </si>
  <si>
    <t>0.00057 u</t>
  </si>
  <si>
    <t>0.06298 u</t>
  </si>
  <si>
    <t>-0.01721 u</t>
  </si>
  <si>
    <t>0.03595 u</t>
  </si>
  <si>
    <t>-0.01627 u</t>
  </si>
  <si>
    <t>MKS-6</t>
  </si>
  <si>
    <t>0.00756 u</t>
  </si>
  <si>
    <t>-0.00075 u</t>
  </si>
  <si>
    <t>-0.00022 u</t>
  </si>
  <si>
    <t>-0.01307 u</t>
  </si>
  <si>
    <t>0.000269 u</t>
  </si>
  <si>
    <t>0.00005 u</t>
  </si>
  <si>
    <t>0.00061 u</t>
  </si>
  <si>
    <t>0.07612 u</t>
  </si>
  <si>
    <t>0.11657 u</t>
  </si>
  <si>
    <t>0.03018 u</t>
  </si>
  <si>
    <t>MKS-7</t>
  </si>
  <si>
    <t>0.00437 u</t>
  </si>
  <si>
    <t>0.00443 u</t>
  </si>
  <si>
    <t>0.00469 u</t>
  </si>
  <si>
    <t>0.00474 u</t>
  </si>
  <si>
    <t>0.00450 u</t>
  </si>
  <si>
    <t>0.00429 u</t>
  </si>
  <si>
    <t>0.00333 u</t>
  </si>
  <si>
    <t>0.03551 u</t>
  </si>
  <si>
    <t>-0.02620 u</t>
  </si>
  <si>
    <t>0.04538 u</t>
  </si>
  <si>
    <t>0.00811 u</t>
  </si>
  <si>
    <t>MKS-8</t>
  </si>
  <si>
    <t>0.00608 u</t>
  </si>
  <si>
    <t>0.00264 u</t>
  </si>
  <si>
    <t>0.00235 u</t>
  </si>
  <si>
    <t>0.00271 u</t>
  </si>
  <si>
    <t>0.00276 u</t>
  </si>
  <si>
    <t>0.00015 u</t>
  </si>
  <si>
    <t>0.00246 u</t>
  </si>
  <si>
    <t>-0.00176 u</t>
  </si>
  <si>
    <t>-0.00777 u</t>
  </si>
  <si>
    <t>0.14248 u</t>
  </si>
  <si>
    <t>0.01249 u</t>
  </si>
  <si>
    <t>0.06314 u</t>
  </si>
  <si>
    <t>SPS-SW2-10%</t>
  </si>
  <si>
    <t>0.01978 u</t>
  </si>
  <si>
    <t>0.01986 u</t>
  </si>
  <si>
    <t>0.01965 u</t>
  </si>
  <si>
    <t>0.01959 u</t>
  </si>
  <si>
    <t>0.00697 u</t>
  </si>
  <si>
    <t>0.00774 u</t>
  </si>
  <si>
    <t>0.00661 u</t>
  </si>
  <si>
    <t>-0.16411 u</t>
  </si>
  <si>
    <t>0.000132 u</t>
  </si>
  <si>
    <t>0.00391 u</t>
  </si>
  <si>
    <t>0.00387 u</t>
  </si>
  <si>
    <t>0.95928 u</t>
  </si>
  <si>
    <t>0.97691 u</t>
  </si>
  <si>
    <t>8.44996 o</t>
  </si>
  <si>
    <t>114.07810 o</t>
  </si>
  <si>
    <t>116.13069 o</t>
  </si>
  <si>
    <t>117.24583 o</t>
  </si>
  <si>
    <t>38.57185 o</t>
  </si>
  <si>
    <t>93.44199 o</t>
  </si>
  <si>
    <t>111.63280 o</t>
  </si>
  <si>
    <t>115.15781 o</t>
  </si>
  <si>
    <t>113.73824 o</t>
  </si>
  <si>
    <t>102.89395 o</t>
  </si>
  <si>
    <t>110.04356 o</t>
  </si>
  <si>
    <t>-0.00273 u</t>
  </si>
  <si>
    <t>0.00004 u</t>
  </si>
  <si>
    <t>-0.00014 u</t>
  </si>
  <si>
    <t>-0.00120 u</t>
  </si>
  <si>
    <t>11.52566 o</t>
  </si>
  <si>
    <t>MKS-9</t>
  </si>
  <si>
    <t>0.00299 u</t>
  </si>
  <si>
    <t>0.00217 u</t>
  </si>
  <si>
    <t>0.00205 u</t>
  </si>
  <si>
    <t>0.00248 u</t>
  </si>
  <si>
    <t>0.00097 u</t>
  </si>
  <si>
    <t>0.00195 u</t>
  </si>
  <si>
    <t>0.00166 u</t>
  </si>
  <si>
    <t>-0.00073 u</t>
  </si>
  <si>
    <t>-0.00127 u</t>
  </si>
  <si>
    <t>-0.00714 u</t>
  </si>
  <si>
    <t>-0.00133 u</t>
  </si>
  <si>
    <t>-0.00078 u</t>
  </si>
  <si>
    <t>0.13035 u</t>
  </si>
  <si>
    <t>0.14064 u</t>
  </si>
  <si>
    <t>0.05824 u</t>
  </si>
  <si>
    <t>MKS-9B</t>
  </si>
  <si>
    <t>0.00493 u</t>
  </si>
  <si>
    <t>0.00364 u</t>
  </si>
  <si>
    <t>0.00361 u</t>
  </si>
  <si>
    <t>0.00366 u</t>
  </si>
  <si>
    <t>0.00236 u</t>
  </si>
  <si>
    <t>0.00344 u</t>
  </si>
  <si>
    <t>0.00312 u</t>
  </si>
  <si>
    <t>-0.00387 u</t>
  </si>
  <si>
    <t>-0.00102 u</t>
  </si>
  <si>
    <t>0.13433 u</t>
  </si>
  <si>
    <t>0.06995 u</t>
  </si>
  <si>
    <t>MKS-14</t>
  </si>
  <si>
    <t>0.14905 o</t>
  </si>
  <si>
    <t>0.14983 o</t>
  </si>
  <si>
    <t>0.00310 u</t>
  </si>
  <si>
    <t>0.00315 u</t>
  </si>
  <si>
    <t>0.00287 u</t>
  </si>
  <si>
    <t>0.00267 u</t>
  </si>
  <si>
    <t>0.14247 o</t>
  </si>
  <si>
    <t>0.14459 o</t>
  </si>
  <si>
    <t>0.14579 o</t>
  </si>
  <si>
    <t>0.14125 o</t>
  </si>
  <si>
    <t>0.08614 u</t>
  </si>
  <si>
    <t>0.13029 u</t>
  </si>
  <si>
    <t>0.06266 u</t>
  </si>
  <si>
    <t>MKS-18</t>
  </si>
  <si>
    <t>0.00383 u</t>
  </si>
  <si>
    <t>0.00232 u</t>
  </si>
  <si>
    <t>0.00227 u</t>
  </si>
  <si>
    <t>0.00257 u</t>
  </si>
  <si>
    <t>0.00261 u</t>
  </si>
  <si>
    <t>0.00198 u</t>
  </si>
  <si>
    <t>0.00213 u</t>
  </si>
  <si>
    <t>0.00093 u</t>
  </si>
  <si>
    <t>-0.00237 u</t>
  </si>
  <si>
    <t>0.000226 u</t>
  </si>
  <si>
    <t>-0.00116 u</t>
  </si>
  <si>
    <t>-0.00052 u</t>
  </si>
  <si>
    <t>0.09443 u</t>
  </si>
  <si>
    <t>0.02151 u</t>
  </si>
  <si>
    <t>0.05589 u</t>
  </si>
  <si>
    <t>0.04928 u</t>
  </si>
  <si>
    <t>MKS-18B</t>
  </si>
  <si>
    <t>0.00242 u</t>
  </si>
  <si>
    <t>0.00280 u</t>
  </si>
  <si>
    <t>0.00284 u</t>
  </si>
  <si>
    <t>-0.00325 u</t>
  </si>
  <si>
    <t>0.000264 u</t>
  </si>
  <si>
    <t>0.05327 u</t>
  </si>
  <si>
    <t>0.08867 u</t>
  </si>
  <si>
    <t>0.01735 u</t>
  </si>
  <si>
    <t>MKS-22</t>
  </si>
  <si>
    <t>0.00050 u</t>
  </si>
  <si>
    <t>0.00078 u</t>
  </si>
  <si>
    <t>0.00087 u</t>
  </si>
  <si>
    <t>-0.00011 u</t>
  </si>
  <si>
    <t>-0.00029 u</t>
  </si>
  <si>
    <t>-0.00136 u</t>
  </si>
  <si>
    <t>-0.01224 u</t>
  </si>
  <si>
    <t>0.000260 u</t>
  </si>
  <si>
    <t>-0.00027 u</t>
  </si>
  <si>
    <t>0.12603 u</t>
  </si>
  <si>
    <t>0.11733 u</t>
  </si>
  <si>
    <t>0.08844 u</t>
  </si>
  <si>
    <t>MKS-22B</t>
  </si>
  <si>
    <t>0.00140 u</t>
  </si>
  <si>
    <t>0.00184 u</t>
  </si>
  <si>
    <t>-0.00124 u</t>
  </si>
  <si>
    <t>-0.00412 u</t>
  </si>
  <si>
    <t>-0.00112 u</t>
  </si>
  <si>
    <t>0.15657 u</t>
  </si>
  <si>
    <t>0.11928 u</t>
  </si>
  <si>
    <t>0.11978 u</t>
  </si>
  <si>
    <t>MKS-24</t>
  </si>
  <si>
    <t>25.34962 o</t>
  </si>
  <si>
    <t>0.00229 u</t>
  </si>
  <si>
    <t>-0.00101 u</t>
  </si>
  <si>
    <t>0.00006 u</t>
  </si>
  <si>
    <t>END OF RUN</t>
  </si>
  <si>
    <t>0.00498 u</t>
  </si>
  <si>
    <t>0.03940 u</t>
  </si>
  <si>
    <t>-0.000149 u</t>
  </si>
  <si>
    <t>8.47201 o</t>
  </si>
  <si>
    <t>0.00117 u</t>
  </si>
  <si>
    <t>0.00171 u</t>
  </si>
  <si>
    <t>114.92501 o</t>
  </si>
  <si>
    <t>117.16045 o</t>
  </si>
  <si>
    <t>118.41039 o</t>
  </si>
  <si>
    <t>38.92831 o</t>
  </si>
  <si>
    <t>94.00978 o</t>
  </si>
  <si>
    <t>112.23943 o</t>
  </si>
  <si>
    <t>115.99224 o</t>
  </si>
  <si>
    <t>114.54157 o</t>
  </si>
  <si>
    <t>104.88956 o</t>
  </si>
  <si>
    <t>110.89876 o</t>
  </si>
  <si>
    <t>-0.00242 u</t>
  </si>
  <si>
    <t>-0.01282 u</t>
  </si>
  <si>
    <t>0.00009 u</t>
  </si>
  <si>
    <t>-0.00076 u</t>
  </si>
  <si>
    <t>11.63005 o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</si>
  <si>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</si>
  <si>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</si>
  <si>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</si>
  <si>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</si>
  <si>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</si>
  <si>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</si>
  <si>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</si>
  <si>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</si>
  <si>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</si>
  <si>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</si>
  <si>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NIST1640a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</si>
  <si>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</si>
  <si>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</si>
  <si>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</si>
  <si>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</si>
  <si>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</si>
  <si>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</si>
  <si>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</si>
  <si>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</si>
  <si>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</si>
  <si>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</si>
  <si>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</si>
  <si>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</si>
  <si>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</si>
  <si>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Date+Run#</t>
  </si>
  <si>
    <t>Certified</t>
  </si>
  <si>
    <t>Mean</t>
  </si>
  <si>
    <t>2SD</t>
  </si>
  <si>
    <t>%Diff</t>
  </si>
  <si>
    <t>Ba</t>
  </si>
  <si>
    <t>Ca</t>
  </si>
  <si>
    <t>Fe</t>
  </si>
  <si>
    <t>K</t>
  </si>
  <si>
    <t>Mg</t>
  </si>
  <si>
    <t>Mn</t>
  </si>
  <si>
    <t>Na</t>
  </si>
  <si>
    <t>Si</t>
  </si>
  <si>
    <t>Sr</t>
  </si>
  <si>
    <t>2024_11_07_19</t>
  </si>
  <si>
    <t>2024_11_07_18</t>
  </si>
  <si>
    <t>2024_11_07_14</t>
  </si>
  <si>
    <t>2024_11_07_15</t>
  </si>
  <si>
    <t>2024_11_07_53</t>
  </si>
  <si>
    <t>2024_11_07_54</t>
  </si>
  <si>
    <t>2024_11_07_65</t>
  </si>
  <si>
    <t>2024_11_07_66</t>
  </si>
  <si>
    <t>2024_11_07_67</t>
  </si>
  <si>
    <t>2024_11_07_68</t>
  </si>
  <si>
    <t>2024_11_07_69</t>
  </si>
  <si>
    <t>2024_11_07_70</t>
  </si>
  <si>
    <t>2024_11_07_55</t>
  </si>
  <si>
    <t>2024_11_07_56</t>
  </si>
  <si>
    <t>2024_11_07_57</t>
  </si>
  <si>
    <t>2024_11_07_58</t>
  </si>
  <si>
    <t>2024_11_07_59</t>
  </si>
  <si>
    <t>2024_11_07_63</t>
  </si>
  <si>
    <t>2024_11_07_64</t>
  </si>
  <si>
    <t>2024_11_07_20</t>
  </si>
  <si>
    <t>2024_11_07_21</t>
  </si>
  <si>
    <t>2024_11_07_22</t>
  </si>
  <si>
    <t>2024_11_07_28</t>
  </si>
  <si>
    <t>2024_11_07_23</t>
  </si>
  <si>
    <t>2024_11_07_27</t>
  </si>
  <si>
    <t>2024_11_07_29</t>
  </si>
  <si>
    <t>2024_11_07_30</t>
  </si>
  <si>
    <t>2024_11_07_31</t>
  </si>
  <si>
    <t>2024_11_07_32</t>
  </si>
  <si>
    <t>2024_11_07_33</t>
  </si>
  <si>
    <t>2024_11_07_34</t>
  </si>
  <si>
    <t>2024_11_07_35</t>
  </si>
  <si>
    <t>2024_11_07_39</t>
  </si>
  <si>
    <t>2024_11_07_40</t>
  </si>
  <si>
    <t>2024_11_07_41</t>
  </si>
  <si>
    <t>2024_11_07_42</t>
  </si>
  <si>
    <t>2024_11_07_43</t>
  </si>
  <si>
    <t>2024_11_07_44</t>
  </si>
  <si>
    <t>2024_11_07_45</t>
  </si>
  <si>
    <t>2024_11_07_46</t>
  </si>
  <si>
    <t>2024_11_07_47</t>
  </si>
  <si>
    <t>2024_11_07_48</t>
  </si>
  <si>
    <t>2024_11_07_52</t>
  </si>
  <si>
    <t>2024_11_07_16</t>
  </si>
  <si>
    <t>2024_11_07_17</t>
  </si>
  <si>
    <t>2024_11_07_12</t>
  </si>
  <si>
    <t>2024_11_07_25</t>
  </si>
  <si>
    <t>2024_11_07_37</t>
  </si>
  <si>
    <t>2024_11_07_50</t>
  </si>
  <si>
    <t>2024_11_07_61</t>
  </si>
  <si>
    <t>2024_11_07_74</t>
  </si>
  <si>
    <t>2024_11_07_11</t>
  </si>
  <si>
    <t>2024_11_07_24</t>
  </si>
  <si>
    <t>2024_11_07_36</t>
  </si>
  <si>
    <t>2024_11_07_49</t>
  </si>
  <si>
    <t>2024_11_07_60</t>
  </si>
  <si>
    <t>2024_11_07_73</t>
  </si>
  <si>
    <t>2024_11_07_13</t>
  </si>
  <si>
    <t>2024_11_07_26</t>
  </si>
  <si>
    <t>2024_11_07_38</t>
  </si>
  <si>
    <t>2024_11_07_51</t>
  </si>
  <si>
    <t>2024_11_07_62</t>
  </si>
  <si>
    <t>2024_11_07_75</t>
  </si>
  <si>
    <t>Al</t>
  </si>
  <si>
    <t>Li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</si>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</sst>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:&quot;mm&quot;:&quot;ss"/>
    <numFmt numFmtId="166" formatCode="0.000"/>
    <numFmt numFmtId="168" formatCode="0.00000"/>
  </numFmts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14" fillId="0" borderId="0" xfId="0" applyFont="1" applyFill="1"/>
    <xf numFmtId="0" fontId="0" fillId="9" borderId="0" xfId="0" applyFill="1"/>
    <xf numFmtId="0" fontId="14" fillId="9" borderId="0" xfId="0" applyFont="1" applyFill="1"/>
    <xf numFmtId="166" fontId="14" fillId="9" borderId="0" xfId="0" applyNumberFormat="1" applyFont="1" applyFill="1"/>
    <xf numFmtId="166" fontId="14" fillId="0" borderId="0" xfId="0" applyNumberFormat="1" applyFont="1" applyFill="1"/>
    <xf numFmtId="2" fontId="14" fillId="9" borderId="0" xfId="0" applyNumberFormat="1" applyFont="1" applyFill="1"/>
    <xf numFmtId="2" fontId="14" fillId="0" borderId="0" xfId="0" applyNumberFormat="1" applyFont="1" applyFill="1"/>
    <xf numFmtId="168" fontId="14" fillId="9" borderId="0" xfId="0" applyNumberFormat="1" applyFont="1" applyFill="1"/>
  </cellXfs>
  <cellStyles count="18">
    <cellStyle name="Accent" xfId="7" xr:uid="{96BD90AC-8B32-7742-B294-354D30117F86}"/>
    <cellStyle name="Accent 1" xfId="8" xr:uid="{CE1F5D82-2112-C647-8E3B-B2552E9B1E73}"/>
    <cellStyle name="Accent 2" xfId="9" xr:uid="{B2479CBE-F9FF-6940-99FC-064C4AE15829}"/>
    <cellStyle name="Accent 3" xfId="10" xr:uid="{AB99598F-9DBA-F24A-BA90-A2A96837D8F3}"/>
    <cellStyle name="Bad" xfId="4" builtinId="27" customBuiltin="1"/>
    <cellStyle name="Error" xfId="11" xr:uid="{1EAF634E-FE33-444D-9FE9-4C83C57BF1C4}"/>
    <cellStyle name="Footnote" xfId="12" xr:uid="{9D29DE64-882C-3645-9BE1-528DD264CE25}"/>
    <cellStyle name="Good" xfId="3" builtinId="26" customBuiltin="1"/>
    <cellStyle name="Heading" xfId="13" xr:uid="{E9278DC1-04AB-5245-8E7E-7CF7C6FAAAF4}"/>
    <cellStyle name="Heading 1" xfId="1" builtinId="16" customBuiltin="1"/>
    <cellStyle name="Heading 2" xfId="2" builtinId="17" customBuiltin="1"/>
    <cellStyle name="Hyperlink" xfId="14" xr:uid="{60285BFC-1190-6046-A476-CB5721E2EAC2}"/>
    <cellStyle name="Neutral" xfId="5" builtinId="28" customBuiltin="1"/>
    <cellStyle name="Normal" xfId="0" builtinId="0" customBuiltin="1"/>
    <cellStyle name="Note" xfId="6" builtinId="10" customBuiltin="1"/>
    <cellStyle name="Status" xfId="15" xr:uid="{77697D6F-69E9-4A4A-ACAB-891B32C985DB}"/>
    <cellStyle name="Text" xfId="16" xr:uid="{B1965242-A87B-D242-989E-136EFDBBEA12}"/>
    <cellStyle name="Warning" xfId="17" xr:uid="{A3926308-56FD-554C-9A46-2304F1E6A905}"/>
  </cellStyles>
  <dxfs count="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0EEF-CFBA-5949-BF9B-A1115429C340}">
  <dimension ref="A1:BN106"/>
  <sheetViews>
    <sheetView workbookViewId="0">
      <selection sqref="A1:XFD1048576"/>
    </sheetView>
  </sheetViews>
  <sheetFormatPr baseColWidth="10" defaultRowHeight="16"/>
  <cols>
    <col min="1" max="66" width="14.16406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 t="s">
        <v>67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67</v>
      </c>
      <c r="AH2" t="s">
        <v>67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67</v>
      </c>
      <c r="AS2">
        <v>0</v>
      </c>
      <c r="AT2">
        <v>0</v>
      </c>
      <c r="AU2" t="s">
        <v>67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 t="s">
        <v>67</v>
      </c>
      <c r="E3" t="s">
        <v>67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2.0000000000000001E-4</v>
      </c>
      <c r="Z3">
        <v>2.0000000000000001E-4</v>
      </c>
      <c r="AA3" t="s">
        <v>67</v>
      </c>
      <c r="AB3" t="s">
        <v>67</v>
      </c>
      <c r="AC3">
        <v>2.0000000000000001E-4</v>
      </c>
      <c r="AD3">
        <v>2.0000000000000001E-4</v>
      </c>
      <c r="AE3">
        <v>4.3270000000000003E-2</v>
      </c>
      <c r="AF3">
        <v>4.3270000000000003E-2</v>
      </c>
      <c r="AG3" t="s">
        <v>67</v>
      </c>
      <c r="AH3" t="s">
        <v>67</v>
      </c>
      <c r="AI3">
        <v>2.1599999999999999E-4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2.1000000000000001E-4</v>
      </c>
      <c r="AR3" t="s">
        <v>67</v>
      </c>
      <c r="AS3">
        <v>2.1000000000000001E-4</v>
      </c>
      <c r="AT3">
        <v>2.1000000000000001E-4</v>
      </c>
      <c r="AU3" t="s">
        <v>67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 t="s">
        <v>67</v>
      </c>
      <c r="BI3" t="s">
        <v>67</v>
      </c>
      <c r="BJ3" t="s">
        <v>67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 t="s">
        <v>67</v>
      </c>
      <c r="E4" t="s">
        <v>67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5.0000000000000001E-4</v>
      </c>
      <c r="Z4">
        <v>5.0000000000000001E-4</v>
      </c>
      <c r="AA4" t="s">
        <v>67</v>
      </c>
      <c r="AB4" t="s">
        <v>67</v>
      </c>
      <c r="AC4">
        <v>5.0000000000000001E-4</v>
      </c>
      <c r="AD4">
        <v>5.0000000000000001E-4</v>
      </c>
      <c r="AE4">
        <v>0.10798000000000001</v>
      </c>
      <c r="AF4">
        <v>0.10798000000000001</v>
      </c>
      <c r="AG4" t="s">
        <v>67</v>
      </c>
      <c r="AH4" t="s">
        <v>67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67</v>
      </c>
      <c r="AS4">
        <v>5.1000000000000004E-4</v>
      </c>
      <c r="AT4">
        <v>5.1000000000000004E-4</v>
      </c>
      <c r="AU4" t="s">
        <v>67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  <c r="BF4">
        <v>0.2152</v>
      </c>
      <c r="BG4">
        <v>0.2152</v>
      </c>
      <c r="BH4" t="s">
        <v>67</v>
      </c>
      <c r="BI4" t="s">
        <v>67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67</v>
      </c>
      <c r="D5" t="s">
        <v>67</v>
      </c>
      <c r="E5" t="s">
        <v>67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9.3000000000000005E-4</v>
      </c>
      <c r="Z5">
        <v>9.3000000000000005E-4</v>
      </c>
      <c r="AA5" t="s">
        <v>67</v>
      </c>
      <c r="AB5" t="s">
        <v>67</v>
      </c>
      <c r="AC5">
        <v>9.3000000000000005E-4</v>
      </c>
      <c r="AD5">
        <v>9.3000000000000005E-4</v>
      </c>
      <c r="AE5">
        <v>0.20261000000000001</v>
      </c>
      <c r="AF5">
        <v>0.20261000000000001</v>
      </c>
      <c r="AG5" t="s">
        <v>67</v>
      </c>
      <c r="AH5" t="s">
        <v>67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 t="s">
        <v>67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67</v>
      </c>
      <c r="BB5" t="s">
        <v>67</v>
      </c>
      <c r="BC5" t="s">
        <v>67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>
        <v>1.97E-3</v>
      </c>
      <c r="D6" t="s">
        <v>67</v>
      </c>
      <c r="E6" t="s">
        <v>67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 t="s">
        <v>67</v>
      </c>
      <c r="AB6" t="s">
        <v>67</v>
      </c>
      <c r="AC6">
        <v>1.9599999999999999E-3</v>
      </c>
      <c r="AD6">
        <v>1.9599999999999999E-3</v>
      </c>
      <c r="AE6">
        <v>0.42674000000000001</v>
      </c>
      <c r="AF6">
        <v>0.42674000000000001</v>
      </c>
      <c r="AG6">
        <v>0.42674000000000001</v>
      </c>
      <c r="AH6" t="s">
        <v>67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67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 t="s">
        <v>67</v>
      </c>
      <c r="AB7" t="s">
        <v>67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76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76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78</v>
      </c>
      <c r="C12" t="s">
        <v>79</v>
      </c>
      <c r="D12" t="s">
        <v>80</v>
      </c>
      <c r="E12" t="s">
        <v>81</v>
      </c>
      <c r="F12">
        <v>2.4680000000000001E-2</v>
      </c>
      <c r="G12">
        <v>2.4109999999999999E-2</v>
      </c>
      <c r="H12">
        <v>2.4219999999999998E-2</v>
      </c>
      <c r="I12" t="s">
        <v>82</v>
      </c>
      <c r="J12" t="s">
        <v>83</v>
      </c>
      <c r="K12">
        <v>2.4309999999999998E-2</v>
      </c>
      <c r="L12">
        <v>2.444E-2</v>
      </c>
      <c r="M12">
        <v>1.0689</v>
      </c>
      <c r="N12">
        <v>1.09436</v>
      </c>
      <c r="O12" t="s">
        <v>84</v>
      </c>
      <c r="P12" t="s">
        <v>85</v>
      </c>
      <c r="Q12">
        <v>1.09735</v>
      </c>
      <c r="R12">
        <v>1.07545</v>
      </c>
      <c r="S12" t="s">
        <v>86</v>
      </c>
      <c r="T12" t="s">
        <v>87</v>
      </c>
      <c r="U12" t="s">
        <v>88</v>
      </c>
      <c r="V12" t="s">
        <v>89</v>
      </c>
      <c r="W12" t="s">
        <v>90</v>
      </c>
      <c r="X12" t="s">
        <v>91</v>
      </c>
      <c r="Y12" t="s">
        <v>92</v>
      </c>
      <c r="Z12">
        <v>9.6900000000000007E-3</v>
      </c>
      <c r="AA12" t="s">
        <v>93</v>
      </c>
      <c r="AB12" t="s">
        <v>94</v>
      </c>
      <c r="AC12" t="s">
        <v>83</v>
      </c>
      <c r="AD12" t="s">
        <v>83</v>
      </c>
      <c r="AE12">
        <v>0.10673000000000001</v>
      </c>
      <c r="AF12">
        <v>0.10577</v>
      </c>
      <c r="AG12" t="s">
        <v>95</v>
      </c>
      <c r="AH12" t="s">
        <v>96</v>
      </c>
      <c r="AI12" t="s">
        <v>97</v>
      </c>
      <c r="AJ12" t="s">
        <v>83</v>
      </c>
      <c r="AK12">
        <v>0.21204999999999999</v>
      </c>
      <c r="AL12">
        <v>0.21154000000000001</v>
      </c>
      <c r="AM12">
        <v>0.21178</v>
      </c>
      <c r="AN12">
        <v>0.21157000000000001</v>
      </c>
      <c r="AO12">
        <v>0.21314</v>
      </c>
      <c r="AP12">
        <v>0.21160000000000001</v>
      </c>
      <c r="AQ12">
        <v>4.8300000000000001E-3</v>
      </c>
      <c r="AR12" t="s">
        <v>98</v>
      </c>
      <c r="AS12" t="s">
        <v>99</v>
      </c>
      <c r="AT12" t="s">
        <v>100</v>
      </c>
      <c r="AU12" t="s">
        <v>83</v>
      </c>
      <c r="AV12">
        <v>1.0462199999999999</v>
      </c>
      <c r="AW12">
        <v>1.0664100000000001</v>
      </c>
      <c r="AX12" t="s">
        <v>83</v>
      </c>
      <c r="AY12">
        <v>1.05335</v>
      </c>
      <c r="AZ12" t="s">
        <v>101</v>
      </c>
      <c r="BA12" t="s">
        <v>102</v>
      </c>
      <c r="BB12" t="s">
        <v>103</v>
      </c>
      <c r="BC12" t="s">
        <v>104</v>
      </c>
      <c r="BD12" t="s">
        <v>105</v>
      </c>
      <c r="BE12">
        <v>0.54718</v>
      </c>
      <c r="BF12">
        <v>0.55008999999999997</v>
      </c>
      <c r="BG12" t="s">
        <v>106</v>
      </c>
      <c r="BH12">
        <v>0.50502999999999998</v>
      </c>
      <c r="BI12">
        <v>0.52815999999999996</v>
      </c>
      <c r="BJ12">
        <v>0.55225999999999997</v>
      </c>
      <c r="BK12">
        <v>2.6720000000000001E-2</v>
      </c>
      <c r="BL12">
        <v>2.681E-2</v>
      </c>
      <c r="BM12">
        <v>2.6980000000000001E-2</v>
      </c>
      <c r="BN12">
        <v>2.681E-2</v>
      </c>
    </row>
    <row r="13" spans="1:66">
      <c r="A13" s="1">
        <v>4.9999999999999996E-2</v>
      </c>
      <c r="B13" t="s">
        <v>107</v>
      </c>
      <c r="C13" t="s">
        <v>108</v>
      </c>
      <c r="D13" t="s">
        <v>109</v>
      </c>
      <c r="E13" t="s">
        <v>110</v>
      </c>
      <c r="F13">
        <v>1.4330000000000001E-2</v>
      </c>
      <c r="G13">
        <v>1.391E-2</v>
      </c>
      <c r="H13">
        <v>1.392E-2</v>
      </c>
      <c r="I13" t="s">
        <v>111</v>
      </c>
      <c r="J13" t="s">
        <v>83</v>
      </c>
      <c r="K13">
        <v>1.388E-2</v>
      </c>
      <c r="L13">
        <v>1.391E-2</v>
      </c>
      <c r="M13">
        <v>9.5451300000000003</v>
      </c>
      <c r="N13">
        <v>9.4545200000000005</v>
      </c>
      <c r="O13" t="s">
        <v>112</v>
      </c>
      <c r="P13" t="s">
        <v>113</v>
      </c>
      <c r="Q13">
        <v>9.16737</v>
      </c>
      <c r="R13">
        <v>9.2299299999999995</v>
      </c>
      <c r="S13" t="s">
        <v>114</v>
      </c>
      <c r="T13" t="s">
        <v>115</v>
      </c>
      <c r="U13" t="s">
        <v>116</v>
      </c>
      <c r="V13">
        <v>9.3952600000000004</v>
      </c>
      <c r="W13">
        <v>9.3138799999999993</v>
      </c>
      <c r="X13" t="s">
        <v>117</v>
      </c>
      <c r="Y13" t="s">
        <v>118</v>
      </c>
      <c r="Z13">
        <v>7.8710000000000002E-2</v>
      </c>
      <c r="AA13">
        <v>8.0060000000000006E-2</v>
      </c>
      <c r="AB13" t="s">
        <v>119</v>
      </c>
      <c r="AC13" t="s">
        <v>83</v>
      </c>
      <c r="AD13" t="s">
        <v>83</v>
      </c>
      <c r="AE13" t="s">
        <v>120</v>
      </c>
      <c r="AF13">
        <v>0.71170999999999995</v>
      </c>
      <c r="AG13">
        <v>0.68684000000000001</v>
      </c>
      <c r="AH13" t="s">
        <v>121</v>
      </c>
      <c r="AI13" t="s">
        <v>122</v>
      </c>
      <c r="AJ13" t="s">
        <v>83</v>
      </c>
      <c r="AK13">
        <v>2.3025199999999999</v>
      </c>
      <c r="AL13">
        <v>2.3037100000000001</v>
      </c>
      <c r="AM13">
        <v>2.34632</v>
      </c>
      <c r="AN13">
        <v>2.3325900000000002</v>
      </c>
      <c r="AO13">
        <v>2.3498100000000002</v>
      </c>
      <c r="AP13">
        <v>2.30755</v>
      </c>
      <c r="AQ13">
        <v>2.0999999999999999E-3</v>
      </c>
      <c r="AR13" t="s">
        <v>123</v>
      </c>
      <c r="AS13" t="s">
        <v>124</v>
      </c>
      <c r="AT13" t="s">
        <v>125</v>
      </c>
      <c r="AU13" t="s">
        <v>83</v>
      </c>
      <c r="AV13">
        <v>2.98291</v>
      </c>
      <c r="AW13">
        <v>3.00447</v>
      </c>
      <c r="AX13" t="s">
        <v>83</v>
      </c>
      <c r="AY13">
        <v>2.8796200000000001</v>
      </c>
      <c r="AZ13">
        <v>2.9268700000000001</v>
      </c>
      <c r="BA13" t="s">
        <v>126</v>
      </c>
      <c r="BB13" t="s">
        <v>127</v>
      </c>
      <c r="BC13" t="s">
        <v>128</v>
      </c>
      <c r="BD13" t="s">
        <v>129</v>
      </c>
      <c r="BE13" t="s">
        <v>130</v>
      </c>
      <c r="BF13" t="s">
        <v>131</v>
      </c>
      <c r="BG13" t="s">
        <v>132</v>
      </c>
      <c r="BH13" t="s">
        <v>133</v>
      </c>
      <c r="BI13" t="s">
        <v>134</v>
      </c>
      <c r="BJ13" t="s">
        <v>135</v>
      </c>
      <c r="BK13">
        <v>4.2509999999999999E-2</v>
      </c>
      <c r="BL13">
        <v>4.2889999999999998E-2</v>
      </c>
      <c r="BM13">
        <v>4.2689999999999999E-2</v>
      </c>
      <c r="BN13">
        <v>4.3180000000000003E-2</v>
      </c>
    </row>
    <row r="14" spans="1:66">
      <c r="A14" s="1">
        <v>5.0694444444444445E-2</v>
      </c>
      <c r="B14" t="s">
        <v>136</v>
      </c>
      <c r="C14">
        <v>1.059E-2</v>
      </c>
      <c r="D14">
        <v>2.6950000000000002E-2</v>
      </c>
      <c r="E14">
        <v>5.5910000000000001E-2</v>
      </c>
      <c r="F14">
        <v>5.4919999999999997E-2</v>
      </c>
      <c r="G14">
        <v>5.3839999999999999E-2</v>
      </c>
      <c r="H14">
        <v>5.348E-2</v>
      </c>
      <c r="I14">
        <v>5.8610000000000002E-2</v>
      </c>
      <c r="J14" t="s">
        <v>83</v>
      </c>
      <c r="K14">
        <v>5.527E-2</v>
      </c>
      <c r="L14">
        <v>5.5449999999999999E-2</v>
      </c>
      <c r="M14" t="s">
        <v>137</v>
      </c>
      <c r="N14" t="s">
        <v>138</v>
      </c>
      <c r="O14" t="s">
        <v>139</v>
      </c>
      <c r="P14" t="s">
        <v>140</v>
      </c>
      <c r="Q14" t="s">
        <v>76</v>
      </c>
      <c r="R14" t="s">
        <v>141</v>
      </c>
      <c r="S14" t="s">
        <v>142</v>
      </c>
      <c r="T14" t="s">
        <v>143</v>
      </c>
      <c r="U14" t="s">
        <v>144</v>
      </c>
      <c r="V14" t="s">
        <v>145</v>
      </c>
      <c r="W14" t="s">
        <v>76</v>
      </c>
      <c r="X14" t="s">
        <v>146</v>
      </c>
      <c r="Y14" t="s">
        <v>147</v>
      </c>
      <c r="Z14" t="s">
        <v>148</v>
      </c>
      <c r="AA14" t="s">
        <v>149</v>
      </c>
      <c r="AB14" t="s">
        <v>150</v>
      </c>
      <c r="AC14" t="s">
        <v>83</v>
      </c>
      <c r="AD14" t="s">
        <v>83</v>
      </c>
      <c r="AE14">
        <v>2.7773699999999999</v>
      </c>
      <c r="AF14">
        <v>2.6445099999999999</v>
      </c>
      <c r="AG14">
        <v>2.2290100000000002</v>
      </c>
      <c r="AH14">
        <v>2.4797600000000002</v>
      </c>
      <c r="AI14">
        <v>1.329E-2</v>
      </c>
      <c r="AJ14" t="s">
        <v>83</v>
      </c>
      <c r="AK14">
        <v>3.5677599999999998</v>
      </c>
      <c r="AL14">
        <v>3.5626099999999998</v>
      </c>
      <c r="AM14">
        <v>3.74952</v>
      </c>
      <c r="AN14">
        <v>3.73631</v>
      </c>
      <c r="AO14">
        <v>3.7684199999999999</v>
      </c>
      <c r="AP14">
        <v>3.75793</v>
      </c>
      <c r="AQ14" t="s">
        <v>151</v>
      </c>
      <c r="AR14" t="s">
        <v>152</v>
      </c>
      <c r="AS14" t="s">
        <v>153</v>
      </c>
      <c r="AT14" t="s">
        <v>154</v>
      </c>
      <c r="AU14" t="s">
        <v>83</v>
      </c>
      <c r="AV14">
        <v>12.550129999999999</v>
      </c>
      <c r="AW14">
        <v>12.52327</v>
      </c>
      <c r="AX14" t="s">
        <v>83</v>
      </c>
      <c r="AY14">
        <v>11.023289999999999</v>
      </c>
      <c r="AZ14">
        <v>10.992749999999999</v>
      </c>
      <c r="BA14" t="s">
        <v>155</v>
      </c>
      <c r="BB14">
        <v>10.025410000000001</v>
      </c>
      <c r="BC14">
        <v>9.6295999999999999</v>
      </c>
      <c r="BD14">
        <v>9.3508899999999997</v>
      </c>
      <c r="BE14">
        <v>8.2436799999999995</v>
      </c>
      <c r="BF14">
        <v>8.2286400000000004</v>
      </c>
      <c r="BG14">
        <v>8.3790800000000001</v>
      </c>
      <c r="BH14">
        <v>8.4375</v>
      </c>
      <c r="BI14">
        <v>8.4799699999999998</v>
      </c>
      <c r="BJ14">
        <v>8.4174799999999994</v>
      </c>
      <c r="BK14">
        <v>0.42310999999999999</v>
      </c>
      <c r="BL14">
        <v>0.42714000000000002</v>
      </c>
      <c r="BM14">
        <v>0.42021999999999998</v>
      </c>
      <c r="BN14">
        <v>0.42529</v>
      </c>
    </row>
    <row r="15" spans="1:66">
      <c r="A15" s="1">
        <v>5.1388888888888887E-2</v>
      </c>
      <c r="B15" t="s">
        <v>156</v>
      </c>
      <c r="C15">
        <v>3.63E-3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 t="s">
        <v>162</v>
      </c>
      <c r="J15" t="s">
        <v>83</v>
      </c>
      <c r="K15" t="s">
        <v>163</v>
      </c>
      <c r="L15" t="s">
        <v>164</v>
      </c>
      <c r="M15">
        <v>1.92363</v>
      </c>
      <c r="N15">
        <v>1.9475899999999999</v>
      </c>
      <c r="O15">
        <v>1.92727</v>
      </c>
      <c r="P15">
        <v>1.8791800000000001</v>
      </c>
      <c r="Q15">
        <v>1.9019999999999999</v>
      </c>
      <c r="R15">
        <v>1.9111</v>
      </c>
      <c r="S15">
        <v>1.87256</v>
      </c>
      <c r="T15">
        <v>1.88774</v>
      </c>
      <c r="U15">
        <v>1.8832</v>
      </c>
      <c r="V15">
        <v>1.89527</v>
      </c>
      <c r="W15">
        <v>1.8634900000000001</v>
      </c>
      <c r="X15">
        <v>1.85043</v>
      </c>
      <c r="Y15" t="s">
        <v>165</v>
      </c>
      <c r="Z15" t="s">
        <v>166</v>
      </c>
      <c r="AA15" t="s">
        <v>167</v>
      </c>
      <c r="AB15" t="s">
        <v>168</v>
      </c>
      <c r="AC15" t="s">
        <v>83</v>
      </c>
      <c r="AD15" t="s">
        <v>83</v>
      </c>
      <c r="AE15">
        <v>0.68555999999999995</v>
      </c>
      <c r="AF15">
        <v>0.67232999999999998</v>
      </c>
      <c r="AG15">
        <v>0.69045999999999996</v>
      </c>
      <c r="AH15">
        <v>1.05514</v>
      </c>
      <c r="AI15" t="s">
        <v>169</v>
      </c>
      <c r="AJ15" t="s">
        <v>83</v>
      </c>
      <c r="AK15">
        <v>0.25205</v>
      </c>
      <c r="AL15">
        <v>0.25079000000000001</v>
      </c>
      <c r="AM15">
        <v>0.25575999999999999</v>
      </c>
      <c r="AN15">
        <v>0.25472</v>
      </c>
      <c r="AO15">
        <v>0.25725999999999999</v>
      </c>
      <c r="AP15">
        <v>0.25427</v>
      </c>
      <c r="AQ15" t="s">
        <v>170</v>
      </c>
      <c r="AR15" t="s">
        <v>171</v>
      </c>
      <c r="AS15" t="s">
        <v>172</v>
      </c>
      <c r="AT15" t="s">
        <v>173</v>
      </c>
      <c r="AU15" t="s">
        <v>83</v>
      </c>
      <c r="AV15">
        <v>2.8504499999999999</v>
      </c>
      <c r="AW15">
        <v>2.8639000000000001</v>
      </c>
      <c r="AX15" t="s">
        <v>83</v>
      </c>
      <c r="AY15">
        <v>2.8565700000000001</v>
      </c>
      <c r="AZ15">
        <v>2.8969299999999998</v>
      </c>
      <c r="BA15">
        <v>0.19625000000000001</v>
      </c>
      <c r="BB15">
        <v>0.16514999999999999</v>
      </c>
      <c r="BC15" t="s">
        <v>174</v>
      </c>
      <c r="BD15">
        <v>0.17718</v>
      </c>
      <c r="BE15">
        <v>7.3110600000000003</v>
      </c>
      <c r="BF15">
        <v>7.2950200000000001</v>
      </c>
      <c r="BG15">
        <v>7.4019500000000003</v>
      </c>
      <c r="BH15">
        <v>7.2313000000000001</v>
      </c>
      <c r="BI15">
        <v>7.3643900000000002</v>
      </c>
      <c r="BJ15">
        <v>7.32742</v>
      </c>
      <c r="BK15">
        <v>2.163E-2</v>
      </c>
      <c r="BL15">
        <v>2.179E-2</v>
      </c>
      <c r="BM15">
        <v>2.1899999999999999E-2</v>
      </c>
      <c r="BN15">
        <v>2.1860000000000001E-2</v>
      </c>
    </row>
    <row r="16" spans="1:66">
      <c r="A16" s="1">
        <v>5.2083333333333329E-2</v>
      </c>
      <c r="B16" t="s">
        <v>175</v>
      </c>
      <c r="C16">
        <v>3.8500000000000001E-3</v>
      </c>
      <c r="D16">
        <v>7.3400000000000002E-3</v>
      </c>
      <c r="E16" t="s">
        <v>176</v>
      </c>
      <c r="F16" t="s">
        <v>177</v>
      </c>
      <c r="G16" t="s">
        <v>178</v>
      </c>
      <c r="H16" t="s">
        <v>179</v>
      </c>
      <c r="I16" t="s">
        <v>180</v>
      </c>
      <c r="J16" t="s">
        <v>83</v>
      </c>
      <c r="K16" t="s">
        <v>181</v>
      </c>
      <c r="L16" t="s">
        <v>182</v>
      </c>
      <c r="M16">
        <v>1.7142299999999999</v>
      </c>
      <c r="N16">
        <v>1.74031</v>
      </c>
      <c r="O16">
        <v>1.7214700000000001</v>
      </c>
      <c r="P16">
        <v>1.66832</v>
      </c>
      <c r="Q16">
        <v>1.6875500000000001</v>
      </c>
      <c r="R16">
        <v>1.70736</v>
      </c>
      <c r="S16">
        <v>1.75834</v>
      </c>
      <c r="T16">
        <v>1.73204</v>
      </c>
      <c r="U16">
        <v>1.72987</v>
      </c>
      <c r="V16">
        <v>1.7461599999999999</v>
      </c>
      <c r="W16">
        <v>1.7010099999999999</v>
      </c>
      <c r="X16">
        <v>1.6958299999999999</v>
      </c>
      <c r="Y16" t="s">
        <v>183</v>
      </c>
      <c r="Z16" t="s">
        <v>184</v>
      </c>
      <c r="AA16" t="s">
        <v>185</v>
      </c>
      <c r="AB16" t="s">
        <v>186</v>
      </c>
      <c r="AC16" t="s">
        <v>83</v>
      </c>
      <c r="AD16" t="s">
        <v>83</v>
      </c>
      <c r="AE16">
        <v>0.65347</v>
      </c>
      <c r="AF16">
        <v>0.64344000000000001</v>
      </c>
      <c r="AG16">
        <v>0.6976</v>
      </c>
      <c r="AH16">
        <v>0.83460000000000001</v>
      </c>
      <c r="AI16" t="s">
        <v>187</v>
      </c>
      <c r="AJ16" t="s">
        <v>83</v>
      </c>
      <c r="AK16">
        <v>0.23211000000000001</v>
      </c>
      <c r="AL16">
        <v>0.23104</v>
      </c>
      <c r="AM16">
        <v>0.23547999999999999</v>
      </c>
      <c r="AN16">
        <v>0.23447000000000001</v>
      </c>
      <c r="AO16">
        <v>0.23547000000000001</v>
      </c>
      <c r="AP16">
        <v>0.23266999999999999</v>
      </c>
      <c r="AQ16">
        <v>3.3E-4</v>
      </c>
      <c r="AR16">
        <v>2.1000000000000001E-4</v>
      </c>
      <c r="AS16" t="s">
        <v>173</v>
      </c>
      <c r="AT16" t="s">
        <v>188</v>
      </c>
      <c r="AU16" t="s">
        <v>83</v>
      </c>
      <c r="AV16">
        <v>2.7307000000000001</v>
      </c>
      <c r="AW16">
        <v>2.7434400000000001</v>
      </c>
      <c r="AX16" t="s">
        <v>83</v>
      </c>
      <c r="AY16">
        <v>2.7431399999999999</v>
      </c>
      <c r="AZ16">
        <v>2.7684199999999999</v>
      </c>
      <c r="BA16">
        <v>0.18859999999999999</v>
      </c>
      <c r="BB16">
        <v>0.20762</v>
      </c>
      <c r="BC16">
        <v>0.24598</v>
      </c>
      <c r="BD16">
        <v>0.18978999999999999</v>
      </c>
      <c r="BE16">
        <v>6.8657399999999997</v>
      </c>
      <c r="BF16">
        <v>6.8209</v>
      </c>
      <c r="BG16">
        <v>6.9148199999999997</v>
      </c>
      <c r="BH16">
        <v>6.8018099999999997</v>
      </c>
      <c r="BI16">
        <v>6.8754900000000001</v>
      </c>
      <c r="BJ16">
        <v>6.8420300000000003</v>
      </c>
      <c r="BK16">
        <v>1.967E-2</v>
      </c>
      <c r="BL16">
        <v>1.984E-2</v>
      </c>
      <c r="BM16">
        <v>1.9949999999999999E-2</v>
      </c>
      <c r="BN16">
        <v>1.9900000000000001E-2</v>
      </c>
    </row>
    <row r="17" spans="1:66">
      <c r="A17" s="1">
        <v>5.2777777777777771E-2</v>
      </c>
      <c r="B17" t="s">
        <v>189</v>
      </c>
      <c r="C17">
        <v>1.1900000000000001E-2</v>
      </c>
      <c r="D17">
        <v>1.6969999999999999E-2</v>
      </c>
      <c r="E17" t="s">
        <v>190</v>
      </c>
      <c r="F17" t="s">
        <v>191</v>
      </c>
      <c r="G17" t="s">
        <v>192</v>
      </c>
      <c r="H17">
        <v>5.0699999999999999E-3</v>
      </c>
      <c r="I17" t="s">
        <v>193</v>
      </c>
      <c r="J17" t="s">
        <v>83</v>
      </c>
      <c r="K17" t="s">
        <v>194</v>
      </c>
      <c r="L17" t="s">
        <v>195</v>
      </c>
      <c r="M17">
        <v>1.0507599999999999</v>
      </c>
      <c r="N17">
        <v>1.0791900000000001</v>
      </c>
      <c r="O17">
        <v>1.07548</v>
      </c>
      <c r="P17">
        <v>1.04525</v>
      </c>
      <c r="Q17">
        <v>1.0521799999999999</v>
      </c>
      <c r="R17">
        <v>1.0591600000000001</v>
      </c>
      <c r="S17">
        <v>1.07772</v>
      </c>
      <c r="T17">
        <v>1.0765100000000001</v>
      </c>
      <c r="U17">
        <v>1.0877600000000001</v>
      </c>
      <c r="V17">
        <v>1.0748899999999999</v>
      </c>
      <c r="W17">
        <v>1.0662400000000001</v>
      </c>
      <c r="X17">
        <v>1.0521499999999999</v>
      </c>
      <c r="Y17">
        <v>6.8799999999999998E-3</v>
      </c>
      <c r="Z17">
        <v>8.0700000000000008E-3</v>
      </c>
      <c r="AA17">
        <v>6.5599999999999999E-3</v>
      </c>
      <c r="AB17" t="s">
        <v>196</v>
      </c>
      <c r="AC17" t="s">
        <v>83</v>
      </c>
      <c r="AD17" t="s">
        <v>83</v>
      </c>
      <c r="AE17">
        <v>0.27903</v>
      </c>
      <c r="AF17">
        <v>0.28743999999999997</v>
      </c>
      <c r="AG17">
        <v>0.29726000000000002</v>
      </c>
      <c r="AH17">
        <v>0.39193</v>
      </c>
      <c r="AI17" t="s">
        <v>197</v>
      </c>
      <c r="AJ17" t="s">
        <v>83</v>
      </c>
      <c r="AK17">
        <v>0.17205000000000001</v>
      </c>
      <c r="AL17">
        <v>0.17121</v>
      </c>
      <c r="AM17">
        <v>0.17452000000000001</v>
      </c>
      <c r="AN17">
        <v>0.17288000000000001</v>
      </c>
      <c r="AO17">
        <v>0.17324000000000001</v>
      </c>
      <c r="AP17">
        <v>0.17282</v>
      </c>
      <c r="AQ17">
        <v>1.6900000000000001E-3</v>
      </c>
      <c r="AR17">
        <v>1.6800000000000001E-3</v>
      </c>
      <c r="AS17" t="s">
        <v>198</v>
      </c>
      <c r="AT17" t="s">
        <v>159</v>
      </c>
      <c r="AU17" t="s">
        <v>83</v>
      </c>
      <c r="AV17">
        <v>1.7568299999999999</v>
      </c>
      <c r="AW17">
        <v>1.77067</v>
      </c>
      <c r="AX17" t="s">
        <v>83</v>
      </c>
      <c r="AY17">
        <v>1.7564200000000001</v>
      </c>
      <c r="AZ17">
        <v>1.78844</v>
      </c>
      <c r="BA17" t="s">
        <v>199</v>
      </c>
      <c r="BB17" t="s">
        <v>200</v>
      </c>
      <c r="BC17" t="s">
        <v>201</v>
      </c>
      <c r="BD17" t="s">
        <v>202</v>
      </c>
      <c r="BE17">
        <v>5.8941299999999996</v>
      </c>
      <c r="BF17">
        <v>5.8749500000000001</v>
      </c>
      <c r="BG17">
        <v>5.9634400000000003</v>
      </c>
      <c r="BH17">
        <v>5.8930699999999998</v>
      </c>
      <c r="BI17">
        <v>5.90442</v>
      </c>
      <c r="BJ17">
        <v>5.8853600000000004</v>
      </c>
      <c r="BK17">
        <v>1.54E-2</v>
      </c>
      <c r="BL17">
        <v>1.549E-2</v>
      </c>
      <c r="BM17">
        <v>1.555E-2</v>
      </c>
      <c r="BN17">
        <v>1.549E-2</v>
      </c>
    </row>
    <row r="18" spans="1:66">
      <c r="A18" s="1">
        <v>5.347222222222222E-2</v>
      </c>
      <c r="B18" t="s">
        <v>203</v>
      </c>
      <c r="C18">
        <v>9.8600000000000007E-3</v>
      </c>
      <c r="D18">
        <v>1.426E-2</v>
      </c>
      <c r="E18" t="s">
        <v>204</v>
      </c>
      <c r="F18">
        <v>5.47E-3</v>
      </c>
      <c r="G18">
        <v>5.7499999999999999E-3</v>
      </c>
      <c r="H18">
        <v>5.79E-3</v>
      </c>
      <c r="I18" t="s">
        <v>205</v>
      </c>
      <c r="J18" t="s">
        <v>83</v>
      </c>
      <c r="K18">
        <v>5.64E-3</v>
      </c>
      <c r="L18">
        <v>5.3899999999999998E-3</v>
      </c>
      <c r="M18">
        <v>1.22455</v>
      </c>
      <c r="N18">
        <v>1.2627900000000001</v>
      </c>
      <c r="O18">
        <v>1.2520100000000001</v>
      </c>
      <c r="P18">
        <v>1.2113799999999999</v>
      </c>
      <c r="Q18">
        <v>1.22089</v>
      </c>
      <c r="R18">
        <v>1.22862</v>
      </c>
      <c r="S18">
        <v>1.2496700000000001</v>
      </c>
      <c r="T18">
        <v>1.2551099999999999</v>
      </c>
      <c r="U18">
        <v>1.24661</v>
      </c>
      <c r="V18">
        <v>1.2496799999999999</v>
      </c>
      <c r="W18">
        <v>1.23871</v>
      </c>
      <c r="X18">
        <v>1.2234799999999999</v>
      </c>
      <c r="Y18">
        <v>4.0800000000000003E-3</v>
      </c>
      <c r="Z18">
        <v>4.7299999999999998E-3</v>
      </c>
      <c r="AA18">
        <v>3.47E-3</v>
      </c>
      <c r="AB18" t="s">
        <v>206</v>
      </c>
      <c r="AC18" t="s">
        <v>83</v>
      </c>
      <c r="AD18" t="s">
        <v>83</v>
      </c>
      <c r="AE18">
        <v>0.24840999999999999</v>
      </c>
      <c r="AF18">
        <v>0.25735000000000002</v>
      </c>
      <c r="AG18">
        <v>0.31468000000000002</v>
      </c>
      <c r="AH18">
        <v>0.38197999999999999</v>
      </c>
      <c r="AI18" t="s">
        <v>207</v>
      </c>
      <c r="AJ18" t="s">
        <v>83</v>
      </c>
      <c r="AK18">
        <v>0.19531000000000001</v>
      </c>
      <c r="AL18">
        <v>0.19434000000000001</v>
      </c>
      <c r="AM18">
        <v>0.19771</v>
      </c>
      <c r="AN18">
        <v>0.19627</v>
      </c>
      <c r="AO18">
        <v>0.19758999999999999</v>
      </c>
      <c r="AP18">
        <v>0.19646</v>
      </c>
      <c r="AQ18">
        <v>3.2799999999999999E-3</v>
      </c>
      <c r="AR18">
        <v>3.16E-3</v>
      </c>
      <c r="AS18" t="s">
        <v>208</v>
      </c>
      <c r="AT18" t="s">
        <v>209</v>
      </c>
      <c r="AU18" t="s">
        <v>83</v>
      </c>
      <c r="AV18">
        <v>1.85398</v>
      </c>
      <c r="AW18">
        <v>1.86914</v>
      </c>
      <c r="AX18" t="s">
        <v>83</v>
      </c>
      <c r="AY18">
        <v>1.8523000000000001</v>
      </c>
      <c r="AZ18">
        <v>1.8906400000000001</v>
      </c>
      <c r="BA18" t="s">
        <v>210</v>
      </c>
      <c r="BB18" t="s">
        <v>211</v>
      </c>
      <c r="BC18" t="s">
        <v>212</v>
      </c>
      <c r="BD18" t="s">
        <v>213</v>
      </c>
      <c r="BE18">
        <v>5.8912100000000001</v>
      </c>
      <c r="BF18">
        <v>5.8812199999999999</v>
      </c>
      <c r="BG18">
        <v>5.9798600000000004</v>
      </c>
      <c r="BH18">
        <v>5.7824299999999997</v>
      </c>
      <c r="BI18">
        <v>5.9157700000000002</v>
      </c>
      <c r="BJ18">
        <v>5.90381</v>
      </c>
      <c r="BK18">
        <v>1.7850000000000001E-2</v>
      </c>
      <c r="BL18">
        <v>1.7950000000000001E-2</v>
      </c>
      <c r="BM18">
        <v>1.8020000000000001E-2</v>
      </c>
      <c r="BN18">
        <v>1.7950000000000001E-2</v>
      </c>
    </row>
    <row r="19" spans="1:66">
      <c r="A19" s="1">
        <v>5.4166666666666669E-2</v>
      </c>
      <c r="B19" t="s">
        <v>214</v>
      </c>
      <c r="C19" t="s">
        <v>215</v>
      </c>
      <c r="D19" t="s">
        <v>216</v>
      </c>
      <c r="E19" t="s">
        <v>217</v>
      </c>
      <c r="F19" t="s">
        <v>218</v>
      </c>
      <c r="G19" t="s">
        <v>219</v>
      </c>
      <c r="H19" t="s">
        <v>220</v>
      </c>
      <c r="I19" t="s">
        <v>221</v>
      </c>
      <c r="J19" t="s">
        <v>83</v>
      </c>
      <c r="K19" t="s">
        <v>222</v>
      </c>
      <c r="L19" t="s">
        <v>223</v>
      </c>
      <c r="M19">
        <v>6.8550500000000003</v>
      </c>
      <c r="N19">
        <v>6.8255299999999997</v>
      </c>
      <c r="O19">
        <v>6.7915999999999999</v>
      </c>
      <c r="P19" t="s">
        <v>224</v>
      </c>
      <c r="Q19">
        <v>6.681</v>
      </c>
      <c r="R19">
        <v>6.6810799999999997</v>
      </c>
      <c r="S19">
        <v>6.8542199999999998</v>
      </c>
      <c r="T19">
        <v>6.8560699999999999</v>
      </c>
      <c r="U19">
        <v>6.8473100000000002</v>
      </c>
      <c r="V19">
        <v>6.8520099999999999</v>
      </c>
      <c r="W19">
        <v>6.7715500000000004</v>
      </c>
      <c r="X19">
        <v>6.7111900000000002</v>
      </c>
      <c r="Y19" t="s">
        <v>225</v>
      </c>
      <c r="Z19" t="s">
        <v>226</v>
      </c>
      <c r="AA19" t="s">
        <v>227</v>
      </c>
      <c r="AB19" t="s">
        <v>228</v>
      </c>
      <c r="AC19" t="s">
        <v>83</v>
      </c>
      <c r="AD19" t="s">
        <v>83</v>
      </c>
      <c r="AE19">
        <v>1.2107300000000001</v>
      </c>
      <c r="AF19">
        <v>1.1713800000000001</v>
      </c>
      <c r="AG19">
        <v>1.20675</v>
      </c>
      <c r="AH19">
        <v>1.2637400000000001</v>
      </c>
      <c r="AI19">
        <v>5.0199999999999995E-4</v>
      </c>
      <c r="AJ19" t="s">
        <v>83</v>
      </c>
      <c r="AK19">
        <v>0.81284999999999996</v>
      </c>
      <c r="AL19">
        <v>0.81433</v>
      </c>
      <c r="AM19">
        <v>0.82896999999999998</v>
      </c>
      <c r="AN19">
        <v>0.83504999999999996</v>
      </c>
      <c r="AO19">
        <v>0.83862999999999999</v>
      </c>
      <c r="AP19">
        <v>0.83069999999999999</v>
      </c>
      <c r="AQ19">
        <v>5.9899999999999997E-3</v>
      </c>
      <c r="AR19">
        <v>6.1700000000000001E-3</v>
      </c>
      <c r="AS19">
        <v>5.5199999999999997E-3</v>
      </c>
      <c r="AT19">
        <v>6.3699999999999998E-3</v>
      </c>
      <c r="AU19" t="s">
        <v>83</v>
      </c>
      <c r="AV19">
        <v>2.9923500000000001</v>
      </c>
      <c r="AW19">
        <v>3.0082300000000002</v>
      </c>
      <c r="AX19" t="s">
        <v>83</v>
      </c>
      <c r="AY19">
        <v>2.93703</v>
      </c>
      <c r="AZ19">
        <v>3.0030999999999999</v>
      </c>
      <c r="BA19">
        <v>2.2520099999999998</v>
      </c>
      <c r="BB19">
        <v>2.26268</v>
      </c>
      <c r="BC19">
        <v>2.0708899999999999</v>
      </c>
      <c r="BD19">
        <v>2.1013299999999999</v>
      </c>
      <c r="BE19">
        <v>6.3159299999999998</v>
      </c>
      <c r="BF19">
        <v>6.2966899999999999</v>
      </c>
      <c r="BG19">
        <v>6.4067600000000002</v>
      </c>
      <c r="BH19">
        <v>6.35067</v>
      </c>
      <c r="BI19">
        <v>6.3773999999999997</v>
      </c>
      <c r="BJ19">
        <v>6.3873699999999998</v>
      </c>
      <c r="BK19">
        <v>1.78E-2</v>
      </c>
      <c r="BL19">
        <v>1.8259999999999998E-2</v>
      </c>
      <c r="BM19">
        <v>1.7979999999999999E-2</v>
      </c>
      <c r="BN19">
        <v>1.847E-2</v>
      </c>
    </row>
    <row r="20" spans="1:66">
      <c r="A20" s="1">
        <v>5.486111111111111E-2</v>
      </c>
      <c r="B20" t="s">
        <v>229</v>
      </c>
      <c r="C20">
        <v>6.0000000000000001E-3</v>
      </c>
      <c r="D20">
        <v>5.8100000000000001E-3</v>
      </c>
      <c r="E20">
        <v>1.8790000000000001E-2</v>
      </c>
      <c r="F20">
        <v>1.8489999999999999E-2</v>
      </c>
      <c r="G20">
        <v>1.8079999999999999E-2</v>
      </c>
      <c r="H20">
        <v>1.8200000000000001E-2</v>
      </c>
      <c r="I20">
        <v>1.9279999999999999E-2</v>
      </c>
      <c r="J20" t="s">
        <v>83</v>
      </c>
      <c r="K20">
        <v>1.8610000000000002E-2</v>
      </c>
      <c r="L20">
        <v>1.8429999999999998E-2</v>
      </c>
      <c r="M20">
        <v>14.786530000000001</v>
      </c>
      <c r="N20">
        <v>14.740069999999999</v>
      </c>
      <c r="O20">
        <v>14.71641</v>
      </c>
      <c r="P20" t="s">
        <v>230</v>
      </c>
      <c r="Q20">
        <v>14.19933</v>
      </c>
      <c r="R20">
        <v>14.468489999999999</v>
      </c>
      <c r="S20">
        <v>14.74935</v>
      </c>
      <c r="T20">
        <v>14.80124</v>
      </c>
      <c r="U20">
        <v>14.732810000000001</v>
      </c>
      <c r="V20">
        <v>14.76676</v>
      </c>
      <c r="W20">
        <v>14.302060000000001</v>
      </c>
      <c r="X20">
        <v>14.390230000000001</v>
      </c>
      <c r="Y20">
        <v>3.7699999999999999E-3</v>
      </c>
      <c r="Z20">
        <v>4.2700000000000004E-3</v>
      </c>
      <c r="AA20">
        <v>2.7499999999999998E-3</v>
      </c>
      <c r="AB20" t="s">
        <v>231</v>
      </c>
      <c r="AC20" t="s">
        <v>83</v>
      </c>
      <c r="AD20" t="s">
        <v>83</v>
      </c>
      <c r="AE20">
        <v>2.7566000000000002</v>
      </c>
      <c r="AF20">
        <v>2.6240999999999999</v>
      </c>
      <c r="AG20">
        <v>2.5994100000000002</v>
      </c>
      <c r="AH20">
        <v>2.3900899999999998</v>
      </c>
      <c r="AI20">
        <v>1.639E-3</v>
      </c>
      <c r="AJ20" t="s">
        <v>83</v>
      </c>
      <c r="AK20">
        <v>2.5994000000000002</v>
      </c>
      <c r="AL20">
        <v>2.5981299999999998</v>
      </c>
      <c r="AM20">
        <v>2.67056</v>
      </c>
      <c r="AN20">
        <v>2.66635</v>
      </c>
      <c r="AO20">
        <v>2.6765500000000002</v>
      </c>
      <c r="AP20">
        <v>2.64594</v>
      </c>
      <c r="AQ20">
        <v>6.8999999999999997E-4</v>
      </c>
      <c r="AR20">
        <v>5.8E-4</v>
      </c>
      <c r="AS20" t="s">
        <v>232</v>
      </c>
      <c r="AT20" t="s">
        <v>233</v>
      </c>
      <c r="AU20" t="s">
        <v>83</v>
      </c>
      <c r="AV20">
        <v>8.1076499999999996</v>
      </c>
      <c r="AW20">
        <v>8.1500599999999999</v>
      </c>
      <c r="AX20" t="s">
        <v>83</v>
      </c>
      <c r="AY20">
        <v>7.9385000000000003</v>
      </c>
      <c r="AZ20">
        <v>7.9606300000000001</v>
      </c>
      <c r="BA20">
        <v>1.2974300000000001</v>
      </c>
      <c r="BB20">
        <v>1.1178999999999999</v>
      </c>
      <c r="BC20">
        <v>1.09507</v>
      </c>
      <c r="BD20">
        <v>1.0265500000000001</v>
      </c>
      <c r="BE20">
        <v>12.48</v>
      </c>
      <c r="BF20">
        <v>12.436999999999999</v>
      </c>
      <c r="BG20">
        <v>12.745329999999999</v>
      </c>
      <c r="BH20">
        <v>12.382009999999999</v>
      </c>
      <c r="BI20">
        <v>12.47866</v>
      </c>
      <c r="BJ20">
        <v>12.455819999999999</v>
      </c>
      <c r="BK20">
        <v>4.1430000000000002E-2</v>
      </c>
      <c r="BL20">
        <v>4.2110000000000002E-2</v>
      </c>
      <c r="BM20">
        <v>4.2130000000000001E-2</v>
      </c>
      <c r="BN20">
        <v>4.283E-2</v>
      </c>
    </row>
    <row r="21" spans="1:66">
      <c r="A21" s="1">
        <v>5.5555555555555552E-2</v>
      </c>
      <c r="B21" t="s">
        <v>234</v>
      </c>
      <c r="C21" t="s">
        <v>235</v>
      </c>
      <c r="D21" t="s">
        <v>236</v>
      </c>
      <c r="E21" t="s">
        <v>191</v>
      </c>
      <c r="F21" t="s">
        <v>237</v>
      </c>
      <c r="G21" t="s">
        <v>238</v>
      </c>
      <c r="H21" t="s">
        <v>239</v>
      </c>
      <c r="I21" t="s">
        <v>240</v>
      </c>
      <c r="J21" t="s">
        <v>83</v>
      </c>
      <c r="K21" t="s">
        <v>241</v>
      </c>
      <c r="L21" t="s">
        <v>242</v>
      </c>
      <c r="M21">
        <v>4.8168699999999998</v>
      </c>
      <c r="N21">
        <v>4.8337500000000002</v>
      </c>
      <c r="O21">
        <v>4.7791399999999999</v>
      </c>
      <c r="P21">
        <v>4.5461900000000002</v>
      </c>
      <c r="Q21">
        <v>4.6632400000000001</v>
      </c>
      <c r="R21">
        <v>4.6657200000000003</v>
      </c>
      <c r="S21">
        <v>4.8027699999999998</v>
      </c>
      <c r="T21">
        <v>4.7758500000000002</v>
      </c>
      <c r="U21">
        <v>4.7701500000000001</v>
      </c>
      <c r="V21">
        <v>4.7933300000000001</v>
      </c>
      <c r="W21">
        <v>4.7409699999999999</v>
      </c>
      <c r="X21">
        <v>4.65944</v>
      </c>
      <c r="Y21" t="s">
        <v>243</v>
      </c>
      <c r="Z21" t="s">
        <v>244</v>
      </c>
      <c r="AA21" t="s">
        <v>245</v>
      </c>
      <c r="AB21" t="s">
        <v>246</v>
      </c>
      <c r="AC21" t="s">
        <v>83</v>
      </c>
      <c r="AD21" t="s">
        <v>83</v>
      </c>
      <c r="AE21">
        <v>1.3073999999999999</v>
      </c>
      <c r="AF21">
        <v>1.2627900000000001</v>
      </c>
      <c r="AG21">
        <v>1.3464799999999999</v>
      </c>
      <c r="AH21">
        <v>1.581</v>
      </c>
      <c r="AI21">
        <v>4.9789999999999999E-3</v>
      </c>
      <c r="AJ21" t="s">
        <v>83</v>
      </c>
      <c r="AK21">
        <v>0.33344000000000001</v>
      </c>
      <c r="AL21">
        <v>0.33178000000000002</v>
      </c>
      <c r="AM21">
        <v>0.33868999999999999</v>
      </c>
      <c r="AN21">
        <v>0.33607999999999999</v>
      </c>
      <c r="AO21">
        <v>0.33783000000000002</v>
      </c>
      <c r="AP21">
        <v>0.33339000000000002</v>
      </c>
      <c r="AQ21">
        <v>4.2399999999999998E-3</v>
      </c>
      <c r="AR21">
        <v>4.4400000000000004E-3</v>
      </c>
      <c r="AS21">
        <v>3.5000000000000001E-3</v>
      </c>
      <c r="AT21">
        <v>3.8999999999999998E-3</v>
      </c>
      <c r="AU21" t="s">
        <v>83</v>
      </c>
      <c r="AV21">
        <v>0.74522999999999995</v>
      </c>
      <c r="AW21">
        <v>0.75465000000000004</v>
      </c>
      <c r="AX21" t="s">
        <v>83</v>
      </c>
      <c r="AY21">
        <v>0.70148999999999995</v>
      </c>
      <c r="AZ21">
        <v>0.73626000000000003</v>
      </c>
      <c r="BA21">
        <v>0.49797000000000002</v>
      </c>
      <c r="BB21">
        <v>0.42448000000000002</v>
      </c>
      <c r="BC21">
        <v>0.42081000000000002</v>
      </c>
      <c r="BD21">
        <v>0.38697999999999999</v>
      </c>
      <c r="BE21">
        <v>0.84067000000000003</v>
      </c>
      <c r="BF21">
        <v>0.84141999999999995</v>
      </c>
      <c r="BG21">
        <v>0.86072000000000004</v>
      </c>
      <c r="BH21">
        <v>0.82377999999999996</v>
      </c>
      <c r="BI21">
        <v>0.81940000000000002</v>
      </c>
      <c r="BJ21">
        <v>0.85355999999999999</v>
      </c>
      <c r="BK21">
        <v>1.7229999999999999E-2</v>
      </c>
      <c r="BL21">
        <v>1.7600000000000001E-2</v>
      </c>
      <c r="BM21">
        <v>1.719E-2</v>
      </c>
      <c r="BN21">
        <v>1.755E-2</v>
      </c>
    </row>
    <row r="22" spans="1:66">
      <c r="A22" s="1">
        <v>5.6249999999999994E-2</v>
      </c>
      <c r="B22" t="s">
        <v>247</v>
      </c>
      <c r="C22">
        <v>2.33E-3</v>
      </c>
      <c r="D22">
        <v>5.0699999999999999E-3</v>
      </c>
      <c r="E22" t="s">
        <v>248</v>
      </c>
      <c r="F22" t="s">
        <v>206</v>
      </c>
      <c r="G22" t="s">
        <v>249</v>
      </c>
      <c r="H22" t="s">
        <v>250</v>
      </c>
      <c r="I22" t="s">
        <v>251</v>
      </c>
      <c r="J22" t="s">
        <v>83</v>
      </c>
      <c r="K22" t="s">
        <v>252</v>
      </c>
      <c r="L22" t="s">
        <v>253</v>
      </c>
      <c r="M22">
        <v>0.27078000000000002</v>
      </c>
      <c r="N22">
        <v>0.27931</v>
      </c>
      <c r="O22">
        <v>0.28172999999999998</v>
      </c>
      <c r="P22">
        <v>0.27215</v>
      </c>
      <c r="Q22">
        <v>0.27317000000000002</v>
      </c>
      <c r="R22">
        <v>0.27376</v>
      </c>
      <c r="S22">
        <v>0.28610000000000002</v>
      </c>
      <c r="T22">
        <v>0.27345999999999998</v>
      </c>
      <c r="U22">
        <v>0.28250999999999998</v>
      </c>
      <c r="V22">
        <v>0.26724999999999999</v>
      </c>
      <c r="W22">
        <v>0.26362000000000002</v>
      </c>
      <c r="X22">
        <v>0.26262000000000002</v>
      </c>
      <c r="Y22">
        <v>4.1399999999999996E-3</v>
      </c>
      <c r="Z22">
        <v>4.9399999999999999E-3</v>
      </c>
      <c r="AA22">
        <v>3.6700000000000001E-3</v>
      </c>
      <c r="AB22" t="s">
        <v>254</v>
      </c>
      <c r="AC22" t="s">
        <v>83</v>
      </c>
      <c r="AD22" t="s">
        <v>83</v>
      </c>
      <c r="AE22">
        <v>0.38275999999999999</v>
      </c>
      <c r="AF22">
        <v>0.39326</v>
      </c>
      <c r="AG22">
        <v>0.44325999999999999</v>
      </c>
      <c r="AH22">
        <v>0.48171999999999998</v>
      </c>
      <c r="AI22" t="s">
        <v>255</v>
      </c>
      <c r="AJ22" t="s">
        <v>83</v>
      </c>
      <c r="AK22">
        <v>5.6149999999999999E-2</v>
      </c>
      <c r="AL22">
        <v>5.5739999999999998E-2</v>
      </c>
      <c r="AM22">
        <v>5.6669999999999998E-2</v>
      </c>
      <c r="AN22">
        <v>5.5199999999999999E-2</v>
      </c>
      <c r="AO22">
        <v>5.5789999999999999E-2</v>
      </c>
      <c r="AP22">
        <v>5.6529999999999997E-2</v>
      </c>
      <c r="AQ22">
        <v>9.7999999999999997E-4</v>
      </c>
      <c r="AR22">
        <v>9.3999999999999997E-4</v>
      </c>
      <c r="AS22" t="s">
        <v>170</v>
      </c>
      <c r="AT22" t="s">
        <v>256</v>
      </c>
      <c r="AU22" t="s">
        <v>83</v>
      </c>
      <c r="AV22">
        <v>9.0200000000000002E-3</v>
      </c>
      <c r="AW22">
        <v>1.057E-2</v>
      </c>
      <c r="AX22" t="s">
        <v>83</v>
      </c>
      <c r="AY22" t="s">
        <v>257</v>
      </c>
      <c r="AZ22" t="s">
        <v>258</v>
      </c>
      <c r="BA22" t="s">
        <v>259</v>
      </c>
      <c r="BB22">
        <v>4.6030000000000001E-2</v>
      </c>
      <c r="BC22" t="s">
        <v>260</v>
      </c>
      <c r="BD22" t="s">
        <v>261</v>
      </c>
      <c r="BE22" t="s">
        <v>262</v>
      </c>
      <c r="BF22">
        <v>2.0379999999999999E-2</v>
      </c>
      <c r="BG22">
        <v>2.6610000000000002E-2</v>
      </c>
      <c r="BH22" t="s">
        <v>263</v>
      </c>
      <c r="BI22" t="s">
        <v>264</v>
      </c>
      <c r="BJ22">
        <v>1.3860000000000001E-2</v>
      </c>
      <c r="BK22">
        <v>7.9000000000000001E-4</v>
      </c>
      <c r="BL22">
        <v>8.0999999999999996E-4</v>
      </c>
      <c r="BM22">
        <v>7.1000000000000002E-4</v>
      </c>
      <c r="BN22">
        <v>7.3999999999999999E-4</v>
      </c>
    </row>
    <row r="23" spans="1:66">
      <c r="A23" s="1">
        <v>8.4027777777777771E-2</v>
      </c>
      <c r="B23" t="s">
        <v>265</v>
      </c>
      <c r="C23" t="s">
        <v>266</v>
      </c>
      <c r="D23" t="s">
        <v>267</v>
      </c>
      <c r="E23" t="s">
        <v>268</v>
      </c>
      <c r="F23" t="s">
        <v>269</v>
      </c>
      <c r="G23" t="s">
        <v>270</v>
      </c>
      <c r="H23" t="s">
        <v>271</v>
      </c>
      <c r="I23" t="s">
        <v>256</v>
      </c>
      <c r="J23" t="s">
        <v>83</v>
      </c>
      <c r="K23" t="s">
        <v>268</v>
      </c>
      <c r="L23" t="s">
        <v>272</v>
      </c>
      <c r="M23">
        <v>0.31657999999999997</v>
      </c>
      <c r="N23">
        <v>0.32907999999999998</v>
      </c>
      <c r="O23">
        <v>0.32601000000000002</v>
      </c>
      <c r="P23">
        <v>0.32101000000000002</v>
      </c>
      <c r="Q23">
        <v>0.32244</v>
      </c>
      <c r="R23">
        <v>0.32195000000000001</v>
      </c>
      <c r="S23">
        <v>0.31652999999999998</v>
      </c>
      <c r="T23">
        <v>0.32340000000000002</v>
      </c>
      <c r="U23">
        <v>0.33139999999999997</v>
      </c>
      <c r="V23">
        <v>0.32372000000000001</v>
      </c>
      <c r="W23">
        <v>0.31896999999999998</v>
      </c>
      <c r="X23">
        <v>0.31575999999999999</v>
      </c>
      <c r="Y23" t="s">
        <v>273</v>
      </c>
      <c r="Z23" t="s">
        <v>274</v>
      </c>
      <c r="AA23" t="s">
        <v>275</v>
      </c>
      <c r="AB23" t="s">
        <v>276</v>
      </c>
      <c r="AC23" t="s">
        <v>83</v>
      </c>
      <c r="AD23" t="s">
        <v>83</v>
      </c>
      <c r="AE23">
        <v>1.502E-2</v>
      </c>
      <c r="AF23">
        <v>1.1259999999999999E-2</v>
      </c>
      <c r="AG23">
        <v>0.15165000000000001</v>
      </c>
      <c r="AH23">
        <v>0.19896</v>
      </c>
      <c r="AI23" t="s">
        <v>277</v>
      </c>
      <c r="AJ23" t="s">
        <v>83</v>
      </c>
      <c r="AK23">
        <v>7.1500000000000001E-3</v>
      </c>
      <c r="AL23">
        <v>6.9100000000000003E-3</v>
      </c>
      <c r="AM23">
        <v>7.0299999999999998E-3</v>
      </c>
      <c r="AN23">
        <v>5.77E-3</v>
      </c>
      <c r="AO23">
        <v>6.2199999999999998E-3</v>
      </c>
      <c r="AP23">
        <v>7.1500000000000001E-3</v>
      </c>
      <c r="AQ23">
        <v>2.1000000000000001E-4</v>
      </c>
      <c r="AR23" t="s">
        <v>278</v>
      </c>
      <c r="AS23" t="s">
        <v>279</v>
      </c>
      <c r="AT23" t="s">
        <v>280</v>
      </c>
      <c r="AU23" t="s">
        <v>83</v>
      </c>
      <c r="AV23">
        <v>2.6409999999999999E-2</v>
      </c>
      <c r="AW23">
        <v>2.63E-2</v>
      </c>
      <c r="AX23" t="s">
        <v>83</v>
      </c>
      <c r="AY23">
        <v>2.3890000000000002E-2</v>
      </c>
      <c r="AZ23">
        <v>1.465E-2</v>
      </c>
      <c r="BA23" t="s">
        <v>281</v>
      </c>
      <c r="BB23" t="s">
        <v>282</v>
      </c>
      <c r="BC23" t="s">
        <v>283</v>
      </c>
      <c r="BD23" t="s">
        <v>284</v>
      </c>
      <c r="BE23" t="s">
        <v>285</v>
      </c>
      <c r="BF23">
        <v>9.2499999999999995E-3</v>
      </c>
      <c r="BG23">
        <v>1.627E-2</v>
      </c>
      <c r="BH23" t="s">
        <v>286</v>
      </c>
      <c r="BI23" t="s">
        <v>287</v>
      </c>
      <c r="BJ23" t="s">
        <v>288</v>
      </c>
      <c r="BK23">
        <v>4.8999999999999998E-4</v>
      </c>
      <c r="BL23">
        <v>5.1000000000000004E-4</v>
      </c>
      <c r="BM23">
        <v>4.2000000000000002E-4</v>
      </c>
      <c r="BN23">
        <v>4.6999999999999999E-4</v>
      </c>
    </row>
    <row r="24" spans="1:66">
      <c r="A24" s="1">
        <v>8.4722222222222213E-2</v>
      </c>
      <c r="B24" t="s">
        <v>289</v>
      </c>
      <c r="C24">
        <v>1.39E-3</v>
      </c>
      <c r="D24" t="s">
        <v>290</v>
      </c>
      <c r="E24" t="s">
        <v>291</v>
      </c>
      <c r="F24" t="s">
        <v>292</v>
      </c>
      <c r="G24" t="s">
        <v>293</v>
      </c>
      <c r="H24" t="s">
        <v>294</v>
      </c>
      <c r="I24" t="s">
        <v>295</v>
      </c>
      <c r="J24" t="s">
        <v>83</v>
      </c>
      <c r="K24" t="s">
        <v>296</v>
      </c>
      <c r="L24" t="s">
        <v>297</v>
      </c>
      <c r="M24">
        <v>0.72097</v>
      </c>
      <c r="N24">
        <v>0.74880999999999998</v>
      </c>
      <c r="O24">
        <v>0.73792999999999997</v>
      </c>
      <c r="P24">
        <v>0.72363</v>
      </c>
      <c r="Q24">
        <v>0.72638000000000003</v>
      </c>
      <c r="R24">
        <v>0.73263999999999996</v>
      </c>
      <c r="S24">
        <v>0.73563999999999996</v>
      </c>
      <c r="T24">
        <v>0.74485999999999997</v>
      </c>
      <c r="U24">
        <v>0.75124999999999997</v>
      </c>
      <c r="V24">
        <v>0.74865000000000004</v>
      </c>
      <c r="W24">
        <v>0.74007999999999996</v>
      </c>
      <c r="X24">
        <v>0.72799000000000003</v>
      </c>
      <c r="Y24" t="s">
        <v>298</v>
      </c>
      <c r="Z24" t="s">
        <v>299</v>
      </c>
      <c r="AA24" t="s">
        <v>300</v>
      </c>
      <c r="AB24" t="s">
        <v>301</v>
      </c>
      <c r="AC24" t="s">
        <v>83</v>
      </c>
      <c r="AD24" t="s">
        <v>83</v>
      </c>
      <c r="AE24">
        <v>5.4420000000000003E-2</v>
      </c>
      <c r="AF24">
        <v>5.6660000000000002E-2</v>
      </c>
      <c r="AG24">
        <v>0.23183999999999999</v>
      </c>
      <c r="AH24" t="s">
        <v>302</v>
      </c>
      <c r="AI24" t="s">
        <v>303</v>
      </c>
      <c r="AJ24" t="s">
        <v>83</v>
      </c>
      <c r="AK24">
        <v>2.3810000000000001E-2</v>
      </c>
      <c r="AL24">
        <v>2.341E-2</v>
      </c>
      <c r="AM24">
        <v>2.3990000000000001E-2</v>
      </c>
      <c r="AN24">
        <v>2.2419999999999999E-2</v>
      </c>
      <c r="AO24">
        <v>2.2919999999999999E-2</v>
      </c>
      <c r="AP24">
        <v>2.3789999999999999E-2</v>
      </c>
      <c r="AQ24">
        <v>1.2899999999999999E-3</v>
      </c>
      <c r="AR24">
        <v>1.15E-3</v>
      </c>
      <c r="AS24" t="s">
        <v>304</v>
      </c>
      <c r="AT24" t="s">
        <v>305</v>
      </c>
      <c r="AU24" t="s">
        <v>83</v>
      </c>
      <c r="AV24">
        <v>5.7160000000000002E-2</v>
      </c>
      <c r="AW24">
        <v>6.028E-2</v>
      </c>
      <c r="AX24" t="s">
        <v>83</v>
      </c>
      <c r="AY24">
        <v>4.9970000000000001E-2</v>
      </c>
      <c r="AZ24">
        <v>4.99E-2</v>
      </c>
      <c r="BA24">
        <v>0.17388000000000001</v>
      </c>
      <c r="BB24">
        <v>0.14133000000000001</v>
      </c>
      <c r="BC24" t="s">
        <v>306</v>
      </c>
      <c r="BD24" t="s">
        <v>307</v>
      </c>
      <c r="BE24">
        <v>3.0280000000000001E-2</v>
      </c>
      <c r="BF24">
        <v>3.1130000000000001E-2</v>
      </c>
      <c r="BG24">
        <v>3.993E-2</v>
      </c>
      <c r="BH24" t="s">
        <v>308</v>
      </c>
      <c r="BI24" t="s">
        <v>309</v>
      </c>
      <c r="BJ24">
        <v>2.495E-2</v>
      </c>
      <c r="BK24">
        <v>8.0999999999999996E-4</v>
      </c>
      <c r="BL24">
        <v>8.5999999999999998E-4</v>
      </c>
      <c r="BM24">
        <v>7.2000000000000005E-4</v>
      </c>
      <c r="BN24">
        <v>8.4999999999999995E-4</v>
      </c>
    </row>
    <row r="25" spans="1:66">
      <c r="A25" s="1">
        <v>4.9305555555555554E-2</v>
      </c>
      <c r="B25" t="s">
        <v>78</v>
      </c>
      <c r="C25">
        <v>2.1950000000000001E-2</v>
      </c>
      <c r="D25">
        <v>2.3460000000000002E-2</v>
      </c>
      <c r="E25">
        <v>2.5080000000000002E-2</v>
      </c>
      <c r="F25">
        <v>2.4719999999999999E-2</v>
      </c>
      <c r="G25">
        <v>2.4389999999999998E-2</v>
      </c>
      <c r="H25">
        <v>2.4410000000000001E-2</v>
      </c>
      <c r="I25">
        <v>2.3439999999999999E-2</v>
      </c>
      <c r="J25" t="s">
        <v>83</v>
      </c>
      <c r="K25">
        <v>2.4590000000000001E-2</v>
      </c>
      <c r="L25">
        <v>2.4580000000000001E-2</v>
      </c>
      <c r="M25">
        <v>1.05792</v>
      </c>
      <c r="N25">
        <v>1.0983499999999999</v>
      </c>
      <c r="O25">
        <v>1.10215</v>
      </c>
      <c r="P25">
        <v>1.0945</v>
      </c>
      <c r="Q25">
        <v>1.10148</v>
      </c>
      <c r="R25">
        <v>1.0791200000000001</v>
      </c>
      <c r="S25">
        <v>1.0798099999999999</v>
      </c>
      <c r="T25">
        <v>1.0891200000000001</v>
      </c>
      <c r="U25">
        <v>1.1094900000000001</v>
      </c>
      <c r="V25">
        <v>1.1281399999999999</v>
      </c>
      <c r="W25">
        <v>1.11727</v>
      </c>
      <c r="X25">
        <v>1.0982799999999999</v>
      </c>
      <c r="Y25">
        <v>1.044E-2</v>
      </c>
      <c r="Z25">
        <v>1.051E-2</v>
      </c>
      <c r="AA25">
        <v>1.0290000000000001E-2</v>
      </c>
      <c r="AB25" t="s">
        <v>310</v>
      </c>
      <c r="AC25" t="s">
        <v>83</v>
      </c>
      <c r="AD25" t="s">
        <v>83</v>
      </c>
      <c r="AE25">
        <v>0.10736999999999999</v>
      </c>
      <c r="AF25">
        <v>0.10768999999999999</v>
      </c>
      <c r="AG25">
        <v>0.24812000000000001</v>
      </c>
      <c r="AH25" t="s">
        <v>311</v>
      </c>
      <c r="AI25" t="s">
        <v>312</v>
      </c>
      <c r="AJ25" t="s">
        <v>83</v>
      </c>
      <c r="AK25">
        <v>0.20949999999999999</v>
      </c>
      <c r="AL25">
        <v>0.20843</v>
      </c>
      <c r="AM25">
        <v>0.20979999999999999</v>
      </c>
      <c r="AN25">
        <v>0.21034</v>
      </c>
      <c r="AO25">
        <v>0.21213000000000001</v>
      </c>
      <c r="AP25">
        <v>0.21099999999999999</v>
      </c>
      <c r="AQ25">
        <v>4.8700000000000002E-3</v>
      </c>
      <c r="AR25">
        <v>4.8900000000000002E-3</v>
      </c>
      <c r="AS25">
        <v>3.9699999999999996E-3</v>
      </c>
      <c r="AT25" t="s">
        <v>313</v>
      </c>
      <c r="AU25" t="s">
        <v>83</v>
      </c>
      <c r="AV25">
        <v>1.05149</v>
      </c>
      <c r="AW25">
        <v>1.0730299999999999</v>
      </c>
      <c r="AX25" t="s">
        <v>83</v>
      </c>
      <c r="AY25">
        <v>1.0622199999999999</v>
      </c>
      <c r="AZ25">
        <v>1.12073</v>
      </c>
      <c r="BA25">
        <v>1.1697900000000001</v>
      </c>
      <c r="BB25">
        <v>1.18594</v>
      </c>
      <c r="BC25">
        <v>1.2155</v>
      </c>
      <c r="BD25">
        <v>1.1689700000000001</v>
      </c>
      <c r="BE25">
        <v>0.52524000000000004</v>
      </c>
      <c r="BF25">
        <v>0.53674999999999995</v>
      </c>
      <c r="BG25">
        <v>0.55437000000000003</v>
      </c>
      <c r="BH25">
        <v>0.51427</v>
      </c>
      <c r="BI25">
        <v>0.52286999999999995</v>
      </c>
      <c r="BJ25">
        <v>0.55454999999999999</v>
      </c>
      <c r="BK25">
        <v>2.6890000000000001E-2</v>
      </c>
      <c r="BL25">
        <v>2.7E-2</v>
      </c>
      <c r="BM25">
        <v>2.7179999999999999E-2</v>
      </c>
      <c r="BN25">
        <v>2.7009999999999999E-2</v>
      </c>
    </row>
    <row r="26" spans="1:66">
      <c r="A26" s="1">
        <v>4.9999999999999996E-2</v>
      </c>
      <c r="B26" t="s">
        <v>107</v>
      </c>
      <c r="C26">
        <v>2.9850000000000002E-2</v>
      </c>
      <c r="D26">
        <v>3.2509999999999997E-2</v>
      </c>
      <c r="E26">
        <v>1.44E-2</v>
      </c>
      <c r="F26">
        <v>1.434E-2</v>
      </c>
      <c r="G26">
        <v>1.4080000000000001E-2</v>
      </c>
      <c r="H26">
        <v>1.3990000000000001E-2</v>
      </c>
      <c r="I26">
        <v>1.3599999999999999E-2</v>
      </c>
      <c r="J26" t="s">
        <v>83</v>
      </c>
      <c r="K26">
        <v>1.4189999999999999E-2</v>
      </c>
      <c r="L26">
        <v>1.396E-2</v>
      </c>
      <c r="M26">
        <v>9.5446500000000007</v>
      </c>
      <c r="N26">
        <v>9.53566</v>
      </c>
      <c r="O26">
        <v>9.5082100000000001</v>
      </c>
      <c r="P26" t="s">
        <v>314</v>
      </c>
      <c r="Q26">
        <v>9.3107399999999991</v>
      </c>
      <c r="R26">
        <v>9.3039100000000001</v>
      </c>
      <c r="S26">
        <v>9.5269999999999992</v>
      </c>
      <c r="T26">
        <v>9.5456299999999992</v>
      </c>
      <c r="U26">
        <v>9.5014099999999999</v>
      </c>
      <c r="V26">
        <v>9.5291300000000003</v>
      </c>
      <c r="W26">
        <v>9.4018599999999992</v>
      </c>
      <c r="X26">
        <v>9.3044600000000006</v>
      </c>
      <c r="Y26">
        <v>7.8200000000000006E-2</v>
      </c>
      <c r="Z26">
        <v>7.9219999999999999E-2</v>
      </c>
      <c r="AA26">
        <v>7.9710000000000003E-2</v>
      </c>
      <c r="AB26">
        <v>7.7719999999999997E-2</v>
      </c>
      <c r="AC26" t="s">
        <v>83</v>
      </c>
      <c r="AD26" t="s">
        <v>83</v>
      </c>
      <c r="AE26">
        <v>0.73167000000000004</v>
      </c>
      <c r="AF26">
        <v>0.71438999999999997</v>
      </c>
      <c r="AG26">
        <v>0.71916999999999998</v>
      </c>
      <c r="AH26">
        <v>0.76007000000000002</v>
      </c>
      <c r="AI26">
        <v>6.8000000000000005E-4</v>
      </c>
      <c r="AJ26" t="s">
        <v>83</v>
      </c>
      <c r="AK26">
        <v>2.2963399999999998</v>
      </c>
      <c r="AL26">
        <v>2.29698</v>
      </c>
      <c r="AM26">
        <v>2.3460000000000001</v>
      </c>
      <c r="AN26">
        <v>2.3300399999999999</v>
      </c>
      <c r="AO26">
        <v>2.3538100000000002</v>
      </c>
      <c r="AP26">
        <v>2.3199200000000002</v>
      </c>
      <c r="AQ26">
        <v>2.0699999999999998E-3</v>
      </c>
      <c r="AR26">
        <v>2.0999999999999999E-3</v>
      </c>
      <c r="AS26" t="s">
        <v>315</v>
      </c>
      <c r="AT26" t="s">
        <v>316</v>
      </c>
      <c r="AU26" t="s">
        <v>83</v>
      </c>
      <c r="AV26">
        <v>3.0018600000000002</v>
      </c>
      <c r="AW26">
        <v>3.0245000000000002</v>
      </c>
      <c r="AX26" t="s">
        <v>83</v>
      </c>
      <c r="AY26">
        <v>2.8880300000000001</v>
      </c>
      <c r="AZ26">
        <v>2.9665499999999998</v>
      </c>
      <c r="BA26">
        <v>2.3048799999999998</v>
      </c>
      <c r="BB26">
        <v>2.2108599999999998</v>
      </c>
      <c r="BC26">
        <v>2.0153300000000001</v>
      </c>
      <c r="BD26">
        <v>2.0531899999999998</v>
      </c>
      <c r="BE26">
        <v>2.4522499999999998</v>
      </c>
      <c r="BF26">
        <v>2.42883</v>
      </c>
      <c r="BG26">
        <v>2.4820099999999998</v>
      </c>
      <c r="BH26">
        <v>2.4805999999999999</v>
      </c>
      <c r="BI26">
        <v>2.46401</v>
      </c>
      <c r="BJ26">
        <v>2.5007799999999998</v>
      </c>
      <c r="BK26">
        <v>4.2889999999999998E-2</v>
      </c>
      <c r="BL26">
        <v>4.3270000000000003E-2</v>
      </c>
      <c r="BM26">
        <v>4.3369999999999999E-2</v>
      </c>
      <c r="BN26">
        <v>4.376E-2</v>
      </c>
    </row>
    <row r="27" spans="1:66">
      <c r="A27" s="1">
        <v>5.0694444444444445E-2</v>
      </c>
      <c r="B27" t="s">
        <v>136</v>
      </c>
      <c r="C27">
        <v>1.0970000000000001E-2</v>
      </c>
      <c r="D27">
        <v>2.2849999999999999E-2</v>
      </c>
      <c r="E27">
        <v>5.6239999999999998E-2</v>
      </c>
      <c r="F27">
        <v>5.5629999999999999E-2</v>
      </c>
      <c r="G27">
        <v>5.5309999999999998E-2</v>
      </c>
      <c r="H27">
        <v>5.4679999999999999E-2</v>
      </c>
      <c r="I27">
        <v>5.7820000000000003E-2</v>
      </c>
      <c r="J27" t="s">
        <v>83</v>
      </c>
      <c r="K27">
        <v>5.6210000000000003E-2</v>
      </c>
      <c r="L27">
        <v>5.6340000000000001E-2</v>
      </c>
      <c r="M27" t="s">
        <v>317</v>
      </c>
      <c r="N27" t="s">
        <v>318</v>
      </c>
      <c r="O27" t="s">
        <v>319</v>
      </c>
      <c r="P27" t="s">
        <v>320</v>
      </c>
      <c r="Q27" t="s">
        <v>76</v>
      </c>
      <c r="R27" t="s">
        <v>321</v>
      </c>
      <c r="S27" t="s">
        <v>322</v>
      </c>
      <c r="T27" t="s">
        <v>323</v>
      </c>
      <c r="U27" t="s">
        <v>324</v>
      </c>
      <c r="V27" t="s">
        <v>325</v>
      </c>
      <c r="W27" t="s">
        <v>76</v>
      </c>
      <c r="X27" t="s">
        <v>326</v>
      </c>
      <c r="Y27" t="s">
        <v>327</v>
      </c>
      <c r="Z27" t="s">
        <v>328</v>
      </c>
      <c r="AA27" t="s">
        <v>329</v>
      </c>
      <c r="AB27" t="s">
        <v>330</v>
      </c>
      <c r="AC27" t="s">
        <v>83</v>
      </c>
      <c r="AD27" t="s">
        <v>83</v>
      </c>
      <c r="AE27">
        <v>2.86572</v>
      </c>
      <c r="AF27">
        <v>2.72126</v>
      </c>
      <c r="AG27">
        <v>2.28444</v>
      </c>
      <c r="AH27">
        <v>2.2376299999999998</v>
      </c>
      <c r="AI27">
        <v>1.3687E-2</v>
      </c>
      <c r="AJ27" t="s">
        <v>83</v>
      </c>
      <c r="AK27">
        <v>3.6011000000000002</v>
      </c>
      <c r="AL27">
        <v>3.59646</v>
      </c>
      <c r="AM27">
        <v>3.8016000000000001</v>
      </c>
      <c r="AN27">
        <v>3.7625600000000001</v>
      </c>
      <c r="AO27">
        <v>3.79617</v>
      </c>
      <c r="AP27">
        <v>3.80192</v>
      </c>
      <c r="AQ27" t="s">
        <v>331</v>
      </c>
      <c r="AR27" t="s">
        <v>170</v>
      </c>
      <c r="AS27" t="s">
        <v>332</v>
      </c>
      <c r="AT27" t="s">
        <v>333</v>
      </c>
      <c r="AU27" t="s">
        <v>83</v>
      </c>
      <c r="AV27">
        <v>12.83564</v>
      </c>
      <c r="AW27">
        <v>12.77652</v>
      </c>
      <c r="AX27" t="s">
        <v>83</v>
      </c>
      <c r="AY27">
        <v>11.18646</v>
      </c>
      <c r="AZ27">
        <v>11.217370000000001</v>
      </c>
      <c r="BA27" t="s">
        <v>334</v>
      </c>
      <c r="BB27">
        <v>10.377280000000001</v>
      </c>
      <c r="BC27">
        <v>9.8927099999999992</v>
      </c>
      <c r="BD27">
        <v>9.6303599999999996</v>
      </c>
      <c r="BE27">
        <v>8.3786699999999996</v>
      </c>
      <c r="BF27">
        <v>8.3269900000000003</v>
      </c>
      <c r="BG27">
        <v>8.5590899999999994</v>
      </c>
      <c r="BH27">
        <v>8.4310799999999997</v>
      </c>
      <c r="BI27">
        <v>8.5026700000000002</v>
      </c>
      <c r="BJ27">
        <v>8.55471</v>
      </c>
      <c r="BK27">
        <v>0.43284</v>
      </c>
      <c r="BL27">
        <v>0.43643999999999999</v>
      </c>
      <c r="BM27">
        <v>0.42759999999999998</v>
      </c>
      <c r="BN27">
        <v>0.43256</v>
      </c>
    </row>
    <row r="28" spans="1:66">
      <c r="A28" s="1">
        <v>8.5416666666666669E-2</v>
      </c>
      <c r="B28" t="s">
        <v>335</v>
      </c>
      <c r="C28">
        <v>3.0300000000000001E-3</v>
      </c>
      <c r="D28" t="s">
        <v>194</v>
      </c>
      <c r="E28" t="s">
        <v>336</v>
      </c>
      <c r="F28" t="s">
        <v>337</v>
      </c>
      <c r="G28" t="s">
        <v>338</v>
      </c>
      <c r="H28" t="s">
        <v>339</v>
      </c>
      <c r="I28" t="s">
        <v>340</v>
      </c>
      <c r="J28" t="s">
        <v>83</v>
      </c>
      <c r="K28" t="s">
        <v>166</v>
      </c>
      <c r="L28" t="s">
        <v>252</v>
      </c>
      <c r="M28">
        <v>0.51266999999999996</v>
      </c>
      <c r="N28">
        <v>0.53454999999999997</v>
      </c>
      <c r="O28">
        <v>0.53615999999999997</v>
      </c>
      <c r="P28">
        <v>0.52514000000000005</v>
      </c>
      <c r="Q28">
        <v>0.52583000000000002</v>
      </c>
      <c r="R28">
        <v>0.52303999999999995</v>
      </c>
      <c r="S28">
        <v>0.53864999999999996</v>
      </c>
      <c r="T28">
        <v>0.51595000000000002</v>
      </c>
      <c r="U28">
        <v>0.52302999999999999</v>
      </c>
      <c r="V28">
        <v>0.51429000000000002</v>
      </c>
      <c r="W28">
        <v>0.50788</v>
      </c>
      <c r="X28">
        <v>0.49937999999999999</v>
      </c>
      <c r="Y28" t="s">
        <v>341</v>
      </c>
      <c r="Z28" t="s">
        <v>250</v>
      </c>
      <c r="AA28" t="s">
        <v>342</v>
      </c>
      <c r="AB28" t="s">
        <v>343</v>
      </c>
      <c r="AC28" t="s">
        <v>83</v>
      </c>
      <c r="AD28" t="s">
        <v>83</v>
      </c>
      <c r="AE28">
        <v>4.3139999999999998E-2</v>
      </c>
      <c r="AF28">
        <v>4.4839999999999998E-2</v>
      </c>
      <c r="AG28">
        <v>0.23724999999999999</v>
      </c>
      <c r="AH28" t="s">
        <v>344</v>
      </c>
      <c r="AI28" t="s">
        <v>345</v>
      </c>
      <c r="AJ28" t="s">
        <v>83</v>
      </c>
      <c r="AK28">
        <v>1.0670000000000001E-2</v>
      </c>
      <c r="AL28">
        <v>1.031E-2</v>
      </c>
      <c r="AM28">
        <v>1.025E-2</v>
      </c>
      <c r="AN28">
        <v>9.0900000000000009E-3</v>
      </c>
      <c r="AO28">
        <v>9.7900000000000001E-3</v>
      </c>
      <c r="AP28">
        <v>1.078E-2</v>
      </c>
      <c r="AQ28">
        <v>5.2999999999999998E-4</v>
      </c>
      <c r="AR28">
        <v>2.9E-4</v>
      </c>
      <c r="AS28" t="s">
        <v>188</v>
      </c>
      <c r="AT28" t="s">
        <v>346</v>
      </c>
      <c r="AU28" t="s">
        <v>83</v>
      </c>
      <c r="AV28">
        <v>3.7260000000000001E-2</v>
      </c>
      <c r="AW28">
        <v>3.9469999999999998E-2</v>
      </c>
      <c r="AX28" t="s">
        <v>83</v>
      </c>
      <c r="AY28">
        <v>2.3310000000000001E-2</v>
      </c>
      <c r="AZ28">
        <v>2.4289999999999999E-2</v>
      </c>
      <c r="BA28" t="s">
        <v>347</v>
      </c>
      <c r="BB28">
        <v>7.596E-2</v>
      </c>
      <c r="BC28" t="s">
        <v>348</v>
      </c>
      <c r="BD28" t="s">
        <v>349</v>
      </c>
      <c r="BE28" t="s">
        <v>263</v>
      </c>
      <c r="BF28">
        <v>1.6049999999999998E-2</v>
      </c>
      <c r="BG28">
        <v>2.1489999999999999E-2</v>
      </c>
      <c r="BH28" t="s">
        <v>350</v>
      </c>
      <c r="BI28" t="s">
        <v>351</v>
      </c>
      <c r="BJ28" t="s">
        <v>352</v>
      </c>
      <c r="BK28">
        <v>7.7999999999999999E-4</v>
      </c>
      <c r="BL28">
        <v>8.1999999999999998E-4</v>
      </c>
      <c r="BM28">
        <v>6.7000000000000002E-4</v>
      </c>
      <c r="BN28">
        <v>7.3999999999999999E-4</v>
      </c>
    </row>
    <row r="29" spans="1:66">
      <c r="A29" s="1">
        <v>8.611111111111111E-2</v>
      </c>
      <c r="B29" t="s">
        <v>353</v>
      </c>
      <c r="C29">
        <v>2.0699999999999998E-3</v>
      </c>
      <c r="D29" t="s">
        <v>354</v>
      </c>
      <c r="E29" t="s">
        <v>299</v>
      </c>
      <c r="F29" t="s">
        <v>355</v>
      </c>
      <c r="G29" t="s">
        <v>356</v>
      </c>
      <c r="H29" t="s">
        <v>357</v>
      </c>
      <c r="I29" t="s">
        <v>358</v>
      </c>
      <c r="J29" t="s">
        <v>83</v>
      </c>
      <c r="K29" t="s">
        <v>359</v>
      </c>
      <c r="L29" t="s">
        <v>360</v>
      </c>
      <c r="M29">
        <v>0.37536999999999998</v>
      </c>
      <c r="N29">
        <v>0.39335999999999999</v>
      </c>
      <c r="O29">
        <v>0.39143</v>
      </c>
      <c r="P29">
        <v>0.38385999999999998</v>
      </c>
      <c r="Q29">
        <v>0.38299</v>
      </c>
      <c r="R29">
        <v>0.38324000000000003</v>
      </c>
      <c r="S29">
        <v>0.3861</v>
      </c>
      <c r="T29">
        <v>0.3866</v>
      </c>
      <c r="U29">
        <v>0.39250000000000002</v>
      </c>
      <c r="V29">
        <v>0.38456000000000001</v>
      </c>
      <c r="W29">
        <v>0.37874999999999998</v>
      </c>
      <c r="X29">
        <v>0.37623000000000001</v>
      </c>
      <c r="Y29" t="s">
        <v>361</v>
      </c>
      <c r="Z29" t="s">
        <v>362</v>
      </c>
      <c r="AA29" t="s">
        <v>341</v>
      </c>
      <c r="AB29" t="s">
        <v>363</v>
      </c>
      <c r="AC29" t="s">
        <v>83</v>
      </c>
      <c r="AD29" t="s">
        <v>83</v>
      </c>
      <c r="AE29">
        <v>3.8510000000000003E-2</v>
      </c>
      <c r="AF29">
        <v>3.6240000000000001E-2</v>
      </c>
      <c r="AG29">
        <v>0.16345999999999999</v>
      </c>
      <c r="AH29" t="s">
        <v>364</v>
      </c>
      <c r="AI29" t="s">
        <v>365</v>
      </c>
      <c r="AJ29" t="s">
        <v>83</v>
      </c>
      <c r="AK29">
        <v>2.3089999999999999E-2</v>
      </c>
      <c r="AL29">
        <v>2.281E-2</v>
      </c>
      <c r="AM29">
        <v>2.2929999999999999E-2</v>
      </c>
      <c r="AN29">
        <v>2.1899999999999999E-2</v>
      </c>
      <c r="AO29">
        <v>2.239E-2</v>
      </c>
      <c r="AP29">
        <v>2.299E-2</v>
      </c>
      <c r="AQ29">
        <v>8.3000000000000001E-4</v>
      </c>
      <c r="AR29">
        <v>7.1000000000000002E-4</v>
      </c>
      <c r="AS29" t="s">
        <v>366</v>
      </c>
      <c r="AT29" t="s">
        <v>256</v>
      </c>
      <c r="AU29" t="s">
        <v>83</v>
      </c>
      <c r="AV29">
        <v>4.7910000000000001E-2</v>
      </c>
      <c r="AW29">
        <v>5.101E-2</v>
      </c>
      <c r="AX29" t="s">
        <v>83</v>
      </c>
      <c r="AY29">
        <v>3.4200000000000001E-2</v>
      </c>
      <c r="AZ29">
        <v>3.8940000000000002E-2</v>
      </c>
      <c r="BA29">
        <v>0.21293999999999999</v>
      </c>
      <c r="BB29">
        <v>0.16971</v>
      </c>
      <c r="BC29" t="s">
        <v>367</v>
      </c>
      <c r="BD29">
        <v>0.17094000000000001</v>
      </c>
      <c r="BE29" t="s">
        <v>368</v>
      </c>
      <c r="BF29">
        <v>2.0320000000000001E-2</v>
      </c>
      <c r="BG29">
        <v>2.7099999999999999E-2</v>
      </c>
      <c r="BH29" t="s">
        <v>369</v>
      </c>
      <c r="BI29" t="s">
        <v>370</v>
      </c>
      <c r="BJ29">
        <v>1.3690000000000001E-2</v>
      </c>
      <c r="BK29">
        <v>5.1999999999999995E-4</v>
      </c>
      <c r="BL29">
        <v>5.4000000000000001E-4</v>
      </c>
      <c r="BM29">
        <v>4.6000000000000001E-4</v>
      </c>
      <c r="BN29">
        <v>5.0000000000000001E-4</v>
      </c>
    </row>
    <row r="30" spans="1:66">
      <c r="A30" s="1">
        <v>8.6805555555555552E-2</v>
      </c>
      <c r="B30" t="s">
        <v>371</v>
      </c>
      <c r="C30" t="s">
        <v>339</v>
      </c>
      <c r="D30" t="s">
        <v>372</v>
      </c>
      <c r="E30">
        <v>9.4699999999999993E-3</v>
      </c>
      <c r="F30">
        <v>9.3600000000000003E-3</v>
      </c>
      <c r="G30">
        <v>9.3699999999999999E-3</v>
      </c>
      <c r="H30">
        <v>9.3500000000000007E-3</v>
      </c>
      <c r="I30" t="s">
        <v>373</v>
      </c>
      <c r="J30" t="s">
        <v>83</v>
      </c>
      <c r="K30">
        <v>9.3500000000000007E-3</v>
      </c>
      <c r="L30">
        <v>9.0699999999999999E-3</v>
      </c>
      <c r="M30">
        <v>0.56603999999999999</v>
      </c>
      <c r="N30">
        <v>0.59323999999999999</v>
      </c>
      <c r="O30">
        <v>0.59669000000000005</v>
      </c>
      <c r="P30">
        <v>0.58313000000000004</v>
      </c>
      <c r="Q30">
        <v>0.57704999999999995</v>
      </c>
      <c r="R30">
        <v>0.57845999999999997</v>
      </c>
      <c r="S30">
        <v>0.58450999999999997</v>
      </c>
      <c r="T30">
        <v>0.58489000000000002</v>
      </c>
      <c r="U30">
        <v>0.57428000000000001</v>
      </c>
      <c r="V30">
        <v>0.58557999999999999</v>
      </c>
      <c r="W30">
        <v>0.57767999999999997</v>
      </c>
      <c r="X30">
        <v>0.56923000000000001</v>
      </c>
      <c r="Y30" t="s">
        <v>374</v>
      </c>
      <c r="Z30" t="s">
        <v>375</v>
      </c>
      <c r="AA30" t="s">
        <v>376</v>
      </c>
      <c r="AB30" t="s">
        <v>377</v>
      </c>
      <c r="AC30" t="s">
        <v>83</v>
      </c>
      <c r="AD30" t="s">
        <v>83</v>
      </c>
      <c r="AE30">
        <v>2.512E-2</v>
      </c>
      <c r="AF30">
        <v>2.4840000000000001E-2</v>
      </c>
      <c r="AG30">
        <v>0.21260999999999999</v>
      </c>
      <c r="AH30" t="s">
        <v>378</v>
      </c>
      <c r="AI30" t="s">
        <v>379</v>
      </c>
      <c r="AJ30" t="s">
        <v>83</v>
      </c>
      <c r="AK30">
        <v>2.206E-2</v>
      </c>
      <c r="AL30">
        <v>2.1659999999999999E-2</v>
      </c>
      <c r="AM30">
        <v>2.1870000000000001E-2</v>
      </c>
      <c r="AN30">
        <v>2.0840000000000001E-2</v>
      </c>
      <c r="AO30">
        <v>2.1059999999999999E-2</v>
      </c>
      <c r="AP30">
        <v>2.2009999999999998E-2</v>
      </c>
      <c r="AQ30">
        <v>7.1000000000000002E-4</v>
      </c>
      <c r="AR30">
        <v>5.0000000000000001E-4</v>
      </c>
      <c r="AS30" t="s">
        <v>328</v>
      </c>
      <c r="AT30" t="s">
        <v>380</v>
      </c>
      <c r="AU30" t="s">
        <v>83</v>
      </c>
      <c r="AV30">
        <v>1.9640000000000001E-2</v>
      </c>
      <c r="AW30">
        <v>2.6769999999999999E-2</v>
      </c>
      <c r="AX30" t="s">
        <v>83</v>
      </c>
      <c r="AY30" t="s">
        <v>381</v>
      </c>
      <c r="AZ30">
        <v>1.737E-2</v>
      </c>
      <c r="BA30" t="s">
        <v>382</v>
      </c>
      <c r="BB30">
        <v>8.2299999999999998E-2</v>
      </c>
      <c r="BC30" t="s">
        <v>383</v>
      </c>
      <c r="BD30" t="s">
        <v>384</v>
      </c>
      <c r="BE30" t="s">
        <v>385</v>
      </c>
      <c r="BF30">
        <v>2.3539999999999998E-2</v>
      </c>
      <c r="BG30">
        <v>2.8219999999999999E-2</v>
      </c>
      <c r="BH30" t="s">
        <v>386</v>
      </c>
      <c r="BI30" t="s">
        <v>387</v>
      </c>
      <c r="BJ30" t="s">
        <v>388</v>
      </c>
      <c r="BK30">
        <v>9.1E-4</v>
      </c>
      <c r="BL30">
        <v>9.6000000000000002E-4</v>
      </c>
      <c r="BM30">
        <v>8.4999999999999995E-4</v>
      </c>
      <c r="BN30">
        <v>9.1E-4</v>
      </c>
    </row>
    <row r="31" spans="1:66">
      <c r="A31" s="1">
        <v>8.7499999999999994E-2</v>
      </c>
      <c r="B31" t="s">
        <v>389</v>
      </c>
      <c r="C31">
        <v>3.9199999999999999E-3</v>
      </c>
      <c r="D31" t="s">
        <v>390</v>
      </c>
      <c r="E31">
        <v>1.031E-2</v>
      </c>
      <c r="F31">
        <v>1.0200000000000001E-2</v>
      </c>
      <c r="G31">
        <v>1.013E-2</v>
      </c>
      <c r="H31">
        <v>1.0120000000000001E-2</v>
      </c>
      <c r="I31">
        <v>8.7100000000000007E-3</v>
      </c>
      <c r="J31" t="s">
        <v>83</v>
      </c>
      <c r="K31">
        <v>1.008E-2</v>
      </c>
      <c r="L31">
        <v>9.92E-3</v>
      </c>
      <c r="M31">
        <v>1.3406</v>
      </c>
      <c r="N31">
        <v>1.37965</v>
      </c>
      <c r="O31">
        <v>1.3714999999999999</v>
      </c>
      <c r="P31">
        <v>1.3297699999999999</v>
      </c>
      <c r="Q31">
        <v>1.3402700000000001</v>
      </c>
      <c r="R31">
        <v>1.3253600000000001</v>
      </c>
      <c r="S31">
        <v>1.36365</v>
      </c>
      <c r="T31">
        <v>1.37425</v>
      </c>
      <c r="U31">
        <v>1.3837200000000001</v>
      </c>
      <c r="V31">
        <v>1.3876900000000001</v>
      </c>
      <c r="W31">
        <v>1.3639399999999999</v>
      </c>
      <c r="X31">
        <v>1.3379799999999999</v>
      </c>
      <c r="Y31" t="s">
        <v>391</v>
      </c>
      <c r="Z31" t="s">
        <v>392</v>
      </c>
      <c r="AA31" t="s">
        <v>393</v>
      </c>
      <c r="AB31" t="s">
        <v>394</v>
      </c>
      <c r="AC31" t="s">
        <v>83</v>
      </c>
      <c r="AD31" t="s">
        <v>83</v>
      </c>
      <c r="AE31">
        <v>5.5599999999999997E-2</v>
      </c>
      <c r="AF31">
        <v>6.0589999999999998E-2</v>
      </c>
      <c r="AG31">
        <v>0.21171000000000001</v>
      </c>
      <c r="AH31" t="s">
        <v>395</v>
      </c>
      <c r="AI31" t="s">
        <v>396</v>
      </c>
      <c r="AJ31" t="s">
        <v>83</v>
      </c>
      <c r="AK31">
        <v>7.0860000000000006E-2</v>
      </c>
      <c r="AL31">
        <v>7.0430000000000006E-2</v>
      </c>
      <c r="AM31">
        <v>7.1470000000000006E-2</v>
      </c>
      <c r="AN31">
        <v>7.0510000000000003E-2</v>
      </c>
      <c r="AO31">
        <v>7.1360000000000007E-2</v>
      </c>
      <c r="AP31">
        <v>7.1209999999999996E-2</v>
      </c>
      <c r="AQ31">
        <v>1.4499999999999999E-3</v>
      </c>
      <c r="AR31">
        <v>1.42E-3</v>
      </c>
      <c r="AS31" t="s">
        <v>397</v>
      </c>
      <c r="AT31" t="s">
        <v>398</v>
      </c>
      <c r="AU31" t="s">
        <v>83</v>
      </c>
      <c r="AV31">
        <v>0.10729</v>
      </c>
      <c r="AW31">
        <v>0.11527999999999999</v>
      </c>
      <c r="AX31" t="s">
        <v>83</v>
      </c>
      <c r="AY31">
        <v>9.9529999999999993E-2</v>
      </c>
      <c r="AZ31">
        <v>0.10437</v>
      </c>
      <c r="BA31">
        <v>0.23014000000000001</v>
      </c>
      <c r="BB31">
        <v>0.21054</v>
      </c>
      <c r="BC31" t="s">
        <v>399</v>
      </c>
      <c r="BD31">
        <v>0.20815</v>
      </c>
      <c r="BE31">
        <v>5.4100000000000002E-2</v>
      </c>
      <c r="BF31">
        <v>4.8349999999999997E-2</v>
      </c>
      <c r="BG31">
        <v>6.0970000000000003E-2</v>
      </c>
      <c r="BH31" t="s">
        <v>400</v>
      </c>
      <c r="BI31" t="s">
        <v>401</v>
      </c>
      <c r="BJ31">
        <v>4.6730000000000001E-2</v>
      </c>
      <c r="BK31">
        <v>2.0799999999999998E-3</v>
      </c>
      <c r="BL31">
        <v>2.16E-3</v>
      </c>
      <c r="BM31">
        <v>1.9499999999999999E-3</v>
      </c>
      <c r="BN31">
        <v>2.14E-3</v>
      </c>
    </row>
    <row r="32" spans="1:66">
      <c r="A32" s="1">
        <v>8.8194444444444436E-2</v>
      </c>
      <c r="B32" t="s">
        <v>402</v>
      </c>
      <c r="C32">
        <v>1.8600000000000001E-3</v>
      </c>
      <c r="D32" t="s">
        <v>403</v>
      </c>
      <c r="E32" t="s">
        <v>404</v>
      </c>
      <c r="F32" t="s">
        <v>405</v>
      </c>
      <c r="G32" t="s">
        <v>406</v>
      </c>
      <c r="H32" t="s">
        <v>407</v>
      </c>
      <c r="I32" t="s">
        <v>408</v>
      </c>
      <c r="J32" t="s">
        <v>83</v>
      </c>
      <c r="K32" t="s">
        <v>409</v>
      </c>
      <c r="L32" t="s">
        <v>410</v>
      </c>
      <c r="M32">
        <v>0.41315000000000002</v>
      </c>
      <c r="N32">
        <v>0.42791000000000001</v>
      </c>
      <c r="O32">
        <v>0.42867</v>
      </c>
      <c r="P32">
        <v>0.41996</v>
      </c>
      <c r="Q32">
        <v>0.41639999999999999</v>
      </c>
      <c r="R32">
        <v>0.41718</v>
      </c>
      <c r="S32">
        <v>0.41833999999999999</v>
      </c>
      <c r="T32">
        <v>0.41994999999999999</v>
      </c>
      <c r="U32">
        <v>0.42492000000000002</v>
      </c>
      <c r="V32">
        <v>0.42176000000000002</v>
      </c>
      <c r="W32">
        <v>0.41561999999999999</v>
      </c>
      <c r="X32">
        <v>0.41393000000000002</v>
      </c>
      <c r="Y32" t="s">
        <v>411</v>
      </c>
      <c r="Z32" t="s">
        <v>412</v>
      </c>
      <c r="AA32" t="s">
        <v>256</v>
      </c>
      <c r="AB32" t="s">
        <v>413</v>
      </c>
      <c r="AC32" t="s">
        <v>83</v>
      </c>
      <c r="AD32" t="s">
        <v>83</v>
      </c>
      <c r="AE32">
        <v>5.0979999999999998E-2</v>
      </c>
      <c r="AF32">
        <v>5.4859999999999999E-2</v>
      </c>
      <c r="AG32">
        <v>0.19392999999999999</v>
      </c>
      <c r="AH32" t="s">
        <v>414</v>
      </c>
      <c r="AI32" t="s">
        <v>415</v>
      </c>
      <c r="AJ32" t="s">
        <v>83</v>
      </c>
      <c r="AK32">
        <v>1.6889999999999999E-2</v>
      </c>
      <c r="AL32">
        <v>1.668E-2</v>
      </c>
      <c r="AM32">
        <v>1.6500000000000001E-2</v>
      </c>
      <c r="AN32">
        <v>1.555E-2</v>
      </c>
      <c r="AO32">
        <v>1.5699999999999999E-2</v>
      </c>
      <c r="AP32">
        <v>1.7319999999999999E-2</v>
      </c>
      <c r="AQ32">
        <v>8.1999999999999998E-4</v>
      </c>
      <c r="AR32">
        <v>7.2000000000000005E-4</v>
      </c>
      <c r="AS32" t="s">
        <v>416</v>
      </c>
      <c r="AT32" t="s">
        <v>248</v>
      </c>
      <c r="AU32" t="s">
        <v>83</v>
      </c>
      <c r="AV32">
        <v>4.3459999999999999E-2</v>
      </c>
      <c r="AW32">
        <v>4.582E-2</v>
      </c>
      <c r="AX32" t="s">
        <v>83</v>
      </c>
      <c r="AY32">
        <v>4.6050000000000001E-2</v>
      </c>
      <c r="AZ32">
        <v>2.8910000000000002E-2</v>
      </c>
      <c r="BA32">
        <v>0.25985999999999998</v>
      </c>
      <c r="BB32">
        <v>0.22234000000000001</v>
      </c>
      <c r="BC32">
        <v>0.22992000000000001</v>
      </c>
      <c r="BD32">
        <v>0.23053000000000001</v>
      </c>
      <c r="BE32" t="s">
        <v>417</v>
      </c>
      <c r="BF32">
        <v>2.6020000000000001E-2</v>
      </c>
      <c r="BG32">
        <v>3.0669999999999999E-2</v>
      </c>
      <c r="BH32" t="s">
        <v>418</v>
      </c>
      <c r="BI32" t="s">
        <v>419</v>
      </c>
      <c r="BJ32">
        <v>1.8339999999999999E-2</v>
      </c>
      <c r="BK32">
        <v>4.6000000000000001E-4</v>
      </c>
      <c r="BL32">
        <v>5.0000000000000001E-4</v>
      </c>
      <c r="BM32">
        <v>3.8000000000000002E-4</v>
      </c>
      <c r="BN32">
        <v>4.0999999999999999E-4</v>
      </c>
    </row>
    <row r="33" spans="1:66">
      <c r="A33" s="1">
        <v>8.8888888888888878E-2</v>
      </c>
      <c r="B33" t="s">
        <v>420</v>
      </c>
      <c r="C33">
        <v>2.81E-3</v>
      </c>
      <c r="D33" t="s">
        <v>421</v>
      </c>
      <c r="E33" t="s">
        <v>422</v>
      </c>
      <c r="F33" t="s">
        <v>423</v>
      </c>
      <c r="G33" t="s">
        <v>424</v>
      </c>
      <c r="H33" t="s">
        <v>425</v>
      </c>
      <c r="I33" t="s">
        <v>426</v>
      </c>
      <c r="J33" t="s">
        <v>83</v>
      </c>
      <c r="K33" t="s">
        <v>427</v>
      </c>
      <c r="L33" t="s">
        <v>428</v>
      </c>
      <c r="M33">
        <v>0.46001999999999998</v>
      </c>
      <c r="N33">
        <v>0.48027999999999998</v>
      </c>
      <c r="O33">
        <v>0.47857</v>
      </c>
      <c r="P33">
        <v>0.47027000000000002</v>
      </c>
      <c r="Q33">
        <v>0.4657</v>
      </c>
      <c r="R33">
        <v>0.46986</v>
      </c>
      <c r="S33">
        <v>0.46611999999999998</v>
      </c>
      <c r="T33">
        <v>0.47717999999999999</v>
      </c>
      <c r="U33">
        <v>0.48070000000000002</v>
      </c>
      <c r="V33">
        <v>0.47328999999999999</v>
      </c>
      <c r="W33">
        <v>0.46650000000000003</v>
      </c>
      <c r="X33">
        <v>0.46168999999999999</v>
      </c>
      <c r="Y33" t="s">
        <v>429</v>
      </c>
      <c r="Z33">
        <v>2.0400000000000001E-3</v>
      </c>
      <c r="AA33" t="s">
        <v>430</v>
      </c>
      <c r="AB33" t="s">
        <v>431</v>
      </c>
      <c r="AC33" t="s">
        <v>83</v>
      </c>
      <c r="AD33" t="s">
        <v>83</v>
      </c>
      <c r="AE33">
        <v>0.38986999999999999</v>
      </c>
      <c r="AF33">
        <v>0.39889000000000002</v>
      </c>
      <c r="AG33">
        <v>0.41088999999999998</v>
      </c>
      <c r="AH33">
        <v>0.39856000000000003</v>
      </c>
      <c r="AI33" t="s">
        <v>432</v>
      </c>
      <c r="AJ33" t="s">
        <v>83</v>
      </c>
      <c r="AK33">
        <v>9.5630000000000007E-2</v>
      </c>
      <c r="AL33">
        <v>9.5130000000000006E-2</v>
      </c>
      <c r="AM33">
        <v>9.6699999999999994E-2</v>
      </c>
      <c r="AN33">
        <v>9.5920000000000005E-2</v>
      </c>
      <c r="AO33">
        <v>9.6019999999999994E-2</v>
      </c>
      <c r="AP33">
        <v>9.5619999999999997E-2</v>
      </c>
      <c r="AQ33">
        <v>3.62E-3</v>
      </c>
      <c r="AR33">
        <v>3.5799999999999998E-3</v>
      </c>
      <c r="AS33" t="s">
        <v>433</v>
      </c>
      <c r="AT33" t="s">
        <v>434</v>
      </c>
      <c r="AU33" t="s">
        <v>83</v>
      </c>
      <c r="AV33">
        <v>2.3910000000000001E-2</v>
      </c>
      <c r="AW33">
        <v>2.7E-2</v>
      </c>
      <c r="AX33" t="s">
        <v>83</v>
      </c>
      <c r="AY33" t="s">
        <v>435</v>
      </c>
      <c r="AZ33" t="s">
        <v>436</v>
      </c>
      <c r="BA33">
        <v>0.21196000000000001</v>
      </c>
      <c r="BB33">
        <v>0.18672</v>
      </c>
      <c r="BC33">
        <v>0.17249</v>
      </c>
      <c r="BD33">
        <v>0.17746999999999999</v>
      </c>
      <c r="BE33" t="s">
        <v>437</v>
      </c>
      <c r="BF33">
        <v>3.6380000000000003E-2</v>
      </c>
      <c r="BG33">
        <v>4.2549999999999998E-2</v>
      </c>
      <c r="BH33" t="s">
        <v>438</v>
      </c>
      <c r="BI33" t="s">
        <v>439</v>
      </c>
      <c r="BJ33">
        <v>3.0810000000000001E-2</v>
      </c>
      <c r="BK33">
        <v>9.1E-4</v>
      </c>
      <c r="BL33">
        <v>9.3999999999999997E-4</v>
      </c>
      <c r="BM33">
        <v>8.7000000000000001E-4</v>
      </c>
      <c r="BN33">
        <v>9.2000000000000003E-4</v>
      </c>
    </row>
    <row r="34" spans="1:66">
      <c r="A34" s="1">
        <v>8.9583333333333334E-2</v>
      </c>
      <c r="B34" t="s">
        <v>440</v>
      </c>
      <c r="C34">
        <v>6.0200000000000002E-3</v>
      </c>
      <c r="D34">
        <v>8.3400000000000002E-3</v>
      </c>
      <c r="E34" t="s">
        <v>441</v>
      </c>
      <c r="F34" t="s">
        <v>442</v>
      </c>
      <c r="G34">
        <v>5.3400000000000001E-3</v>
      </c>
      <c r="H34">
        <v>5.3699999999999998E-3</v>
      </c>
      <c r="I34" t="s">
        <v>443</v>
      </c>
      <c r="J34" t="s">
        <v>83</v>
      </c>
      <c r="K34">
        <v>5.2199999999999998E-3</v>
      </c>
      <c r="L34" t="s">
        <v>444</v>
      </c>
      <c r="M34">
        <v>4.3810399999999996</v>
      </c>
      <c r="N34">
        <v>4.4315300000000004</v>
      </c>
      <c r="O34">
        <v>4.3911899999999999</v>
      </c>
      <c r="P34">
        <v>4.2119200000000001</v>
      </c>
      <c r="Q34">
        <v>4.2929199999999996</v>
      </c>
      <c r="R34">
        <v>4.2859499999999997</v>
      </c>
      <c r="S34">
        <v>4.4029999999999996</v>
      </c>
      <c r="T34">
        <v>4.40198</v>
      </c>
      <c r="U34">
        <v>4.4046700000000003</v>
      </c>
      <c r="V34">
        <v>4.3818900000000003</v>
      </c>
      <c r="W34">
        <v>4.3182999999999998</v>
      </c>
      <c r="X34">
        <v>4.2985300000000004</v>
      </c>
      <c r="Y34" t="s">
        <v>184</v>
      </c>
      <c r="Z34" t="s">
        <v>445</v>
      </c>
      <c r="AA34" t="s">
        <v>446</v>
      </c>
      <c r="AB34" t="s">
        <v>447</v>
      </c>
      <c r="AC34" t="s">
        <v>83</v>
      </c>
      <c r="AD34" t="s">
        <v>83</v>
      </c>
      <c r="AE34">
        <v>0.60026000000000002</v>
      </c>
      <c r="AF34">
        <v>0.58691000000000004</v>
      </c>
      <c r="AG34">
        <v>0.64493999999999996</v>
      </c>
      <c r="AH34">
        <v>0.54256000000000004</v>
      </c>
      <c r="AI34">
        <v>1.24E-3</v>
      </c>
      <c r="AJ34" t="s">
        <v>83</v>
      </c>
      <c r="AK34">
        <v>0.54925999999999997</v>
      </c>
      <c r="AL34">
        <v>0.54944999999999999</v>
      </c>
      <c r="AM34">
        <v>0.55976999999999999</v>
      </c>
      <c r="AN34">
        <v>0.56179999999999997</v>
      </c>
      <c r="AO34">
        <v>0.56320999999999999</v>
      </c>
      <c r="AP34">
        <v>0.55742000000000003</v>
      </c>
      <c r="AQ34">
        <v>2.529E-2</v>
      </c>
      <c r="AR34">
        <v>2.5420000000000002E-2</v>
      </c>
      <c r="AS34">
        <v>2.6020000000000001E-2</v>
      </c>
      <c r="AT34">
        <v>2.5850000000000001E-2</v>
      </c>
      <c r="AU34" t="s">
        <v>83</v>
      </c>
      <c r="AV34">
        <v>2.1216300000000001</v>
      </c>
      <c r="AW34">
        <v>2.14</v>
      </c>
      <c r="AX34" t="s">
        <v>83</v>
      </c>
      <c r="AY34">
        <v>2.09198</v>
      </c>
      <c r="AZ34">
        <v>2.1281699999999999</v>
      </c>
      <c r="BA34">
        <v>0.37595000000000001</v>
      </c>
      <c r="BB34">
        <v>0.31622</v>
      </c>
      <c r="BC34">
        <v>0.34754000000000002</v>
      </c>
      <c r="BD34">
        <v>0.31274999999999997</v>
      </c>
      <c r="BE34">
        <v>4.5746900000000004</v>
      </c>
      <c r="BF34">
        <v>4.5561299999999996</v>
      </c>
      <c r="BG34">
        <v>4.68269</v>
      </c>
      <c r="BH34">
        <v>4.5796599999999996</v>
      </c>
      <c r="BI34">
        <v>4.6057600000000001</v>
      </c>
      <c r="BJ34">
        <v>4.6815100000000003</v>
      </c>
      <c r="BK34">
        <v>1.098E-2</v>
      </c>
      <c r="BL34">
        <v>1.128E-2</v>
      </c>
      <c r="BM34">
        <v>1.091E-2</v>
      </c>
      <c r="BN34">
        <v>1.1379999999999999E-2</v>
      </c>
    </row>
    <row r="35" spans="1:66">
      <c r="A35" s="1">
        <v>9.0277777777777776E-2</v>
      </c>
      <c r="B35" t="s">
        <v>448</v>
      </c>
      <c r="C35">
        <v>1.49E-3</v>
      </c>
      <c r="D35" t="s">
        <v>449</v>
      </c>
      <c r="E35" t="s">
        <v>450</v>
      </c>
      <c r="F35" t="s">
        <v>451</v>
      </c>
      <c r="G35" t="s">
        <v>452</v>
      </c>
      <c r="H35" t="s">
        <v>453</v>
      </c>
      <c r="I35" t="s">
        <v>454</v>
      </c>
      <c r="J35" t="s">
        <v>83</v>
      </c>
      <c r="K35" t="s">
        <v>455</v>
      </c>
      <c r="L35" t="s">
        <v>456</v>
      </c>
      <c r="M35">
        <v>0.65573999999999999</v>
      </c>
      <c r="N35">
        <v>0.68655999999999995</v>
      </c>
      <c r="O35">
        <v>0.68423999999999996</v>
      </c>
      <c r="P35">
        <v>0.66785000000000005</v>
      </c>
      <c r="Q35">
        <v>0.67271000000000003</v>
      </c>
      <c r="R35">
        <v>0.66910000000000003</v>
      </c>
      <c r="S35">
        <v>0.68</v>
      </c>
      <c r="T35">
        <v>0.68478000000000006</v>
      </c>
      <c r="U35">
        <v>0.68320000000000003</v>
      </c>
      <c r="V35">
        <v>0.67827000000000004</v>
      </c>
      <c r="W35">
        <v>0.66869000000000001</v>
      </c>
      <c r="X35">
        <v>0.65973000000000004</v>
      </c>
      <c r="Y35" t="s">
        <v>256</v>
      </c>
      <c r="Z35" t="s">
        <v>457</v>
      </c>
      <c r="AA35" t="s">
        <v>458</v>
      </c>
      <c r="AB35" t="s">
        <v>459</v>
      </c>
      <c r="AC35" t="s">
        <v>83</v>
      </c>
      <c r="AD35" t="s">
        <v>83</v>
      </c>
      <c r="AE35">
        <v>0.17735999999999999</v>
      </c>
      <c r="AF35">
        <v>0.18573000000000001</v>
      </c>
      <c r="AG35">
        <v>0.28625</v>
      </c>
      <c r="AH35" t="s">
        <v>460</v>
      </c>
      <c r="AI35" t="s">
        <v>461</v>
      </c>
      <c r="AJ35" t="s">
        <v>83</v>
      </c>
      <c r="AK35">
        <v>3.0329999999999999E-2</v>
      </c>
      <c r="AL35">
        <v>2.989E-2</v>
      </c>
      <c r="AM35">
        <v>3.024E-2</v>
      </c>
      <c r="AN35">
        <v>2.9069999999999999E-2</v>
      </c>
      <c r="AO35">
        <v>2.9579999999999999E-2</v>
      </c>
      <c r="AP35">
        <v>3.0630000000000001E-2</v>
      </c>
      <c r="AQ35">
        <v>1.3600000000000001E-3</v>
      </c>
      <c r="AR35">
        <v>1.31E-3</v>
      </c>
      <c r="AS35" t="s">
        <v>462</v>
      </c>
      <c r="AT35" t="s">
        <v>463</v>
      </c>
      <c r="AU35" t="s">
        <v>83</v>
      </c>
      <c r="AV35">
        <v>0.11631</v>
      </c>
      <c r="AW35">
        <v>0.11937</v>
      </c>
      <c r="AX35" t="s">
        <v>83</v>
      </c>
      <c r="AY35">
        <v>0.10857</v>
      </c>
      <c r="AZ35">
        <v>0.10474</v>
      </c>
      <c r="BA35">
        <v>0.38824999999999998</v>
      </c>
      <c r="BB35">
        <v>0.34506999999999999</v>
      </c>
      <c r="BC35">
        <v>0.35375000000000001</v>
      </c>
      <c r="BD35">
        <v>0.31708999999999998</v>
      </c>
      <c r="BE35" t="s">
        <v>252</v>
      </c>
      <c r="BF35">
        <v>1.9259999999999999E-2</v>
      </c>
      <c r="BG35">
        <v>2.8549999999999999E-2</v>
      </c>
      <c r="BH35" t="s">
        <v>464</v>
      </c>
      <c r="BI35" t="s">
        <v>465</v>
      </c>
      <c r="BJ35">
        <v>1.2489999999999999E-2</v>
      </c>
      <c r="BK35">
        <v>1.0399999999999999E-3</v>
      </c>
      <c r="BL35">
        <v>1.08E-3</v>
      </c>
      <c r="BM35">
        <v>9.1E-4</v>
      </c>
      <c r="BN35">
        <v>1.06E-3</v>
      </c>
    </row>
    <row r="36" spans="1:66">
      <c r="A36" s="1">
        <v>9.0972222222222218E-2</v>
      </c>
      <c r="B36" t="s">
        <v>466</v>
      </c>
      <c r="C36">
        <v>4.0699999999999998E-3</v>
      </c>
      <c r="D36">
        <v>5.77E-3</v>
      </c>
      <c r="E36">
        <v>6.1399999999999996E-3</v>
      </c>
      <c r="F36">
        <v>6.2300000000000003E-3</v>
      </c>
      <c r="G36">
        <v>6.43E-3</v>
      </c>
      <c r="H36">
        <v>6.45E-3</v>
      </c>
      <c r="I36" t="s">
        <v>467</v>
      </c>
      <c r="J36" t="s">
        <v>83</v>
      </c>
      <c r="K36">
        <v>6.3099999999999996E-3</v>
      </c>
      <c r="L36">
        <v>6.0200000000000002E-3</v>
      </c>
      <c r="M36">
        <v>0.46694999999999998</v>
      </c>
      <c r="N36">
        <v>0.48504999999999998</v>
      </c>
      <c r="O36">
        <v>0.48416999999999999</v>
      </c>
      <c r="P36">
        <v>0.47750999999999999</v>
      </c>
      <c r="Q36">
        <v>0.47648000000000001</v>
      </c>
      <c r="R36">
        <v>0.47427999999999998</v>
      </c>
      <c r="S36">
        <v>0.48282000000000003</v>
      </c>
      <c r="T36">
        <v>0.48375000000000001</v>
      </c>
      <c r="U36">
        <v>0.49314999999999998</v>
      </c>
      <c r="V36">
        <v>0.48076999999999998</v>
      </c>
      <c r="W36">
        <v>0.47277000000000002</v>
      </c>
      <c r="X36">
        <v>0.46697</v>
      </c>
      <c r="Y36" t="s">
        <v>468</v>
      </c>
      <c r="Z36">
        <v>2.4499999999999999E-3</v>
      </c>
      <c r="AA36" t="s">
        <v>412</v>
      </c>
      <c r="AB36" t="s">
        <v>469</v>
      </c>
      <c r="AC36" t="s">
        <v>83</v>
      </c>
      <c r="AD36" t="s">
        <v>83</v>
      </c>
      <c r="AE36">
        <v>0.10657999999999999</v>
      </c>
      <c r="AF36">
        <v>0.11210000000000001</v>
      </c>
      <c r="AG36">
        <v>0.24093000000000001</v>
      </c>
      <c r="AH36" t="s">
        <v>470</v>
      </c>
      <c r="AI36" t="s">
        <v>471</v>
      </c>
      <c r="AJ36" t="s">
        <v>83</v>
      </c>
      <c r="AK36">
        <v>2.8629999999999999E-2</v>
      </c>
      <c r="AL36">
        <v>2.8320000000000001E-2</v>
      </c>
      <c r="AM36">
        <v>2.8490000000000001E-2</v>
      </c>
      <c r="AN36">
        <v>2.7529999999999999E-2</v>
      </c>
      <c r="AO36">
        <v>2.7830000000000001E-2</v>
      </c>
      <c r="AP36">
        <v>2.9000000000000001E-2</v>
      </c>
      <c r="AQ36">
        <v>1.3699999999999999E-3</v>
      </c>
      <c r="AR36">
        <v>1.31E-3</v>
      </c>
      <c r="AS36" t="s">
        <v>472</v>
      </c>
      <c r="AT36" t="s">
        <v>473</v>
      </c>
      <c r="AU36" t="s">
        <v>83</v>
      </c>
      <c r="AV36">
        <v>0.15326999999999999</v>
      </c>
      <c r="AW36">
        <v>0.15866</v>
      </c>
      <c r="AX36" t="s">
        <v>83</v>
      </c>
      <c r="AY36">
        <v>0.13261999999999999</v>
      </c>
      <c r="AZ36">
        <v>0.14902000000000001</v>
      </c>
      <c r="BA36">
        <v>0.44013000000000002</v>
      </c>
      <c r="BB36">
        <v>0.44666</v>
      </c>
      <c r="BC36">
        <v>0.42687999999999998</v>
      </c>
      <c r="BD36">
        <v>0.40701999999999999</v>
      </c>
      <c r="BE36" t="s">
        <v>474</v>
      </c>
      <c r="BF36">
        <v>2.3630000000000002E-2</v>
      </c>
      <c r="BG36">
        <v>3.0589999999999999E-2</v>
      </c>
      <c r="BH36" t="s">
        <v>475</v>
      </c>
      <c r="BI36" t="s">
        <v>476</v>
      </c>
      <c r="BJ36">
        <v>1.1599999999999999E-2</v>
      </c>
      <c r="BK36">
        <v>6.8000000000000005E-4</v>
      </c>
      <c r="BL36">
        <v>7.1000000000000002E-4</v>
      </c>
      <c r="BM36">
        <v>6.3000000000000003E-4</v>
      </c>
      <c r="BN36">
        <v>6.4000000000000005E-4</v>
      </c>
    </row>
    <row r="37" spans="1:66">
      <c r="A37" s="1">
        <v>4.9305555555555554E-2</v>
      </c>
      <c r="B37" t="s">
        <v>78</v>
      </c>
      <c r="C37">
        <v>2.2370000000000001E-2</v>
      </c>
      <c r="D37">
        <v>2.7130000000000001E-2</v>
      </c>
      <c r="E37">
        <v>2.5080000000000002E-2</v>
      </c>
      <c r="F37">
        <v>2.4910000000000002E-2</v>
      </c>
      <c r="G37">
        <v>2.46E-2</v>
      </c>
      <c r="H37">
        <v>2.453E-2</v>
      </c>
      <c r="I37">
        <v>2.445E-2</v>
      </c>
      <c r="J37" t="s">
        <v>83</v>
      </c>
      <c r="K37">
        <v>2.4719999999999999E-2</v>
      </c>
      <c r="L37">
        <v>2.4680000000000001E-2</v>
      </c>
      <c r="M37">
        <v>1.0664800000000001</v>
      </c>
      <c r="N37">
        <v>1.10802</v>
      </c>
      <c r="O37">
        <v>1.1085400000000001</v>
      </c>
      <c r="P37">
        <v>1.10392</v>
      </c>
      <c r="Q37">
        <v>1.1102799999999999</v>
      </c>
      <c r="R37">
        <v>1.08656</v>
      </c>
      <c r="S37">
        <v>1.0971299999999999</v>
      </c>
      <c r="T37">
        <v>1.10392</v>
      </c>
      <c r="U37">
        <v>1.11229</v>
      </c>
      <c r="V37">
        <v>1.1354599999999999</v>
      </c>
      <c r="W37">
        <v>1.11978</v>
      </c>
      <c r="X37">
        <v>1.1009199999999999</v>
      </c>
      <c r="Y37">
        <v>9.4500000000000001E-3</v>
      </c>
      <c r="Z37">
        <v>0.01</v>
      </c>
      <c r="AA37">
        <v>9.4999999999999998E-3</v>
      </c>
      <c r="AB37" t="s">
        <v>354</v>
      </c>
      <c r="AC37" t="s">
        <v>83</v>
      </c>
      <c r="AD37" t="s">
        <v>83</v>
      </c>
      <c r="AE37">
        <v>0.10780000000000001</v>
      </c>
      <c r="AF37">
        <v>0.10969</v>
      </c>
      <c r="AG37">
        <v>0.24079</v>
      </c>
      <c r="AH37" t="s">
        <v>477</v>
      </c>
      <c r="AI37" t="s">
        <v>478</v>
      </c>
      <c r="AJ37" t="s">
        <v>83</v>
      </c>
      <c r="AK37">
        <v>0.21004999999999999</v>
      </c>
      <c r="AL37">
        <v>0.20856</v>
      </c>
      <c r="AM37">
        <v>0.20926</v>
      </c>
      <c r="AN37">
        <v>0.21135999999999999</v>
      </c>
      <c r="AO37">
        <v>0.21279000000000001</v>
      </c>
      <c r="AP37">
        <v>0.21215000000000001</v>
      </c>
      <c r="AQ37">
        <v>4.8700000000000002E-3</v>
      </c>
      <c r="AR37">
        <v>4.9500000000000004E-3</v>
      </c>
      <c r="AS37">
        <v>4.3699999999999998E-3</v>
      </c>
      <c r="AT37">
        <v>4.6100000000000004E-3</v>
      </c>
      <c r="AU37" t="s">
        <v>83</v>
      </c>
      <c r="AV37">
        <v>1.0539799999999999</v>
      </c>
      <c r="AW37">
        <v>1.0767500000000001</v>
      </c>
      <c r="AX37" t="s">
        <v>83</v>
      </c>
      <c r="AY37">
        <v>1.0622199999999999</v>
      </c>
      <c r="AZ37">
        <v>1.11392</v>
      </c>
      <c r="BA37">
        <v>1.19177</v>
      </c>
      <c r="BB37">
        <v>1.21292</v>
      </c>
      <c r="BC37">
        <v>1.1486499999999999</v>
      </c>
      <c r="BD37">
        <v>1.1718599999999999</v>
      </c>
      <c r="BE37">
        <v>0.52768999999999999</v>
      </c>
      <c r="BF37">
        <v>0.53615999999999997</v>
      </c>
      <c r="BG37">
        <v>0.55571000000000004</v>
      </c>
      <c r="BH37">
        <v>0.47821000000000002</v>
      </c>
      <c r="BI37">
        <v>0.51019000000000003</v>
      </c>
      <c r="BJ37">
        <v>0.55142999999999998</v>
      </c>
      <c r="BK37">
        <v>2.7060000000000001E-2</v>
      </c>
      <c r="BL37">
        <v>2.7189999999999999E-2</v>
      </c>
      <c r="BM37">
        <v>2.7380000000000002E-2</v>
      </c>
      <c r="BN37">
        <v>2.716E-2</v>
      </c>
    </row>
    <row r="38" spans="1:66">
      <c r="A38" s="1">
        <v>4.9999999999999996E-2</v>
      </c>
      <c r="B38" t="s">
        <v>107</v>
      </c>
      <c r="C38">
        <v>3.0460000000000001E-2</v>
      </c>
      <c r="D38">
        <v>3.2770000000000001E-2</v>
      </c>
      <c r="E38">
        <v>1.46E-2</v>
      </c>
      <c r="F38">
        <v>1.421E-2</v>
      </c>
      <c r="G38">
        <v>1.4160000000000001E-2</v>
      </c>
      <c r="H38">
        <v>1.406E-2</v>
      </c>
      <c r="I38">
        <v>1.163E-2</v>
      </c>
      <c r="J38" t="s">
        <v>83</v>
      </c>
      <c r="K38">
        <v>1.4200000000000001E-2</v>
      </c>
      <c r="L38">
        <v>1.4120000000000001E-2</v>
      </c>
      <c r="M38">
        <v>9.5749700000000004</v>
      </c>
      <c r="N38">
        <v>9.5941399999999994</v>
      </c>
      <c r="O38">
        <v>9.5783500000000004</v>
      </c>
      <c r="P38" t="s">
        <v>479</v>
      </c>
      <c r="Q38">
        <v>9.3386899999999997</v>
      </c>
      <c r="R38">
        <v>9.3589199999999995</v>
      </c>
      <c r="S38">
        <v>9.5392799999999998</v>
      </c>
      <c r="T38">
        <v>9.5961800000000004</v>
      </c>
      <c r="U38">
        <v>9.5610599999999994</v>
      </c>
      <c r="V38">
        <v>9.5689200000000003</v>
      </c>
      <c r="W38">
        <v>9.4273500000000006</v>
      </c>
      <c r="X38">
        <v>9.2893600000000003</v>
      </c>
      <c r="Y38">
        <v>7.732E-2</v>
      </c>
      <c r="Z38">
        <v>7.9589999999999994E-2</v>
      </c>
      <c r="AA38">
        <v>7.9530000000000003E-2</v>
      </c>
      <c r="AB38">
        <v>7.9200000000000007E-2</v>
      </c>
      <c r="AC38" t="s">
        <v>83</v>
      </c>
      <c r="AD38" t="s">
        <v>83</v>
      </c>
      <c r="AE38">
        <v>0.73633999999999999</v>
      </c>
      <c r="AF38">
        <v>0.72143000000000002</v>
      </c>
      <c r="AG38">
        <v>0.70723999999999998</v>
      </c>
      <c r="AH38">
        <v>0.71536999999999995</v>
      </c>
      <c r="AI38">
        <v>6.8900000000000005E-4</v>
      </c>
      <c r="AJ38" t="s">
        <v>83</v>
      </c>
      <c r="AK38">
        <v>2.2989600000000001</v>
      </c>
      <c r="AL38">
        <v>2.29575</v>
      </c>
      <c r="AM38">
        <v>2.3475100000000002</v>
      </c>
      <c r="AN38">
        <v>2.3412000000000002</v>
      </c>
      <c r="AO38">
        <v>2.3549500000000001</v>
      </c>
      <c r="AP38">
        <v>2.3170199999999999</v>
      </c>
      <c r="AQ38">
        <v>2.1299999999999999E-3</v>
      </c>
      <c r="AR38">
        <v>2.1099999999999999E-3</v>
      </c>
      <c r="AS38" t="s">
        <v>480</v>
      </c>
      <c r="AT38" t="s">
        <v>481</v>
      </c>
      <c r="AU38" t="s">
        <v>83</v>
      </c>
      <c r="AV38">
        <v>3.0136099999999999</v>
      </c>
      <c r="AW38">
        <v>3.0388299999999999</v>
      </c>
      <c r="AX38" t="s">
        <v>83</v>
      </c>
      <c r="AY38">
        <v>2.9043199999999998</v>
      </c>
      <c r="AZ38">
        <v>2.9609200000000002</v>
      </c>
      <c r="BA38">
        <v>2.3675000000000002</v>
      </c>
      <c r="BB38">
        <v>2.2590699999999999</v>
      </c>
      <c r="BC38">
        <v>2.0340099999999999</v>
      </c>
      <c r="BD38">
        <v>2.0641099999999999</v>
      </c>
      <c r="BE38">
        <v>2.4294199999999999</v>
      </c>
      <c r="BF38">
        <v>2.41893</v>
      </c>
      <c r="BG38">
        <v>2.4923700000000002</v>
      </c>
      <c r="BH38">
        <v>2.3718699999999999</v>
      </c>
      <c r="BI38">
        <v>2.4323100000000002</v>
      </c>
      <c r="BJ38">
        <v>2.4985400000000002</v>
      </c>
      <c r="BK38">
        <v>4.3110000000000002E-2</v>
      </c>
      <c r="BL38">
        <v>4.351E-2</v>
      </c>
      <c r="BM38">
        <v>4.3459999999999999E-2</v>
      </c>
      <c r="BN38">
        <v>4.3839999999999997E-2</v>
      </c>
    </row>
    <row r="39" spans="1:66">
      <c r="A39" s="1">
        <v>5.0694444444444445E-2</v>
      </c>
      <c r="B39" t="s">
        <v>136</v>
      </c>
      <c r="C39">
        <v>1.0840000000000001E-2</v>
      </c>
      <c r="D39">
        <v>2.0969999999999999E-2</v>
      </c>
      <c r="E39">
        <v>5.6710000000000003E-2</v>
      </c>
      <c r="F39">
        <v>5.5530000000000003E-2</v>
      </c>
      <c r="G39">
        <v>5.5259999999999997E-2</v>
      </c>
      <c r="H39">
        <v>5.4460000000000001E-2</v>
      </c>
      <c r="I39">
        <v>5.824E-2</v>
      </c>
      <c r="J39" t="s">
        <v>83</v>
      </c>
      <c r="K39">
        <v>5.5960000000000003E-2</v>
      </c>
      <c r="L39">
        <v>5.6230000000000002E-2</v>
      </c>
      <c r="M39" t="s">
        <v>482</v>
      </c>
      <c r="N39" t="s">
        <v>483</v>
      </c>
      <c r="O39" t="s">
        <v>484</v>
      </c>
      <c r="P39" t="s">
        <v>485</v>
      </c>
      <c r="Q39" t="s">
        <v>76</v>
      </c>
      <c r="R39" t="s">
        <v>486</v>
      </c>
      <c r="S39" t="s">
        <v>487</v>
      </c>
      <c r="T39" t="s">
        <v>488</v>
      </c>
      <c r="U39" t="s">
        <v>489</v>
      </c>
      <c r="V39" t="s">
        <v>490</v>
      </c>
      <c r="W39" t="s">
        <v>76</v>
      </c>
      <c r="X39" t="s">
        <v>491</v>
      </c>
      <c r="Y39" t="s">
        <v>279</v>
      </c>
      <c r="Z39" t="s">
        <v>375</v>
      </c>
      <c r="AA39" t="s">
        <v>492</v>
      </c>
      <c r="AB39" t="s">
        <v>493</v>
      </c>
      <c r="AC39" t="s">
        <v>83</v>
      </c>
      <c r="AD39" t="s">
        <v>83</v>
      </c>
      <c r="AE39">
        <v>2.8640500000000002</v>
      </c>
      <c r="AF39">
        <v>2.7179600000000002</v>
      </c>
      <c r="AG39">
        <v>2.2964899999999999</v>
      </c>
      <c r="AH39">
        <v>2.1389900000000002</v>
      </c>
      <c r="AI39">
        <v>1.3661E-2</v>
      </c>
      <c r="AJ39" t="s">
        <v>83</v>
      </c>
      <c r="AK39">
        <v>3.59009</v>
      </c>
      <c r="AL39">
        <v>3.5802299999999998</v>
      </c>
      <c r="AM39">
        <v>3.7839399999999999</v>
      </c>
      <c r="AN39">
        <v>3.74214</v>
      </c>
      <c r="AO39">
        <v>3.7726299999999999</v>
      </c>
      <c r="AP39">
        <v>3.7804000000000002</v>
      </c>
      <c r="AQ39" t="s">
        <v>494</v>
      </c>
      <c r="AR39" t="s">
        <v>495</v>
      </c>
      <c r="AS39" t="s">
        <v>173</v>
      </c>
      <c r="AT39" t="s">
        <v>496</v>
      </c>
      <c r="AU39" t="s">
        <v>83</v>
      </c>
      <c r="AV39">
        <v>12.815009999999999</v>
      </c>
      <c r="AW39">
        <v>12.76019</v>
      </c>
      <c r="AX39" t="s">
        <v>83</v>
      </c>
      <c r="AY39">
        <v>11.14005</v>
      </c>
      <c r="AZ39">
        <v>11.179970000000001</v>
      </c>
      <c r="BA39" t="s">
        <v>497</v>
      </c>
      <c r="BB39">
        <v>10.50202</v>
      </c>
      <c r="BC39">
        <v>9.9710999999999999</v>
      </c>
      <c r="BD39">
        <v>9.7392000000000003</v>
      </c>
      <c r="BE39">
        <v>8.3508700000000005</v>
      </c>
      <c r="BF39">
        <v>8.2797000000000001</v>
      </c>
      <c r="BG39">
        <v>8.5691100000000002</v>
      </c>
      <c r="BH39">
        <v>8.3699700000000004</v>
      </c>
      <c r="BI39">
        <v>8.4158200000000001</v>
      </c>
      <c r="BJ39">
        <v>8.5668199999999999</v>
      </c>
      <c r="BK39">
        <v>0.43397999999999998</v>
      </c>
      <c r="BL39">
        <v>0.43596000000000001</v>
      </c>
      <c r="BM39">
        <v>0.42709000000000003</v>
      </c>
      <c r="BN39">
        <v>0.43184</v>
      </c>
    </row>
    <row r="40" spans="1:66">
      <c r="A40" s="1">
        <v>9.166666666666666E-2</v>
      </c>
      <c r="B40" t="s">
        <v>498</v>
      </c>
      <c r="C40">
        <v>5.2100000000000002E-3</v>
      </c>
      <c r="D40" t="s">
        <v>499</v>
      </c>
      <c r="E40" t="s">
        <v>305</v>
      </c>
      <c r="F40" t="s">
        <v>158</v>
      </c>
      <c r="G40" t="s">
        <v>500</v>
      </c>
      <c r="H40" t="s">
        <v>501</v>
      </c>
      <c r="I40" t="s">
        <v>502</v>
      </c>
      <c r="J40" t="s">
        <v>83</v>
      </c>
      <c r="K40" t="s">
        <v>503</v>
      </c>
      <c r="L40" t="s">
        <v>504</v>
      </c>
      <c r="M40">
        <v>0.36506</v>
      </c>
      <c r="N40">
        <v>0.38285999999999998</v>
      </c>
      <c r="O40">
        <v>0.38175999999999999</v>
      </c>
      <c r="P40">
        <v>0.38334000000000001</v>
      </c>
      <c r="Q40">
        <v>0.39406999999999998</v>
      </c>
      <c r="R40">
        <v>0.36935000000000001</v>
      </c>
      <c r="S40">
        <v>0.18465999999999999</v>
      </c>
      <c r="T40">
        <v>0.16636000000000001</v>
      </c>
      <c r="U40">
        <v>0.1794</v>
      </c>
      <c r="V40">
        <v>0.16231999999999999</v>
      </c>
      <c r="W40">
        <v>0.15828999999999999</v>
      </c>
      <c r="X40">
        <v>0.15915000000000001</v>
      </c>
      <c r="Y40" t="s">
        <v>331</v>
      </c>
      <c r="Z40" t="s">
        <v>505</v>
      </c>
      <c r="AA40" t="s">
        <v>152</v>
      </c>
      <c r="AB40" t="s">
        <v>506</v>
      </c>
      <c r="AC40" t="s">
        <v>83</v>
      </c>
      <c r="AD40" t="s">
        <v>83</v>
      </c>
      <c r="AE40">
        <v>4.6080000000000003E-2</v>
      </c>
      <c r="AF40">
        <v>4.795E-2</v>
      </c>
      <c r="AG40">
        <v>0.18365000000000001</v>
      </c>
      <c r="AH40" t="s">
        <v>507</v>
      </c>
      <c r="AI40" t="s">
        <v>508</v>
      </c>
      <c r="AJ40" t="s">
        <v>83</v>
      </c>
      <c r="AK40">
        <v>1.546E-2</v>
      </c>
      <c r="AL40">
        <v>1.5049999999999999E-2</v>
      </c>
      <c r="AM40">
        <v>1.541E-2</v>
      </c>
      <c r="AN40">
        <v>1.225E-2</v>
      </c>
      <c r="AO40">
        <v>1.2749999999999999E-2</v>
      </c>
      <c r="AP40">
        <v>1.338E-2</v>
      </c>
      <c r="AQ40">
        <v>6.9999999999999999E-4</v>
      </c>
      <c r="AR40">
        <v>5.9999999999999995E-4</v>
      </c>
      <c r="AS40" t="s">
        <v>509</v>
      </c>
      <c r="AT40" t="s">
        <v>304</v>
      </c>
      <c r="AU40" t="s">
        <v>83</v>
      </c>
      <c r="AV40">
        <v>6.0100000000000001E-2</v>
      </c>
      <c r="AW40">
        <v>6.2539999999999998E-2</v>
      </c>
      <c r="AX40" t="s">
        <v>83</v>
      </c>
      <c r="AY40">
        <v>5.0880000000000002E-2</v>
      </c>
      <c r="AZ40">
        <v>4.4679999999999997E-2</v>
      </c>
      <c r="BA40">
        <v>0.30842000000000003</v>
      </c>
      <c r="BB40">
        <v>0.26121</v>
      </c>
      <c r="BC40" t="s">
        <v>510</v>
      </c>
      <c r="BD40">
        <v>0.25930999999999998</v>
      </c>
      <c r="BE40" t="s">
        <v>511</v>
      </c>
      <c r="BF40">
        <v>1.009E-2</v>
      </c>
      <c r="BG40">
        <v>2.0820000000000002E-2</v>
      </c>
      <c r="BH40" t="s">
        <v>512</v>
      </c>
      <c r="BI40" t="s">
        <v>513</v>
      </c>
      <c r="BJ40" t="s">
        <v>514</v>
      </c>
      <c r="BK40">
        <v>8.3000000000000001E-4</v>
      </c>
      <c r="BL40">
        <v>8.5999999999999998E-4</v>
      </c>
      <c r="BM40">
        <v>4.4000000000000002E-4</v>
      </c>
      <c r="BN40">
        <v>4.8000000000000001E-4</v>
      </c>
    </row>
    <row r="41" spans="1:66">
      <c r="A41" s="1">
        <v>9.2361111111111102E-2</v>
      </c>
      <c r="B41" t="s">
        <v>515</v>
      </c>
      <c r="C41">
        <v>6.2500000000000003E-3</v>
      </c>
      <c r="D41">
        <v>1.277E-2</v>
      </c>
      <c r="E41" t="s">
        <v>516</v>
      </c>
      <c r="F41" t="s">
        <v>517</v>
      </c>
      <c r="G41">
        <v>5.64E-3</v>
      </c>
      <c r="H41">
        <v>5.6699999999999997E-3</v>
      </c>
      <c r="I41" t="s">
        <v>518</v>
      </c>
      <c r="J41" t="s">
        <v>83</v>
      </c>
      <c r="K41">
        <v>5.5500000000000002E-3</v>
      </c>
      <c r="L41" t="s">
        <v>519</v>
      </c>
      <c r="M41">
        <v>1.0404599999999999</v>
      </c>
      <c r="N41">
        <v>1.0791999999999999</v>
      </c>
      <c r="O41">
        <v>1.0684400000000001</v>
      </c>
      <c r="P41">
        <v>1.0472600000000001</v>
      </c>
      <c r="Q41">
        <v>1.0524</v>
      </c>
      <c r="R41">
        <v>1.0430600000000001</v>
      </c>
      <c r="S41">
        <v>1.0786</v>
      </c>
      <c r="T41">
        <v>1.07666</v>
      </c>
      <c r="U41">
        <v>1.0925400000000001</v>
      </c>
      <c r="V41">
        <v>1.0820399999999999</v>
      </c>
      <c r="W41">
        <v>1.0664899999999999</v>
      </c>
      <c r="X41">
        <v>1.0423500000000001</v>
      </c>
      <c r="Y41" t="s">
        <v>520</v>
      </c>
      <c r="Z41" t="s">
        <v>360</v>
      </c>
      <c r="AA41" t="s">
        <v>152</v>
      </c>
      <c r="AB41" t="s">
        <v>521</v>
      </c>
      <c r="AC41" t="s">
        <v>83</v>
      </c>
      <c r="AD41" t="s">
        <v>83</v>
      </c>
      <c r="AE41">
        <v>6.991E-2</v>
      </c>
      <c r="AF41">
        <v>7.4800000000000005E-2</v>
      </c>
      <c r="AG41">
        <v>0.10502</v>
      </c>
      <c r="AH41" t="s">
        <v>522</v>
      </c>
      <c r="AI41" t="s">
        <v>523</v>
      </c>
      <c r="AJ41" t="s">
        <v>83</v>
      </c>
      <c r="AK41">
        <v>5.1979999999999998E-2</v>
      </c>
      <c r="AL41">
        <v>5.1229999999999998E-2</v>
      </c>
      <c r="AM41">
        <v>5.2400000000000002E-2</v>
      </c>
      <c r="AN41">
        <v>5.1290000000000002E-2</v>
      </c>
      <c r="AO41">
        <v>5.1610000000000003E-2</v>
      </c>
      <c r="AP41">
        <v>5.1499999999999997E-2</v>
      </c>
      <c r="AQ41">
        <v>1.4599999999999999E-3</v>
      </c>
      <c r="AR41">
        <v>1.4300000000000001E-3</v>
      </c>
      <c r="AS41" t="s">
        <v>524</v>
      </c>
      <c r="AT41" t="s">
        <v>525</v>
      </c>
      <c r="AU41" t="s">
        <v>83</v>
      </c>
      <c r="AV41">
        <v>0.11545999999999999</v>
      </c>
      <c r="AW41">
        <v>0.11874999999999999</v>
      </c>
      <c r="AX41" t="s">
        <v>83</v>
      </c>
      <c r="AY41">
        <v>0.11275</v>
      </c>
      <c r="AZ41">
        <v>0.10378999999999999</v>
      </c>
      <c r="BA41">
        <v>0.44653999999999999</v>
      </c>
      <c r="BB41">
        <v>0.42893999999999999</v>
      </c>
      <c r="BC41">
        <v>0.39767000000000002</v>
      </c>
      <c r="BD41">
        <v>0.35271000000000002</v>
      </c>
      <c r="BE41">
        <v>3.585E-2</v>
      </c>
      <c r="BF41">
        <v>4.6269999999999999E-2</v>
      </c>
      <c r="BG41">
        <v>5.407E-2</v>
      </c>
      <c r="BH41" t="s">
        <v>526</v>
      </c>
      <c r="BI41" t="s">
        <v>527</v>
      </c>
      <c r="BJ41">
        <v>4.3720000000000002E-2</v>
      </c>
      <c r="BK41">
        <v>1.5399999999999999E-3</v>
      </c>
      <c r="BL41">
        <v>1.6000000000000001E-3</v>
      </c>
      <c r="BM41">
        <v>1.4300000000000001E-3</v>
      </c>
      <c r="BN41">
        <v>1.6299999999999999E-3</v>
      </c>
    </row>
    <row r="42" spans="1:66">
      <c r="A42" s="1">
        <v>9.3055555555555558E-2</v>
      </c>
      <c r="B42" t="s">
        <v>528</v>
      </c>
      <c r="C42">
        <v>2.3900000000000002E-3</v>
      </c>
      <c r="D42">
        <v>1.043E-2</v>
      </c>
      <c r="E42" t="s">
        <v>398</v>
      </c>
      <c r="F42" t="s">
        <v>529</v>
      </c>
      <c r="G42" t="s">
        <v>530</v>
      </c>
      <c r="H42" t="s">
        <v>531</v>
      </c>
      <c r="I42" t="s">
        <v>532</v>
      </c>
      <c r="J42" t="s">
        <v>83</v>
      </c>
      <c r="K42" t="s">
        <v>362</v>
      </c>
      <c r="L42" t="s">
        <v>533</v>
      </c>
      <c r="M42">
        <v>0.39645999999999998</v>
      </c>
      <c r="N42">
        <v>0.41578999999999999</v>
      </c>
      <c r="O42">
        <v>0.41614000000000001</v>
      </c>
      <c r="P42">
        <v>0.40695999999999999</v>
      </c>
      <c r="Q42">
        <v>0.40514</v>
      </c>
      <c r="R42">
        <v>0.40500999999999998</v>
      </c>
      <c r="S42">
        <v>0.39959</v>
      </c>
      <c r="T42">
        <v>0.40941</v>
      </c>
      <c r="U42">
        <v>0.40634999999999999</v>
      </c>
      <c r="V42">
        <v>0.4083</v>
      </c>
      <c r="W42">
        <v>0.40154000000000001</v>
      </c>
      <c r="X42">
        <v>0.39789999999999998</v>
      </c>
      <c r="Y42" t="s">
        <v>534</v>
      </c>
      <c r="Z42" t="s">
        <v>535</v>
      </c>
      <c r="AA42" t="s">
        <v>534</v>
      </c>
      <c r="AB42" t="s">
        <v>536</v>
      </c>
      <c r="AC42" t="s">
        <v>83</v>
      </c>
      <c r="AD42" t="s">
        <v>83</v>
      </c>
      <c r="AE42">
        <v>0.18534999999999999</v>
      </c>
      <c r="AF42">
        <v>0.19389999999999999</v>
      </c>
      <c r="AG42">
        <v>0.29892000000000002</v>
      </c>
      <c r="AH42" t="s">
        <v>537</v>
      </c>
      <c r="AI42">
        <v>3.4400000000000001E-4</v>
      </c>
      <c r="AJ42" t="s">
        <v>83</v>
      </c>
      <c r="AK42">
        <v>2.316E-2</v>
      </c>
      <c r="AL42">
        <v>2.2790000000000001E-2</v>
      </c>
      <c r="AM42">
        <v>2.2929999999999999E-2</v>
      </c>
      <c r="AN42">
        <v>2.2030000000000001E-2</v>
      </c>
      <c r="AO42">
        <v>2.257E-2</v>
      </c>
      <c r="AP42">
        <v>2.3349999999999999E-2</v>
      </c>
      <c r="AQ42">
        <v>8.8999999999999995E-4</v>
      </c>
      <c r="AR42">
        <v>7.6000000000000004E-4</v>
      </c>
      <c r="AS42" t="s">
        <v>416</v>
      </c>
      <c r="AT42" t="s">
        <v>494</v>
      </c>
      <c r="AU42" t="s">
        <v>83</v>
      </c>
      <c r="AV42">
        <v>8.3260000000000001E-2</v>
      </c>
      <c r="AW42">
        <v>8.337E-2</v>
      </c>
      <c r="AX42" t="s">
        <v>83</v>
      </c>
      <c r="AY42">
        <v>7.7649999999999997E-2</v>
      </c>
      <c r="AZ42">
        <v>6.4509999999999998E-2</v>
      </c>
      <c r="BA42">
        <v>0.2223</v>
      </c>
      <c r="BB42">
        <v>0.2339</v>
      </c>
      <c r="BC42">
        <v>0.21940000000000001</v>
      </c>
      <c r="BD42">
        <v>0.20827999999999999</v>
      </c>
      <c r="BE42" t="s">
        <v>538</v>
      </c>
      <c r="BF42">
        <v>2.7289999999999998E-2</v>
      </c>
      <c r="BG42">
        <v>3.1739999999999997E-2</v>
      </c>
      <c r="BH42" t="s">
        <v>539</v>
      </c>
      <c r="BI42" t="s">
        <v>540</v>
      </c>
      <c r="BJ42">
        <v>2.111E-2</v>
      </c>
      <c r="BK42">
        <v>8.4999999999999995E-4</v>
      </c>
      <c r="BL42">
        <v>8.8000000000000003E-4</v>
      </c>
      <c r="BM42">
        <v>7.7999999999999999E-4</v>
      </c>
      <c r="BN42">
        <v>8.8000000000000003E-4</v>
      </c>
    </row>
    <row r="43" spans="1:66">
      <c r="A43" s="1">
        <v>9.375E-2</v>
      </c>
      <c r="B43" t="s">
        <v>541</v>
      </c>
      <c r="C43">
        <v>2.0600000000000002E-3</v>
      </c>
      <c r="D43" t="s">
        <v>542</v>
      </c>
      <c r="E43" t="s">
        <v>543</v>
      </c>
      <c r="F43" t="s">
        <v>494</v>
      </c>
      <c r="G43" t="s">
        <v>544</v>
      </c>
      <c r="H43" t="s">
        <v>545</v>
      </c>
      <c r="I43" t="s">
        <v>546</v>
      </c>
      <c r="J43" t="s">
        <v>83</v>
      </c>
      <c r="K43" t="s">
        <v>547</v>
      </c>
      <c r="L43" t="s">
        <v>253</v>
      </c>
      <c r="M43">
        <v>0.24962999999999999</v>
      </c>
      <c r="N43">
        <v>0.26229999999999998</v>
      </c>
      <c r="O43">
        <v>0.26499</v>
      </c>
      <c r="P43">
        <v>0.25677</v>
      </c>
      <c r="Q43">
        <v>0.25668000000000002</v>
      </c>
      <c r="R43">
        <v>0.25779000000000002</v>
      </c>
      <c r="S43">
        <v>0.26843</v>
      </c>
      <c r="T43">
        <v>0.25728000000000001</v>
      </c>
      <c r="U43">
        <v>0.26351999999999998</v>
      </c>
      <c r="V43">
        <v>0.25447999999999998</v>
      </c>
      <c r="W43">
        <v>0.25008999999999998</v>
      </c>
      <c r="X43">
        <v>0.24857000000000001</v>
      </c>
      <c r="Y43" t="s">
        <v>462</v>
      </c>
      <c r="Z43" t="s">
        <v>362</v>
      </c>
      <c r="AA43" t="s">
        <v>148</v>
      </c>
      <c r="AB43" t="s">
        <v>548</v>
      </c>
      <c r="AC43" t="s">
        <v>83</v>
      </c>
      <c r="AD43" t="s">
        <v>83</v>
      </c>
      <c r="AE43">
        <v>0.20849000000000001</v>
      </c>
      <c r="AF43">
        <v>0.21698999999999999</v>
      </c>
      <c r="AG43">
        <v>0.29232000000000002</v>
      </c>
      <c r="AH43" t="s">
        <v>549</v>
      </c>
      <c r="AI43" t="s">
        <v>550</v>
      </c>
      <c r="AJ43" t="s">
        <v>83</v>
      </c>
      <c r="AK43">
        <v>1.2070000000000001E-2</v>
      </c>
      <c r="AL43">
        <v>1.166E-2</v>
      </c>
      <c r="AM43">
        <v>1.1939999999999999E-2</v>
      </c>
      <c r="AN43">
        <v>1.0789999999999999E-2</v>
      </c>
      <c r="AO43">
        <v>1.095E-2</v>
      </c>
      <c r="AP43">
        <v>1.2699999999999999E-2</v>
      </c>
      <c r="AQ43">
        <v>5.0000000000000001E-4</v>
      </c>
      <c r="AR43">
        <v>3.5E-4</v>
      </c>
      <c r="AS43" t="s">
        <v>188</v>
      </c>
      <c r="AT43" t="s">
        <v>380</v>
      </c>
      <c r="AU43" t="s">
        <v>83</v>
      </c>
      <c r="AV43">
        <v>0.13186</v>
      </c>
      <c r="AW43">
        <v>0.13405</v>
      </c>
      <c r="AX43" t="s">
        <v>83</v>
      </c>
      <c r="AY43">
        <v>0.11985999999999999</v>
      </c>
      <c r="AZ43">
        <v>0.11409</v>
      </c>
      <c r="BA43" t="s">
        <v>551</v>
      </c>
      <c r="BB43">
        <v>0.11378000000000001</v>
      </c>
      <c r="BC43">
        <v>0.19389999999999999</v>
      </c>
      <c r="BD43" t="s">
        <v>552</v>
      </c>
      <c r="BE43" t="s">
        <v>553</v>
      </c>
      <c r="BF43">
        <v>1.6070000000000001E-2</v>
      </c>
      <c r="BG43">
        <v>2.2550000000000001E-2</v>
      </c>
      <c r="BH43" t="s">
        <v>554</v>
      </c>
      <c r="BI43" t="s">
        <v>555</v>
      </c>
      <c r="BJ43" t="s">
        <v>556</v>
      </c>
      <c r="BK43">
        <v>8.8000000000000003E-4</v>
      </c>
      <c r="BL43">
        <v>8.8999999999999995E-4</v>
      </c>
      <c r="BM43">
        <v>8.3000000000000001E-4</v>
      </c>
      <c r="BN43">
        <v>8.5999999999999998E-4</v>
      </c>
    </row>
    <row r="44" spans="1:66">
      <c r="A44" s="1">
        <v>9.4444444444444442E-2</v>
      </c>
      <c r="B44" t="s">
        <v>557</v>
      </c>
      <c r="C44" t="s">
        <v>305</v>
      </c>
      <c r="D44">
        <v>6.9800000000000001E-3</v>
      </c>
      <c r="E44" t="s">
        <v>558</v>
      </c>
      <c r="F44" t="s">
        <v>499</v>
      </c>
      <c r="G44" t="s">
        <v>559</v>
      </c>
      <c r="H44" t="s">
        <v>560</v>
      </c>
      <c r="I44" t="s">
        <v>561</v>
      </c>
      <c r="J44" t="s">
        <v>83</v>
      </c>
      <c r="K44" t="s">
        <v>180</v>
      </c>
      <c r="L44" t="s">
        <v>558</v>
      </c>
      <c r="M44">
        <v>0.39849000000000001</v>
      </c>
      <c r="N44">
        <v>0.41686000000000001</v>
      </c>
      <c r="O44">
        <v>0.41869000000000001</v>
      </c>
      <c r="P44">
        <v>0.40984999999999999</v>
      </c>
      <c r="Q44">
        <v>0.40495999999999999</v>
      </c>
      <c r="R44">
        <v>0.40676000000000001</v>
      </c>
      <c r="S44">
        <v>0.41487000000000002</v>
      </c>
      <c r="T44">
        <v>0.41039999999999999</v>
      </c>
      <c r="U44">
        <v>0.40605000000000002</v>
      </c>
      <c r="V44">
        <v>0.41241</v>
      </c>
      <c r="W44">
        <v>0.40533000000000002</v>
      </c>
      <c r="X44">
        <v>0.40272000000000002</v>
      </c>
      <c r="Y44" t="s">
        <v>562</v>
      </c>
      <c r="Z44" t="s">
        <v>337</v>
      </c>
      <c r="AA44" t="s">
        <v>563</v>
      </c>
      <c r="AB44" t="s">
        <v>564</v>
      </c>
      <c r="AC44" t="s">
        <v>83</v>
      </c>
      <c r="AD44" t="s">
        <v>83</v>
      </c>
      <c r="AE44">
        <v>9.5820000000000002E-2</v>
      </c>
      <c r="AF44">
        <v>0.1019</v>
      </c>
      <c r="AG44">
        <v>0.24585000000000001</v>
      </c>
      <c r="AH44" t="s">
        <v>565</v>
      </c>
      <c r="AI44" t="s">
        <v>566</v>
      </c>
      <c r="AJ44" t="s">
        <v>83</v>
      </c>
      <c r="AK44">
        <v>1.7569999999999999E-2</v>
      </c>
      <c r="AL44">
        <v>1.7239999999999998E-2</v>
      </c>
      <c r="AM44">
        <v>1.7479999999999999E-2</v>
      </c>
      <c r="AN44">
        <v>1.619E-2</v>
      </c>
      <c r="AO44">
        <v>1.6729999999999998E-2</v>
      </c>
      <c r="AP44">
        <v>1.6879999999999999E-2</v>
      </c>
      <c r="AQ44">
        <v>6.0999999999999997E-4</v>
      </c>
      <c r="AR44">
        <v>5.2999999999999998E-4</v>
      </c>
      <c r="AS44" t="s">
        <v>458</v>
      </c>
      <c r="AT44" t="s">
        <v>341</v>
      </c>
      <c r="AU44" t="s">
        <v>83</v>
      </c>
      <c r="AV44">
        <v>8.1350000000000006E-2</v>
      </c>
      <c r="AW44">
        <v>8.3229999999999998E-2</v>
      </c>
      <c r="AX44" t="s">
        <v>83</v>
      </c>
      <c r="AY44">
        <v>6.6549999999999998E-2</v>
      </c>
      <c r="AZ44">
        <v>6.1839999999999999E-2</v>
      </c>
      <c r="BA44" t="s">
        <v>567</v>
      </c>
      <c r="BB44">
        <v>9.7489999999999993E-2</v>
      </c>
      <c r="BC44" t="s">
        <v>568</v>
      </c>
      <c r="BD44" t="s">
        <v>569</v>
      </c>
      <c r="BE44" t="s">
        <v>570</v>
      </c>
      <c r="BF44">
        <v>1.7909999999999999E-2</v>
      </c>
      <c r="BG44">
        <v>2.3560000000000001E-2</v>
      </c>
      <c r="BH44" t="s">
        <v>571</v>
      </c>
      <c r="BI44" t="s">
        <v>572</v>
      </c>
      <c r="BJ44" t="s">
        <v>573</v>
      </c>
      <c r="BK44">
        <v>8.5999999999999998E-4</v>
      </c>
      <c r="BL44">
        <v>8.8999999999999995E-4</v>
      </c>
      <c r="BM44">
        <v>7.9000000000000001E-4</v>
      </c>
      <c r="BN44">
        <v>8.1999999999999998E-4</v>
      </c>
    </row>
    <row r="45" spans="1:66">
      <c r="A45" s="1">
        <v>9.5138888888888884E-2</v>
      </c>
      <c r="B45" t="s">
        <v>574</v>
      </c>
      <c r="C45">
        <v>8.3199999999999993E-3</v>
      </c>
      <c r="D45">
        <v>1.533E-2</v>
      </c>
      <c r="E45">
        <v>6.1900000000000002E-3</v>
      </c>
      <c r="F45">
        <v>6.1700000000000001E-3</v>
      </c>
      <c r="G45">
        <v>6.4000000000000003E-3</v>
      </c>
      <c r="H45">
        <v>6.4000000000000003E-3</v>
      </c>
      <c r="I45" t="s">
        <v>575</v>
      </c>
      <c r="J45" t="s">
        <v>83</v>
      </c>
      <c r="K45">
        <v>6.3299999999999997E-3</v>
      </c>
      <c r="L45">
        <v>6.0699999999999999E-3</v>
      </c>
      <c r="M45">
        <v>1.54555</v>
      </c>
      <c r="N45">
        <v>1.5937300000000001</v>
      </c>
      <c r="O45">
        <v>1.5788800000000001</v>
      </c>
      <c r="P45">
        <v>1.53312</v>
      </c>
      <c r="Q45">
        <v>1.5477799999999999</v>
      </c>
      <c r="R45">
        <v>1.5335099999999999</v>
      </c>
      <c r="S45">
        <v>1.5565199999999999</v>
      </c>
      <c r="T45">
        <v>1.58196</v>
      </c>
      <c r="U45">
        <v>1.57826</v>
      </c>
      <c r="V45">
        <v>1.5857399999999999</v>
      </c>
      <c r="W45">
        <v>1.5431299999999999</v>
      </c>
      <c r="X45">
        <v>1.54027</v>
      </c>
      <c r="Y45" t="s">
        <v>463</v>
      </c>
      <c r="Z45">
        <v>2.4499999999999999E-3</v>
      </c>
      <c r="AA45" t="s">
        <v>576</v>
      </c>
      <c r="AB45" t="s">
        <v>332</v>
      </c>
      <c r="AC45" t="s">
        <v>83</v>
      </c>
      <c r="AD45" t="s">
        <v>83</v>
      </c>
      <c r="AE45">
        <v>8.7249999999999994E-2</v>
      </c>
      <c r="AF45">
        <v>7.9460000000000003E-2</v>
      </c>
      <c r="AG45">
        <v>0.22302</v>
      </c>
      <c r="AH45" t="s">
        <v>577</v>
      </c>
      <c r="AI45" t="s">
        <v>578</v>
      </c>
      <c r="AJ45" t="s">
        <v>83</v>
      </c>
      <c r="AK45">
        <v>5.7160000000000002E-2</v>
      </c>
      <c r="AL45">
        <v>5.6840000000000002E-2</v>
      </c>
      <c r="AM45">
        <v>5.7790000000000001E-2</v>
      </c>
      <c r="AN45">
        <v>5.6439999999999997E-2</v>
      </c>
      <c r="AO45">
        <v>5.6919999999999998E-2</v>
      </c>
      <c r="AP45">
        <v>5.7320000000000003E-2</v>
      </c>
      <c r="AQ45">
        <v>1.7099999999999999E-3</v>
      </c>
      <c r="AR45">
        <v>1.6000000000000001E-3</v>
      </c>
      <c r="AS45" t="s">
        <v>336</v>
      </c>
      <c r="AT45" t="s">
        <v>579</v>
      </c>
      <c r="AU45" t="s">
        <v>83</v>
      </c>
      <c r="AV45">
        <v>0.13489999999999999</v>
      </c>
      <c r="AW45">
        <v>0.13900999999999999</v>
      </c>
      <c r="AX45" t="s">
        <v>83</v>
      </c>
      <c r="AY45">
        <v>0.11445</v>
      </c>
      <c r="AZ45">
        <v>0.12174</v>
      </c>
      <c r="BA45">
        <v>0.623</v>
      </c>
      <c r="BB45">
        <v>0.55988000000000004</v>
      </c>
      <c r="BC45">
        <v>0.57455000000000001</v>
      </c>
      <c r="BD45">
        <v>0.54913999999999996</v>
      </c>
      <c r="BE45">
        <v>7.0220000000000005E-2</v>
      </c>
      <c r="BF45">
        <v>8.4220000000000003E-2</v>
      </c>
      <c r="BG45">
        <v>9.3600000000000003E-2</v>
      </c>
      <c r="BH45" t="s">
        <v>580</v>
      </c>
      <c r="BI45">
        <v>3.7269999999999998E-2</v>
      </c>
      <c r="BJ45">
        <v>8.0439999999999998E-2</v>
      </c>
      <c r="BK45">
        <v>2.1299999999999999E-3</v>
      </c>
      <c r="BL45">
        <v>2.2300000000000002E-3</v>
      </c>
      <c r="BM45">
        <v>1.99E-3</v>
      </c>
      <c r="BN45">
        <v>2.16E-3</v>
      </c>
    </row>
    <row r="46" spans="1:66">
      <c r="A46" s="1">
        <v>9.5833333333333326E-2</v>
      </c>
      <c r="B46" t="s">
        <v>581</v>
      </c>
      <c r="C46">
        <v>3.9899999999999996E-3</v>
      </c>
      <c r="D46">
        <v>6.0299999999999998E-3</v>
      </c>
      <c r="E46">
        <v>6.6100000000000004E-3</v>
      </c>
      <c r="F46">
        <v>6.7200000000000003E-3</v>
      </c>
      <c r="G46">
        <v>6.77E-3</v>
      </c>
      <c r="H46">
        <v>6.7799999999999996E-3</v>
      </c>
      <c r="I46" t="s">
        <v>582</v>
      </c>
      <c r="J46" t="s">
        <v>83</v>
      </c>
      <c r="K46">
        <v>6.5900000000000004E-3</v>
      </c>
      <c r="L46">
        <v>6.3499999999999997E-3</v>
      </c>
      <c r="M46">
        <v>0.98436000000000001</v>
      </c>
      <c r="N46">
        <v>1.0246900000000001</v>
      </c>
      <c r="O46">
        <v>1.02051</v>
      </c>
      <c r="P46">
        <v>0.99453000000000003</v>
      </c>
      <c r="Q46">
        <v>0.99792999999999998</v>
      </c>
      <c r="R46">
        <v>0.99041000000000001</v>
      </c>
      <c r="S46">
        <v>1.0106999999999999</v>
      </c>
      <c r="T46">
        <v>1.0183899999999999</v>
      </c>
      <c r="U46">
        <v>1.0217700000000001</v>
      </c>
      <c r="V46">
        <v>1.0141899999999999</v>
      </c>
      <c r="W46">
        <v>0.99817999999999996</v>
      </c>
      <c r="X46">
        <v>0.98777000000000004</v>
      </c>
      <c r="Y46" t="s">
        <v>583</v>
      </c>
      <c r="Z46">
        <v>2.3600000000000001E-3</v>
      </c>
      <c r="AA46" t="s">
        <v>166</v>
      </c>
      <c r="AB46" t="s">
        <v>472</v>
      </c>
      <c r="AC46" t="s">
        <v>83</v>
      </c>
      <c r="AD46" t="s">
        <v>83</v>
      </c>
      <c r="AE46">
        <v>0.28772999999999999</v>
      </c>
      <c r="AF46">
        <v>0.29679</v>
      </c>
      <c r="AG46">
        <v>0.34964000000000001</v>
      </c>
      <c r="AH46" t="s">
        <v>584</v>
      </c>
      <c r="AI46">
        <v>4.37E-4</v>
      </c>
      <c r="AJ46" t="s">
        <v>83</v>
      </c>
      <c r="AK46">
        <v>2.8150000000000001E-2</v>
      </c>
      <c r="AL46">
        <v>2.776E-2</v>
      </c>
      <c r="AM46">
        <v>2.7969999999999998E-2</v>
      </c>
      <c r="AN46">
        <v>2.6939999999999999E-2</v>
      </c>
      <c r="AO46">
        <v>2.7349999999999999E-2</v>
      </c>
      <c r="AP46">
        <v>2.826E-2</v>
      </c>
      <c r="AQ46">
        <v>1.08E-3</v>
      </c>
      <c r="AR46">
        <v>1E-3</v>
      </c>
      <c r="AS46" t="s">
        <v>380</v>
      </c>
      <c r="AT46" t="s">
        <v>585</v>
      </c>
      <c r="AU46" t="s">
        <v>83</v>
      </c>
      <c r="AV46">
        <v>0.12228</v>
      </c>
      <c r="AW46">
        <v>0.12694</v>
      </c>
      <c r="AX46" t="s">
        <v>83</v>
      </c>
      <c r="AY46">
        <v>0.11619</v>
      </c>
      <c r="AZ46">
        <v>0.10731</v>
      </c>
      <c r="BA46">
        <v>0.33223999999999998</v>
      </c>
      <c r="BB46">
        <v>0.32479000000000002</v>
      </c>
      <c r="BC46">
        <v>0.31422</v>
      </c>
      <c r="BD46">
        <v>0.30137000000000003</v>
      </c>
      <c r="BE46">
        <v>5.3659999999999999E-2</v>
      </c>
      <c r="BF46">
        <v>4.9329999999999999E-2</v>
      </c>
      <c r="BG46">
        <v>5.7459999999999997E-2</v>
      </c>
      <c r="BH46" t="s">
        <v>586</v>
      </c>
      <c r="BI46" t="s">
        <v>587</v>
      </c>
      <c r="BJ46">
        <v>4.0219999999999999E-2</v>
      </c>
      <c r="BK46">
        <v>1.3699999999999999E-3</v>
      </c>
      <c r="BL46">
        <v>1.4300000000000001E-3</v>
      </c>
      <c r="BM46">
        <v>1.25E-3</v>
      </c>
      <c r="BN46">
        <v>1.41E-3</v>
      </c>
    </row>
    <row r="47" spans="1:66">
      <c r="A47" s="1">
        <v>9.6527777777777768E-2</v>
      </c>
      <c r="B47" t="s">
        <v>588</v>
      </c>
      <c r="C47">
        <v>1.33E-3</v>
      </c>
      <c r="D47">
        <v>6.1599999999999997E-3</v>
      </c>
      <c r="E47" t="s">
        <v>589</v>
      </c>
      <c r="F47" t="s">
        <v>165</v>
      </c>
      <c r="G47" t="s">
        <v>590</v>
      </c>
      <c r="H47" t="s">
        <v>547</v>
      </c>
      <c r="I47" t="s">
        <v>591</v>
      </c>
      <c r="J47" t="s">
        <v>83</v>
      </c>
      <c r="K47" t="s">
        <v>253</v>
      </c>
      <c r="L47" t="s">
        <v>592</v>
      </c>
      <c r="M47">
        <v>0.22355</v>
      </c>
      <c r="N47">
        <v>0.23158999999999999</v>
      </c>
      <c r="O47">
        <v>0.23366999999999999</v>
      </c>
      <c r="P47">
        <v>0.22731000000000001</v>
      </c>
      <c r="Q47">
        <v>0.22747000000000001</v>
      </c>
      <c r="R47">
        <v>0.22775000000000001</v>
      </c>
      <c r="S47">
        <v>0.21124999999999999</v>
      </c>
      <c r="T47">
        <v>0.22477</v>
      </c>
      <c r="U47">
        <v>0.23488999999999999</v>
      </c>
      <c r="V47">
        <v>0.22567999999999999</v>
      </c>
      <c r="W47">
        <v>0.22142999999999999</v>
      </c>
      <c r="X47">
        <v>0.22348000000000001</v>
      </c>
      <c r="Y47" t="s">
        <v>593</v>
      </c>
      <c r="Z47" t="s">
        <v>594</v>
      </c>
      <c r="AA47" t="s">
        <v>595</v>
      </c>
      <c r="AB47" t="s">
        <v>596</v>
      </c>
      <c r="AC47" t="s">
        <v>83</v>
      </c>
      <c r="AD47" t="s">
        <v>83</v>
      </c>
      <c r="AE47">
        <v>7.7520000000000006E-2</v>
      </c>
      <c r="AF47">
        <v>8.1839999999999996E-2</v>
      </c>
      <c r="AG47">
        <v>0.24340999999999999</v>
      </c>
      <c r="AH47" t="s">
        <v>597</v>
      </c>
      <c r="AI47" t="s">
        <v>471</v>
      </c>
      <c r="AJ47" t="s">
        <v>83</v>
      </c>
      <c r="AK47">
        <v>8.1200000000000005E-3</v>
      </c>
      <c r="AL47">
        <v>7.77E-3</v>
      </c>
      <c r="AM47">
        <v>7.9600000000000001E-3</v>
      </c>
      <c r="AN47">
        <v>6.7200000000000003E-3</v>
      </c>
      <c r="AO47">
        <v>7.1599999999999997E-3</v>
      </c>
      <c r="AP47">
        <v>7.28E-3</v>
      </c>
      <c r="AQ47">
        <v>3.5E-4</v>
      </c>
      <c r="AR47">
        <v>3.3E-4</v>
      </c>
      <c r="AS47" t="s">
        <v>333</v>
      </c>
      <c r="AT47" t="s">
        <v>598</v>
      </c>
      <c r="AU47" t="s">
        <v>83</v>
      </c>
      <c r="AV47">
        <v>4.7030000000000002E-2</v>
      </c>
      <c r="AW47">
        <v>4.7829999999999998E-2</v>
      </c>
      <c r="AX47" t="s">
        <v>83</v>
      </c>
      <c r="AY47">
        <v>4.2810000000000001E-2</v>
      </c>
      <c r="AZ47">
        <v>2.9250000000000002E-2</v>
      </c>
      <c r="BA47" t="s">
        <v>599</v>
      </c>
      <c r="BB47">
        <v>7.22E-2</v>
      </c>
      <c r="BC47" t="s">
        <v>600</v>
      </c>
      <c r="BD47" t="s">
        <v>601</v>
      </c>
      <c r="BE47" t="s">
        <v>602</v>
      </c>
      <c r="BF47">
        <v>1.5869999999999999E-2</v>
      </c>
      <c r="BG47">
        <v>2.215E-2</v>
      </c>
      <c r="BH47" t="s">
        <v>603</v>
      </c>
      <c r="BI47" t="s">
        <v>604</v>
      </c>
      <c r="BJ47" t="s">
        <v>605</v>
      </c>
      <c r="BK47">
        <v>4.0000000000000002E-4</v>
      </c>
      <c r="BL47">
        <v>4.2000000000000002E-4</v>
      </c>
      <c r="BM47">
        <v>3.6000000000000002E-4</v>
      </c>
      <c r="BN47">
        <v>3.6000000000000002E-4</v>
      </c>
    </row>
    <row r="48" spans="1:66">
      <c r="A48" s="1">
        <v>9.7222222222222224E-2</v>
      </c>
      <c r="B48" t="s">
        <v>606</v>
      </c>
      <c r="C48">
        <v>3.3700000000000002E-3</v>
      </c>
      <c r="D48">
        <v>6.5399999999999998E-3</v>
      </c>
      <c r="E48" t="s">
        <v>607</v>
      </c>
      <c r="F48" t="s">
        <v>608</v>
      </c>
      <c r="G48" t="s">
        <v>609</v>
      </c>
      <c r="H48" t="s">
        <v>610</v>
      </c>
      <c r="I48" t="s">
        <v>611</v>
      </c>
      <c r="J48" t="s">
        <v>83</v>
      </c>
      <c r="K48" t="s">
        <v>612</v>
      </c>
      <c r="L48" t="s">
        <v>613</v>
      </c>
      <c r="M48">
        <v>1.07609</v>
      </c>
      <c r="N48">
        <v>1.11893</v>
      </c>
      <c r="O48">
        <v>1.11277</v>
      </c>
      <c r="P48">
        <v>1.0897399999999999</v>
      </c>
      <c r="Q48">
        <v>1.09476</v>
      </c>
      <c r="R48">
        <v>1.08168</v>
      </c>
      <c r="S48">
        <v>1.089</v>
      </c>
      <c r="T48">
        <v>1.11083</v>
      </c>
      <c r="U48">
        <v>1.1287100000000001</v>
      </c>
      <c r="V48">
        <v>1.11676</v>
      </c>
      <c r="W48">
        <v>1.09975</v>
      </c>
      <c r="X48">
        <v>1.07799</v>
      </c>
      <c r="Y48" t="s">
        <v>614</v>
      </c>
      <c r="Z48" t="s">
        <v>615</v>
      </c>
      <c r="AA48" t="s">
        <v>616</v>
      </c>
      <c r="AB48" t="s">
        <v>617</v>
      </c>
      <c r="AC48" t="s">
        <v>83</v>
      </c>
      <c r="AD48" t="s">
        <v>83</v>
      </c>
      <c r="AE48">
        <v>4.972E-2</v>
      </c>
      <c r="AF48">
        <v>3.031E-2</v>
      </c>
      <c r="AG48">
        <v>0.23682</v>
      </c>
      <c r="AH48" t="s">
        <v>618</v>
      </c>
      <c r="AI48" t="s">
        <v>619</v>
      </c>
      <c r="AJ48" t="s">
        <v>83</v>
      </c>
      <c r="AK48">
        <v>4.1119999999999997E-2</v>
      </c>
      <c r="AL48">
        <v>4.0579999999999998E-2</v>
      </c>
      <c r="AM48">
        <v>4.1329999999999999E-2</v>
      </c>
      <c r="AN48">
        <v>4.0230000000000002E-2</v>
      </c>
      <c r="AO48">
        <v>4.045E-2</v>
      </c>
      <c r="AP48">
        <v>4.215E-2</v>
      </c>
      <c r="AQ48">
        <v>1.2700000000000001E-3</v>
      </c>
      <c r="AR48">
        <v>1.1900000000000001E-3</v>
      </c>
      <c r="AS48" t="s">
        <v>472</v>
      </c>
      <c r="AT48" t="s">
        <v>533</v>
      </c>
      <c r="AU48" t="s">
        <v>83</v>
      </c>
      <c r="AV48">
        <v>7.2340000000000002E-2</v>
      </c>
      <c r="AW48">
        <v>7.3620000000000005E-2</v>
      </c>
      <c r="AX48" t="s">
        <v>83</v>
      </c>
      <c r="AY48">
        <v>6.6489999999999994E-2</v>
      </c>
      <c r="AZ48">
        <v>5.8009999999999999E-2</v>
      </c>
      <c r="BA48">
        <v>0.33750999999999998</v>
      </c>
      <c r="BB48">
        <v>0.30825999999999998</v>
      </c>
      <c r="BC48">
        <v>0.29683999999999999</v>
      </c>
      <c r="BD48">
        <v>0.28933999999999999</v>
      </c>
      <c r="BE48">
        <v>3.569E-2</v>
      </c>
      <c r="BF48">
        <v>4.3470000000000002E-2</v>
      </c>
      <c r="BG48">
        <v>5.0410000000000003E-2</v>
      </c>
      <c r="BH48" t="s">
        <v>506</v>
      </c>
      <c r="BI48" t="s">
        <v>620</v>
      </c>
      <c r="BJ48">
        <v>3.9010000000000003E-2</v>
      </c>
      <c r="BK48">
        <v>1.32E-3</v>
      </c>
      <c r="BL48">
        <v>1.39E-3</v>
      </c>
      <c r="BM48">
        <v>1.1800000000000001E-3</v>
      </c>
      <c r="BN48">
        <v>1.2899999999999999E-3</v>
      </c>
    </row>
    <row r="49" spans="1:66">
      <c r="A49" s="1">
        <v>4.2361111111111106E-2</v>
      </c>
      <c r="B49" t="s">
        <v>621</v>
      </c>
      <c r="C49">
        <v>1.0749999999999999E-2</v>
      </c>
      <c r="D49">
        <v>1.44E-2</v>
      </c>
      <c r="E49" t="s">
        <v>622</v>
      </c>
      <c r="F49" t="s">
        <v>623</v>
      </c>
      <c r="G49" t="s">
        <v>450</v>
      </c>
      <c r="H49" t="s">
        <v>624</v>
      </c>
      <c r="I49" t="s">
        <v>625</v>
      </c>
      <c r="J49" t="s">
        <v>83</v>
      </c>
      <c r="K49" t="s">
        <v>626</v>
      </c>
      <c r="L49" t="s">
        <v>218</v>
      </c>
      <c r="M49">
        <v>0.53856000000000004</v>
      </c>
      <c r="N49">
        <v>0.56318000000000001</v>
      </c>
      <c r="O49">
        <v>0.56459000000000004</v>
      </c>
      <c r="P49">
        <v>0.55664000000000002</v>
      </c>
      <c r="Q49">
        <v>0.54396999999999995</v>
      </c>
      <c r="R49">
        <v>0.54837000000000002</v>
      </c>
      <c r="S49">
        <v>0.54903000000000002</v>
      </c>
      <c r="T49">
        <v>0.55776999999999999</v>
      </c>
      <c r="U49">
        <v>0.57069999999999999</v>
      </c>
      <c r="V49">
        <v>0.55937000000000003</v>
      </c>
      <c r="W49">
        <v>0.55032999999999999</v>
      </c>
      <c r="X49">
        <v>0.54266999999999999</v>
      </c>
      <c r="Y49">
        <v>5.3400000000000001E-3</v>
      </c>
      <c r="Z49">
        <v>5.9800000000000001E-3</v>
      </c>
      <c r="AA49">
        <v>4.9800000000000001E-3</v>
      </c>
      <c r="AB49" t="s">
        <v>627</v>
      </c>
      <c r="AC49" t="s">
        <v>83</v>
      </c>
      <c r="AD49" t="s">
        <v>83</v>
      </c>
      <c r="AE49">
        <v>5.2479999999999999E-2</v>
      </c>
      <c r="AF49">
        <v>5.4280000000000002E-2</v>
      </c>
      <c r="AG49">
        <v>0.17577999999999999</v>
      </c>
      <c r="AH49" t="s">
        <v>628</v>
      </c>
      <c r="AI49" t="s">
        <v>629</v>
      </c>
      <c r="AJ49" t="s">
        <v>83</v>
      </c>
      <c r="AK49">
        <v>4.3959999999999999E-2</v>
      </c>
      <c r="AL49">
        <v>4.3490000000000001E-2</v>
      </c>
      <c r="AM49">
        <v>4.4150000000000002E-2</v>
      </c>
      <c r="AN49">
        <v>4.3159999999999997E-2</v>
      </c>
      <c r="AO49">
        <v>4.3139999999999998E-2</v>
      </c>
      <c r="AP49">
        <v>4.446E-2</v>
      </c>
      <c r="AQ49">
        <v>2.2200000000000002E-3</v>
      </c>
      <c r="AR49">
        <v>2.0400000000000001E-3</v>
      </c>
      <c r="AS49" t="s">
        <v>630</v>
      </c>
      <c r="AT49" t="s">
        <v>631</v>
      </c>
      <c r="AU49" t="s">
        <v>83</v>
      </c>
      <c r="AV49">
        <v>7.041E-2</v>
      </c>
      <c r="AW49">
        <v>7.4329999999999993E-2</v>
      </c>
      <c r="AX49" t="s">
        <v>83</v>
      </c>
      <c r="AY49">
        <v>5.28E-2</v>
      </c>
      <c r="AZ49">
        <v>5.4559999999999997E-2</v>
      </c>
      <c r="BA49">
        <v>0.33428000000000002</v>
      </c>
      <c r="BB49">
        <v>0.28971000000000002</v>
      </c>
      <c r="BC49">
        <v>0.29164000000000001</v>
      </c>
      <c r="BD49">
        <v>0.26462000000000002</v>
      </c>
      <c r="BE49">
        <v>5.8200000000000002E-2</v>
      </c>
      <c r="BF49">
        <v>7.535E-2</v>
      </c>
      <c r="BG49">
        <v>8.5930000000000006E-2</v>
      </c>
      <c r="BH49" t="s">
        <v>632</v>
      </c>
      <c r="BI49">
        <v>3.6650000000000002E-2</v>
      </c>
      <c r="BJ49">
        <v>7.9579999999999998E-2</v>
      </c>
      <c r="BK49">
        <v>7.7999999999999999E-4</v>
      </c>
      <c r="BL49">
        <v>8.0999999999999996E-4</v>
      </c>
      <c r="BM49">
        <v>7.1000000000000002E-4</v>
      </c>
      <c r="BN49">
        <v>7.6000000000000004E-4</v>
      </c>
    </row>
    <row r="50" spans="1:66">
      <c r="A50" s="1">
        <v>4.9305555555555554E-2</v>
      </c>
      <c r="B50" t="s">
        <v>78</v>
      </c>
      <c r="C50">
        <v>2.0420000000000001E-2</v>
      </c>
      <c r="D50">
        <v>2.3040000000000001E-2</v>
      </c>
      <c r="E50">
        <v>2.2839999999999999E-2</v>
      </c>
      <c r="F50">
        <v>2.2720000000000001E-2</v>
      </c>
      <c r="G50">
        <v>2.266E-2</v>
      </c>
      <c r="H50">
        <v>2.257E-2</v>
      </c>
      <c r="I50">
        <v>2.213E-2</v>
      </c>
      <c r="J50" t="s">
        <v>83</v>
      </c>
      <c r="K50">
        <v>2.2790000000000001E-2</v>
      </c>
      <c r="L50">
        <v>2.265E-2</v>
      </c>
      <c r="M50">
        <v>0.96309</v>
      </c>
      <c r="N50">
        <v>1.0202100000000001</v>
      </c>
      <c r="O50">
        <v>1.0249699999999999</v>
      </c>
      <c r="P50">
        <v>1.0204200000000001</v>
      </c>
      <c r="Q50">
        <v>1.02471</v>
      </c>
      <c r="R50">
        <v>1.00101</v>
      </c>
      <c r="S50">
        <v>1.0021199999999999</v>
      </c>
      <c r="T50">
        <v>1.0188299999999999</v>
      </c>
      <c r="U50">
        <v>1.02382</v>
      </c>
      <c r="V50">
        <v>1.0458700000000001</v>
      </c>
      <c r="W50">
        <v>1.0309299999999999</v>
      </c>
      <c r="X50">
        <v>1.01352</v>
      </c>
      <c r="Y50">
        <v>8.8199999999999997E-3</v>
      </c>
      <c r="Z50">
        <v>9.0500000000000008E-3</v>
      </c>
      <c r="AA50">
        <v>7.9500000000000005E-3</v>
      </c>
      <c r="AB50" t="s">
        <v>633</v>
      </c>
      <c r="AC50" t="s">
        <v>83</v>
      </c>
      <c r="AD50" t="s">
        <v>83</v>
      </c>
      <c r="AE50">
        <v>9.8299999999999998E-2</v>
      </c>
      <c r="AF50">
        <v>0.1012</v>
      </c>
      <c r="AG50">
        <v>0.25380000000000003</v>
      </c>
      <c r="AH50" t="s">
        <v>634</v>
      </c>
      <c r="AI50" t="s">
        <v>635</v>
      </c>
      <c r="AJ50" t="s">
        <v>83</v>
      </c>
      <c r="AK50">
        <v>0.19248000000000001</v>
      </c>
      <c r="AL50">
        <v>0.19131999999999999</v>
      </c>
      <c r="AM50">
        <v>0.19184000000000001</v>
      </c>
      <c r="AN50">
        <v>0.1933</v>
      </c>
      <c r="AO50">
        <v>0.19447</v>
      </c>
      <c r="AP50">
        <v>0.19386</v>
      </c>
      <c r="AQ50">
        <v>4.5100000000000001E-3</v>
      </c>
      <c r="AR50">
        <v>4.4099999999999999E-3</v>
      </c>
      <c r="AS50">
        <v>3.7200000000000002E-3</v>
      </c>
      <c r="AT50">
        <v>3.7399999999999998E-3</v>
      </c>
      <c r="AU50" t="s">
        <v>83</v>
      </c>
      <c r="AV50">
        <v>0.96697</v>
      </c>
      <c r="AW50">
        <v>0.98846999999999996</v>
      </c>
      <c r="AX50" t="s">
        <v>83</v>
      </c>
      <c r="AY50">
        <v>0.96257000000000004</v>
      </c>
      <c r="AZ50">
        <v>1.0239100000000001</v>
      </c>
      <c r="BA50">
        <v>1.1637900000000001</v>
      </c>
      <c r="BB50">
        <v>1.13724</v>
      </c>
      <c r="BC50">
        <v>1.14513</v>
      </c>
      <c r="BD50">
        <v>1.1032200000000001</v>
      </c>
      <c r="BE50">
        <v>0.49685000000000001</v>
      </c>
      <c r="BF50">
        <v>0.48985000000000001</v>
      </c>
      <c r="BG50">
        <v>0.5101</v>
      </c>
      <c r="BH50">
        <v>0.46771000000000001</v>
      </c>
      <c r="BI50">
        <v>0.48179</v>
      </c>
      <c r="BJ50">
        <v>0.51385999999999998</v>
      </c>
      <c r="BK50">
        <v>2.4899999999999999E-2</v>
      </c>
      <c r="BL50">
        <v>2.4920000000000001E-2</v>
      </c>
      <c r="BM50">
        <v>2.5219999999999999E-2</v>
      </c>
      <c r="BN50">
        <v>2.4930000000000001E-2</v>
      </c>
    </row>
    <row r="51" spans="1:66">
      <c r="A51" s="1">
        <v>4.9999999999999996E-2</v>
      </c>
      <c r="B51" t="s">
        <v>107</v>
      </c>
      <c r="C51">
        <v>3.0259999999999999E-2</v>
      </c>
      <c r="D51">
        <v>3.4209999999999997E-2</v>
      </c>
      <c r="E51">
        <v>1.436E-2</v>
      </c>
      <c r="F51">
        <v>1.4239999999999999E-2</v>
      </c>
      <c r="G51">
        <v>1.427E-2</v>
      </c>
      <c r="H51">
        <v>1.413E-2</v>
      </c>
      <c r="I51">
        <v>1.5270000000000001E-2</v>
      </c>
      <c r="J51" t="s">
        <v>83</v>
      </c>
      <c r="K51">
        <v>1.43E-2</v>
      </c>
      <c r="L51">
        <v>1.401E-2</v>
      </c>
      <c r="M51">
        <v>9.61294</v>
      </c>
      <c r="N51">
        <v>9.6721000000000004</v>
      </c>
      <c r="O51">
        <v>9.6557499999999994</v>
      </c>
      <c r="P51" t="s">
        <v>636</v>
      </c>
      <c r="Q51">
        <v>9.4050999999999991</v>
      </c>
      <c r="R51">
        <v>9.3866399999999999</v>
      </c>
      <c r="S51">
        <v>9.5523199999999999</v>
      </c>
      <c r="T51">
        <v>9.6499500000000005</v>
      </c>
      <c r="U51">
        <v>9.6186900000000009</v>
      </c>
      <c r="V51">
        <v>9.5395099999999999</v>
      </c>
      <c r="W51">
        <v>9.3755500000000005</v>
      </c>
      <c r="X51">
        <v>9.3415999999999997</v>
      </c>
      <c r="Y51">
        <v>7.8359999999999999E-2</v>
      </c>
      <c r="Z51">
        <v>7.9280000000000003E-2</v>
      </c>
      <c r="AA51">
        <v>7.9729999999999995E-2</v>
      </c>
      <c r="AB51">
        <v>8.1680000000000003E-2</v>
      </c>
      <c r="AC51" t="s">
        <v>83</v>
      </c>
      <c r="AD51" t="s">
        <v>83</v>
      </c>
      <c r="AE51">
        <v>0.74090999999999996</v>
      </c>
      <c r="AF51">
        <v>0.72246999999999995</v>
      </c>
      <c r="AG51">
        <v>0.72899000000000003</v>
      </c>
      <c r="AH51">
        <v>0.56886000000000003</v>
      </c>
      <c r="AI51">
        <v>7.27E-4</v>
      </c>
      <c r="AJ51" t="s">
        <v>83</v>
      </c>
      <c r="AK51">
        <v>2.3058700000000001</v>
      </c>
      <c r="AL51">
        <v>2.3006000000000002</v>
      </c>
      <c r="AM51">
        <v>2.35365</v>
      </c>
      <c r="AN51">
        <v>2.33806</v>
      </c>
      <c r="AO51">
        <v>2.3511899999999999</v>
      </c>
      <c r="AP51">
        <v>2.3202099999999999</v>
      </c>
      <c r="AQ51">
        <v>2.0999999999999999E-3</v>
      </c>
      <c r="AR51">
        <v>2.1099999999999999E-3</v>
      </c>
      <c r="AS51" t="s">
        <v>164</v>
      </c>
      <c r="AT51" t="s">
        <v>637</v>
      </c>
      <c r="AU51" t="s">
        <v>83</v>
      </c>
      <c r="AV51">
        <v>3.02502</v>
      </c>
      <c r="AW51">
        <v>3.0508799999999998</v>
      </c>
      <c r="AX51" t="s">
        <v>83</v>
      </c>
      <c r="AY51">
        <v>2.8873600000000001</v>
      </c>
      <c r="AZ51">
        <v>2.96854</v>
      </c>
      <c r="BA51">
        <v>2.3653400000000002</v>
      </c>
      <c r="BB51">
        <v>2.26844</v>
      </c>
      <c r="BC51">
        <v>2.0687899999999999</v>
      </c>
      <c r="BD51">
        <v>2.08108</v>
      </c>
      <c r="BE51">
        <v>2.4383900000000001</v>
      </c>
      <c r="BF51">
        <v>2.4269599999999998</v>
      </c>
      <c r="BG51">
        <v>2.5070100000000002</v>
      </c>
      <c r="BH51">
        <v>2.4365199999999998</v>
      </c>
      <c r="BI51">
        <v>2.4430100000000001</v>
      </c>
      <c r="BJ51">
        <v>2.5257100000000001</v>
      </c>
      <c r="BK51">
        <v>4.3389999999999998E-2</v>
      </c>
      <c r="BL51">
        <v>4.3729999999999998E-2</v>
      </c>
      <c r="BM51">
        <v>4.3679999999999997E-2</v>
      </c>
      <c r="BN51">
        <v>4.4159999999999998E-2</v>
      </c>
    </row>
    <row r="52" spans="1:66">
      <c r="A52" s="1">
        <v>5.0694444444444445E-2</v>
      </c>
      <c r="B52" t="s">
        <v>136</v>
      </c>
      <c r="C52">
        <v>1.035E-2</v>
      </c>
      <c r="D52">
        <v>2.5919999999999999E-2</v>
      </c>
      <c r="E52">
        <v>5.6660000000000002E-2</v>
      </c>
      <c r="F52">
        <v>5.5669999999999997E-2</v>
      </c>
      <c r="G52">
        <v>5.5419999999999997E-2</v>
      </c>
      <c r="H52">
        <v>5.457E-2</v>
      </c>
      <c r="I52">
        <v>5.9380000000000002E-2</v>
      </c>
      <c r="J52" t="s">
        <v>83</v>
      </c>
      <c r="K52">
        <v>5.6189999999999997E-2</v>
      </c>
      <c r="L52">
        <v>5.6489999999999999E-2</v>
      </c>
      <c r="M52" t="s">
        <v>638</v>
      </c>
      <c r="N52" t="s">
        <v>639</v>
      </c>
      <c r="O52" t="s">
        <v>640</v>
      </c>
      <c r="P52" t="s">
        <v>641</v>
      </c>
      <c r="Q52" t="s">
        <v>76</v>
      </c>
      <c r="R52" t="s">
        <v>642</v>
      </c>
      <c r="S52" t="s">
        <v>643</v>
      </c>
      <c r="T52" t="s">
        <v>644</v>
      </c>
      <c r="U52" t="s">
        <v>645</v>
      </c>
      <c r="V52" t="s">
        <v>646</v>
      </c>
      <c r="W52" t="s">
        <v>76</v>
      </c>
      <c r="X52" t="s">
        <v>647</v>
      </c>
      <c r="Y52" t="s">
        <v>266</v>
      </c>
      <c r="Z52" t="s">
        <v>648</v>
      </c>
      <c r="AA52" t="s">
        <v>649</v>
      </c>
      <c r="AB52" t="s">
        <v>650</v>
      </c>
      <c r="AC52" t="s">
        <v>83</v>
      </c>
      <c r="AD52" t="s">
        <v>83</v>
      </c>
      <c r="AE52">
        <v>2.8683000000000001</v>
      </c>
      <c r="AF52">
        <v>2.71909</v>
      </c>
      <c r="AG52">
        <v>2.31738</v>
      </c>
      <c r="AH52">
        <v>1.9859199999999999</v>
      </c>
      <c r="AI52">
        <v>1.3705999999999999E-2</v>
      </c>
      <c r="AJ52" t="s">
        <v>83</v>
      </c>
      <c r="AK52">
        <v>3.5961699999999999</v>
      </c>
      <c r="AL52">
        <v>3.5823800000000001</v>
      </c>
      <c r="AM52">
        <v>3.78491</v>
      </c>
      <c r="AN52">
        <v>3.7557399999999999</v>
      </c>
      <c r="AO52">
        <v>3.7920199999999999</v>
      </c>
      <c r="AP52">
        <v>3.79562</v>
      </c>
      <c r="AQ52" t="s">
        <v>253</v>
      </c>
      <c r="AR52" t="s">
        <v>152</v>
      </c>
      <c r="AS52" t="s">
        <v>273</v>
      </c>
      <c r="AT52" t="s">
        <v>651</v>
      </c>
      <c r="AU52" t="s">
        <v>83</v>
      </c>
      <c r="AV52">
        <v>12.840299999999999</v>
      </c>
      <c r="AW52">
        <v>12.77821</v>
      </c>
      <c r="AX52" t="s">
        <v>83</v>
      </c>
      <c r="AY52">
        <v>11.19885</v>
      </c>
      <c r="AZ52">
        <v>11.24526</v>
      </c>
      <c r="BA52" t="s">
        <v>652</v>
      </c>
      <c r="BB52">
        <v>10.58461</v>
      </c>
      <c r="BC52">
        <v>10.03689</v>
      </c>
      <c r="BD52">
        <v>9.7524200000000008</v>
      </c>
      <c r="BE52">
        <v>8.3651999999999997</v>
      </c>
      <c r="BF52">
        <v>8.2831100000000006</v>
      </c>
      <c r="BG52">
        <v>8.6069499999999994</v>
      </c>
      <c r="BH52">
        <v>8.4395100000000003</v>
      </c>
      <c r="BI52">
        <v>8.4931900000000002</v>
      </c>
      <c r="BJ52">
        <v>8.6093899999999994</v>
      </c>
      <c r="BK52">
        <v>0.43406</v>
      </c>
      <c r="BL52">
        <v>0.43818000000000001</v>
      </c>
      <c r="BM52">
        <v>0.43013000000000001</v>
      </c>
      <c r="BN52">
        <v>0.43469000000000002</v>
      </c>
    </row>
    <row r="53" spans="1:66">
      <c r="A53" s="1">
        <v>4.3055555555555555E-2</v>
      </c>
      <c r="B53" t="s">
        <v>653</v>
      </c>
      <c r="C53">
        <v>6.8399999999999997E-3</v>
      </c>
      <c r="D53">
        <v>1.103E-2</v>
      </c>
      <c r="E53">
        <v>9.7099999999999999E-3</v>
      </c>
      <c r="F53">
        <v>9.6900000000000007E-3</v>
      </c>
      <c r="G53">
        <v>9.7699999999999992E-3</v>
      </c>
      <c r="H53">
        <v>9.7400000000000004E-3</v>
      </c>
      <c r="I53" t="s">
        <v>654</v>
      </c>
      <c r="J53" t="s">
        <v>83</v>
      </c>
      <c r="K53">
        <v>9.4199999999999996E-3</v>
      </c>
      <c r="L53">
        <v>9.2800000000000001E-3</v>
      </c>
      <c r="M53">
        <v>2.1305399999999999</v>
      </c>
      <c r="N53">
        <v>2.1749700000000001</v>
      </c>
      <c r="O53">
        <v>2.15977</v>
      </c>
      <c r="P53">
        <v>2.1109599999999999</v>
      </c>
      <c r="Q53">
        <v>2.14541</v>
      </c>
      <c r="R53">
        <v>2.08745</v>
      </c>
      <c r="S53">
        <v>1.9436199999999999</v>
      </c>
      <c r="T53">
        <v>1.9494199999999999</v>
      </c>
      <c r="U53">
        <v>1.9564900000000001</v>
      </c>
      <c r="V53">
        <v>1.976</v>
      </c>
      <c r="W53">
        <v>1.91188</v>
      </c>
      <c r="X53">
        <v>1.9020900000000001</v>
      </c>
      <c r="Y53" t="s">
        <v>160</v>
      </c>
      <c r="Z53">
        <v>2.32E-3</v>
      </c>
      <c r="AA53" t="s">
        <v>655</v>
      </c>
      <c r="AB53" t="s">
        <v>656</v>
      </c>
      <c r="AC53" t="s">
        <v>83</v>
      </c>
      <c r="AD53" t="s">
        <v>83</v>
      </c>
      <c r="AE53">
        <v>0.28915000000000002</v>
      </c>
      <c r="AF53">
        <v>0.29799999999999999</v>
      </c>
      <c r="AG53">
        <v>0.35343999999999998</v>
      </c>
      <c r="AH53" t="s">
        <v>657</v>
      </c>
      <c r="AI53" t="s">
        <v>658</v>
      </c>
      <c r="AJ53" t="s">
        <v>83</v>
      </c>
      <c r="AK53">
        <v>0.13552</v>
      </c>
      <c r="AL53">
        <v>0.13453000000000001</v>
      </c>
      <c r="AM53">
        <v>0.13739999999999999</v>
      </c>
      <c r="AN53">
        <v>0.13469999999999999</v>
      </c>
      <c r="AO53">
        <v>0.13555</v>
      </c>
      <c r="AP53">
        <v>0.13353999999999999</v>
      </c>
      <c r="AQ53">
        <v>2.6099999999999999E-3</v>
      </c>
      <c r="AR53">
        <v>2.5799999999999998E-3</v>
      </c>
      <c r="AS53" t="s">
        <v>659</v>
      </c>
      <c r="AT53" t="s">
        <v>609</v>
      </c>
      <c r="AU53" t="s">
        <v>83</v>
      </c>
      <c r="AV53">
        <v>7.7490000000000003E-2</v>
      </c>
      <c r="AW53">
        <v>8.1299999999999997E-2</v>
      </c>
      <c r="AX53" t="s">
        <v>83</v>
      </c>
      <c r="AY53">
        <v>6.1359999999999998E-2</v>
      </c>
      <c r="AZ53">
        <v>6.6339999999999996E-2</v>
      </c>
      <c r="BA53">
        <v>0.55630000000000002</v>
      </c>
      <c r="BB53">
        <v>0.50807999999999998</v>
      </c>
      <c r="BC53">
        <v>0.52610000000000001</v>
      </c>
      <c r="BD53">
        <v>0.46761000000000003</v>
      </c>
      <c r="BE53">
        <v>6.4600000000000005E-2</v>
      </c>
      <c r="BF53">
        <v>6.9610000000000005E-2</v>
      </c>
      <c r="BG53">
        <v>7.5300000000000006E-2</v>
      </c>
      <c r="BH53" t="s">
        <v>660</v>
      </c>
      <c r="BI53" t="s">
        <v>661</v>
      </c>
      <c r="BJ53">
        <v>5.4960000000000002E-2</v>
      </c>
      <c r="BK53">
        <v>3.3700000000000002E-3</v>
      </c>
      <c r="BL53">
        <v>3.48E-3</v>
      </c>
      <c r="BM53">
        <v>2.8700000000000002E-3</v>
      </c>
      <c r="BN53">
        <v>3.1900000000000001E-3</v>
      </c>
    </row>
    <row r="54" spans="1:66">
      <c r="A54" s="1">
        <v>4.3749999999999997E-2</v>
      </c>
      <c r="B54" t="s">
        <v>662</v>
      </c>
      <c r="C54">
        <v>9.6600000000000002E-3</v>
      </c>
      <c r="D54">
        <v>1.235E-2</v>
      </c>
      <c r="E54" t="s">
        <v>663</v>
      </c>
      <c r="F54" t="s">
        <v>663</v>
      </c>
      <c r="G54">
        <v>5.2700000000000004E-3</v>
      </c>
      <c r="H54">
        <v>5.28E-3</v>
      </c>
      <c r="I54" t="s">
        <v>664</v>
      </c>
      <c r="J54" t="s">
        <v>83</v>
      </c>
      <c r="K54" t="s">
        <v>288</v>
      </c>
      <c r="L54" t="s">
        <v>665</v>
      </c>
      <c r="M54">
        <v>3.7395499999999999</v>
      </c>
      <c r="N54">
        <v>3.8008299999999999</v>
      </c>
      <c r="O54">
        <v>3.7722199999999999</v>
      </c>
      <c r="P54">
        <v>3.6044900000000002</v>
      </c>
      <c r="Q54">
        <v>3.60242</v>
      </c>
      <c r="R54">
        <v>3.7410399999999999</v>
      </c>
      <c r="S54">
        <v>3.7512699999999999</v>
      </c>
      <c r="T54">
        <v>3.79535</v>
      </c>
      <c r="U54">
        <v>3.78546</v>
      </c>
      <c r="V54">
        <v>3.7771599999999999</v>
      </c>
      <c r="W54">
        <v>3.71116</v>
      </c>
      <c r="X54">
        <v>3.6775699999999998</v>
      </c>
      <c r="Y54">
        <v>2.5940000000000001E-2</v>
      </c>
      <c r="Z54">
        <v>2.632E-2</v>
      </c>
      <c r="AA54">
        <v>2.5989999999999999E-2</v>
      </c>
      <c r="AB54">
        <v>2.478E-2</v>
      </c>
      <c r="AC54" t="s">
        <v>83</v>
      </c>
      <c r="AD54" t="s">
        <v>83</v>
      </c>
      <c r="AE54">
        <v>1.34962</v>
      </c>
      <c r="AF54">
        <v>1.2991999999999999</v>
      </c>
      <c r="AG54">
        <v>1.31664</v>
      </c>
      <c r="AH54">
        <v>1.1180600000000001</v>
      </c>
      <c r="AI54">
        <v>3.7100000000000002E-4</v>
      </c>
      <c r="AJ54" t="s">
        <v>83</v>
      </c>
      <c r="AK54">
        <v>0.58291999999999999</v>
      </c>
      <c r="AL54">
        <v>0.57879999999999998</v>
      </c>
      <c r="AM54">
        <v>0.59086000000000005</v>
      </c>
      <c r="AN54">
        <v>0.59421000000000002</v>
      </c>
      <c r="AO54">
        <v>0.59516000000000002</v>
      </c>
      <c r="AP54">
        <v>0.59023999999999999</v>
      </c>
      <c r="AQ54">
        <v>1.3259999999999999E-2</v>
      </c>
      <c r="AR54">
        <v>1.333E-2</v>
      </c>
      <c r="AS54">
        <v>1.3520000000000001E-2</v>
      </c>
      <c r="AT54">
        <v>1.3140000000000001E-2</v>
      </c>
      <c r="AU54" t="s">
        <v>83</v>
      </c>
      <c r="AV54">
        <v>5.2239199999999997</v>
      </c>
      <c r="AW54">
        <v>5.3061699999999998</v>
      </c>
      <c r="AX54" t="s">
        <v>83</v>
      </c>
      <c r="AY54">
        <v>5.2507200000000003</v>
      </c>
      <c r="AZ54">
        <v>5.2661100000000003</v>
      </c>
      <c r="BA54">
        <v>0.4284</v>
      </c>
      <c r="BB54">
        <v>0.38875999999999999</v>
      </c>
      <c r="BC54">
        <v>0.37670999999999999</v>
      </c>
      <c r="BD54">
        <v>0.38695000000000002</v>
      </c>
      <c r="BE54">
        <v>9.4711800000000004</v>
      </c>
      <c r="BF54">
        <v>9.4382099999999998</v>
      </c>
      <c r="BG54">
        <v>9.8155199999999994</v>
      </c>
      <c r="BH54">
        <v>9.3858599999999992</v>
      </c>
      <c r="BI54">
        <v>9.5111899999999991</v>
      </c>
      <c r="BJ54">
        <v>9.6600199999999994</v>
      </c>
      <c r="BK54">
        <v>3.8719999999999997E-2</v>
      </c>
      <c r="BL54">
        <v>3.8699999999999998E-2</v>
      </c>
      <c r="BM54">
        <v>3.9309999999999998E-2</v>
      </c>
      <c r="BN54">
        <v>3.9149999999999997E-2</v>
      </c>
    </row>
    <row r="55" spans="1:66">
      <c r="A55" s="1">
        <v>4.4444444444444439E-2</v>
      </c>
      <c r="B55" t="s">
        <v>666</v>
      </c>
      <c r="C55">
        <v>4.9699999999999996E-3</v>
      </c>
      <c r="D55">
        <v>8.2100000000000003E-3</v>
      </c>
      <c r="E55">
        <v>1.3169999999999999E-2</v>
      </c>
      <c r="F55">
        <v>1.325E-2</v>
      </c>
      <c r="G55">
        <v>1.319E-2</v>
      </c>
      <c r="H55">
        <v>1.308E-2</v>
      </c>
      <c r="I55">
        <v>1.2290000000000001E-2</v>
      </c>
      <c r="J55" t="s">
        <v>83</v>
      </c>
      <c r="K55">
        <v>1.325E-2</v>
      </c>
      <c r="L55">
        <v>1.306E-2</v>
      </c>
      <c r="M55">
        <v>6.2302799999999996</v>
      </c>
      <c r="N55">
        <v>6.3358100000000004</v>
      </c>
      <c r="O55">
        <v>6.2901400000000001</v>
      </c>
      <c r="P55">
        <v>5.8720800000000004</v>
      </c>
      <c r="Q55">
        <v>6.1211700000000002</v>
      </c>
      <c r="R55">
        <v>6.2656299999999998</v>
      </c>
      <c r="S55">
        <v>6.2327300000000001</v>
      </c>
      <c r="T55">
        <v>6.3247</v>
      </c>
      <c r="U55">
        <v>6.3026099999999996</v>
      </c>
      <c r="V55">
        <v>6.2958800000000004</v>
      </c>
      <c r="W55">
        <v>6.1873100000000001</v>
      </c>
      <c r="X55">
        <v>6.1168399999999998</v>
      </c>
      <c r="Y55" t="s">
        <v>182</v>
      </c>
      <c r="Z55">
        <v>2.2799999999999999E-3</v>
      </c>
      <c r="AA55" t="s">
        <v>667</v>
      </c>
      <c r="AB55" t="s">
        <v>668</v>
      </c>
      <c r="AC55" t="s">
        <v>83</v>
      </c>
      <c r="AD55" t="s">
        <v>83</v>
      </c>
      <c r="AE55">
        <v>1.39107</v>
      </c>
      <c r="AF55">
        <v>1.33477</v>
      </c>
      <c r="AG55">
        <v>1.30982</v>
      </c>
      <c r="AH55">
        <v>1.2073100000000001</v>
      </c>
      <c r="AI55">
        <v>2.9269999999999999E-3</v>
      </c>
      <c r="AJ55" t="s">
        <v>83</v>
      </c>
      <c r="AK55">
        <v>0.91915999999999998</v>
      </c>
      <c r="AL55">
        <v>0.92020000000000002</v>
      </c>
      <c r="AM55">
        <v>0.93754999999999999</v>
      </c>
      <c r="AN55">
        <v>0.94267999999999996</v>
      </c>
      <c r="AO55">
        <v>0.94333</v>
      </c>
      <c r="AP55">
        <v>0.93267</v>
      </c>
      <c r="AQ55">
        <v>8.2400000000000008E-3</v>
      </c>
      <c r="AR55">
        <v>8.2900000000000005E-3</v>
      </c>
      <c r="AS55">
        <v>8.0599999999999995E-3</v>
      </c>
      <c r="AT55">
        <v>8.3199999999999993E-3</v>
      </c>
      <c r="AU55" t="s">
        <v>83</v>
      </c>
      <c r="AV55">
        <v>7.9460199999999999</v>
      </c>
      <c r="AW55">
        <v>7.9645700000000001</v>
      </c>
      <c r="AX55" t="s">
        <v>83</v>
      </c>
      <c r="AY55">
        <v>7.9475899999999999</v>
      </c>
      <c r="AZ55">
        <v>7.9648899999999996</v>
      </c>
      <c r="BA55" t="s">
        <v>669</v>
      </c>
      <c r="BB55" t="s">
        <v>670</v>
      </c>
      <c r="BC55" t="s">
        <v>671</v>
      </c>
      <c r="BD55" t="s">
        <v>342</v>
      </c>
      <c r="BE55">
        <v>18.307670000000002</v>
      </c>
      <c r="BF55">
        <v>18.23725</v>
      </c>
      <c r="BG55">
        <v>18.938189999999999</v>
      </c>
      <c r="BH55">
        <v>17.844550000000002</v>
      </c>
      <c r="BI55">
        <v>17.977969999999999</v>
      </c>
      <c r="BJ55">
        <v>18.255189999999999</v>
      </c>
      <c r="BK55">
        <v>6.3659999999999994E-2</v>
      </c>
      <c r="BL55">
        <v>6.3589999999999994E-2</v>
      </c>
      <c r="BM55">
        <v>6.3950000000000007E-2</v>
      </c>
      <c r="BN55">
        <v>6.4079999999999998E-2</v>
      </c>
    </row>
    <row r="56" spans="1:66">
      <c r="A56" s="1">
        <v>4.5138888888888888E-2</v>
      </c>
      <c r="B56" t="s">
        <v>672</v>
      </c>
      <c r="C56" t="s">
        <v>585</v>
      </c>
      <c r="D56">
        <v>5.7800000000000004E-3</v>
      </c>
      <c r="E56" t="s">
        <v>673</v>
      </c>
      <c r="F56" t="s">
        <v>674</v>
      </c>
      <c r="G56" t="s">
        <v>675</v>
      </c>
      <c r="H56" t="s">
        <v>181</v>
      </c>
      <c r="I56" t="s">
        <v>504</v>
      </c>
      <c r="J56" t="s">
        <v>83</v>
      </c>
      <c r="K56" t="s">
        <v>355</v>
      </c>
      <c r="L56" t="s">
        <v>336</v>
      </c>
      <c r="M56">
        <v>1.8274600000000001</v>
      </c>
      <c r="N56">
        <v>1.8758699999999999</v>
      </c>
      <c r="O56">
        <v>1.8655600000000001</v>
      </c>
      <c r="P56">
        <v>1.81508</v>
      </c>
      <c r="Q56">
        <v>1.8302</v>
      </c>
      <c r="R56">
        <v>1.81982</v>
      </c>
      <c r="S56">
        <v>1.8457399999999999</v>
      </c>
      <c r="T56">
        <v>1.87097</v>
      </c>
      <c r="U56">
        <v>1.8734599999999999</v>
      </c>
      <c r="V56">
        <v>1.8831899999999999</v>
      </c>
      <c r="W56">
        <v>1.8478699999999999</v>
      </c>
      <c r="X56">
        <v>1.8179799999999999</v>
      </c>
      <c r="Y56" t="s">
        <v>676</v>
      </c>
      <c r="Z56" t="s">
        <v>677</v>
      </c>
      <c r="AA56" t="s">
        <v>678</v>
      </c>
      <c r="AB56" t="s">
        <v>679</v>
      </c>
      <c r="AC56" t="s">
        <v>83</v>
      </c>
      <c r="AD56" t="s">
        <v>83</v>
      </c>
      <c r="AE56">
        <v>0.50961999999999996</v>
      </c>
      <c r="AF56">
        <v>0.51376999999999995</v>
      </c>
      <c r="AG56">
        <v>0.50990000000000002</v>
      </c>
      <c r="AH56">
        <v>0.27349000000000001</v>
      </c>
      <c r="AI56">
        <v>4.06E-4</v>
      </c>
      <c r="AJ56" t="s">
        <v>83</v>
      </c>
      <c r="AK56">
        <v>0.27301999999999998</v>
      </c>
      <c r="AL56">
        <v>0.27126</v>
      </c>
      <c r="AM56">
        <v>0.27675</v>
      </c>
      <c r="AN56">
        <v>0.27606999999999998</v>
      </c>
      <c r="AO56">
        <v>0.27699000000000001</v>
      </c>
      <c r="AP56">
        <v>0.27564</v>
      </c>
      <c r="AQ56" t="s">
        <v>341</v>
      </c>
      <c r="AR56" t="s">
        <v>151</v>
      </c>
      <c r="AS56" t="s">
        <v>680</v>
      </c>
      <c r="AT56" t="s">
        <v>681</v>
      </c>
      <c r="AU56" t="s">
        <v>83</v>
      </c>
      <c r="AV56">
        <v>2.2431100000000002</v>
      </c>
      <c r="AW56">
        <v>2.2558600000000002</v>
      </c>
      <c r="AX56" t="s">
        <v>83</v>
      </c>
      <c r="AY56">
        <v>2.24105</v>
      </c>
      <c r="AZ56">
        <v>2.2581500000000001</v>
      </c>
      <c r="BA56" t="s">
        <v>682</v>
      </c>
      <c r="BB56">
        <v>0.15584999999999999</v>
      </c>
      <c r="BC56" t="s">
        <v>683</v>
      </c>
      <c r="BD56" t="s">
        <v>684</v>
      </c>
      <c r="BE56">
        <v>7.4206799999999999</v>
      </c>
      <c r="BF56">
        <v>7.3467500000000001</v>
      </c>
      <c r="BG56">
        <v>7.6387400000000003</v>
      </c>
      <c r="BH56">
        <v>7.3919199999999998</v>
      </c>
      <c r="BI56">
        <v>7.4234400000000003</v>
      </c>
      <c r="BJ56">
        <v>7.5314199999999998</v>
      </c>
      <c r="BK56">
        <v>1.8489999999999999E-2</v>
      </c>
      <c r="BL56">
        <v>1.8620000000000001E-2</v>
      </c>
      <c r="BM56">
        <v>1.8669999999999999E-2</v>
      </c>
      <c r="BN56">
        <v>1.8610000000000002E-2</v>
      </c>
    </row>
    <row r="57" spans="1:66">
      <c r="A57" s="1">
        <v>4.583333333333333E-2</v>
      </c>
      <c r="B57" t="s">
        <v>685</v>
      </c>
      <c r="C57">
        <v>2.3800000000000002E-3</v>
      </c>
      <c r="D57">
        <v>8.6800000000000002E-3</v>
      </c>
      <c r="E57">
        <v>6.5100000000000002E-3</v>
      </c>
      <c r="F57">
        <v>7.0400000000000003E-3</v>
      </c>
      <c r="G57">
        <v>6.9499999999999996E-3</v>
      </c>
      <c r="H57">
        <v>6.94E-3</v>
      </c>
      <c r="I57" t="s">
        <v>686</v>
      </c>
      <c r="J57" t="s">
        <v>83</v>
      </c>
      <c r="K57">
        <v>6.8999999999999999E-3</v>
      </c>
      <c r="L57">
        <v>6.6100000000000004E-3</v>
      </c>
      <c r="M57">
        <v>1.5828199999999999</v>
      </c>
      <c r="N57">
        <v>1.63374</v>
      </c>
      <c r="O57">
        <v>1.6268899999999999</v>
      </c>
      <c r="P57">
        <v>1.5869500000000001</v>
      </c>
      <c r="Q57">
        <v>1.5969500000000001</v>
      </c>
      <c r="R57">
        <v>1.59714</v>
      </c>
      <c r="S57">
        <v>1.6266</v>
      </c>
      <c r="T57">
        <v>1.6320600000000001</v>
      </c>
      <c r="U57">
        <v>1.63167</v>
      </c>
      <c r="V57">
        <v>1.6476299999999999</v>
      </c>
      <c r="W57">
        <v>1.6008800000000001</v>
      </c>
      <c r="X57">
        <v>1.58955</v>
      </c>
      <c r="Y57" t="s">
        <v>687</v>
      </c>
      <c r="Z57" t="s">
        <v>548</v>
      </c>
      <c r="AA57" t="s">
        <v>375</v>
      </c>
      <c r="AB57" t="s">
        <v>688</v>
      </c>
      <c r="AC57" t="s">
        <v>83</v>
      </c>
      <c r="AD57" t="s">
        <v>83</v>
      </c>
      <c r="AE57">
        <v>0.47504000000000002</v>
      </c>
      <c r="AF57">
        <v>0.47938999999999998</v>
      </c>
      <c r="AG57">
        <v>0.50434000000000001</v>
      </c>
      <c r="AH57">
        <v>0.27861999999999998</v>
      </c>
      <c r="AI57" t="s">
        <v>689</v>
      </c>
      <c r="AJ57" t="s">
        <v>83</v>
      </c>
      <c r="AK57">
        <v>0.26705000000000001</v>
      </c>
      <c r="AL57">
        <v>0.26516000000000001</v>
      </c>
      <c r="AM57">
        <v>0.27091999999999999</v>
      </c>
      <c r="AN57">
        <v>0.27089000000000002</v>
      </c>
      <c r="AO57">
        <v>0.27199000000000001</v>
      </c>
      <c r="AP57">
        <v>0.27040999999999998</v>
      </c>
      <c r="AQ57">
        <v>9.7999999999999997E-4</v>
      </c>
      <c r="AR57">
        <v>9.1E-4</v>
      </c>
      <c r="AS57" t="s">
        <v>232</v>
      </c>
      <c r="AT57" t="s">
        <v>690</v>
      </c>
      <c r="AU57" t="s">
        <v>83</v>
      </c>
      <c r="AV57">
        <v>2.26674</v>
      </c>
      <c r="AW57">
        <v>2.28451</v>
      </c>
      <c r="AX57" t="s">
        <v>83</v>
      </c>
      <c r="AY57">
        <v>2.27088</v>
      </c>
      <c r="AZ57">
        <v>2.3098800000000002</v>
      </c>
      <c r="BA57" t="s">
        <v>691</v>
      </c>
      <c r="BB57" t="s">
        <v>692</v>
      </c>
      <c r="BC57" t="s">
        <v>693</v>
      </c>
      <c r="BD57" t="s">
        <v>694</v>
      </c>
      <c r="BE57">
        <v>6.5183099999999996</v>
      </c>
      <c r="BF57">
        <v>6.4964599999999999</v>
      </c>
      <c r="BG57">
        <v>6.7382799999999996</v>
      </c>
      <c r="BH57">
        <v>6.57416</v>
      </c>
      <c r="BI57">
        <v>6.5628700000000002</v>
      </c>
      <c r="BJ57">
        <v>6.6952199999999999</v>
      </c>
      <c r="BK57">
        <v>2.4070000000000001E-2</v>
      </c>
      <c r="BL57">
        <v>2.4129999999999999E-2</v>
      </c>
      <c r="BM57">
        <v>2.444E-2</v>
      </c>
      <c r="BN57">
        <v>2.418E-2</v>
      </c>
    </row>
    <row r="58" spans="1:66">
      <c r="A58" s="1">
        <v>4.6527777777777779E-2</v>
      </c>
      <c r="B58" t="s">
        <v>695</v>
      </c>
      <c r="C58">
        <v>1.1900000000000001E-3</v>
      </c>
      <c r="D58">
        <v>7.8300000000000002E-3</v>
      </c>
      <c r="E58">
        <v>8.4700000000000001E-3</v>
      </c>
      <c r="F58">
        <v>8.7200000000000003E-3</v>
      </c>
      <c r="G58">
        <v>8.6599999999999993E-3</v>
      </c>
      <c r="H58">
        <v>8.6400000000000001E-3</v>
      </c>
      <c r="I58" t="s">
        <v>696</v>
      </c>
      <c r="J58" t="s">
        <v>83</v>
      </c>
      <c r="K58">
        <v>8.5800000000000008E-3</v>
      </c>
      <c r="L58">
        <v>8.3700000000000007E-3</v>
      </c>
      <c r="M58">
        <v>1.29573</v>
      </c>
      <c r="N58">
        <v>1.3445499999999999</v>
      </c>
      <c r="O58">
        <v>1.3355600000000001</v>
      </c>
      <c r="P58">
        <v>1.2938000000000001</v>
      </c>
      <c r="Q58">
        <v>1.3023499999999999</v>
      </c>
      <c r="R58">
        <v>1.30854</v>
      </c>
      <c r="S58">
        <v>1.33623</v>
      </c>
      <c r="T58">
        <v>1.33785</v>
      </c>
      <c r="U58">
        <v>1.3378699999999999</v>
      </c>
      <c r="V58">
        <v>1.3356600000000001</v>
      </c>
      <c r="W58">
        <v>1.3152900000000001</v>
      </c>
      <c r="X58">
        <v>1.2926899999999999</v>
      </c>
      <c r="Y58" t="s">
        <v>697</v>
      </c>
      <c r="Z58" t="s">
        <v>698</v>
      </c>
      <c r="AA58" t="s">
        <v>147</v>
      </c>
      <c r="AB58" t="s">
        <v>699</v>
      </c>
      <c r="AC58" t="s">
        <v>83</v>
      </c>
      <c r="AD58" t="s">
        <v>83</v>
      </c>
      <c r="AE58">
        <v>0.41158</v>
      </c>
      <c r="AF58">
        <v>0.42013</v>
      </c>
      <c r="AG58">
        <v>0.45817000000000002</v>
      </c>
      <c r="AH58">
        <v>0.34249000000000002</v>
      </c>
      <c r="AI58" t="s">
        <v>700</v>
      </c>
      <c r="AJ58" t="s">
        <v>83</v>
      </c>
      <c r="AK58">
        <v>0.21403</v>
      </c>
      <c r="AL58">
        <v>0.21264</v>
      </c>
      <c r="AM58">
        <v>0.21636</v>
      </c>
      <c r="AN58">
        <v>0.21495</v>
      </c>
      <c r="AO58">
        <v>0.21556</v>
      </c>
      <c r="AP58">
        <v>0.21415999999999999</v>
      </c>
      <c r="AQ58">
        <v>1.25E-3</v>
      </c>
      <c r="AR58">
        <v>1.17E-3</v>
      </c>
      <c r="AS58" t="s">
        <v>701</v>
      </c>
      <c r="AT58" t="s">
        <v>702</v>
      </c>
      <c r="AU58" t="s">
        <v>83</v>
      </c>
      <c r="AV58">
        <v>1.60697</v>
      </c>
      <c r="AW58">
        <v>1.6291500000000001</v>
      </c>
      <c r="AX58" t="s">
        <v>83</v>
      </c>
      <c r="AY58">
        <v>1.5771500000000001</v>
      </c>
      <c r="AZ58">
        <v>1.6206700000000001</v>
      </c>
      <c r="BA58" t="s">
        <v>703</v>
      </c>
      <c r="BB58">
        <v>7.0879999999999999E-2</v>
      </c>
      <c r="BC58" t="s">
        <v>704</v>
      </c>
      <c r="BD58" t="s">
        <v>705</v>
      </c>
      <c r="BE58">
        <v>5.2770900000000003</v>
      </c>
      <c r="BF58">
        <v>5.24756</v>
      </c>
      <c r="BG58">
        <v>5.4213300000000002</v>
      </c>
      <c r="BH58">
        <v>5.2451999999999996</v>
      </c>
      <c r="BI58">
        <v>5.2670199999999996</v>
      </c>
      <c r="BJ58">
        <v>5.3641399999999999</v>
      </c>
      <c r="BK58">
        <v>1.9910000000000001E-2</v>
      </c>
      <c r="BL58">
        <v>1.9959999999999999E-2</v>
      </c>
      <c r="BM58">
        <v>2.002E-2</v>
      </c>
      <c r="BN58">
        <v>1.9810000000000001E-2</v>
      </c>
    </row>
    <row r="59" spans="1:66">
      <c r="A59" s="1">
        <v>4.7222222222222221E-2</v>
      </c>
      <c r="B59" t="s">
        <v>706</v>
      </c>
      <c r="C59">
        <v>3.0349999999999999E-2</v>
      </c>
      <c r="D59">
        <v>3.3320000000000002E-2</v>
      </c>
      <c r="E59" t="s">
        <v>707</v>
      </c>
      <c r="F59" t="s">
        <v>708</v>
      </c>
      <c r="G59" t="s">
        <v>709</v>
      </c>
      <c r="H59" t="s">
        <v>190</v>
      </c>
      <c r="I59" t="s">
        <v>710</v>
      </c>
      <c r="J59" t="s">
        <v>83</v>
      </c>
      <c r="K59" t="s">
        <v>711</v>
      </c>
      <c r="L59" t="s">
        <v>712</v>
      </c>
      <c r="M59">
        <v>2.9814500000000002</v>
      </c>
      <c r="N59">
        <v>3.03932</v>
      </c>
      <c r="O59">
        <v>3.0222500000000001</v>
      </c>
      <c r="P59">
        <v>2.9169999999999998</v>
      </c>
      <c r="Q59">
        <v>2.9599899999999999</v>
      </c>
      <c r="R59">
        <v>2.9646400000000002</v>
      </c>
      <c r="S59">
        <v>3.0230700000000001</v>
      </c>
      <c r="T59">
        <v>3.0256099999999999</v>
      </c>
      <c r="U59">
        <v>3.0338699999999998</v>
      </c>
      <c r="V59">
        <v>3.0362</v>
      </c>
      <c r="W59">
        <v>2.97729</v>
      </c>
      <c r="X59">
        <v>2.9321199999999998</v>
      </c>
      <c r="Y59">
        <v>1.8180000000000002E-2</v>
      </c>
      <c r="Z59">
        <v>1.9099999999999999E-2</v>
      </c>
      <c r="AA59">
        <v>1.8720000000000001E-2</v>
      </c>
      <c r="AB59">
        <v>1.6920000000000001E-2</v>
      </c>
      <c r="AC59" t="s">
        <v>83</v>
      </c>
      <c r="AD59" t="s">
        <v>83</v>
      </c>
      <c r="AE59">
        <v>0.96679999999999999</v>
      </c>
      <c r="AF59">
        <v>0.93569000000000002</v>
      </c>
      <c r="AG59">
        <v>0.95823999999999998</v>
      </c>
      <c r="AH59">
        <v>0.85875999999999997</v>
      </c>
      <c r="AI59">
        <v>4.64E-4</v>
      </c>
      <c r="AJ59" t="s">
        <v>83</v>
      </c>
      <c r="AK59">
        <v>0.47770000000000001</v>
      </c>
      <c r="AL59">
        <v>0.47647</v>
      </c>
      <c r="AM59">
        <v>0.48555999999999999</v>
      </c>
      <c r="AN59">
        <v>0.48552000000000001</v>
      </c>
      <c r="AO59">
        <v>0.48649999999999999</v>
      </c>
      <c r="AP59">
        <v>0.48102</v>
      </c>
      <c r="AQ59">
        <v>4.1200000000000004E-3</v>
      </c>
      <c r="AR59">
        <v>4.0800000000000003E-3</v>
      </c>
      <c r="AS59" t="s">
        <v>713</v>
      </c>
      <c r="AT59">
        <v>4.0400000000000002E-3</v>
      </c>
      <c r="AU59" t="s">
        <v>83</v>
      </c>
      <c r="AV59">
        <v>3.1313900000000001</v>
      </c>
      <c r="AW59">
        <v>3.1838000000000002</v>
      </c>
      <c r="AX59" t="s">
        <v>83</v>
      </c>
      <c r="AY59">
        <v>3.1063800000000001</v>
      </c>
      <c r="AZ59">
        <v>3.1755100000000001</v>
      </c>
      <c r="BA59" t="s">
        <v>714</v>
      </c>
      <c r="BB59" t="s">
        <v>715</v>
      </c>
      <c r="BC59" t="s">
        <v>716</v>
      </c>
      <c r="BD59" t="s">
        <v>717</v>
      </c>
      <c r="BE59">
        <v>7.6901700000000002</v>
      </c>
      <c r="BF59">
        <v>7.6602199999999998</v>
      </c>
      <c r="BG59">
        <v>7.9378500000000001</v>
      </c>
      <c r="BH59">
        <v>7.5896499999999998</v>
      </c>
      <c r="BI59">
        <v>7.6430899999999999</v>
      </c>
      <c r="BJ59">
        <v>7.81196</v>
      </c>
      <c r="BK59">
        <v>3.6319999999999998E-2</v>
      </c>
      <c r="BL59">
        <v>3.6249999999999998E-2</v>
      </c>
      <c r="BM59">
        <v>3.662E-2</v>
      </c>
      <c r="BN59">
        <v>3.6360000000000003E-2</v>
      </c>
    </row>
    <row r="60" spans="1:66">
      <c r="A60" s="1">
        <v>4.7916666666666663E-2</v>
      </c>
      <c r="B60" t="s">
        <v>718</v>
      </c>
      <c r="C60" t="s">
        <v>182</v>
      </c>
      <c r="D60" t="s">
        <v>719</v>
      </c>
      <c r="E60" t="s">
        <v>720</v>
      </c>
      <c r="F60" t="s">
        <v>721</v>
      </c>
      <c r="G60" t="s">
        <v>722</v>
      </c>
      <c r="H60" t="s">
        <v>723</v>
      </c>
      <c r="I60" t="s">
        <v>724</v>
      </c>
      <c r="J60" t="s">
        <v>83</v>
      </c>
      <c r="K60" t="s">
        <v>725</v>
      </c>
      <c r="L60" t="s">
        <v>609</v>
      </c>
      <c r="M60">
        <v>3.9230499999999999</v>
      </c>
      <c r="N60">
        <v>3.98123</v>
      </c>
      <c r="O60">
        <v>3.95181</v>
      </c>
      <c r="P60">
        <v>3.7960600000000002</v>
      </c>
      <c r="Q60">
        <v>3.8545199999999999</v>
      </c>
      <c r="R60">
        <v>3.9056500000000001</v>
      </c>
      <c r="S60">
        <v>3.9370599999999998</v>
      </c>
      <c r="T60">
        <v>3.9631099999999999</v>
      </c>
      <c r="U60">
        <v>3.9723600000000001</v>
      </c>
      <c r="V60">
        <v>3.97621</v>
      </c>
      <c r="W60">
        <v>3.9039199999999998</v>
      </c>
      <c r="X60">
        <v>3.8702700000000001</v>
      </c>
      <c r="Y60" t="s">
        <v>167</v>
      </c>
      <c r="Z60" t="s">
        <v>285</v>
      </c>
      <c r="AA60" t="s">
        <v>726</v>
      </c>
      <c r="AB60" t="s">
        <v>727</v>
      </c>
      <c r="AC60" t="s">
        <v>83</v>
      </c>
      <c r="AD60" t="s">
        <v>83</v>
      </c>
      <c r="AE60">
        <v>1.0082800000000001</v>
      </c>
      <c r="AF60">
        <v>0.97650999999999999</v>
      </c>
      <c r="AG60">
        <v>1.03979</v>
      </c>
      <c r="AH60">
        <v>0.90864999999999996</v>
      </c>
      <c r="AI60">
        <v>9.2100000000000005E-4</v>
      </c>
      <c r="AJ60" t="s">
        <v>83</v>
      </c>
      <c r="AK60">
        <v>0.33309</v>
      </c>
      <c r="AL60">
        <v>0.33007999999999998</v>
      </c>
      <c r="AM60">
        <v>0.33839999999999998</v>
      </c>
      <c r="AN60">
        <v>0.33789000000000002</v>
      </c>
      <c r="AO60">
        <v>0.33839999999999998</v>
      </c>
      <c r="AP60">
        <v>0.33744000000000002</v>
      </c>
      <c r="AQ60" t="s">
        <v>494</v>
      </c>
      <c r="AR60" t="s">
        <v>256</v>
      </c>
      <c r="AS60" t="s">
        <v>408</v>
      </c>
      <c r="AT60" t="s">
        <v>598</v>
      </c>
      <c r="AU60" t="s">
        <v>83</v>
      </c>
      <c r="AV60">
        <v>4.4279900000000003</v>
      </c>
      <c r="AW60">
        <v>4.5021800000000001</v>
      </c>
      <c r="AX60" t="s">
        <v>83</v>
      </c>
      <c r="AY60">
        <v>4.4474900000000002</v>
      </c>
      <c r="AZ60">
        <v>4.4679099999999998</v>
      </c>
      <c r="BA60" t="s">
        <v>728</v>
      </c>
      <c r="BB60">
        <v>4.1419999999999998E-2</v>
      </c>
      <c r="BC60" t="s">
        <v>729</v>
      </c>
      <c r="BD60" t="s">
        <v>730</v>
      </c>
      <c r="BE60">
        <v>9.6576500000000003</v>
      </c>
      <c r="BF60">
        <v>9.6383200000000002</v>
      </c>
      <c r="BG60">
        <v>10.0305</v>
      </c>
      <c r="BH60">
        <v>9.6091499999999996</v>
      </c>
      <c r="BI60">
        <v>9.6741799999999998</v>
      </c>
      <c r="BJ60">
        <v>9.8495799999999996</v>
      </c>
      <c r="BK60">
        <v>3.5869999999999999E-2</v>
      </c>
      <c r="BL60">
        <v>3.5880000000000002E-2</v>
      </c>
      <c r="BM60">
        <v>3.6299999999999999E-2</v>
      </c>
      <c r="BN60">
        <v>3.6159999999999998E-2</v>
      </c>
    </row>
    <row r="61" spans="1:66">
      <c r="A61" s="1">
        <v>4.9305555555555554E-2</v>
      </c>
      <c r="B61" t="s">
        <v>731</v>
      </c>
      <c r="C61">
        <v>1.7690000000000001E-2</v>
      </c>
      <c r="D61">
        <v>2.461E-2</v>
      </c>
      <c r="E61" t="s">
        <v>732</v>
      </c>
      <c r="F61" t="s">
        <v>733</v>
      </c>
      <c r="G61" t="s">
        <v>734</v>
      </c>
      <c r="H61" t="s">
        <v>735</v>
      </c>
      <c r="I61">
        <v>2.3259999999999999E-2</v>
      </c>
      <c r="J61" t="s">
        <v>83</v>
      </c>
      <c r="K61">
        <v>2.315E-2</v>
      </c>
      <c r="L61">
        <v>2.3029999999999998E-2</v>
      </c>
      <c r="M61">
        <v>0.86373999999999995</v>
      </c>
      <c r="N61">
        <v>0.89934999999999998</v>
      </c>
      <c r="O61">
        <v>0.90178000000000003</v>
      </c>
      <c r="P61">
        <v>0.88588</v>
      </c>
      <c r="Q61">
        <v>0.89129999999999998</v>
      </c>
      <c r="R61">
        <v>0.87575999999999998</v>
      </c>
      <c r="S61">
        <v>0.99372000000000005</v>
      </c>
      <c r="T61">
        <v>1.0298799999999999</v>
      </c>
      <c r="U61">
        <v>1.04166</v>
      </c>
      <c r="V61">
        <v>1.0643800000000001</v>
      </c>
      <c r="W61">
        <v>1.0468299999999999</v>
      </c>
      <c r="X61">
        <v>1.0264500000000001</v>
      </c>
      <c r="Y61" t="s">
        <v>736</v>
      </c>
      <c r="Z61" t="s">
        <v>737</v>
      </c>
      <c r="AA61" t="s">
        <v>738</v>
      </c>
      <c r="AB61" t="s">
        <v>242</v>
      </c>
      <c r="AC61" t="s">
        <v>83</v>
      </c>
      <c r="AD61" t="s">
        <v>83</v>
      </c>
      <c r="AE61">
        <v>8.6900000000000005E-2</v>
      </c>
      <c r="AF61">
        <v>9.461E-2</v>
      </c>
      <c r="AG61">
        <v>0.23344000000000001</v>
      </c>
      <c r="AH61" t="s">
        <v>739</v>
      </c>
      <c r="AI61" t="s">
        <v>740</v>
      </c>
      <c r="AJ61" t="s">
        <v>83</v>
      </c>
      <c r="AK61">
        <v>0.16792000000000001</v>
      </c>
      <c r="AL61">
        <v>0.16677</v>
      </c>
      <c r="AM61">
        <v>0.16742000000000001</v>
      </c>
      <c r="AN61">
        <v>0.19586999999999999</v>
      </c>
      <c r="AO61">
        <v>0.19775000000000001</v>
      </c>
      <c r="AP61">
        <v>0.19583</v>
      </c>
      <c r="AQ61" t="s">
        <v>741</v>
      </c>
      <c r="AR61" t="s">
        <v>742</v>
      </c>
      <c r="AS61">
        <v>3.6099999999999999E-3</v>
      </c>
      <c r="AT61">
        <v>3.9399999999999999E-3</v>
      </c>
      <c r="AU61" t="s">
        <v>83</v>
      </c>
      <c r="AV61">
        <v>0.84691000000000005</v>
      </c>
      <c r="AW61">
        <v>0.86209000000000002</v>
      </c>
      <c r="AX61" t="s">
        <v>83</v>
      </c>
      <c r="AY61">
        <v>0.96372000000000002</v>
      </c>
      <c r="AZ61">
        <v>1.0353699999999999</v>
      </c>
      <c r="BA61" t="s">
        <v>743</v>
      </c>
      <c r="BB61" t="s">
        <v>744</v>
      </c>
      <c r="BC61">
        <v>1.08674</v>
      </c>
      <c r="BD61">
        <v>1.12693</v>
      </c>
      <c r="BE61">
        <v>0.43603999999999998</v>
      </c>
      <c r="BF61">
        <v>0.43945000000000001</v>
      </c>
      <c r="BG61">
        <v>0.45501999999999998</v>
      </c>
      <c r="BH61">
        <v>0.45133000000000001</v>
      </c>
      <c r="BI61">
        <v>0.47494999999999998</v>
      </c>
      <c r="BJ61">
        <v>0.51934000000000002</v>
      </c>
      <c r="BK61">
        <v>2.1749999999999999E-2</v>
      </c>
      <c r="BL61">
        <v>2.1780000000000001E-2</v>
      </c>
      <c r="BM61">
        <v>2.562E-2</v>
      </c>
      <c r="BN61">
        <v>2.5399999999999999E-2</v>
      </c>
    </row>
    <row r="62" spans="1:66">
      <c r="A62" s="1">
        <v>4.9999999999999996E-2</v>
      </c>
      <c r="B62" t="s">
        <v>107</v>
      </c>
      <c r="C62">
        <v>2.9659999999999999E-2</v>
      </c>
      <c r="D62">
        <v>2.988E-2</v>
      </c>
      <c r="E62">
        <v>1.427E-2</v>
      </c>
      <c r="F62">
        <v>1.3939999999999999E-2</v>
      </c>
      <c r="G62">
        <v>1.387E-2</v>
      </c>
      <c r="H62">
        <v>1.375E-2</v>
      </c>
      <c r="I62">
        <v>1.311E-2</v>
      </c>
      <c r="J62" t="s">
        <v>83</v>
      </c>
      <c r="K62">
        <v>1.383E-2</v>
      </c>
      <c r="L62">
        <v>1.355E-2</v>
      </c>
      <c r="M62">
        <v>9.3374100000000002</v>
      </c>
      <c r="N62">
        <v>9.3980700000000006</v>
      </c>
      <c r="O62">
        <v>9.3902300000000007</v>
      </c>
      <c r="P62" t="s">
        <v>745</v>
      </c>
      <c r="Q62">
        <v>9.1655899999999999</v>
      </c>
      <c r="R62">
        <v>9.1289899999999999</v>
      </c>
      <c r="S62">
        <v>9.2444299999999995</v>
      </c>
      <c r="T62">
        <v>9.4037500000000005</v>
      </c>
      <c r="U62">
        <v>9.3778699999999997</v>
      </c>
      <c r="V62">
        <v>9.3485499999999995</v>
      </c>
      <c r="W62">
        <v>9.1592199999999995</v>
      </c>
      <c r="X62">
        <v>9.0761500000000002</v>
      </c>
      <c r="Y62">
        <v>7.6530000000000001E-2</v>
      </c>
      <c r="Z62">
        <v>7.7179999999999999E-2</v>
      </c>
      <c r="AA62">
        <v>7.7679999999999999E-2</v>
      </c>
      <c r="AB62">
        <v>7.8299999999999995E-2</v>
      </c>
      <c r="AC62" t="s">
        <v>83</v>
      </c>
      <c r="AD62" t="s">
        <v>83</v>
      </c>
      <c r="AE62">
        <v>0.71950999999999998</v>
      </c>
      <c r="AF62">
        <v>0.70145999999999997</v>
      </c>
      <c r="AG62">
        <v>0.70894999999999997</v>
      </c>
      <c r="AH62">
        <v>0.60406000000000004</v>
      </c>
      <c r="AI62">
        <v>6.8599999999999998E-4</v>
      </c>
      <c r="AJ62" t="s">
        <v>83</v>
      </c>
      <c r="AK62">
        <v>2.23733</v>
      </c>
      <c r="AL62">
        <v>2.2304499999999998</v>
      </c>
      <c r="AM62">
        <v>2.2836400000000001</v>
      </c>
      <c r="AN62">
        <v>2.27562</v>
      </c>
      <c r="AO62">
        <v>2.2836699999999999</v>
      </c>
      <c r="AP62">
        <v>2.2552500000000002</v>
      </c>
      <c r="AQ62">
        <v>2.0300000000000001E-3</v>
      </c>
      <c r="AR62">
        <v>2.0300000000000001E-3</v>
      </c>
      <c r="AS62" t="s">
        <v>355</v>
      </c>
      <c r="AT62" t="s">
        <v>501</v>
      </c>
      <c r="AU62" t="s">
        <v>83</v>
      </c>
      <c r="AV62">
        <v>2.9378899999999999</v>
      </c>
      <c r="AW62">
        <v>2.9642499999999998</v>
      </c>
      <c r="AX62" t="s">
        <v>83</v>
      </c>
      <c r="AY62">
        <v>2.8126000000000002</v>
      </c>
      <c r="AZ62">
        <v>2.8884599999999998</v>
      </c>
      <c r="BA62">
        <v>2.2898700000000001</v>
      </c>
      <c r="BB62">
        <v>2.2293400000000001</v>
      </c>
      <c r="BC62">
        <v>2.0002200000000001</v>
      </c>
      <c r="BD62">
        <v>2.03356</v>
      </c>
      <c r="BE62">
        <v>2.35954</v>
      </c>
      <c r="BF62">
        <v>2.3623799999999999</v>
      </c>
      <c r="BG62">
        <v>2.4421400000000002</v>
      </c>
      <c r="BH62">
        <v>2.3282099999999999</v>
      </c>
      <c r="BI62">
        <v>2.36375</v>
      </c>
      <c r="BJ62">
        <v>2.4498899999999999</v>
      </c>
      <c r="BK62">
        <v>4.2200000000000001E-2</v>
      </c>
      <c r="BL62">
        <v>4.2540000000000001E-2</v>
      </c>
      <c r="BM62">
        <v>4.2590000000000003E-2</v>
      </c>
      <c r="BN62">
        <v>4.2840000000000003E-2</v>
      </c>
    </row>
    <row r="63" spans="1:66">
      <c r="A63" s="1">
        <v>5.0694444444444445E-2</v>
      </c>
      <c r="B63" t="s">
        <v>136</v>
      </c>
      <c r="C63">
        <v>8.2100000000000003E-3</v>
      </c>
      <c r="D63">
        <v>2.7699999999999999E-2</v>
      </c>
      <c r="E63">
        <v>5.4859999999999999E-2</v>
      </c>
      <c r="F63">
        <v>5.4129999999999998E-2</v>
      </c>
      <c r="G63">
        <v>5.4210000000000001E-2</v>
      </c>
      <c r="H63">
        <v>5.3420000000000002E-2</v>
      </c>
      <c r="I63">
        <v>5.815E-2</v>
      </c>
      <c r="J63" t="s">
        <v>83</v>
      </c>
      <c r="K63">
        <v>5.5390000000000002E-2</v>
      </c>
      <c r="L63">
        <v>5.5300000000000002E-2</v>
      </c>
      <c r="M63" t="s">
        <v>746</v>
      </c>
      <c r="N63" t="s">
        <v>747</v>
      </c>
      <c r="O63" t="s">
        <v>748</v>
      </c>
      <c r="P63" t="s">
        <v>749</v>
      </c>
      <c r="Q63" t="s">
        <v>76</v>
      </c>
      <c r="R63" t="s">
        <v>750</v>
      </c>
      <c r="S63" t="s">
        <v>751</v>
      </c>
      <c r="T63" t="s">
        <v>752</v>
      </c>
      <c r="U63" t="s">
        <v>753</v>
      </c>
      <c r="V63" t="s">
        <v>754</v>
      </c>
      <c r="W63" t="s">
        <v>76</v>
      </c>
      <c r="X63" t="s">
        <v>755</v>
      </c>
      <c r="Y63" t="s">
        <v>298</v>
      </c>
      <c r="Z63" t="s">
        <v>648</v>
      </c>
      <c r="AA63" t="s">
        <v>756</v>
      </c>
      <c r="AB63" t="s">
        <v>393</v>
      </c>
      <c r="AC63" t="s">
        <v>83</v>
      </c>
      <c r="AD63" t="s">
        <v>83</v>
      </c>
      <c r="AE63">
        <v>2.79454</v>
      </c>
      <c r="AF63">
        <v>2.65103</v>
      </c>
      <c r="AG63">
        <v>2.2559200000000001</v>
      </c>
      <c r="AH63">
        <v>2.04508</v>
      </c>
      <c r="AI63">
        <v>1.3336000000000001E-2</v>
      </c>
      <c r="AJ63" t="s">
        <v>83</v>
      </c>
      <c r="AK63">
        <v>3.4974099999999999</v>
      </c>
      <c r="AL63">
        <v>3.4827699999999999</v>
      </c>
      <c r="AM63">
        <v>3.6848999999999998</v>
      </c>
      <c r="AN63">
        <v>3.6743399999999999</v>
      </c>
      <c r="AO63">
        <v>3.6899500000000001</v>
      </c>
      <c r="AP63">
        <v>3.69543</v>
      </c>
      <c r="AQ63" t="s">
        <v>757</v>
      </c>
      <c r="AR63" t="s">
        <v>758</v>
      </c>
      <c r="AS63" t="s">
        <v>759</v>
      </c>
      <c r="AT63" t="s">
        <v>677</v>
      </c>
      <c r="AU63" t="s">
        <v>83</v>
      </c>
      <c r="AV63">
        <v>12.47505</v>
      </c>
      <c r="AW63">
        <v>12.463419999999999</v>
      </c>
      <c r="AX63" t="s">
        <v>83</v>
      </c>
      <c r="AY63">
        <v>10.92862</v>
      </c>
      <c r="AZ63">
        <v>10.96433</v>
      </c>
      <c r="BA63" t="s">
        <v>760</v>
      </c>
      <c r="BB63">
        <v>10.380979999999999</v>
      </c>
      <c r="BC63">
        <v>9.7810699999999997</v>
      </c>
      <c r="BD63">
        <v>9.5826899999999995</v>
      </c>
      <c r="BE63">
        <v>8.1159300000000005</v>
      </c>
      <c r="BF63">
        <v>8.0562500000000004</v>
      </c>
      <c r="BG63">
        <v>8.3800299999999996</v>
      </c>
      <c r="BH63">
        <v>8.2589000000000006</v>
      </c>
      <c r="BI63">
        <v>8.2567799999999991</v>
      </c>
      <c r="BJ63">
        <v>8.4134700000000002</v>
      </c>
      <c r="BK63">
        <v>0.42335</v>
      </c>
      <c r="BL63">
        <v>0.42727999999999999</v>
      </c>
      <c r="BM63">
        <v>0.42054999999999998</v>
      </c>
      <c r="BN63">
        <v>0.42470000000000002</v>
      </c>
    </row>
    <row r="64" spans="1:66">
      <c r="A64" s="1">
        <v>4.8611111111111112E-2</v>
      </c>
      <c r="B64" t="s">
        <v>761</v>
      </c>
      <c r="C64" t="s">
        <v>708</v>
      </c>
      <c r="D64" t="s">
        <v>762</v>
      </c>
      <c r="E64" t="s">
        <v>763</v>
      </c>
      <c r="F64" t="s">
        <v>764</v>
      </c>
      <c r="G64" t="s">
        <v>625</v>
      </c>
      <c r="H64" t="s">
        <v>765</v>
      </c>
      <c r="I64" t="s">
        <v>766</v>
      </c>
      <c r="J64" t="s">
        <v>83</v>
      </c>
      <c r="K64" t="s">
        <v>767</v>
      </c>
      <c r="L64" t="s">
        <v>768</v>
      </c>
      <c r="M64">
        <v>3.0885400000000001</v>
      </c>
      <c r="N64">
        <v>3.1463800000000002</v>
      </c>
      <c r="O64">
        <v>3.1202200000000002</v>
      </c>
      <c r="P64">
        <v>3.0318100000000001</v>
      </c>
      <c r="Q64">
        <v>3.0597799999999999</v>
      </c>
      <c r="R64">
        <v>3.0760700000000001</v>
      </c>
      <c r="S64">
        <v>2.9093399999999998</v>
      </c>
      <c r="T64">
        <v>2.9277899999999999</v>
      </c>
      <c r="U64">
        <v>2.9569999999999999</v>
      </c>
      <c r="V64">
        <v>2.9048400000000001</v>
      </c>
      <c r="W64">
        <v>2.86185</v>
      </c>
      <c r="X64">
        <v>2.84009</v>
      </c>
      <c r="Y64" t="s">
        <v>769</v>
      </c>
      <c r="Z64" t="s">
        <v>596</v>
      </c>
      <c r="AA64" t="s">
        <v>770</v>
      </c>
      <c r="AB64" t="s">
        <v>771</v>
      </c>
      <c r="AC64" t="s">
        <v>83</v>
      </c>
      <c r="AD64" t="s">
        <v>83</v>
      </c>
      <c r="AE64">
        <v>0.73367000000000004</v>
      </c>
      <c r="AF64">
        <v>0.70982000000000001</v>
      </c>
      <c r="AG64">
        <v>0.74370999999999998</v>
      </c>
      <c r="AH64">
        <v>0.56452000000000002</v>
      </c>
      <c r="AI64">
        <v>3.3199999999999999E-4</v>
      </c>
      <c r="AJ64" t="s">
        <v>83</v>
      </c>
      <c r="AK64">
        <v>0.35121000000000002</v>
      </c>
      <c r="AL64">
        <v>0.34800999999999999</v>
      </c>
      <c r="AM64">
        <v>0.35547000000000001</v>
      </c>
      <c r="AN64">
        <v>0.35528999999999999</v>
      </c>
      <c r="AO64">
        <v>0.35571999999999998</v>
      </c>
      <c r="AP64">
        <v>0.35139999999999999</v>
      </c>
      <c r="AQ64" t="s">
        <v>346</v>
      </c>
      <c r="AR64" t="s">
        <v>256</v>
      </c>
      <c r="AS64" t="s">
        <v>772</v>
      </c>
      <c r="AT64" t="s">
        <v>773</v>
      </c>
      <c r="AU64" t="s">
        <v>83</v>
      </c>
      <c r="AV64">
        <v>4.1174400000000002</v>
      </c>
      <c r="AW64">
        <v>4.1982200000000001</v>
      </c>
      <c r="AX64" t="s">
        <v>83</v>
      </c>
      <c r="AY64">
        <v>4.1376600000000003</v>
      </c>
      <c r="AZ64">
        <v>4.1816800000000001</v>
      </c>
      <c r="BA64" t="s">
        <v>774</v>
      </c>
      <c r="BB64">
        <v>7.4520000000000003E-2</v>
      </c>
      <c r="BC64" t="s">
        <v>775</v>
      </c>
      <c r="BD64" t="s">
        <v>776</v>
      </c>
      <c r="BE64">
        <v>8.5057100000000005</v>
      </c>
      <c r="BF64">
        <v>8.4532699999999998</v>
      </c>
      <c r="BG64">
        <v>8.7829099999999993</v>
      </c>
      <c r="BH64">
        <v>8.47499</v>
      </c>
      <c r="BI64">
        <v>8.5105000000000004</v>
      </c>
      <c r="BJ64">
        <v>8.6786600000000007</v>
      </c>
      <c r="BK64">
        <v>2.9139999999999999E-2</v>
      </c>
      <c r="BL64">
        <v>2.937E-2</v>
      </c>
      <c r="BM64">
        <v>2.9159999999999998E-2</v>
      </c>
      <c r="BN64">
        <v>2.9020000000000001E-2</v>
      </c>
    </row>
    <row r="65" spans="1:66">
      <c r="A65" s="1">
        <v>5.1388888888888887E-2</v>
      </c>
      <c r="B65" t="s">
        <v>777</v>
      </c>
      <c r="C65">
        <v>1.2199999999999999E-3</v>
      </c>
      <c r="D65" t="s">
        <v>778</v>
      </c>
      <c r="E65" t="s">
        <v>779</v>
      </c>
      <c r="F65" t="s">
        <v>526</v>
      </c>
      <c r="G65" t="s">
        <v>780</v>
      </c>
      <c r="H65" t="s">
        <v>781</v>
      </c>
      <c r="I65" t="s">
        <v>782</v>
      </c>
      <c r="J65" t="s">
        <v>83</v>
      </c>
      <c r="K65" t="s">
        <v>783</v>
      </c>
      <c r="L65" t="s">
        <v>784</v>
      </c>
      <c r="M65">
        <v>3.0408200000000001</v>
      </c>
      <c r="N65">
        <v>3.0971500000000001</v>
      </c>
      <c r="O65">
        <v>3.0766100000000001</v>
      </c>
      <c r="P65">
        <v>2.94726</v>
      </c>
      <c r="Q65">
        <v>2.9940600000000002</v>
      </c>
      <c r="R65">
        <v>3.0392600000000001</v>
      </c>
      <c r="S65">
        <v>3.0632899999999998</v>
      </c>
      <c r="T65">
        <v>3.0847000000000002</v>
      </c>
      <c r="U65">
        <v>3.0768599999999999</v>
      </c>
      <c r="V65">
        <v>3.04352</v>
      </c>
      <c r="W65">
        <v>2.9851700000000001</v>
      </c>
      <c r="X65">
        <v>2.9749599999999998</v>
      </c>
      <c r="Y65" t="s">
        <v>273</v>
      </c>
      <c r="Z65" t="s">
        <v>267</v>
      </c>
      <c r="AA65" t="s">
        <v>173</v>
      </c>
      <c r="AB65" t="s">
        <v>785</v>
      </c>
      <c r="AC65" t="s">
        <v>83</v>
      </c>
      <c r="AD65" t="s">
        <v>83</v>
      </c>
      <c r="AE65">
        <v>0.76317999999999997</v>
      </c>
      <c r="AF65">
        <v>0.74056</v>
      </c>
      <c r="AG65">
        <v>0.76770000000000005</v>
      </c>
      <c r="AH65">
        <v>0.65214000000000005</v>
      </c>
      <c r="AI65">
        <v>4.35E-4</v>
      </c>
      <c r="AJ65" t="s">
        <v>83</v>
      </c>
      <c r="AK65">
        <v>0.37125000000000002</v>
      </c>
      <c r="AL65">
        <v>0.36792999999999998</v>
      </c>
      <c r="AM65">
        <v>0.37574999999999997</v>
      </c>
      <c r="AN65">
        <v>0.37470999999999999</v>
      </c>
      <c r="AO65">
        <v>0.37574999999999997</v>
      </c>
      <c r="AP65">
        <v>0.37045</v>
      </c>
      <c r="AQ65">
        <v>2.3000000000000001E-4</v>
      </c>
      <c r="AR65" t="s">
        <v>701</v>
      </c>
      <c r="AS65" t="s">
        <v>786</v>
      </c>
      <c r="AT65" t="s">
        <v>677</v>
      </c>
      <c r="AU65" t="s">
        <v>83</v>
      </c>
      <c r="AV65">
        <v>4.34307</v>
      </c>
      <c r="AW65">
        <v>4.4128100000000003</v>
      </c>
      <c r="AX65" t="s">
        <v>83</v>
      </c>
      <c r="AY65">
        <v>4.3244499999999997</v>
      </c>
      <c r="AZ65">
        <v>4.3595300000000003</v>
      </c>
      <c r="BA65" t="s">
        <v>787</v>
      </c>
      <c r="BB65">
        <v>5.3850000000000002E-2</v>
      </c>
      <c r="BC65" t="s">
        <v>516</v>
      </c>
      <c r="BD65" t="s">
        <v>788</v>
      </c>
      <c r="BE65">
        <v>9.2450500000000009</v>
      </c>
      <c r="BF65">
        <v>9.1980199999999996</v>
      </c>
      <c r="BG65">
        <v>9.5784699999999994</v>
      </c>
      <c r="BH65">
        <v>9.1442300000000003</v>
      </c>
      <c r="BI65">
        <v>9.2007499999999993</v>
      </c>
      <c r="BJ65">
        <v>9.3747100000000003</v>
      </c>
      <c r="BK65">
        <v>3.0550000000000001E-2</v>
      </c>
      <c r="BL65">
        <v>3.073E-2</v>
      </c>
      <c r="BM65">
        <v>3.082E-2</v>
      </c>
      <c r="BN65">
        <v>3.0679999999999999E-2</v>
      </c>
    </row>
    <row r="66" spans="1:66">
      <c r="A66" s="1">
        <v>5.2083333333333329E-2</v>
      </c>
      <c r="B66" t="s">
        <v>789</v>
      </c>
      <c r="C66" t="s">
        <v>790</v>
      </c>
      <c r="D66" t="s">
        <v>791</v>
      </c>
      <c r="E66" t="s">
        <v>455</v>
      </c>
      <c r="F66" t="s">
        <v>722</v>
      </c>
      <c r="G66" t="s">
        <v>792</v>
      </c>
      <c r="H66" t="s">
        <v>793</v>
      </c>
      <c r="I66" t="s">
        <v>430</v>
      </c>
      <c r="J66" t="s">
        <v>83</v>
      </c>
      <c r="K66" t="s">
        <v>794</v>
      </c>
      <c r="L66" t="s">
        <v>795</v>
      </c>
      <c r="M66">
        <v>1.14076</v>
      </c>
      <c r="N66">
        <v>1.18258</v>
      </c>
      <c r="O66">
        <v>1.1814100000000001</v>
      </c>
      <c r="P66">
        <v>1.14625</v>
      </c>
      <c r="Q66">
        <v>1.1514599999999999</v>
      </c>
      <c r="R66">
        <v>1.1424399999999999</v>
      </c>
      <c r="S66">
        <v>1.1700600000000001</v>
      </c>
      <c r="T66">
        <v>1.18665</v>
      </c>
      <c r="U66">
        <v>1.1921999999999999</v>
      </c>
      <c r="V66">
        <v>1.1830000000000001</v>
      </c>
      <c r="W66">
        <v>1.1638599999999999</v>
      </c>
      <c r="X66">
        <v>1.14686</v>
      </c>
      <c r="Y66" t="s">
        <v>796</v>
      </c>
      <c r="Z66" t="s">
        <v>797</v>
      </c>
      <c r="AA66" t="s">
        <v>798</v>
      </c>
      <c r="AB66" t="s">
        <v>799</v>
      </c>
      <c r="AC66" t="s">
        <v>83</v>
      </c>
      <c r="AD66" t="s">
        <v>83</v>
      </c>
      <c r="AE66">
        <v>0.64385000000000003</v>
      </c>
      <c r="AF66">
        <v>0.62809999999999999</v>
      </c>
      <c r="AG66">
        <v>0.68788000000000005</v>
      </c>
      <c r="AH66">
        <v>0.45484000000000002</v>
      </c>
      <c r="AI66">
        <v>3.0400000000000002E-4</v>
      </c>
      <c r="AJ66" t="s">
        <v>83</v>
      </c>
      <c r="AK66">
        <v>0.29497000000000001</v>
      </c>
      <c r="AL66">
        <v>0.29232000000000002</v>
      </c>
      <c r="AM66">
        <v>0.29753000000000002</v>
      </c>
      <c r="AN66">
        <v>0.29919000000000001</v>
      </c>
      <c r="AO66">
        <v>0.30038999999999999</v>
      </c>
      <c r="AP66">
        <v>0.29663</v>
      </c>
      <c r="AQ66">
        <v>1.1169999999999999E-2</v>
      </c>
      <c r="AR66">
        <v>1.137E-2</v>
      </c>
      <c r="AS66">
        <v>1.11E-2</v>
      </c>
      <c r="AT66">
        <v>1.1730000000000001E-2</v>
      </c>
      <c r="AU66" t="s">
        <v>83</v>
      </c>
      <c r="AV66">
        <v>1.20218</v>
      </c>
      <c r="AW66">
        <v>1.2139800000000001</v>
      </c>
      <c r="AX66" t="s">
        <v>83</v>
      </c>
      <c r="AY66">
        <v>1.17588</v>
      </c>
      <c r="AZ66">
        <v>1.2089799999999999</v>
      </c>
      <c r="BA66" t="s">
        <v>800</v>
      </c>
      <c r="BB66">
        <v>5.6419999999999998E-2</v>
      </c>
      <c r="BC66" t="s">
        <v>801</v>
      </c>
      <c r="BD66" t="s">
        <v>802</v>
      </c>
      <c r="BE66">
        <v>4.6088899999999997</v>
      </c>
      <c r="BF66">
        <v>4.6148999999999996</v>
      </c>
      <c r="BG66">
        <v>4.7722800000000003</v>
      </c>
      <c r="BH66">
        <v>4.6014900000000001</v>
      </c>
      <c r="BI66">
        <v>4.65001</v>
      </c>
      <c r="BJ66">
        <v>4.7613300000000001</v>
      </c>
      <c r="BK66">
        <v>1.2449999999999999E-2</v>
      </c>
      <c r="BL66">
        <v>1.2529999999999999E-2</v>
      </c>
      <c r="BM66">
        <v>1.259E-2</v>
      </c>
      <c r="BN66">
        <v>1.265E-2</v>
      </c>
    </row>
    <row r="67" spans="1:66">
      <c r="A67" s="1">
        <v>5.2777777777777771E-2</v>
      </c>
      <c r="B67" t="s">
        <v>803</v>
      </c>
      <c r="C67">
        <v>2.15E-3</v>
      </c>
      <c r="D67" t="s">
        <v>804</v>
      </c>
      <c r="E67" t="s">
        <v>805</v>
      </c>
      <c r="F67" t="s">
        <v>806</v>
      </c>
      <c r="G67" t="s">
        <v>807</v>
      </c>
      <c r="H67" t="s">
        <v>808</v>
      </c>
      <c r="I67" t="s">
        <v>809</v>
      </c>
      <c r="J67" t="s">
        <v>83</v>
      </c>
      <c r="K67" t="s">
        <v>217</v>
      </c>
      <c r="L67" t="s">
        <v>810</v>
      </c>
      <c r="M67">
        <v>2.48706</v>
      </c>
      <c r="N67">
        <v>2.54244</v>
      </c>
      <c r="O67">
        <v>2.5280200000000002</v>
      </c>
      <c r="P67">
        <v>2.4467099999999999</v>
      </c>
      <c r="Q67">
        <v>2.4882900000000001</v>
      </c>
      <c r="R67">
        <v>2.4588899999999998</v>
      </c>
      <c r="S67">
        <v>2.49641</v>
      </c>
      <c r="T67">
        <v>2.5291100000000002</v>
      </c>
      <c r="U67">
        <v>2.5262199999999999</v>
      </c>
      <c r="V67">
        <v>2.5527600000000001</v>
      </c>
      <c r="W67">
        <v>2.47919</v>
      </c>
      <c r="X67">
        <v>2.4533</v>
      </c>
      <c r="Y67" t="s">
        <v>811</v>
      </c>
      <c r="Z67" t="s">
        <v>607</v>
      </c>
      <c r="AA67" t="s">
        <v>331</v>
      </c>
      <c r="AB67" t="s">
        <v>812</v>
      </c>
      <c r="AC67" t="s">
        <v>83</v>
      </c>
      <c r="AD67" t="s">
        <v>83</v>
      </c>
      <c r="AE67">
        <v>1.0508200000000001</v>
      </c>
      <c r="AF67">
        <v>1.01461</v>
      </c>
      <c r="AG67">
        <v>1.0664899999999999</v>
      </c>
      <c r="AH67">
        <v>0.90298</v>
      </c>
      <c r="AI67" t="s">
        <v>813</v>
      </c>
      <c r="AJ67" t="s">
        <v>83</v>
      </c>
      <c r="AK67">
        <v>0.41654000000000002</v>
      </c>
      <c r="AL67">
        <v>0.41297</v>
      </c>
      <c r="AM67">
        <v>0.42097000000000001</v>
      </c>
      <c r="AN67">
        <v>0.42047000000000001</v>
      </c>
      <c r="AO67">
        <v>0.42152000000000001</v>
      </c>
      <c r="AP67">
        <v>0.41865999999999998</v>
      </c>
      <c r="AQ67">
        <v>1.3999999999999999E-4</v>
      </c>
      <c r="AR67" t="s">
        <v>331</v>
      </c>
      <c r="AS67" t="s">
        <v>814</v>
      </c>
      <c r="AT67" t="s">
        <v>815</v>
      </c>
      <c r="AU67" t="s">
        <v>83</v>
      </c>
      <c r="AV67">
        <v>2.2301199999999999</v>
      </c>
      <c r="AW67">
        <v>2.2491699999999999</v>
      </c>
      <c r="AX67" t="s">
        <v>83</v>
      </c>
      <c r="AY67">
        <v>2.1891699999999998</v>
      </c>
      <c r="AZ67">
        <v>2.2253400000000001</v>
      </c>
      <c r="BA67" t="s">
        <v>816</v>
      </c>
      <c r="BB67" t="s">
        <v>817</v>
      </c>
      <c r="BC67" t="s">
        <v>818</v>
      </c>
      <c r="BD67" t="s">
        <v>819</v>
      </c>
      <c r="BE67">
        <v>7.2513899999999998</v>
      </c>
      <c r="BF67">
        <v>7.2101100000000002</v>
      </c>
      <c r="BG67">
        <v>7.4735100000000001</v>
      </c>
      <c r="BH67">
        <v>7.1799099999999996</v>
      </c>
      <c r="BI67">
        <v>7.2489499999999998</v>
      </c>
      <c r="BJ67">
        <v>7.3698199999999998</v>
      </c>
      <c r="BK67">
        <v>2.4140000000000002E-2</v>
      </c>
      <c r="BL67">
        <v>2.435E-2</v>
      </c>
      <c r="BM67">
        <v>2.4320000000000001E-2</v>
      </c>
      <c r="BN67">
        <v>2.427E-2</v>
      </c>
    </row>
    <row r="68" spans="1:66">
      <c r="A68" s="1">
        <v>5.347222222222222E-2</v>
      </c>
      <c r="B68" t="s">
        <v>820</v>
      </c>
      <c r="C68">
        <v>3.81E-3</v>
      </c>
      <c r="D68">
        <v>7.62E-3</v>
      </c>
      <c r="E68" t="s">
        <v>821</v>
      </c>
      <c r="F68" t="s">
        <v>217</v>
      </c>
      <c r="G68" t="s">
        <v>822</v>
      </c>
      <c r="H68" t="s">
        <v>823</v>
      </c>
      <c r="I68" t="s">
        <v>547</v>
      </c>
      <c r="J68" t="s">
        <v>83</v>
      </c>
      <c r="K68" t="s">
        <v>795</v>
      </c>
      <c r="L68" t="s">
        <v>559</v>
      </c>
      <c r="M68">
        <v>2.4546999999999999</v>
      </c>
      <c r="N68">
        <v>2.5129800000000002</v>
      </c>
      <c r="O68">
        <v>2.4978199999999999</v>
      </c>
      <c r="P68">
        <v>2.4077899999999999</v>
      </c>
      <c r="Q68">
        <v>2.4468100000000002</v>
      </c>
      <c r="R68">
        <v>2.4374899999999999</v>
      </c>
      <c r="S68">
        <v>2.4780600000000002</v>
      </c>
      <c r="T68">
        <v>2.5032299999999998</v>
      </c>
      <c r="U68">
        <v>2.5100699999999998</v>
      </c>
      <c r="V68">
        <v>2.52623</v>
      </c>
      <c r="W68">
        <v>2.4443199999999998</v>
      </c>
      <c r="X68">
        <v>2.4261300000000001</v>
      </c>
      <c r="Y68" t="s">
        <v>152</v>
      </c>
      <c r="Z68" t="s">
        <v>355</v>
      </c>
      <c r="AA68" t="s">
        <v>153</v>
      </c>
      <c r="AB68" t="s">
        <v>824</v>
      </c>
      <c r="AC68" t="s">
        <v>83</v>
      </c>
      <c r="AD68" t="s">
        <v>83</v>
      </c>
      <c r="AE68">
        <v>1.1438900000000001</v>
      </c>
      <c r="AF68">
        <v>1.09995</v>
      </c>
      <c r="AG68">
        <v>1.1573800000000001</v>
      </c>
      <c r="AH68">
        <v>1.00542</v>
      </c>
      <c r="AI68" t="s">
        <v>825</v>
      </c>
      <c r="AJ68" t="s">
        <v>83</v>
      </c>
      <c r="AK68">
        <v>0.41931000000000002</v>
      </c>
      <c r="AL68">
        <v>0.41555999999999998</v>
      </c>
      <c r="AM68">
        <v>0.42405999999999999</v>
      </c>
      <c r="AN68">
        <v>0.42343999999999998</v>
      </c>
      <c r="AO68">
        <v>0.42326000000000003</v>
      </c>
      <c r="AP68">
        <v>0.42026999999999998</v>
      </c>
      <c r="AQ68">
        <v>6.0999999999999997E-4</v>
      </c>
      <c r="AR68">
        <v>5.0000000000000001E-4</v>
      </c>
      <c r="AS68" t="s">
        <v>361</v>
      </c>
      <c r="AT68" t="s">
        <v>346</v>
      </c>
      <c r="AU68" t="s">
        <v>83</v>
      </c>
      <c r="AV68">
        <v>2.4097400000000002</v>
      </c>
      <c r="AW68">
        <v>2.42971</v>
      </c>
      <c r="AX68" t="s">
        <v>83</v>
      </c>
      <c r="AY68">
        <v>2.36829</v>
      </c>
      <c r="AZ68">
        <v>2.4181599999999999</v>
      </c>
      <c r="BA68" t="s">
        <v>826</v>
      </c>
      <c r="BB68" t="s">
        <v>355</v>
      </c>
      <c r="BC68" t="s">
        <v>827</v>
      </c>
      <c r="BD68" t="s">
        <v>828</v>
      </c>
      <c r="BE68">
        <v>7.3489599999999999</v>
      </c>
      <c r="BF68">
        <v>7.3243299999999998</v>
      </c>
      <c r="BG68">
        <v>7.5851899999999999</v>
      </c>
      <c r="BH68">
        <v>7.23895</v>
      </c>
      <c r="BI68">
        <v>7.3640400000000001</v>
      </c>
      <c r="BJ68">
        <v>7.4924499999999998</v>
      </c>
      <c r="BK68">
        <v>2.367E-2</v>
      </c>
      <c r="BL68">
        <v>2.383E-2</v>
      </c>
      <c r="BM68">
        <v>2.3879999999999998E-2</v>
      </c>
      <c r="BN68">
        <v>2.3769999999999999E-2</v>
      </c>
    </row>
    <row r="69" spans="1:66">
      <c r="A69" s="1">
        <v>5.4166666666666669E-2</v>
      </c>
      <c r="B69" t="s">
        <v>829</v>
      </c>
      <c r="C69">
        <v>6.4999999999999997E-4</v>
      </c>
      <c r="D69">
        <v>5.4799999999999996E-3</v>
      </c>
      <c r="E69" t="s">
        <v>830</v>
      </c>
      <c r="F69" t="s">
        <v>585</v>
      </c>
      <c r="G69" t="s">
        <v>831</v>
      </c>
      <c r="H69" t="s">
        <v>832</v>
      </c>
      <c r="I69" t="s">
        <v>833</v>
      </c>
      <c r="J69" t="s">
        <v>83</v>
      </c>
      <c r="K69" t="s">
        <v>576</v>
      </c>
      <c r="L69" t="s">
        <v>543</v>
      </c>
      <c r="M69">
        <v>1.3573</v>
      </c>
      <c r="N69">
        <v>1.4026099999999999</v>
      </c>
      <c r="O69">
        <v>1.4011800000000001</v>
      </c>
      <c r="P69">
        <v>1.3578600000000001</v>
      </c>
      <c r="Q69">
        <v>1.3678300000000001</v>
      </c>
      <c r="R69">
        <v>1.36242</v>
      </c>
      <c r="S69">
        <v>1.3770899999999999</v>
      </c>
      <c r="T69">
        <v>1.4011199999999999</v>
      </c>
      <c r="U69">
        <v>1.4091100000000001</v>
      </c>
      <c r="V69">
        <v>1.4051100000000001</v>
      </c>
      <c r="W69">
        <v>1.3743099999999999</v>
      </c>
      <c r="X69">
        <v>1.34676</v>
      </c>
      <c r="Y69" t="s">
        <v>834</v>
      </c>
      <c r="Z69" t="s">
        <v>532</v>
      </c>
      <c r="AA69" t="s">
        <v>835</v>
      </c>
      <c r="AB69" t="s">
        <v>836</v>
      </c>
      <c r="AC69" t="s">
        <v>83</v>
      </c>
      <c r="AD69" t="s">
        <v>83</v>
      </c>
      <c r="AE69">
        <v>0.74307999999999996</v>
      </c>
      <c r="AF69">
        <v>0.71962000000000004</v>
      </c>
      <c r="AG69">
        <v>0.7762</v>
      </c>
      <c r="AH69">
        <v>0.57459000000000005</v>
      </c>
      <c r="AI69" t="s">
        <v>837</v>
      </c>
      <c r="AJ69" t="s">
        <v>83</v>
      </c>
      <c r="AK69">
        <v>0.30501</v>
      </c>
      <c r="AL69">
        <v>0.30274000000000001</v>
      </c>
      <c r="AM69">
        <v>0.30836999999999998</v>
      </c>
      <c r="AN69">
        <v>0.30658000000000002</v>
      </c>
      <c r="AO69">
        <v>0.30603999999999998</v>
      </c>
      <c r="AP69">
        <v>0.30352000000000001</v>
      </c>
      <c r="AQ69">
        <v>1E-4</v>
      </c>
      <c r="AR69" t="s">
        <v>151</v>
      </c>
      <c r="AS69" t="s">
        <v>153</v>
      </c>
      <c r="AT69" t="s">
        <v>838</v>
      </c>
      <c r="AU69" t="s">
        <v>83</v>
      </c>
      <c r="AV69">
        <v>1.4667300000000001</v>
      </c>
      <c r="AW69">
        <v>1.4803200000000001</v>
      </c>
      <c r="AX69" t="s">
        <v>83</v>
      </c>
      <c r="AY69">
        <v>1.4318900000000001</v>
      </c>
      <c r="AZ69">
        <v>1.4601299999999999</v>
      </c>
      <c r="BA69" t="s">
        <v>839</v>
      </c>
      <c r="BB69">
        <v>0.11251</v>
      </c>
      <c r="BC69" t="s">
        <v>840</v>
      </c>
      <c r="BD69" t="s">
        <v>841</v>
      </c>
      <c r="BE69">
        <v>5.6340700000000004</v>
      </c>
      <c r="BF69">
        <v>5.6052</v>
      </c>
      <c r="BG69">
        <v>5.8183699999999998</v>
      </c>
      <c r="BH69">
        <v>5.5796599999999996</v>
      </c>
      <c r="BI69">
        <v>5.6041600000000003</v>
      </c>
      <c r="BJ69">
        <v>5.7178599999999999</v>
      </c>
      <c r="BK69">
        <v>1.6389999999999998E-2</v>
      </c>
      <c r="BL69">
        <v>1.6459999999999999E-2</v>
      </c>
      <c r="BM69">
        <v>1.643E-2</v>
      </c>
      <c r="BN69">
        <v>1.635E-2</v>
      </c>
    </row>
    <row r="70" spans="1:66">
      <c r="A70" s="1">
        <v>5.486111111111111E-2</v>
      </c>
      <c r="B70" t="s">
        <v>842</v>
      </c>
      <c r="C70" t="s">
        <v>256</v>
      </c>
      <c r="D70">
        <v>7.8600000000000007E-3</v>
      </c>
      <c r="E70" t="s">
        <v>607</v>
      </c>
      <c r="F70" t="s">
        <v>843</v>
      </c>
      <c r="G70" t="s">
        <v>587</v>
      </c>
      <c r="H70" t="s">
        <v>844</v>
      </c>
      <c r="I70" t="s">
        <v>338</v>
      </c>
      <c r="J70" t="s">
        <v>83</v>
      </c>
      <c r="K70" t="s">
        <v>659</v>
      </c>
      <c r="L70" t="s">
        <v>305</v>
      </c>
      <c r="M70">
        <v>1.4086399999999999</v>
      </c>
      <c r="N70">
        <v>1.45882</v>
      </c>
      <c r="O70">
        <v>1.4466699999999999</v>
      </c>
      <c r="P70">
        <v>1.4069100000000001</v>
      </c>
      <c r="Q70">
        <v>1.4179200000000001</v>
      </c>
      <c r="R70">
        <v>1.40886</v>
      </c>
      <c r="S70">
        <v>1.4485399999999999</v>
      </c>
      <c r="T70">
        <v>1.4600900000000001</v>
      </c>
      <c r="U70">
        <v>1.46492</v>
      </c>
      <c r="V70">
        <v>1.4518</v>
      </c>
      <c r="W70">
        <v>1.4232899999999999</v>
      </c>
      <c r="X70">
        <v>1.4024099999999999</v>
      </c>
      <c r="Y70" t="s">
        <v>845</v>
      </c>
      <c r="Z70" t="s">
        <v>185</v>
      </c>
      <c r="AA70" t="s">
        <v>276</v>
      </c>
      <c r="AB70" t="s">
        <v>846</v>
      </c>
      <c r="AC70" t="s">
        <v>83</v>
      </c>
      <c r="AD70" t="s">
        <v>83</v>
      </c>
      <c r="AE70">
        <v>0.70767999999999998</v>
      </c>
      <c r="AF70">
        <v>0.69121999999999995</v>
      </c>
      <c r="AG70">
        <v>0.75949999999999995</v>
      </c>
      <c r="AH70">
        <v>0.62107999999999997</v>
      </c>
      <c r="AI70">
        <v>3.3100000000000002E-4</v>
      </c>
      <c r="AJ70" t="s">
        <v>83</v>
      </c>
      <c r="AK70">
        <v>0.30260999999999999</v>
      </c>
      <c r="AL70">
        <v>0.30051</v>
      </c>
      <c r="AM70">
        <v>0.30546000000000001</v>
      </c>
      <c r="AN70">
        <v>0.30538999999999999</v>
      </c>
      <c r="AO70">
        <v>0.30617</v>
      </c>
      <c r="AP70">
        <v>0.30168</v>
      </c>
      <c r="AQ70">
        <v>1.1E-4</v>
      </c>
      <c r="AR70" t="s">
        <v>256</v>
      </c>
      <c r="AS70" t="s">
        <v>847</v>
      </c>
      <c r="AT70" t="s">
        <v>648</v>
      </c>
      <c r="AU70" t="s">
        <v>83</v>
      </c>
      <c r="AV70">
        <v>1.3680600000000001</v>
      </c>
      <c r="AW70">
        <v>1.3809400000000001</v>
      </c>
      <c r="AX70" t="s">
        <v>83</v>
      </c>
      <c r="AY70">
        <v>1.3412500000000001</v>
      </c>
      <c r="AZ70">
        <v>1.36375</v>
      </c>
      <c r="BA70" t="s">
        <v>848</v>
      </c>
      <c r="BB70">
        <v>0.10036</v>
      </c>
      <c r="BC70" t="s">
        <v>849</v>
      </c>
      <c r="BD70" t="s">
        <v>850</v>
      </c>
      <c r="BE70">
        <v>5.4928699999999999</v>
      </c>
      <c r="BF70">
        <v>5.4757199999999999</v>
      </c>
      <c r="BG70">
        <v>5.6706700000000003</v>
      </c>
      <c r="BH70">
        <v>5.4819699999999996</v>
      </c>
      <c r="BI70">
        <v>5.4907899999999996</v>
      </c>
      <c r="BJ70">
        <v>5.6140800000000004</v>
      </c>
      <c r="BK70">
        <v>1.6750000000000001E-2</v>
      </c>
      <c r="BL70">
        <v>1.685E-2</v>
      </c>
      <c r="BM70">
        <v>1.6889999999999999E-2</v>
      </c>
      <c r="BN70">
        <v>1.6820000000000002E-2</v>
      </c>
    </row>
    <row r="71" spans="1:66">
      <c r="A71" s="1">
        <v>5.5555555555555552E-2</v>
      </c>
      <c r="B71" t="s">
        <v>851</v>
      </c>
      <c r="C71">
        <v>6.2199999999999998E-3</v>
      </c>
      <c r="D71">
        <v>9.41E-3</v>
      </c>
      <c r="E71">
        <v>1.5259999999999999E-2</v>
      </c>
      <c r="F71">
        <v>1.478E-2</v>
      </c>
      <c r="G71">
        <v>1.4619999999999999E-2</v>
      </c>
      <c r="H71">
        <v>1.4420000000000001E-2</v>
      </c>
      <c r="I71">
        <v>1.5259999999999999E-2</v>
      </c>
      <c r="J71" t="s">
        <v>83</v>
      </c>
      <c r="K71">
        <v>1.4800000000000001E-2</v>
      </c>
      <c r="L71">
        <v>1.46E-2</v>
      </c>
      <c r="M71">
        <v>42.58211</v>
      </c>
      <c r="N71">
        <v>43.222969999999997</v>
      </c>
      <c r="O71">
        <v>42.943060000000003</v>
      </c>
      <c r="P71" t="s">
        <v>852</v>
      </c>
      <c r="Q71" t="s">
        <v>76</v>
      </c>
      <c r="R71">
        <v>39.677759999999999</v>
      </c>
      <c r="S71">
        <v>41.551029999999997</v>
      </c>
      <c r="T71">
        <v>42.502380000000002</v>
      </c>
      <c r="U71">
        <v>42.468000000000004</v>
      </c>
      <c r="V71">
        <v>42.793289999999999</v>
      </c>
      <c r="W71">
        <v>41.47052</v>
      </c>
      <c r="X71">
        <v>41.04965</v>
      </c>
      <c r="Y71" t="s">
        <v>853</v>
      </c>
      <c r="Z71">
        <v>2.3600000000000001E-3</v>
      </c>
      <c r="AA71" t="s">
        <v>838</v>
      </c>
      <c r="AB71" t="s">
        <v>854</v>
      </c>
      <c r="AC71" t="s">
        <v>83</v>
      </c>
      <c r="AD71" t="s">
        <v>83</v>
      </c>
      <c r="AE71">
        <v>4.1349</v>
      </c>
      <c r="AF71">
        <v>3.9334199999999999</v>
      </c>
      <c r="AG71">
        <v>3.77258</v>
      </c>
      <c r="AH71">
        <v>3.3691499999999999</v>
      </c>
      <c r="AI71">
        <v>4.0169999999999997E-3</v>
      </c>
      <c r="AJ71" t="s">
        <v>83</v>
      </c>
      <c r="AK71">
        <v>4.2959699999999996</v>
      </c>
      <c r="AL71">
        <v>4.2822300000000002</v>
      </c>
      <c r="AM71">
        <v>4.4173600000000004</v>
      </c>
      <c r="AN71">
        <v>4.4166600000000003</v>
      </c>
      <c r="AO71">
        <v>4.4351200000000004</v>
      </c>
      <c r="AP71">
        <v>4.3979400000000002</v>
      </c>
      <c r="AQ71" t="s">
        <v>855</v>
      </c>
      <c r="AR71" t="s">
        <v>358</v>
      </c>
      <c r="AS71" t="s">
        <v>167</v>
      </c>
      <c r="AT71" t="s">
        <v>154</v>
      </c>
      <c r="AU71" t="s">
        <v>83</v>
      </c>
      <c r="AV71">
        <v>10.24896</v>
      </c>
      <c r="AW71">
        <v>10.22925</v>
      </c>
      <c r="AX71" t="s">
        <v>83</v>
      </c>
      <c r="AY71">
        <v>9.5791699999999995</v>
      </c>
      <c r="AZ71">
        <v>9.5578599999999998</v>
      </c>
      <c r="BA71">
        <v>5.9976500000000001</v>
      </c>
      <c r="BB71">
        <v>5.5561600000000002</v>
      </c>
      <c r="BC71">
        <v>5.2015599999999997</v>
      </c>
      <c r="BD71">
        <v>5.09178</v>
      </c>
      <c r="BE71">
        <v>16.37632</v>
      </c>
      <c r="BF71">
        <v>16.249369999999999</v>
      </c>
      <c r="BG71">
        <v>16.93479</v>
      </c>
      <c r="BH71">
        <v>16.152909999999999</v>
      </c>
      <c r="BI71">
        <v>16.214929999999999</v>
      </c>
      <c r="BJ71">
        <v>16.528770000000002</v>
      </c>
      <c r="BK71">
        <v>4.7169999999999997E-2</v>
      </c>
      <c r="BL71">
        <v>4.9270000000000001E-2</v>
      </c>
      <c r="BM71">
        <v>4.7489999999999997E-2</v>
      </c>
      <c r="BN71">
        <v>5.0220000000000001E-2</v>
      </c>
    </row>
    <row r="72" spans="1:66">
      <c r="A72" s="1">
        <v>5.6249999999999994E-2</v>
      </c>
      <c r="B72" t="s">
        <v>856</v>
      </c>
    </row>
    <row r="73" spans="1:66">
      <c r="A73" s="1">
        <v>8.4027777777777771E-2</v>
      </c>
      <c r="B73" t="s">
        <v>856</v>
      </c>
    </row>
    <row r="74" spans="1:66">
      <c r="A74" s="1">
        <v>4.9305555555555554E-2</v>
      </c>
      <c r="B74" t="s">
        <v>731</v>
      </c>
      <c r="C74">
        <v>2.111E-2</v>
      </c>
      <c r="D74">
        <v>2.699E-2</v>
      </c>
      <c r="E74">
        <v>2.317E-2</v>
      </c>
      <c r="F74">
        <v>2.307E-2</v>
      </c>
      <c r="G74">
        <v>2.3060000000000001E-2</v>
      </c>
      <c r="H74">
        <v>2.2939999999999999E-2</v>
      </c>
      <c r="I74">
        <v>2.265E-2</v>
      </c>
      <c r="J74" t="s">
        <v>83</v>
      </c>
      <c r="K74">
        <v>2.3109999999999999E-2</v>
      </c>
      <c r="L74">
        <v>2.307E-2</v>
      </c>
      <c r="M74">
        <v>1.00508</v>
      </c>
      <c r="N74">
        <v>1.0535300000000001</v>
      </c>
      <c r="O74">
        <v>1.05897</v>
      </c>
      <c r="P74">
        <v>1.0525199999999999</v>
      </c>
      <c r="Q74">
        <v>1.0555000000000001</v>
      </c>
      <c r="R74">
        <v>1.0303199999999999</v>
      </c>
      <c r="S74">
        <v>1.0034099999999999</v>
      </c>
      <c r="T74">
        <v>1.03847</v>
      </c>
      <c r="U74">
        <v>1.0534600000000001</v>
      </c>
      <c r="V74">
        <v>1.0684800000000001</v>
      </c>
      <c r="W74">
        <v>1.05101</v>
      </c>
      <c r="X74">
        <v>1.03061</v>
      </c>
      <c r="Y74">
        <v>1.0189999999999999E-2</v>
      </c>
      <c r="Z74">
        <v>9.8300000000000002E-3</v>
      </c>
      <c r="AA74">
        <v>9.0500000000000008E-3</v>
      </c>
      <c r="AB74" t="s">
        <v>857</v>
      </c>
      <c r="AC74" t="s">
        <v>83</v>
      </c>
      <c r="AD74" t="s">
        <v>83</v>
      </c>
      <c r="AE74">
        <v>0.10108</v>
      </c>
      <c r="AF74">
        <v>9.4729999999999995E-2</v>
      </c>
      <c r="AG74">
        <v>0.21822</v>
      </c>
      <c r="AH74" t="s">
        <v>858</v>
      </c>
      <c r="AI74" t="s">
        <v>859</v>
      </c>
      <c r="AJ74" t="s">
        <v>83</v>
      </c>
      <c r="AK74">
        <v>0.19688</v>
      </c>
      <c r="AL74">
        <v>0.19528999999999999</v>
      </c>
      <c r="AM74">
        <v>0.19666</v>
      </c>
      <c r="AN74">
        <v>0.19708999999999999</v>
      </c>
      <c r="AO74">
        <v>0.19711000000000001</v>
      </c>
      <c r="AP74">
        <v>0.19772999999999999</v>
      </c>
      <c r="AQ74">
        <v>4.6299999999999996E-3</v>
      </c>
      <c r="AR74">
        <v>4.5999999999999999E-3</v>
      </c>
      <c r="AS74">
        <v>3.8899999999999998E-3</v>
      </c>
      <c r="AT74">
        <v>3.8899999999999998E-3</v>
      </c>
      <c r="AU74" t="s">
        <v>83</v>
      </c>
      <c r="AV74">
        <v>0.98558999999999997</v>
      </c>
      <c r="AW74">
        <v>1.00621</v>
      </c>
      <c r="AX74" t="s">
        <v>83</v>
      </c>
      <c r="AY74">
        <v>0.97702</v>
      </c>
      <c r="AZ74">
        <v>1.03834</v>
      </c>
      <c r="BA74">
        <v>1.1168</v>
      </c>
      <c r="BB74">
        <v>1.18065</v>
      </c>
      <c r="BC74">
        <v>1.06673</v>
      </c>
      <c r="BD74">
        <v>1.1242700000000001</v>
      </c>
      <c r="BE74">
        <v>0.49192999999999998</v>
      </c>
      <c r="BF74">
        <v>0.50141999999999998</v>
      </c>
      <c r="BG74">
        <v>0.52151000000000003</v>
      </c>
      <c r="BH74">
        <v>0.47567999999999999</v>
      </c>
      <c r="BI74">
        <v>0.47010999999999997</v>
      </c>
      <c r="BJ74">
        <v>0.51910999999999996</v>
      </c>
      <c r="BK74">
        <v>2.5340000000000001E-2</v>
      </c>
      <c r="BL74">
        <v>2.538E-2</v>
      </c>
      <c r="BM74">
        <v>2.564E-2</v>
      </c>
      <c r="BN74">
        <v>2.537E-2</v>
      </c>
    </row>
    <row r="75" spans="1:66">
      <c r="A75" s="1">
        <v>4.9999999999999996E-2</v>
      </c>
      <c r="B75" t="s">
        <v>107</v>
      </c>
      <c r="C75">
        <v>2.9680000000000002E-2</v>
      </c>
      <c r="D75">
        <v>3.286E-2</v>
      </c>
      <c r="E75">
        <v>1.439E-2</v>
      </c>
      <c r="F75">
        <v>1.4120000000000001E-2</v>
      </c>
      <c r="G75">
        <v>1.392E-2</v>
      </c>
      <c r="H75">
        <v>1.3809999999999999E-2</v>
      </c>
      <c r="I75">
        <v>1.2959999999999999E-2</v>
      </c>
      <c r="J75" t="s">
        <v>83</v>
      </c>
      <c r="K75">
        <v>1.404E-2</v>
      </c>
      <c r="L75">
        <v>1.3820000000000001E-2</v>
      </c>
      <c r="M75">
        <v>9.3602399999999992</v>
      </c>
      <c r="N75">
        <v>9.4352199999999993</v>
      </c>
      <c r="O75">
        <v>9.4228299999999994</v>
      </c>
      <c r="P75" t="s">
        <v>860</v>
      </c>
      <c r="Q75">
        <v>9.1733799999999999</v>
      </c>
      <c r="R75">
        <v>9.1559500000000007</v>
      </c>
      <c r="S75">
        <v>9.3367500000000003</v>
      </c>
      <c r="T75">
        <v>9.4764599999999994</v>
      </c>
      <c r="U75">
        <v>9.4732099999999999</v>
      </c>
      <c r="V75">
        <v>9.4302700000000002</v>
      </c>
      <c r="W75">
        <v>9.2599400000000003</v>
      </c>
      <c r="X75">
        <v>9.1527200000000004</v>
      </c>
      <c r="Y75">
        <v>7.5990000000000002E-2</v>
      </c>
      <c r="Z75">
        <v>7.739E-2</v>
      </c>
      <c r="AA75">
        <v>7.6840000000000006E-2</v>
      </c>
      <c r="AB75">
        <v>7.9320000000000002E-2</v>
      </c>
      <c r="AC75" t="s">
        <v>83</v>
      </c>
      <c r="AD75" t="s">
        <v>83</v>
      </c>
      <c r="AE75">
        <v>0.72133000000000003</v>
      </c>
      <c r="AF75">
        <v>0.70340999999999998</v>
      </c>
      <c r="AG75">
        <v>0.71367000000000003</v>
      </c>
      <c r="AH75">
        <v>0.62831999999999999</v>
      </c>
      <c r="AI75">
        <v>6.8999999999999997E-4</v>
      </c>
      <c r="AJ75" t="s">
        <v>83</v>
      </c>
      <c r="AK75">
        <v>2.2472799999999999</v>
      </c>
      <c r="AL75">
        <v>2.2388499999999998</v>
      </c>
      <c r="AM75">
        <v>2.28776</v>
      </c>
      <c r="AN75">
        <v>2.2805399999999998</v>
      </c>
      <c r="AO75">
        <v>2.3005499999999999</v>
      </c>
      <c r="AP75">
        <v>2.2689499999999998</v>
      </c>
      <c r="AQ75">
        <v>2.0100000000000001E-3</v>
      </c>
      <c r="AR75">
        <v>2.0500000000000002E-3</v>
      </c>
      <c r="AS75" t="s">
        <v>861</v>
      </c>
      <c r="AT75" t="s">
        <v>862</v>
      </c>
      <c r="AU75" t="s">
        <v>83</v>
      </c>
      <c r="AV75">
        <v>2.94482</v>
      </c>
      <c r="AW75">
        <v>2.9677199999999999</v>
      </c>
      <c r="AX75" t="s">
        <v>83</v>
      </c>
      <c r="AY75">
        <v>2.8155899999999998</v>
      </c>
      <c r="AZ75">
        <v>2.9060700000000002</v>
      </c>
      <c r="BA75">
        <v>2.3643200000000002</v>
      </c>
      <c r="BB75">
        <v>2.2343799999999998</v>
      </c>
      <c r="BC75">
        <v>2.0729299999999999</v>
      </c>
      <c r="BD75">
        <v>2.0795300000000001</v>
      </c>
      <c r="BE75">
        <v>2.3850099999999999</v>
      </c>
      <c r="BF75">
        <v>2.35609</v>
      </c>
      <c r="BG75">
        <v>2.4511500000000002</v>
      </c>
      <c r="BH75">
        <v>2.3647499999999999</v>
      </c>
      <c r="BI75">
        <v>2.4074399999999998</v>
      </c>
      <c r="BJ75">
        <v>2.46495</v>
      </c>
      <c r="BK75">
        <v>4.2299999999999997E-2</v>
      </c>
      <c r="BL75">
        <v>4.2630000000000001E-2</v>
      </c>
      <c r="BM75">
        <v>4.2880000000000001E-2</v>
      </c>
      <c r="BN75">
        <v>4.3159999999999997E-2</v>
      </c>
    </row>
    <row r="76" spans="1:66">
      <c r="A76" s="1">
        <v>5.0694444444444445E-2</v>
      </c>
      <c r="B76" t="s">
        <v>136</v>
      </c>
      <c r="C76">
        <v>6.3499999999999997E-3</v>
      </c>
      <c r="D76">
        <v>2.3570000000000001E-2</v>
      </c>
      <c r="E76">
        <v>5.5460000000000002E-2</v>
      </c>
      <c r="F76">
        <v>5.4859999999999999E-2</v>
      </c>
      <c r="G76">
        <v>5.4649999999999997E-2</v>
      </c>
      <c r="H76">
        <v>5.3769999999999998E-2</v>
      </c>
      <c r="I76">
        <v>5.7610000000000001E-2</v>
      </c>
      <c r="J76" t="s">
        <v>83</v>
      </c>
      <c r="K76">
        <v>5.5960000000000003E-2</v>
      </c>
      <c r="L76">
        <v>5.568E-2</v>
      </c>
      <c r="M76" t="s">
        <v>863</v>
      </c>
      <c r="N76" t="s">
        <v>864</v>
      </c>
      <c r="O76" t="s">
        <v>865</v>
      </c>
      <c r="P76" t="s">
        <v>866</v>
      </c>
      <c r="Q76" t="s">
        <v>76</v>
      </c>
      <c r="R76" t="s">
        <v>867</v>
      </c>
      <c r="S76" t="s">
        <v>868</v>
      </c>
      <c r="T76" t="s">
        <v>869</v>
      </c>
      <c r="U76" t="s">
        <v>870</v>
      </c>
      <c r="V76" t="s">
        <v>871</v>
      </c>
      <c r="W76" t="s">
        <v>76</v>
      </c>
      <c r="X76" t="s">
        <v>872</v>
      </c>
      <c r="Y76" t="s">
        <v>616</v>
      </c>
      <c r="Z76" t="s">
        <v>328</v>
      </c>
      <c r="AA76" t="s">
        <v>873</v>
      </c>
      <c r="AB76" t="s">
        <v>874</v>
      </c>
      <c r="AC76" t="s">
        <v>83</v>
      </c>
      <c r="AD76" t="s">
        <v>83</v>
      </c>
      <c r="AE76">
        <v>2.8198300000000001</v>
      </c>
      <c r="AF76">
        <v>2.6768299999999998</v>
      </c>
      <c r="AG76">
        <v>2.29142</v>
      </c>
      <c r="AH76">
        <v>2.1160999999999999</v>
      </c>
      <c r="AI76">
        <v>1.3413E-2</v>
      </c>
      <c r="AJ76" t="s">
        <v>83</v>
      </c>
      <c r="AK76">
        <v>3.5217100000000001</v>
      </c>
      <c r="AL76">
        <v>3.5051600000000001</v>
      </c>
      <c r="AM76">
        <v>3.70852</v>
      </c>
      <c r="AN76">
        <v>3.6892800000000001</v>
      </c>
      <c r="AO76">
        <v>3.7097199999999999</v>
      </c>
      <c r="AP76">
        <v>3.7218599999999999</v>
      </c>
      <c r="AQ76" t="s">
        <v>278</v>
      </c>
      <c r="AR76" t="s">
        <v>875</v>
      </c>
      <c r="AS76" t="s">
        <v>393</v>
      </c>
      <c r="AT76" t="s">
        <v>876</v>
      </c>
      <c r="AU76" t="s">
        <v>83</v>
      </c>
      <c r="AV76">
        <v>12.6107</v>
      </c>
      <c r="AW76">
        <v>12.54396</v>
      </c>
      <c r="AX76" t="s">
        <v>83</v>
      </c>
      <c r="AY76">
        <v>11.049630000000001</v>
      </c>
      <c r="AZ76">
        <v>11.05682</v>
      </c>
      <c r="BA76" t="s">
        <v>877</v>
      </c>
      <c r="BB76">
        <v>10.49723</v>
      </c>
      <c r="BC76">
        <v>9.9329599999999996</v>
      </c>
      <c r="BD76">
        <v>9.6245499999999993</v>
      </c>
      <c r="BE76">
        <v>8.1748499999999993</v>
      </c>
      <c r="BF76">
        <v>8.1020199999999996</v>
      </c>
      <c r="BG76">
        <v>8.4392999999999994</v>
      </c>
      <c r="BH76">
        <v>8.3194800000000004</v>
      </c>
      <c r="BI76">
        <v>8.3026400000000002</v>
      </c>
      <c r="BJ76">
        <v>8.4768399999999993</v>
      </c>
      <c r="BK76">
        <v>0.42716999999999999</v>
      </c>
      <c r="BL76">
        <v>0.42947999999999997</v>
      </c>
      <c r="BM76">
        <v>0.42348000000000002</v>
      </c>
      <c r="BN76">
        <v>0.42742999999999998</v>
      </c>
    </row>
    <row r="77" spans="1:66">
      <c r="A77" s="1">
        <v>8.4722222222222213E-2</v>
      </c>
      <c r="B77" t="s">
        <v>878</v>
      </c>
    </row>
    <row r="78" spans="1:66">
      <c r="A78" s="1">
        <v>8.5416666666666669E-2</v>
      </c>
      <c r="B78" t="s">
        <v>879</v>
      </c>
    </row>
    <row r="79" spans="1:66">
      <c r="A79" s="1">
        <v>8.611111111111111E-2</v>
      </c>
      <c r="B79" t="s">
        <v>880</v>
      </c>
    </row>
    <row r="80" spans="1:66">
      <c r="A80" s="1">
        <v>8.6805555555555552E-2</v>
      </c>
      <c r="B80" t="s">
        <v>881</v>
      </c>
    </row>
    <row r="81" spans="1:2">
      <c r="A81" s="1">
        <v>8.7499999999999994E-2</v>
      </c>
      <c r="B81" t="s">
        <v>882</v>
      </c>
    </row>
    <row r="82" spans="1:2">
      <c r="A82" s="1">
        <v>8.8194444444444436E-2</v>
      </c>
      <c r="B82" t="s">
        <v>883</v>
      </c>
    </row>
    <row r="83" spans="1:2">
      <c r="A83" s="1">
        <v>8.8888888888888878E-2</v>
      </c>
      <c r="B83" t="s">
        <v>884</v>
      </c>
    </row>
    <row r="84" spans="1:2">
      <c r="A84" s="1">
        <v>8.9583333333333334E-2</v>
      </c>
      <c r="B84" t="s">
        <v>885</v>
      </c>
    </row>
    <row r="85" spans="1:2">
      <c r="A85" s="1">
        <v>9.0277777777777776E-2</v>
      </c>
      <c r="B85" t="s">
        <v>886</v>
      </c>
    </row>
    <row r="86" spans="1:2">
      <c r="A86" s="1">
        <v>9.0972222222222218E-2</v>
      </c>
      <c r="B86" t="s">
        <v>887</v>
      </c>
    </row>
    <row r="87" spans="1:2">
      <c r="A87" s="1">
        <v>4.9305555555555554E-2</v>
      </c>
      <c r="B87" t="s">
        <v>731</v>
      </c>
    </row>
    <row r="88" spans="1:2">
      <c r="A88" s="1">
        <v>4.9999999999999996E-2</v>
      </c>
      <c r="B88" t="s">
        <v>107</v>
      </c>
    </row>
    <row r="89" spans="1:2">
      <c r="A89" s="1">
        <v>5.0694444444444445E-2</v>
      </c>
      <c r="B89" t="s">
        <v>888</v>
      </c>
    </row>
    <row r="90" spans="1:2">
      <c r="A90" s="1">
        <v>9.166666666666666E-2</v>
      </c>
      <c r="B90" t="s">
        <v>889</v>
      </c>
    </row>
    <row r="91" spans="1:2">
      <c r="A91" s="1">
        <v>9.2361111111111102E-2</v>
      </c>
      <c r="B91" t="s">
        <v>890</v>
      </c>
    </row>
    <row r="92" spans="1:2">
      <c r="A92" s="1">
        <v>9.3055555555555558E-2</v>
      </c>
      <c r="B92" t="s">
        <v>891</v>
      </c>
    </row>
    <row r="93" spans="1:2">
      <c r="A93" s="1">
        <v>9.375E-2</v>
      </c>
      <c r="B93" t="s">
        <v>892</v>
      </c>
    </row>
    <row r="94" spans="1:2">
      <c r="A94" s="1">
        <v>9.4444444444444442E-2</v>
      </c>
      <c r="B94" t="s">
        <v>893</v>
      </c>
    </row>
    <row r="95" spans="1:2">
      <c r="A95" s="1">
        <v>9.5138888888888884E-2</v>
      </c>
      <c r="B95" t="s">
        <v>894</v>
      </c>
    </row>
    <row r="96" spans="1:2">
      <c r="A96" s="1">
        <v>9.5833333333333326E-2</v>
      </c>
      <c r="B96" t="s">
        <v>895</v>
      </c>
    </row>
    <row r="97" spans="1:2">
      <c r="A97" s="1">
        <v>9.6527777777777768E-2</v>
      </c>
      <c r="B97" t="s">
        <v>892</v>
      </c>
    </row>
    <row r="98" spans="1:2">
      <c r="A98" s="1">
        <v>9.7222222222222224E-2</v>
      </c>
      <c r="B98" t="s">
        <v>896</v>
      </c>
    </row>
    <row r="99" spans="1:2">
      <c r="A99" s="1">
        <v>9.7916666666666666E-2</v>
      </c>
      <c r="B99" t="s">
        <v>897</v>
      </c>
    </row>
    <row r="100" spans="1:2">
      <c r="A100" s="1">
        <v>4.9305555555555554E-2</v>
      </c>
      <c r="B100" t="s">
        <v>731</v>
      </c>
    </row>
    <row r="101" spans="1:2">
      <c r="A101" s="1">
        <v>4.9999999999999996E-2</v>
      </c>
      <c r="B101" t="s">
        <v>107</v>
      </c>
    </row>
    <row r="102" spans="1:2">
      <c r="A102" s="1">
        <v>5.0694444444444445E-2</v>
      </c>
      <c r="B102" t="s">
        <v>888</v>
      </c>
    </row>
    <row r="103" spans="1:2">
      <c r="A103" s="1">
        <v>4.2361111111111106E-2</v>
      </c>
      <c r="B103" t="s">
        <v>898</v>
      </c>
    </row>
    <row r="104" spans="1:2">
      <c r="A104" s="1">
        <v>4.3055555555555555E-2</v>
      </c>
      <c r="B104" t="s">
        <v>899</v>
      </c>
    </row>
    <row r="105" spans="1:2">
      <c r="A105" s="1">
        <v>4.3749999999999997E-2</v>
      </c>
      <c r="B105" t="s">
        <v>900</v>
      </c>
    </row>
    <row r="106" spans="1:2">
      <c r="A106" s="1">
        <v>4.4444444444444439E-2</v>
      </c>
      <c r="B106" t="s">
        <v>901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3CC-7FC1-A441-9D19-64A4F84E44C5}">
  <dimension ref="A1:BO106"/>
  <sheetViews>
    <sheetView workbookViewId="0">
      <selection activeCell="D2" sqref="A1:XFD1048576"/>
    </sheetView>
  </sheetViews>
  <sheetFormatPr baseColWidth="10" defaultRowHeight="16"/>
  <cols>
    <col min="1" max="1" width="14.1640625" style="2" customWidth="1"/>
    <col min="2" max="67" width="14.1640625" customWidth="1"/>
  </cols>
  <sheetData>
    <row r="1" spans="1:67">
      <c r="A1" s="2" t="s">
        <v>0</v>
      </c>
      <c r="B1" t="s">
        <v>902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2">
        <v>1</v>
      </c>
      <c r="B2" s="1" t="str">
        <f>"2024_11_07_"&amp;A2</f>
        <v>2024_11_07_1</v>
      </c>
      <c r="C2" t="s">
        <v>66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T2">
        <v>0</v>
      </c>
      <c r="AU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 s="2">
        <v>2</v>
      </c>
      <c r="B3" s="1" t="str">
        <f t="shared" ref="B3:B66" si="0">"2024_11_07_"&amp;A3</f>
        <v>2024_11_07_2</v>
      </c>
      <c r="C3" t="s">
        <v>68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2.1000000000000001E-4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0.10757</v>
      </c>
      <c r="Z3">
        <v>2.0000000000000001E-4</v>
      </c>
      <c r="AA3">
        <v>2.0000000000000001E-4</v>
      </c>
      <c r="AD3">
        <v>2.0000000000000001E-4</v>
      </c>
      <c r="AE3">
        <v>2.0000000000000001E-4</v>
      </c>
      <c r="AF3">
        <v>4.3270000000000003E-2</v>
      </c>
      <c r="AG3">
        <v>4.3270000000000003E-2</v>
      </c>
      <c r="AJ3">
        <v>2.1599999999999999E-4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>
        <v>2.1000000000000001E-4</v>
      </c>
      <c r="AT3">
        <v>2.1000000000000001E-4</v>
      </c>
      <c r="AU3">
        <v>2.1000000000000001E-4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8.6779999999999996E-2</v>
      </c>
      <c r="BG3">
        <v>8.6230000000000001E-2</v>
      </c>
      <c r="BH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 s="2">
        <v>3</v>
      </c>
      <c r="B4" s="1" t="str">
        <f t="shared" si="0"/>
        <v>2024_11_07_3</v>
      </c>
      <c r="C4" t="s">
        <v>69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5.1000000000000004E-4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>
        <v>5.0000000000000001E-4</v>
      </c>
      <c r="AA4">
        <v>5.0000000000000001E-4</v>
      </c>
      <c r="AD4">
        <v>5.0000000000000001E-4</v>
      </c>
      <c r="AE4">
        <v>5.0000000000000001E-4</v>
      </c>
      <c r="AF4">
        <v>0.10798000000000001</v>
      </c>
      <c r="AG4">
        <v>0.10798000000000001</v>
      </c>
      <c r="AJ4">
        <v>5.3899999999999998E-4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T4">
        <v>5.1000000000000004E-4</v>
      </c>
      <c r="AU4">
        <v>5.1000000000000004E-4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G4">
        <v>0.2152</v>
      </c>
      <c r="BH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 s="2">
        <v>4</v>
      </c>
      <c r="B5" s="1" t="str">
        <f t="shared" si="0"/>
        <v>2024_11_07_4</v>
      </c>
      <c r="C5" t="s">
        <v>70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>
        <v>9.3000000000000005E-4</v>
      </c>
      <c r="AA5">
        <v>9.3000000000000005E-4</v>
      </c>
      <c r="AD5">
        <v>9.3000000000000005E-4</v>
      </c>
      <c r="AE5">
        <v>9.3000000000000005E-4</v>
      </c>
      <c r="AF5">
        <v>0.20261000000000001</v>
      </c>
      <c r="AG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T5">
        <v>9.6000000000000002E-4</v>
      </c>
      <c r="AU5">
        <v>9.6000000000000002E-4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 s="2">
        <v>5</v>
      </c>
      <c r="B6" s="1" t="str">
        <f t="shared" si="0"/>
        <v>2024_11_07_5</v>
      </c>
      <c r="C6" t="s">
        <v>71</v>
      </c>
      <c r="D6">
        <v>1.97E-3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>
        <v>1.9599999999999999E-3</v>
      </c>
      <c r="AA6">
        <v>1.9599999999999999E-3</v>
      </c>
      <c r="AD6">
        <v>1.9599999999999999E-3</v>
      </c>
      <c r="AE6">
        <v>1.9599999999999999E-3</v>
      </c>
      <c r="AF6">
        <v>0.42674000000000001</v>
      </c>
      <c r="AG6">
        <v>0.42674000000000001</v>
      </c>
      <c r="AH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>
        <v>0.21360999999999999</v>
      </c>
      <c r="BC6">
        <v>0.21360999999999999</v>
      </c>
      <c r="BD6">
        <v>0.21360999999999999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 s="2">
        <v>6</v>
      </c>
      <c r="B7" s="1" t="str">
        <f t="shared" si="0"/>
        <v>2024_11_07_6</v>
      </c>
      <c r="C7" t="s">
        <v>72</v>
      </c>
      <c r="D7">
        <v>4.9199999999999999E-3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>
        <v>1.0646500000000001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 s="2">
        <v>7</v>
      </c>
      <c r="B8" s="1" t="str">
        <f t="shared" si="0"/>
        <v>2024_11_07_7</v>
      </c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>
        <v>2.0024899999999999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 s="2">
        <v>8</v>
      </c>
      <c r="B9" s="1" t="str">
        <f t="shared" si="0"/>
        <v>2024_11_07_8</v>
      </c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>
        <v>4.2105100000000002</v>
      </c>
      <c r="AI9">
        <v>4.2105100000000002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 s="2">
        <v>9</v>
      </c>
      <c r="B10" s="1" t="str">
        <f t="shared" si="0"/>
        <v>2024_11_07_9</v>
      </c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 s="2">
        <v>10</v>
      </c>
      <c r="B11" s="1" t="str">
        <f t="shared" si="0"/>
        <v>2024_11_07_10</v>
      </c>
      <c r="C11" t="s">
        <v>77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 s="2">
        <v>11</v>
      </c>
      <c r="B12" s="1" t="str">
        <f t="shared" si="0"/>
        <v>2024_11_07_11</v>
      </c>
      <c r="C12" t="s">
        <v>78</v>
      </c>
      <c r="D12">
        <v>2.1520000000000001E-2</v>
      </c>
      <c r="E12">
        <v>2.3210000000000001E-2</v>
      </c>
      <c r="F12">
        <v>2.4510000000000001E-2</v>
      </c>
      <c r="G12">
        <v>2.4680000000000001E-2</v>
      </c>
      <c r="H12">
        <v>2.4109999999999999E-2</v>
      </c>
      <c r="I12">
        <v>2.4219999999999998E-2</v>
      </c>
      <c r="J12">
        <v>2.5590000000000002E-2</v>
      </c>
      <c r="L12">
        <v>2.4309999999999998E-2</v>
      </c>
      <c r="M12">
        <v>2.444E-2</v>
      </c>
      <c r="N12">
        <v>1.0689</v>
      </c>
      <c r="O12">
        <v>1.09436</v>
      </c>
      <c r="P12">
        <v>1.0964</v>
      </c>
      <c r="Q12">
        <v>1.08616</v>
      </c>
      <c r="R12">
        <v>1.09735</v>
      </c>
      <c r="S12">
        <v>1.07545</v>
      </c>
      <c r="T12">
        <v>1.0794699999999999</v>
      </c>
      <c r="U12">
        <v>1.0849200000000001</v>
      </c>
      <c r="V12">
        <v>1.0904</v>
      </c>
      <c r="W12">
        <v>1.1176900000000001</v>
      </c>
      <c r="X12">
        <v>1.11002</v>
      </c>
      <c r="Y12">
        <v>1.0870899999999999</v>
      </c>
      <c r="Z12">
        <v>1.014E-2</v>
      </c>
      <c r="AA12">
        <v>9.6900000000000007E-3</v>
      </c>
      <c r="AB12">
        <v>8.3400000000000002E-3</v>
      </c>
      <c r="AC12">
        <v>2.7399999999999998E-3</v>
      </c>
      <c r="AF12">
        <v>0.10673000000000001</v>
      </c>
      <c r="AG12">
        <v>0.10577</v>
      </c>
      <c r="AH12">
        <v>0.23174</v>
      </c>
      <c r="AI12">
        <v>9.2060000000000003E-2</v>
      </c>
      <c r="AJ12">
        <v>1.2999999999999999E-4</v>
      </c>
      <c r="AL12">
        <v>0.21204999999999999</v>
      </c>
      <c r="AM12">
        <v>0.21154000000000001</v>
      </c>
      <c r="AN12">
        <v>0.21178</v>
      </c>
      <c r="AO12">
        <v>0.21157000000000001</v>
      </c>
      <c r="AP12">
        <v>0.21314</v>
      </c>
      <c r="AQ12">
        <v>0.21160000000000001</v>
      </c>
      <c r="AR12">
        <v>4.8300000000000001E-3</v>
      </c>
      <c r="AS12">
        <v>4.8700000000000002E-3</v>
      </c>
      <c r="AT12">
        <v>4.0299999999999997E-3</v>
      </c>
      <c r="AU12">
        <v>4.5599999999999998E-3</v>
      </c>
      <c r="AW12">
        <v>1.0462199999999999</v>
      </c>
      <c r="AX12">
        <v>1.0664100000000001</v>
      </c>
      <c r="AZ12">
        <v>1.05335</v>
      </c>
      <c r="BA12">
        <v>1.1153</v>
      </c>
      <c r="BB12">
        <v>1.1142399999999999</v>
      </c>
      <c r="BC12">
        <v>1.1281300000000001</v>
      </c>
      <c r="BD12">
        <v>1.1662699999999999</v>
      </c>
      <c r="BE12">
        <v>1.1372599999999999</v>
      </c>
      <c r="BF12">
        <v>0.54718</v>
      </c>
      <c r="BG12">
        <v>0.55008999999999997</v>
      </c>
      <c r="BH12">
        <v>0.55972999999999995</v>
      </c>
      <c r="BI12">
        <v>0.50502999999999998</v>
      </c>
      <c r="BJ12">
        <v>0.52815999999999996</v>
      </c>
      <c r="BK12">
        <v>0.55225999999999997</v>
      </c>
      <c r="BL12">
        <v>2.6720000000000001E-2</v>
      </c>
      <c r="BM12">
        <v>2.681E-2</v>
      </c>
      <c r="BN12">
        <v>2.6980000000000001E-2</v>
      </c>
      <c r="BO12">
        <v>2.681E-2</v>
      </c>
    </row>
    <row r="13" spans="1:67">
      <c r="A13" s="2">
        <v>12</v>
      </c>
      <c r="B13" s="1" t="str">
        <f t="shared" si="0"/>
        <v>2024_11_07_12</v>
      </c>
      <c r="C13" t="s">
        <v>107</v>
      </c>
      <c r="D13">
        <v>3.0210000000000001E-2</v>
      </c>
      <c r="E13">
        <v>2.98E-2</v>
      </c>
      <c r="F13">
        <v>1.4239999999999999E-2</v>
      </c>
      <c r="G13">
        <v>1.4330000000000001E-2</v>
      </c>
      <c r="H13">
        <v>1.391E-2</v>
      </c>
      <c r="I13">
        <v>1.392E-2</v>
      </c>
      <c r="J13">
        <v>1.5699999999999999E-2</v>
      </c>
      <c r="L13">
        <v>1.388E-2</v>
      </c>
      <c r="M13">
        <v>1.391E-2</v>
      </c>
      <c r="N13">
        <v>9.5451300000000003</v>
      </c>
      <c r="O13">
        <v>9.4545200000000005</v>
      </c>
      <c r="P13">
        <v>9.4131900000000002</v>
      </c>
      <c r="Q13">
        <v>8.4182100000000002</v>
      </c>
      <c r="R13">
        <v>9.16737</v>
      </c>
      <c r="S13">
        <v>9.2299299999999995</v>
      </c>
      <c r="T13">
        <v>9.4591600000000007</v>
      </c>
      <c r="U13">
        <v>9.4338099999999994</v>
      </c>
      <c r="V13">
        <v>9.3604599999999998</v>
      </c>
      <c r="W13">
        <v>9.3952600000000004</v>
      </c>
      <c r="X13">
        <v>9.3138799999999993</v>
      </c>
      <c r="Y13">
        <v>9.1527899999999995</v>
      </c>
      <c r="Z13">
        <v>7.7799999999999994E-2</v>
      </c>
      <c r="AA13">
        <v>7.8710000000000002E-2</v>
      </c>
      <c r="AB13">
        <v>8.0060000000000006E-2</v>
      </c>
      <c r="AC13">
        <v>7.7590000000000006E-2</v>
      </c>
      <c r="AF13">
        <v>0.72306999999999999</v>
      </c>
      <c r="AG13">
        <v>0.71170999999999995</v>
      </c>
      <c r="AH13">
        <v>0.68684000000000001</v>
      </c>
      <c r="AI13">
        <v>0.81201000000000001</v>
      </c>
      <c r="AJ13">
        <v>7.0299999999999996E-4</v>
      </c>
      <c r="AL13">
        <v>2.3025199999999999</v>
      </c>
      <c r="AM13">
        <v>2.3037100000000001</v>
      </c>
      <c r="AN13">
        <v>2.34632</v>
      </c>
      <c r="AO13">
        <v>2.3325900000000002</v>
      </c>
      <c r="AP13">
        <v>2.3498100000000002</v>
      </c>
      <c r="AQ13">
        <v>2.30755</v>
      </c>
      <c r="AR13">
        <v>2.0999999999999999E-3</v>
      </c>
      <c r="AS13">
        <v>2.1099999999999999E-3</v>
      </c>
      <c r="AT13">
        <v>9.5E-4</v>
      </c>
      <c r="AU13">
        <v>1.65E-3</v>
      </c>
      <c r="AW13">
        <v>2.98291</v>
      </c>
      <c r="AX13">
        <v>3.00447</v>
      </c>
      <c r="AZ13">
        <v>2.8796200000000001</v>
      </c>
      <c r="BA13">
        <v>2.9268700000000001</v>
      </c>
      <c r="BB13">
        <v>2.1436099999999998</v>
      </c>
      <c r="BC13">
        <v>2.14744</v>
      </c>
      <c r="BD13">
        <v>1.94154</v>
      </c>
      <c r="BE13">
        <v>1.9639200000000001</v>
      </c>
      <c r="BF13">
        <v>2.4479099999999998</v>
      </c>
      <c r="BG13">
        <v>2.43275</v>
      </c>
      <c r="BH13">
        <v>2.45722</v>
      </c>
      <c r="BI13">
        <v>2.4692699999999999</v>
      </c>
      <c r="BJ13">
        <v>2.4358399999999998</v>
      </c>
      <c r="BK13">
        <v>2.4680599999999999</v>
      </c>
      <c r="BL13">
        <v>4.2509999999999999E-2</v>
      </c>
      <c r="BM13">
        <v>4.2889999999999998E-2</v>
      </c>
      <c r="BN13">
        <v>4.2689999999999999E-2</v>
      </c>
      <c r="BO13">
        <v>4.3180000000000003E-2</v>
      </c>
    </row>
    <row r="14" spans="1:67">
      <c r="A14" s="2">
        <v>13</v>
      </c>
      <c r="B14" s="1" t="str">
        <f t="shared" si="0"/>
        <v>2024_11_07_13</v>
      </c>
      <c r="C14" t="s">
        <v>136</v>
      </c>
      <c r="D14">
        <v>1.059E-2</v>
      </c>
      <c r="E14">
        <v>2.6950000000000002E-2</v>
      </c>
      <c r="F14">
        <v>5.5910000000000001E-2</v>
      </c>
      <c r="G14">
        <v>5.4919999999999997E-2</v>
      </c>
      <c r="H14">
        <v>5.3839999999999999E-2</v>
      </c>
      <c r="I14">
        <v>5.348E-2</v>
      </c>
      <c r="J14">
        <v>5.8610000000000002E-2</v>
      </c>
      <c r="L14">
        <v>5.527E-2</v>
      </c>
      <c r="M14">
        <v>5.5449999999999999E-2</v>
      </c>
      <c r="N14">
        <v>115.85084000000001</v>
      </c>
      <c r="O14">
        <v>115.66911</v>
      </c>
      <c r="P14">
        <v>116.64155</v>
      </c>
      <c r="Q14">
        <v>38.402569999999997</v>
      </c>
      <c r="S14">
        <v>94.032579999999996</v>
      </c>
      <c r="T14">
        <v>112.96012</v>
      </c>
      <c r="U14">
        <v>114.84079</v>
      </c>
      <c r="V14">
        <v>112.91652999999999</v>
      </c>
      <c r="W14">
        <v>103.67995000000001</v>
      </c>
      <c r="Y14">
        <v>110.51916</v>
      </c>
      <c r="Z14">
        <v>-1.1299999999999999E-3</v>
      </c>
      <c r="AA14">
        <v>-7.3999999999999999E-4</v>
      </c>
      <c r="AB14">
        <v>-2.8700000000000002E-3</v>
      </c>
      <c r="AC14">
        <v>1.3999999999999999E-4</v>
      </c>
      <c r="AF14">
        <v>2.7773699999999999</v>
      </c>
      <c r="AG14">
        <v>2.6445099999999999</v>
      </c>
      <c r="AH14">
        <v>2.2290100000000002</v>
      </c>
      <c r="AI14">
        <v>2.4797600000000002</v>
      </c>
      <c r="AJ14">
        <v>1.329E-2</v>
      </c>
      <c r="AL14">
        <v>3.5677599999999998</v>
      </c>
      <c r="AM14">
        <v>3.5626099999999998</v>
      </c>
      <c r="AN14">
        <v>3.74952</v>
      </c>
      <c r="AO14">
        <v>3.73631</v>
      </c>
      <c r="AP14">
        <v>3.7684199999999999</v>
      </c>
      <c r="AQ14">
        <v>3.75793</v>
      </c>
      <c r="AR14">
        <v>0</v>
      </c>
      <c r="AS14">
        <v>-1E-4</v>
      </c>
      <c r="AT14">
        <v>-1.17E-3</v>
      </c>
      <c r="AU14">
        <v>-8.0999999999999996E-4</v>
      </c>
      <c r="AW14">
        <v>12.550129999999999</v>
      </c>
      <c r="AX14">
        <v>12.52327</v>
      </c>
      <c r="AZ14">
        <v>11.023289999999999</v>
      </c>
      <c r="BA14">
        <v>10.992749999999999</v>
      </c>
      <c r="BB14">
        <v>10.912039999999999</v>
      </c>
      <c r="BC14">
        <v>10.025410000000001</v>
      </c>
      <c r="BD14">
        <v>9.6295999999999999</v>
      </c>
      <c r="BE14">
        <v>9.3508899999999997</v>
      </c>
      <c r="BF14">
        <v>8.2436799999999995</v>
      </c>
      <c r="BG14">
        <v>8.2286400000000004</v>
      </c>
      <c r="BH14">
        <v>8.3790800000000001</v>
      </c>
      <c r="BI14">
        <v>8.4375</v>
      </c>
      <c r="BJ14">
        <v>8.4799699999999998</v>
      </c>
      <c r="BK14">
        <v>8.4174799999999994</v>
      </c>
      <c r="BL14">
        <v>0.42310999999999999</v>
      </c>
      <c r="BM14">
        <v>0.42714000000000002</v>
      </c>
      <c r="BN14">
        <v>0.42021999999999998</v>
      </c>
      <c r="BO14">
        <v>0.42529</v>
      </c>
    </row>
    <row r="15" spans="1:67">
      <c r="A15" s="2">
        <v>14</v>
      </c>
      <c r="B15" s="1" t="str">
        <f t="shared" si="0"/>
        <v>2024_11_07_14</v>
      </c>
      <c r="C15" t="s">
        <v>156</v>
      </c>
      <c r="D15">
        <v>3.63E-3</v>
      </c>
      <c r="E15">
        <v>3.8000000000000002E-4</v>
      </c>
      <c r="F15">
        <v>1.33E-3</v>
      </c>
      <c r="G15">
        <v>1.4599999999999999E-3</v>
      </c>
      <c r="H15">
        <v>1.81E-3</v>
      </c>
      <c r="I15">
        <v>1.9E-3</v>
      </c>
      <c r="J15">
        <v>7.6999999999999996E-4</v>
      </c>
      <c r="L15">
        <v>1.56E-3</v>
      </c>
      <c r="M15">
        <v>1.1999999999999999E-3</v>
      </c>
      <c r="N15">
        <v>1.92363</v>
      </c>
      <c r="O15">
        <v>1.9475899999999999</v>
      </c>
      <c r="P15">
        <v>1.92727</v>
      </c>
      <c r="Q15">
        <v>1.8791800000000001</v>
      </c>
      <c r="R15">
        <v>1.9019999999999999</v>
      </c>
      <c r="S15">
        <v>1.9111</v>
      </c>
      <c r="T15">
        <v>1.87256</v>
      </c>
      <c r="U15">
        <v>1.88774</v>
      </c>
      <c r="V15">
        <v>1.8832</v>
      </c>
      <c r="W15">
        <v>1.89527</v>
      </c>
      <c r="X15">
        <v>1.8634900000000001</v>
      </c>
      <c r="Y15">
        <v>1.85043</v>
      </c>
      <c r="Z15">
        <v>-2.4000000000000001E-4</v>
      </c>
      <c r="AA15">
        <v>7.5000000000000002E-4</v>
      </c>
      <c r="AB15">
        <v>-1.2899999999999999E-3</v>
      </c>
      <c r="AC15">
        <v>-7.9100000000000004E-3</v>
      </c>
      <c r="AF15">
        <v>0.68555999999999995</v>
      </c>
      <c r="AG15">
        <v>0.67232999999999998</v>
      </c>
      <c r="AH15">
        <v>0.69045999999999996</v>
      </c>
      <c r="AI15">
        <v>1.05514</v>
      </c>
      <c r="AJ15">
        <v>3.9999999999999998E-6</v>
      </c>
      <c r="AL15">
        <v>0.25205</v>
      </c>
      <c r="AM15">
        <v>0.25079000000000001</v>
      </c>
      <c r="AN15">
        <v>0.25575999999999999</v>
      </c>
      <c r="AO15">
        <v>0.25472</v>
      </c>
      <c r="AP15">
        <v>0.25725999999999999</v>
      </c>
      <c r="AQ15">
        <v>0.25427</v>
      </c>
      <c r="AR15">
        <v>-4.0000000000000003E-5</v>
      </c>
      <c r="AS15">
        <v>-1.6000000000000001E-4</v>
      </c>
      <c r="AT15">
        <v>-1.3699999999999999E-3</v>
      </c>
      <c r="AU15">
        <v>-9.8999999999999999E-4</v>
      </c>
      <c r="AW15">
        <v>2.8504499999999999</v>
      </c>
      <c r="AX15">
        <v>2.8639000000000001</v>
      </c>
      <c r="AZ15">
        <v>2.8565700000000001</v>
      </c>
      <c r="BA15">
        <v>2.8969299999999998</v>
      </c>
      <c r="BB15">
        <v>0.19625000000000001</v>
      </c>
      <c r="BC15">
        <v>0.16514999999999999</v>
      </c>
      <c r="BD15">
        <v>0.20308999999999999</v>
      </c>
      <c r="BE15">
        <v>0.17718</v>
      </c>
      <c r="BF15">
        <v>7.3110600000000003</v>
      </c>
      <c r="BG15">
        <v>7.2950200000000001</v>
      </c>
      <c r="BH15">
        <v>7.4019500000000003</v>
      </c>
      <c r="BI15">
        <v>7.2313000000000001</v>
      </c>
      <c r="BJ15">
        <v>7.3643900000000002</v>
      </c>
      <c r="BK15">
        <v>7.32742</v>
      </c>
      <c r="BL15">
        <v>2.163E-2</v>
      </c>
      <c r="BM15">
        <v>2.179E-2</v>
      </c>
      <c r="BN15">
        <v>2.1899999999999999E-2</v>
      </c>
      <c r="BO15">
        <v>2.1860000000000001E-2</v>
      </c>
    </row>
    <row r="16" spans="1:67">
      <c r="A16" s="2">
        <v>15</v>
      </c>
      <c r="B16" s="1" t="str">
        <f t="shared" si="0"/>
        <v>2024_11_07_15</v>
      </c>
      <c r="C16" t="s">
        <v>175</v>
      </c>
      <c r="D16">
        <v>3.8500000000000001E-3</v>
      </c>
      <c r="E16">
        <v>7.3400000000000002E-3</v>
      </c>
      <c r="F16">
        <v>8.9999999999999998E-4</v>
      </c>
      <c r="G16">
        <v>1.1199999999999999E-3</v>
      </c>
      <c r="H16">
        <v>1.5299999999999999E-3</v>
      </c>
      <c r="I16">
        <v>1.6299999999999999E-3</v>
      </c>
      <c r="J16">
        <v>2.0600000000000002E-3</v>
      </c>
      <c r="L16">
        <v>1.3500000000000001E-3</v>
      </c>
      <c r="M16">
        <v>9.1E-4</v>
      </c>
      <c r="N16">
        <v>1.7142299999999999</v>
      </c>
      <c r="O16">
        <v>1.74031</v>
      </c>
      <c r="P16">
        <v>1.7214700000000001</v>
      </c>
      <c r="Q16">
        <v>1.66832</v>
      </c>
      <c r="R16">
        <v>1.6875500000000001</v>
      </c>
      <c r="S16">
        <v>1.70736</v>
      </c>
      <c r="T16">
        <v>1.75834</v>
      </c>
      <c r="U16">
        <v>1.73204</v>
      </c>
      <c r="V16">
        <v>1.72987</v>
      </c>
      <c r="W16">
        <v>1.7461599999999999</v>
      </c>
      <c r="X16">
        <v>1.7010099999999999</v>
      </c>
      <c r="Y16">
        <v>1.6958299999999999</v>
      </c>
      <c r="Z16">
        <v>1.14E-3</v>
      </c>
      <c r="AA16">
        <v>6.6E-4</v>
      </c>
      <c r="AB16">
        <v>-5.4000000000000001E-4</v>
      </c>
      <c r="AC16">
        <v>-1.41E-3</v>
      </c>
      <c r="AF16">
        <v>0.65347</v>
      </c>
      <c r="AG16">
        <v>0.64344000000000001</v>
      </c>
      <c r="AH16">
        <v>0.6976</v>
      </c>
      <c r="AI16">
        <v>0.83460000000000001</v>
      </c>
      <c r="AJ16">
        <v>2.7399999999999999E-4</v>
      </c>
      <c r="AL16">
        <v>0.23211000000000001</v>
      </c>
      <c r="AM16">
        <v>0.23104</v>
      </c>
      <c r="AN16">
        <v>0.23547999999999999</v>
      </c>
      <c r="AO16">
        <v>0.23447000000000001</v>
      </c>
      <c r="AP16">
        <v>0.23547000000000001</v>
      </c>
      <c r="AQ16">
        <v>0.23266999999999999</v>
      </c>
      <c r="AR16">
        <v>3.3E-4</v>
      </c>
      <c r="AS16">
        <v>2.1000000000000001E-4</v>
      </c>
      <c r="AT16">
        <v>-9.8999999999999999E-4</v>
      </c>
      <c r="AU16">
        <v>-6.6E-4</v>
      </c>
      <c r="AW16">
        <v>2.7307000000000001</v>
      </c>
      <c r="AX16">
        <v>2.7434400000000001</v>
      </c>
      <c r="AZ16">
        <v>2.7431399999999999</v>
      </c>
      <c r="BA16">
        <v>2.7684199999999999</v>
      </c>
      <c r="BB16">
        <v>0.18859999999999999</v>
      </c>
      <c r="BC16">
        <v>0.20762</v>
      </c>
      <c r="BD16">
        <v>0.24598</v>
      </c>
      <c r="BE16">
        <v>0.18978999999999999</v>
      </c>
      <c r="BF16">
        <v>6.8657399999999997</v>
      </c>
      <c r="BG16">
        <v>6.8209</v>
      </c>
      <c r="BH16">
        <v>6.9148199999999997</v>
      </c>
      <c r="BI16">
        <v>6.8018099999999997</v>
      </c>
      <c r="BJ16">
        <v>6.8754900000000001</v>
      </c>
      <c r="BK16">
        <v>6.8420300000000003</v>
      </c>
      <c r="BL16">
        <v>1.967E-2</v>
      </c>
      <c r="BM16">
        <v>1.984E-2</v>
      </c>
      <c r="BN16">
        <v>1.9949999999999999E-2</v>
      </c>
      <c r="BO16">
        <v>1.9900000000000001E-2</v>
      </c>
    </row>
    <row r="17" spans="1:67">
      <c r="A17" s="2">
        <v>16</v>
      </c>
      <c r="B17" s="1" t="str">
        <f t="shared" si="0"/>
        <v>2024_11_07_16</v>
      </c>
      <c r="C17" t="s">
        <v>189</v>
      </c>
      <c r="D17">
        <v>1.1900000000000001E-2</v>
      </c>
      <c r="E17">
        <v>1.6969999999999999E-2</v>
      </c>
      <c r="F17">
        <v>4.7099999999999998E-3</v>
      </c>
      <c r="G17">
        <v>4.8300000000000001E-3</v>
      </c>
      <c r="H17">
        <v>5.0299999999999997E-3</v>
      </c>
      <c r="I17">
        <v>5.0699999999999999E-3</v>
      </c>
      <c r="J17">
        <v>3.32E-3</v>
      </c>
      <c r="L17">
        <v>4.9500000000000004E-3</v>
      </c>
      <c r="M17">
        <v>4.64E-3</v>
      </c>
      <c r="N17">
        <v>1.0507599999999999</v>
      </c>
      <c r="O17">
        <v>1.0791900000000001</v>
      </c>
      <c r="P17">
        <v>1.07548</v>
      </c>
      <c r="Q17">
        <v>1.04525</v>
      </c>
      <c r="R17">
        <v>1.0521799999999999</v>
      </c>
      <c r="S17">
        <v>1.0591600000000001</v>
      </c>
      <c r="T17">
        <v>1.07772</v>
      </c>
      <c r="U17">
        <v>1.0765100000000001</v>
      </c>
      <c r="V17">
        <v>1.0877600000000001</v>
      </c>
      <c r="W17">
        <v>1.0748899999999999</v>
      </c>
      <c r="X17">
        <v>1.0662400000000001</v>
      </c>
      <c r="Y17">
        <v>1.0521499999999999</v>
      </c>
      <c r="Z17">
        <v>6.8799999999999998E-3</v>
      </c>
      <c r="AA17">
        <v>8.0700000000000008E-3</v>
      </c>
      <c r="AB17">
        <v>6.5599999999999999E-3</v>
      </c>
      <c r="AC17">
        <v>5.2900000000000004E-3</v>
      </c>
      <c r="AF17">
        <v>0.27903</v>
      </c>
      <c r="AG17">
        <v>0.28743999999999997</v>
      </c>
      <c r="AH17">
        <v>0.29726000000000002</v>
      </c>
      <c r="AI17">
        <v>0.39193</v>
      </c>
      <c r="AJ17">
        <v>2.4899999999999998E-4</v>
      </c>
      <c r="AL17">
        <v>0.17205000000000001</v>
      </c>
      <c r="AM17">
        <v>0.17121</v>
      </c>
      <c r="AN17">
        <v>0.17452000000000001</v>
      </c>
      <c r="AO17">
        <v>0.17288000000000001</v>
      </c>
      <c r="AP17">
        <v>0.17324000000000001</v>
      </c>
      <c r="AQ17">
        <v>0.17282</v>
      </c>
      <c r="AR17">
        <v>1.6900000000000001E-3</v>
      </c>
      <c r="AS17">
        <v>1.6800000000000001E-3</v>
      </c>
      <c r="AT17">
        <v>7.3999999999999999E-4</v>
      </c>
      <c r="AU17">
        <v>1.4599999999999999E-3</v>
      </c>
      <c r="AW17">
        <v>1.7568299999999999</v>
      </c>
      <c r="AX17">
        <v>1.77067</v>
      </c>
      <c r="AZ17">
        <v>1.7564200000000001</v>
      </c>
      <c r="BA17">
        <v>1.78844</v>
      </c>
      <c r="BB17">
        <v>5.0970000000000001E-2</v>
      </c>
      <c r="BC17">
        <v>2.9489999999999999E-2</v>
      </c>
      <c r="BD17">
        <v>8.4099999999999994E-2</v>
      </c>
      <c r="BE17">
        <v>8.6599999999999993E-3</v>
      </c>
      <c r="BF17">
        <v>5.8941299999999996</v>
      </c>
      <c r="BG17">
        <v>5.8749500000000001</v>
      </c>
      <c r="BH17">
        <v>5.9634400000000003</v>
      </c>
      <c r="BI17">
        <v>5.8930699999999998</v>
      </c>
      <c r="BJ17">
        <v>5.90442</v>
      </c>
      <c r="BK17">
        <v>5.8853600000000004</v>
      </c>
      <c r="BL17">
        <v>1.54E-2</v>
      </c>
      <c r="BM17">
        <v>1.549E-2</v>
      </c>
      <c r="BN17">
        <v>1.555E-2</v>
      </c>
      <c r="BO17">
        <v>1.549E-2</v>
      </c>
    </row>
    <row r="18" spans="1:67">
      <c r="A18" s="2">
        <v>17</v>
      </c>
      <c r="B18" s="1" t="str">
        <f t="shared" si="0"/>
        <v>2024_11_07_17</v>
      </c>
      <c r="C18" t="s">
        <v>203</v>
      </c>
      <c r="D18">
        <v>9.8600000000000007E-3</v>
      </c>
      <c r="E18">
        <v>1.426E-2</v>
      </c>
      <c r="F18">
        <v>5.4400000000000004E-3</v>
      </c>
      <c r="G18">
        <v>5.47E-3</v>
      </c>
      <c r="H18">
        <v>5.7499999999999999E-3</v>
      </c>
      <c r="I18">
        <v>5.79E-3</v>
      </c>
      <c r="J18">
        <v>5.2500000000000003E-3</v>
      </c>
      <c r="L18">
        <v>5.64E-3</v>
      </c>
      <c r="M18">
        <v>5.3899999999999998E-3</v>
      </c>
      <c r="N18">
        <v>1.22455</v>
      </c>
      <c r="O18">
        <v>1.2627900000000001</v>
      </c>
      <c r="P18">
        <v>1.2520100000000001</v>
      </c>
      <c r="Q18">
        <v>1.2113799999999999</v>
      </c>
      <c r="R18">
        <v>1.22089</v>
      </c>
      <c r="S18">
        <v>1.22862</v>
      </c>
      <c r="T18">
        <v>1.2496700000000001</v>
      </c>
      <c r="U18">
        <v>1.2551099999999999</v>
      </c>
      <c r="V18">
        <v>1.24661</v>
      </c>
      <c r="W18">
        <v>1.2496799999999999</v>
      </c>
      <c r="X18">
        <v>1.23871</v>
      </c>
      <c r="Y18">
        <v>1.2234799999999999</v>
      </c>
      <c r="Z18">
        <v>4.0800000000000003E-3</v>
      </c>
      <c r="AA18">
        <v>4.7299999999999998E-3</v>
      </c>
      <c r="AB18">
        <v>3.47E-3</v>
      </c>
      <c r="AC18">
        <v>1.6000000000000001E-4</v>
      </c>
      <c r="AF18">
        <v>0.24840999999999999</v>
      </c>
      <c r="AG18">
        <v>0.25735000000000002</v>
      </c>
      <c r="AH18">
        <v>0.31468000000000002</v>
      </c>
      <c r="AI18">
        <v>0.38197999999999999</v>
      </c>
      <c r="AJ18">
        <v>2.1699999999999999E-4</v>
      </c>
      <c r="AL18">
        <v>0.19531000000000001</v>
      </c>
      <c r="AM18">
        <v>0.19434000000000001</v>
      </c>
      <c r="AN18">
        <v>0.19771</v>
      </c>
      <c r="AO18">
        <v>0.19627</v>
      </c>
      <c r="AP18">
        <v>0.19758999999999999</v>
      </c>
      <c r="AQ18">
        <v>0.19646</v>
      </c>
      <c r="AR18">
        <v>3.2799999999999999E-3</v>
      </c>
      <c r="AS18">
        <v>3.16E-3</v>
      </c>
      <c r="AT18">
        <v>2.2399999999999998E-3</v>
      </c>
      <c r="AU18">
        <v>3.0400000000000002E-3</v>
      </c>
      <c r="AW18">
        <v>1.85398</v>
      </c>
      <c r="AX18">
        <v>1.86914</v>
      </c>
      <c r="AZ18">
        <v>1.8523000000000001</v>
      </c>
      <c r="BA18">
        <v>1.8906400000000001</v>
      </c>
      <c r="BB18">
        <v>9.7309999999999994E-2</v>
      </c>
      <c r="BC18">
        <v>4.0570000000000002E-2</v>
      </c>
      <c r="BD18">
        <v>7.1800000000000003E-2</v>
      </c>
      <c r="BE18">
        <v>5.3650000000000003E-2</v>
      </c>
      <c r="BF18">
        <v>5.8912100000000001</v>
      </c>
      <c r="BG18">
        <v>5.8812199999999999</v>
      </c>
      <c r="BH18">
        <v>5.9798600000000004</v>
      </c>
      <c r="BI18">
        <v>5.7824299999999997</v>
      </c>
      <c r="BJ18">
        <v>5.9157700000000002</v>
      </c>
      <c r="BK18">
        <v>5.90381</v>
      </c>
      <c r="BL18">
        <v>1.7850000000000001E-2</v>
      </c>
      <c r="BM18">
        <v>1.7950000000000001E-2</v>
      </c>
      <c r="BN18">
        <v>1.8020000000000001E-2</v>
      </c>
      <c r="BO18">
        <v>1.7950000000000001E-2</v>
      </c>
    </row>
    <row r="19" spans="1:67">
      <c r="A19" s="2">
        <v>18</v>
      </c>
      <c r="B19" s="1" t="str">
        <f t="shared" si="0"/>
        <v>2024_11_07_18</v>
      </c>
      <c r="C19" t="s">
        <v>214</v>
      </c>
      <c r="D19">
        <v>0.11495</v>
      </c>
      <c r="E19">
        <v>0.11589000000000001</v>
      </c>
      <c r="F19">
        <v>2.3700000000000001E-3</v>
      </c>
      <c r="G19">
        <v>2.4499999999999999E-3</v>
      </c>
      <c r="H19">
        <v>2.6900000000000001E-3</v>
      </c>
      <c r="I19">
        <v>2.7399999999999998E-3</v>
      </c>
      <c r="J19">
        <v>2.7200000000000002E-3</v>
      </c>
      <c r="L19">
        <v>2.5799999999999998E-3</v>
      </c>
      <c r="M19">
        <v>2.2200000000000002E-3</v>
      </c>
      <c r="N19">
        <v>6.8550500000000003</v>
      </c>
      <c r="O19">
        <v>6.8255299999999997</v>
      </c>
      <c r="P19">
        <v>6.7915999999999999</v>
      </c>
      <c r="Q19">
        <v>6.2961200000000002</v>
      </c>
      <c r="R19">
        <v>6.681</v>
      </c>
      <c r="S19">
        <v>6.6810799999999997</v>
      </c>
      <c r="T19">
        <v>6.8542199999999998</v>
      </c>
      <c r="U19">
        <v>6.8560699999999999</v>
      </c>
      <c r="V19">
        <v>6.8473100000000002</v>
      </c>
      <c r="W19">
        <v>6.8520099999999999</v>
      </c>
      <c r="X19">
        <v>6.7715500000000004</v>
      </c>
      <c r="Y19">
        <v>6.7111900000000002</v>
      </c>
      <c r="Z19">
        <v>0.13614000000000001</v>
      </c>
      <c r="AA19">
        <v>0.13951</v>
      </c>
      <c r="AB19">
        <v>0.13883999999999999</v>
      </c>
      <c r="AC19">
        <v>0.13861000000000001</v>
      </c>
      <c r="AF19">
        <v>1.2107300000000001</v>
      </c>
      <c r="AG19">
        <v>1.1713800000000001</v>
      </c>
      <c r="AH19">
        <v>1.20675</v>
      </c>
      <c r="AI19">
        <v>1.2637400000000001</v>
      </c>
      <c r="AJ19">
        <v>5.0199999999999995E-4</v>
      </c>
      <c r="AL19">
        <v>0.81284999999999996</v>
      </c>
      <c r="AM19">
        <v>0.81433</v>
      </c>
      <c r="AN19">
        <v>0.82896999999999998</v>
      </c>
      <c r="AO19">
        <v>0.83504999999999996</v>
      </c>
      <c r="AP19">
        <v>0.83862999999999999</v>
      </c>
      <c r="AQ19">
        <v>0.83069999999999999</v>
      </c>
      <c r="AR19">
        <v>5.9899999999999997E-3</v>
      </c>
      <c r="AS19">
        <v>6.1700000000000001E-3</v>
      </c>
      <c r="AT19">
        <v>5.5199999999999997E-3</v>
      </c>
      <c r="AU19">
        <v>6.3699999999999998E-3</v>
      </c>
      <c r="AW19">
        <v>2.9923500000000001</v>
      </c>
      <c r="AX19">
        <v>3.0082300000000002</v>
      </c>
      <c r="AZ19">
        <v>2.93703</v>
      </c>
      <c r="BA19">
        <v>3.0030999999999999</v>
      </c>
      <c r="BB19">
        <v>2.2520099999999998</v>
      </c>
      <c r="BC19">
        <v>2.26268</v>
      </c>
      <c r="BD19">
        <v>2.0708899999999999</v>
      </c>
      <c r="BE19">
        <v>2.1013299999999999</v>
      </c>
      <c r="BF19">
        <v>6.3159299999999998</v>
      </c>
      <c r="BG19">
        <v>6.2966899999999999</v>
      </c>
      <c r="BH19">
        <v>6.4067600000000002</v>
      </c>
      <c r="BI19">
        <v>6.35067</v>
      </c>
      <c r="BJ19">
        <v>6.3773999999999997</v>
      </c>
      <c r="BK19">
        <v>6.3873699999999998</v>
      </c>
      <c r="BL19">
        <v>1.78E-2</v>
      </c>
      <c r="BM19">
        <v>1.8259999999999998E-2</v>
      </c>
      <c r="BN19">
        <v>1.7979999999999999E-2</v>
      </c>
      <c r="BO19">
        <v>1.847E-2</v>
      </c>
    </row>
    <row r="20" spans="1:67">
      <c r="A20" s="2">
        <v>19</v>
      </c>
      <c r="B20" s="1" t="str">
        <f t="shared" si="0"/>
        <v>2024_11_07_19</v>
      </c>
      <c r="C20" t="s">
        <v>229</v>
      </c>
      <c r="D20">
        <v>6.0000000000000001E-3</v>
      </c>
      <c r="E20">
        <v>5.8100000000000001E-3</v>
      </c>
      <c r="F20">
        <v>1.8790000000000001E-2</v>
      </c>
      <c r="G20">
        <v>1.8489999999999999E-2</v>
      </c>
      <c r="H20">
        <v>1.8079999999999999E-2</v>
      </c>
      <c r="I20">
        <v>1.8200000000000001E-2</v>
      </c>
      <c r="J20">
        <v>1.9279999999999999E-2</v>
      </c>
      <c r="L20">
        <v>1.8610000000000002E-2</v>
      </c>
      <c r="M20">
        <v>1.8429999999999998E-2</v>
      </c>
      <c r="N20">
        <v>14.786530000000001</v>
      </c>
      <c r="O20">
        <v>14.740069999999999</v>
      </c>
      <c r="P20">
        <v>14.71641</v>
      </c>
      <c r="Q20">
        <v>12.21636</v>
      </c>
      <c r="R20">
        <v>14.19933</v>
      </c>
      <c r="S20">
        <v>14.468489999999999</v>
      </c>
      <c r="T20">
        <v>14.74935</v>
      </c>
      <c r="U20">
        <v>14.80124</v>
      </c>
      <c r="V20">
        <v>14.732810000000001</v>
      </c>
      <c r="W20">
        <v>14.76676</v>
      </c>
      <c r="X20">
        <v>14.302060000000001</v>
      </c>
      <c r="Y20">
        <v>14.390230000000001</v>
      </c>
      <c r="Z20">
        <v>3.7699999999999999E-3</v>
      </c>
      <c r="AA20">
        <v>4.2700000000000004E-3</v>
      </c>
      <c r="AB20">
        <v>2.7499999999999998E-3</v>
      </c>
      <c r="AC20">
        <v>-3.1E-4</v>
      </c>
      <c r="AF20">
        <v>2.7566000000000002</v>
      </c>
      <c r="AG20">
        <v>2.6240999999999999</v>
      </c>
      <c r="AH20">
        <v>2.5994100000000002</v>
      </c>
      <c r="AI20">
        <v>2.3900899999999998</v>
      </c>
      <c r="AJ20">
        <v>1.639E-3</v>
      </c>
      <c r="AL20">
        <v>2.5994000000000002</v>
      </c>
      <c r="AM20">
        <v>2.5981299999999998</v>
      </c>
      <c r="AN20">
        <v>2.67056</v>
      </c>
      <c r="AO20">
        <v>2.66635</v>
      </c>
      <c r="AP20">
        <v>2.6765500000000002</v>
      </c>
      <c r="AQ20">
        <v>2.64594</v>
      </c>
      <c r="AR20">
        <v>6.8999999999999997E-4</v>
      </c>
      <c r="AS20">
        <v>5.8E-4</v>
      </c>
      <c r="AT20">
        <v>-1.2E-4</v>
      </c>
      <c r="AU20">
        <v>-1.9000000000000001E-4</v>
      </c>
      <c r="AW20">
        <v>8.1076499999999996</v>
      </c>
      <c r="AX20">
        <v>8.1500599999999999</v>
      </c>
      <c r="AZ20">
        <v>7.9385000000000003</v>
      </c>
      <c r="BA20">
        <v>7.9606300000000001</v>
      </c>
      <c r="BB20">
        <v>1.2974300000000001</v>
      </c>
      <c r="BC20">
        <v>1.1178999999999999</v>
      </c>
      <c r="BD20">
        <v>1.09507</v>
      </c>
      <c r="BE20">
        <v>1.0265500000000001</v>
      </c>
      <c r="BF20">
        <v>12.48</v>
      </c>
      <c r="BG20">
        <v>12.436999999999999</v>
      </c>
      <c r="BH20">
        <v>12.745329999999999</v>
      </c>
      <c r="BI20">
        <v>12.382009999999999</v>
      </c>
      <c r="BJ20">
        <v>12.47866</v>
      </c>
      <c r="BK20">
        <v>12.455819999999999</v>
      </c>
      <c r="BL20">
        <v>4.1430000000000002E-2</v>
      </c>
      <c r="BM20">
        <v>4.2110000000000002E-2</v>
      </c>
      <c r="BN20">
        <v>4.2130000000000001E-2</v>
      </c>
      <c r="BO20">
        <v>4.283E-2</v>
      </c>
    </row>
    <row r="21" spans="1:67">
      <c r="A21" s="2">
        <v>20</v>
      </c>
      <c r="B21" s="1" t="str">
        <f t="shared" si="0"/>
        <v>2024_11_07_20</v>
      </c>
      <c r="C21" t="s">
        <v>234</v>
      </c>
      <c r="D21">
        <v>0.10081</v>
      </c>
      <c r="E21">
        <v>9.8210000000000006E-2</v>
      </c>
      <c r="F21">
        <v>4.8300000000000001E-3</v>
      </c>
      <c r="G21">
        <v>4.79E-3</v>
      </c>
      <c r="H21">
        <v>4.96E-3</v>
      </c>
      <c r="I21">
        <v>5.0400000000000002E-3</v>
      </c>
      <c r="J21">
        <v>5.45E-3</v>
      </c>
      <c r="L21">
        <v>4.8500000000000001E-3</v>
      </c>
      <c r="M21">
        <v>4.47E-3</v>
      </c>
      <c r="N21">
        <v>4.8168699999999998</v>
      </c>
      <c r="O21">
        <v>4.8337500000000002</v>
      </c>
      <c r="P21">
        <v>4.7791399999999999</v>
      </c>
      <c r="Q21">
        <v>4.5461900000000002</v>
      </c>
      <c r="R21">
        <v>4.6632400000000001</v>
      </c>
      <c r="S21">
        <v>4.6657200000000003</v>
      </c>
      <c r="T21">
        <v>4.8027699999999998</v>
      </c>
      <c r="U21">
        <v>4.7758500000000002</v>
      </c>
      <c r="V21">
        <v>4.7701500000000001</v>
      </c>
      <c r="W21">
        <v>4.7933300000000001</v>
      </c>
      <c r="X21">
        <v>4.7409699999999999</v>
      </c>
      <c r="Y21">
        <v>4.65944</v>
      </c>
      <c r="Z21">
        <v>0.12198000000000001</v>
      </c>
      <c r="AA21">
        <v>0.12431</v>
      </c>
      <c r="AB21">
        <v>0.12554999999999999</v>
      </c>
      <c r="AC21">
        <v>0.12325</v>
      </c>
      <c r="AF21">
        <v>1.3073999999999999</v>
      </c>
      <c r="AG21">
        <v>1.2627900000000001</v>
      </c>
      <c r="AH21">
        <v>1.3464799999999999</v>
      </c>
      <c r="AI21">
        <v>1.581</v>
      </c>
      <c r="AJ21">
        <v>4.9789999999999999E-3</v>
      </c>
      <c r="AL21">
        <v>0.33344000000000001</v>
      </c>
      <c r="AM21">
        <v>0.33178000000000002</v>
      </c>
      <c r="AN21">
        <v>0.33868999999999999</v>
      </c>
      <c r="AO21">
        <v>0.33607999999999999</v>
      </c>
      <c r="AP21">
        <v>0.33783000000000002</v>
      </c>
      <c r="AQ21">
        <v>0.33339000000000002</v>
      </c>
      <c r="AR21">
        <v>4.2399999999999998E-3</v>
      </c>
      <c r="AS21">
        <v>4.4400000000000004E-3</v>
      </c>
      <c r="AT21">
        <v>3.5000000000000001E-3</v>
      </c>
      <c r="AU21">
        <v>3.8999999999999998E-3</v>
      </c>
      <c r="AW21">
        <v>0.74522999999999995</v>
      </c>
      <c r="AX21">
        <v>0.75465000000000004</v>
      </c>
      <c r="AZ21">
        <v>0.70148999999999995</v>
      </c>
      <c r="BA21">
        <v>0.73626000000000003</v>
      </c>
      <c r="BB21">
        <v>0.49797000000000002</v>
      </c>
      <c r="BC21">
        <v>0.42448000000000002</v>
      </c>
      <c r="BD21">
        <v>0.42081000000000002</v>
      </c>
      <c r="BE21">
        <v>0.38697999999999999</v>
      </c>
      <c r="BF21">
        <v>0.84067000000000003</v>
      </c>
      <c r="BG21">
        <v>0.84141999999999995</v>
      </c>
      <c r="BH21">
        <v>0.86072000000000004</v>
      </c>
      <c r="BI21">
        <v>0.82377999999999996</v>
      </c>
      <c r="BJ21">
        <v>0.81940000000000002</v>
      </c>
      <c r="BK21">
        <v>0.85355999999999999</v>
      </c>
      <c r="BL21">
        <v>1.7229999999999999E-2</v>
      </c>
      <c r="BM21">
        <v>1.7600000000000001E-2</v>
      </c>
      <c r="BN21">
        <v>1.719E-2</v>
      </c>
      <c r="BO21">
        <v>1.755E-2</v>
      </c>
    </row>
    <row r="22" spans="1:67">
      <c r="A22" s="2">
        <v>21</v>
      </c>
      <c r="B22" s="1" t="str">
        <f t="shared" si="0"/>
        <v>2024_11_07_21</v>
      </c>
      <c r="C22" t="s">
        <v>247</v>
      </c>
      <c r="D22">
        <v>2.33E-3</v>
      </c>
      <c r="E22">
        <v>5.0699999999999999E-3</v>
      </c>
      <c r="F22">
        <v>1.1E-4</v>
      </c>
      <c r="G22">
        <v>1.6000000000000001E-4</v>
      </c>
      <c r="H22">
        <v>5.5999999999999995E-4</v>
      </c>
      <c r="I22">
        <v>6.4000000000000005E-4</v>
      </c>
      <c r="J22">
        <v>-3.3700000000000002E-3</v>
      </c>
      <c r="L22">
        <v>3.4000000000000002E-4</v>
      </c>
      <c r="M22">
        <v>-2.0000000000000002E-5</v>
      </c>
      <c r="N22">
        <v>0.27078000000000002</v>
      </c>
      <c r="O22">
        <v>0.27931</v>
      </c>
      <c r="P22">
        <v>0.28172999999999998</v>
      </c>
      <c r="Q22">
        <v>0.27215</v>
      </c>
      <c r="R22">
        <v>0.27317000000000002</v>
      </c>
      <c r="S22">
        <v>0.27376</v>
      </c>
      <c r="T22">
        <v>0.28610000000000002</v>
      </c>
      <c r="U22">
        <v>0.27345999999999998</v>
      </c>
      <c r="V22">
        <v>0.28250999999999998</v>
      </c>
      <c r="W22">
        <v>0.26724999999999999</v>
      </c>
      <c r="X22">
        <v>0.26362000000000002</v>
      </c>
      <c r="Y22">
        <v>0.26262000000000002</v>
      </c>
      <c r="Z22">
        <v>4.1399999999999996E-3</v>
      </c>
      <c r="AA22">
        <v>4.9399999999999999E-3</v>
      </c>
      <c r="AB22">
        <v>3.6700000000000001E-3</v>
      </c>
      <c r="AC22">
        <v>-2.5899999999999999E-3</v>
      </c>
      <c r="AF22">
        <v>0.38275999999999999</v>
      </c>
      <c r="AG22">
        <v>0.39326</v>
      </c>
      <c r="AH22">
        <v>0.44325999999999999</v>
      </c>
      <c r="AI22">
        <v>0.48171999999999998</v>
      </c>
      <c r="AJ22">
        <v>1.54E-4</v>
      </c>
      <c r="AL22">
        <v>5.6149999999999999E-2</v>
      </c>
      <c r="AM22">
        <v>5.5739999999999998E-2</v>
      </c>
      <c r="AN22">
        <v>5.6669999999999998E-2</v>
      </c>
      <c r="AO22">
        <v>5.5199999999999999E-2</v>
      </c>
      <c r="AP22">
        <v>5.5789999999999999E-2</v>
      </c>
      <c r="AQ22">
        <v>5.6529999999999997E-2</v>
      </c>
      <c r="AR22">
        <v>9.7999999999999997E-4</v>
      </c>
      <c r="AS22">
        <v>9.3999999999999997E-4</v>
      </c>
      <c r="AT22">
        <v>-4.0000000000000003E-5</v>
      </c>
      <c r="AU22">
        <v>1.0000000000000001E-5</v>
      </c>
      <c r="AW22">
        <v>9.0200000000000002E-3</v>
      </c>
      <c r="AX22">
        <v>1.057E-2</v>
      </c>
      <c r="AZ22">
        <v>6.4099999999999999E-3</v>
      </c>
      <c r="BA22">
        <v>-2.0799999999999998E-3</v>
      </c>
      <c r="BB22">
        <v>6.3689999999999997E-2</v>
      </c>
      <c r="BC22">
        <v>4.6030000000000001E-2</v>
      </c>
      <c r="BD22">
        <v>8.4330000000000002E-2</v>
      </c>
      <c r="BE22">
        <v>5.7239999999999999E-2</v>
      </c>
      <c r="BF22">
        <v>1.0699999999999999E-2</v>
      </c>
      <c r="BG22">
        <v>2.0379999999999999E-2</v>
      </c>
      <c r="BH22">
        <v>2.6610000000000002E-2</v>
      </c>
      <c r="BI22">
        <v>1.3690000000000001E-2</v>
      </c>
      <c r="BJ22">
        <v>-1.9869999999999999E-2</v>
      </c>
      <c r="BK22">
        <v>1.3860000000000001E-2</v>
      </c>
      <c r="BL22">
        <v>7.9000000000000001E-4</v>
      </c>
      <c r="BM22">
        <v>8.0999999999999996E-4</v>
      </c>
      <c r="BN22">
        <v>7.1000000000000002E-4</v>
      </c>
      <c r="BO22">
        <v>7.3999999999999999E-4</v>
      </c>
    </row>
    <row r="23" spans="1:67">
      <c r="A23" s="2">
        <v>22</v>
      </c>
      <c r="B23" s="1" t="str">
        <f t="shared" si="0"/>
        <v>2024_11_07_22</v>
      </c>
      <c r="C23" t="s">
        <v>265</v>
      </c>
      <c r="D23">
        <v>3.6000000000000002E-4</v>
      </c>
      <c r="E23">
        <v>3.5E-4</v>
      </c>
      <c r="F23">
        <v>1.2199999999999999E-3</v>
      </c>
      <c r="G23">
        <v>1.16E-3</v>
      </c>
      <c r="H23">
        <v>1.41E-3</v>
      </c>
      <c r="I23">
        <v>1.49E-3</v>
      </c>
      <c r="J23">
        <v>1.0000000000000001E-5</v>
      </c>
      <c r="L23">
        <v>1.2199999999999999E-3</v>
      </c>
      <c r="M23">
        <v>8.8000000000000003E-4</v>
      </c>
      <c r="N23">
        <v>0.31657999999999997</v>
      </c>
      <c r="O23">
        <v>0.32907999999999998</v>
      </c>
      <c r="P23">
        <v>0.32601000000000002</v>
      </c>
      <c r="Q23">
        <v>0.32101000000000002</v>
      </c>
      <c r="R23">
        <v>0.32244</v>
      </c>
      <c r="S23">
        <v>0.32195000000000001</v>
      </c>
      <c r="T23">
        <v>0.31652999999999998</v>
      </c>
      <c r="U23">
        <v>0.32340000000000002</v>
      </c>
      <c r="V23">
        <v>0.33139999999999997</v>
      </c>
      <c r="W23">
        <v>0.32372000000000001</v>
      </c>
      <c r="X23">
        <v>0.31896999999999998</v>
      </c>
      <c r="Y23">
        <v>0.31575999999999999</v>
      </c>
      <c r="Z23">
        <v>-1.2099999999999999E-3</v>
      </c>
      <c r="AA23">
        <v>3.2000000000000003E-4</v>
      </c>
      <c r="AB23">
        <v>-9.3999999999999997E-4</v>
      </c>
      <c r="AC23">
        <v>-2.0100000000000001E-3</v>
      </c>
      <c r="AF23">
        <v>1.502E-2</v>
      </c>
      <c r="AG23">
        <v>1.1259999999999999E-2</v>
      </c>
      <c r="AH23">
        <v>0.15165000000000001</v>
      </c>
      <c r="AI23">
        <v>0.19896</v>
      </c>
      <c r="AJ23">
        <v>1.5200000000000001E-4</v>
      </c>
      <c r="AL23">
        <v>7.1500000000000001E-3</v>
      </c>
      <c r="AM23">
        <v>6.9100000000000003E-3</v>
      </c>
      <c r="AN23">
        <v>7.0299999999999998E-3</v>
      </c>
      <c r="AO23">
        <v>5.77E-3</v>
      </c>
      <c r="AP23">
        <v>6.2199999999999998E-3</v>
      </c>
      <c r="AQ23">
        <v>7.1500000000000001E-3</v>
      </c>
      <c r="AR23">
        <v>2.1000000000000001E-4</v>
      </c>
      <c r="AS23">
        <v>3.0000000000000001E-5</v>
      </c>
      <c r="AT23">
        <v>-9.6000000000000002E-4</v>
      </c>
      <c r="AU23">
        <v>-8.8999999999999995E-4</v>
      </c>
      <c r="AW23">
        <v>2.6409999999999999E-2</v>
      </c>
      <c r="AX23">
        <v>2.63E-2</v>
      </c>
      <c r="AZ23">
        <v>2.3890000000000002E-2</v>
      </c>
      <c r="BA23">
        <v>1.465E-2</v>
      </c>
      <c r="BB23">
        <v>2.2599999999999999E-2</v>
      </c>
      <c r="BC23">
        <v>2.7699999999999999E-2</v>
      </c>
      <c r="BD23">
        <v>7.7799999999999996E-3</v>
      </c>
      <c r="BE23">
        <v>-9.6200000000000001E-3</v>
      </c>
      <c r="BF23">
        <v>1.2E-4</v>
      </c>
      <c r="BG23">
        <v>9.2499999999999995E-3</v>
      </c>
      <c r="BH23">
        <v>1.627E-2</v>
      </c>
      <c r="BI23">
        <v>7.2300000000000003E-3</v>
      </c>
      <c r="BJ23">
        <v>-5.9790000000000003E-2</v>
      </c>
      <c r="BK23">
        <v>5.2300000000000003E-3</v>
      </c>
      <c r="BL23">
        <v>4.8999999999999998E-4</v>
      </c>
      <c r="BM23">
        <v>5.1000000000000004E-4</v>
      </c>
      <c r="BN23">
        <v>4.2000000000000002E-4</v>
      </c>
      <c r="BO23">
        <v>4.6999999999999999E-4</v>
      </c>
    </row>
    <row r="24" spans="1:67">
      <c r="A24" s="2">
        <v>23</v>
      </c>
      <c r="B24" s="1" t="str">
        <f t="shared" si="0"/>
        <v>2024_11_07_23</v>
      </c>
      <c r="C24" t="s">
        <v>289</v>
      </c>
      <c r="D24">
        <v>1.39E-3</v>
      </c>
      <c r="E24">
        <v>3.1800000000000001E-3</v>
      </c>
      <c r="F24">
        <v>3.1700000000000001E-3</v>
      </c>
      <c r="G24">
        <v>3.0000000000000001E-3</v>
      </c>
      <c r="H24">
        <v>3.2499999999999999E-3</v>
      </c>
      <c r="I24">
        <v>3.31E-3</v>
      </c>
      <c r="J24">
        <v>2.5400000000000002E-3</v>
      </c>
      <c r="L24">
        <v>3.13E-3</v>
      </c>
      <c r="M24">
        <v>2.63E-3</v>
      </c>
      <c r="N24">
        <v>0.72097</v>
      </c>
      <c r="O24">
        <v>0.74880999999999998</v>
      </c>
      <c r="P24">
        <v>0.73792999999999997</v>
      </c>
      <c r="Q24">
        <v>0.72363</v>
      </c>
      <c r="R24">
        <v>0.72638000000000003</v>
      </c>
      <c r="S24">
        <v>0.73263999999999996</v>
      </c>
      <c r="T24">
        <v>0.73563999999999996</v>
      </c>
      <c r="U24">
        <v>0.74485999999999997</v>
      </c>
      <c r="V24">
        <v>0.75124999999999997</v>
      </c>
      <c r="W24">
        <v>0.74865000000000004</v>
      </c>
      <c r="X24">
        <v>0.74007999999999996</v>
      </c>
      <c r="Y24">
        <v>0.72799000000000003</v>
      </c>
      <c r="Z24">
        <v>-1.3500000000000001E-3</v>
      </c>
      <c r="AA24">
        <v>1.0200000000000001E-3</v>
      </c>
      <c r="AB24">
        <v>-3.8999999999999999E-4</v>
      </c>
      <c r="AC24">
        <v>-7.6299999999999996E-3</v>
      </c>
      <c r="AF24">
        <v>5.4420000000000003E-2</v>
      </c>
      <c r="AG24">
        <v>5.6660000000000002E-2</v>
      </c>
      <c r="AH24">
        <v>0.23183999999999999</v>
      </c>
      <c r="AI24">
        <v>0.35744999999999999</v>
      </c>
      <c r="AJ24">
        <v>4.8999999999999998E-5</v>
      </c>
      <c r="AL24">
        <v>2.3810000000000001E-2</v>
      </c>
      <c r="AM24">
        <v>2.341E-2</v>
      </c>
      <c r="AN24">
        <v>2.3990000000000001E-2</v>
      </c>
      <c r="AO24">
        <v>2.2419999999999999E-2</v>
      </c>
      <c r="AP24">
        <v>2.2919999999999999E-2</v>
      </c>
      <c r="AQ24">
        <v>2.3789999999999999E-2</v>
      </c>
      <c r="AR24">
        <v>1.2899999999999999E-3</v>
      </c>
      <c r="AS24">
        <v>1.15E-3</v>
      </c>
      <c r="AT24">
        <v>3.8999999999999999E-4</v>
      </c>
      <c r="AU24">
        <v>1.08E-3</v>
      </c>
      <c r="AW24">
        <v>5.7160000000000002E-2</v>
      </c>
      <c r="AX24">
        <v>6.028E-2</v>
      </c>
      <c r="AZ24">
        <v>4.9970000000000001E-2</v>
      </c>
      <c r="BA24">
        <v>4.99E-2</v>
      </c>
      <c r="BB24">
        <v>0.17388000000000001</v>
      </c>
      <c r="BC24">
        <v>0.14133000000000001</v>
      </c>
      <c r="BD24">
        <v>0.14033999999999999</v>
      </c>
      <c r="BE24">
        <v>0.11176</v>
      </c>
      <c r="BF24">
        <v>3.0280000000000001E-2</v>
      </c>
      <c r="BG24">
        <v>3.1130000000000001E-2</v>
      </c>
      <c r="BH24">
        <v>3.993E-2</v>
      </c>
      <c r="BI24">
        <v>-1.6559999999999998E-2</v>
      </c>
      <c r="BJ24">
        <v>3.62E-3</v>
      </c>
      <c r="BK24">
        <v>2.495E-2</v>
      </c>
      <c r="BL24">
        <v>8.0999999999999996E-4</v>
      </c>
      <c r="BM24">
        <v>8.5999999999999998E-4</v>
      </c>
      <c r="BN24">
        <v>7.2000000000000005E-4</v>
      </c>
      <c r="BO24">
        <v>8.4999999999999995E-4</v>
      </c>
    </row>
    <row r="25" spans="1:67">
      <c r="A25" s="2">
        <v>24</v>
      </c>
      <c r="B25" s="1" t="str">
        <f t="shared" si="0"/>
        <v>2024_11_07_24</v>
      </c>
      <c r="C25" t="s">
        <v>78</v>
      </c>
      <c r="D25">
        <v>2.1950000000000001E-2</v>
      </c>
      <c r="E25">
        <v>2.3460000000000002E-2</v>
      </c>
      <c r="F25">
        <v>2.5080000000000002E-2</v>
      </c>
      <c r="G25">
        <v>2.4719999999999999E-2</v>
      </c>
      <c r="H25">
        <v>2.4389999999999998E-2</v>
      </c>
      <c r="I25">
        <v>2.4410000000000001E-2</v>
      </c>
      <c r="J25">
        <v>2.3439999999999999E-2</v>
      </c>
      <c r="L25">
        <v>2.4590000000000001E-2</v>
      </c>
      <c r="M25">
        <v>2.4580000000000001E-2</v>
      </c>
      <c r="N25">
        <v>1.05792</v>
      </c>
      <c r="O25">
        <v>1.0983499999999999</v>
      </c>
      <c r="P25">
        <v>1.10215</v>
      </c>
      <c r="Q25">
        <v>1.0945</v>
      </c>
      <c r="R25">
        <v>1.10148</v>
      </c>
      <c r="S25">
        <v>1.0791200000000001</v>
      </c>
      <c r="T25">
        <v>1.0798099999999999</v>
      </c>
      <c r="U25">
        <v>1.0891200000000001</v>
      </c>
      <c r="V25">
        <v>1.1094900000000001</v>
      </c>
      <c r="W25">
        <v>1.1281399999999999</v>
      </c>
      <c r="X25">
        <v>1.11727</v>
      </c>
      <c r="Y25">
        <v>1.0982799999999999</v>
      </c>
      <c r="Z25">
        <v>1.044E-2</v>
      </c>
      <c r="AA25">
        <v>1.051E-2</v>
      </c>
      <c r="AB25">
        <v>1.0290000000000001E-2</v>
      </c>
      <c r="AC25">
        <v>6.1599999999999997E-3</v>
      </c>
      <c r="AF25">
        <v>0.10736999999999999</v>
      </c>
      <c r="AG25">
        <v>0.10768999999999999</v>
      </c>
      <c r="AH25">
        <v>0.24812000000000001</v>
      </c>
      <c r="AI25">
        <v>0.19472</v>
      </c>
      <c r="AJ25">
        <v>1.9699999999999999E-4</v>
      </c>
      <c r="AL25">
        <v>0.20949999999999999</v>
      </c>
      <c r="AM25">
        <v>0.20843</v>
      </c>
      <c r="AN25">
        <v>0.20979999999999999</v>
      </c>
      <c r="AO25">
        <v>0.21034</v>
      </c>
      <c r="AP25">
        <v>0.21213000000000001</v>
      </c>
      <c r="AQ25">
        <v>0.21099999999999999</v>
      </c>
      <c r="AR25">
        <v>4.8700000000000002E-3</v>
      </c>
      <c r="AS25">
        <v>4.8900000000000002E-3</v>
      </c>
      <c r="AT25">
        <v>3.9699999999999996E-3</v>
      </c>
      <c r="AU25">
        <v>4.5300000000000002E-3</v>
      </c>
      <c r="AW25">
        <v>1.05149</v>
      </c>
      <c r="AX25">
        <v>1.0730299999999999</v>
      </c>
      <c r="AZ25">
        <v>1.0622199999999999</v>
      </c>
      <c r="BA25">
        <v>1.12073</v>
      </c>
      <c r="BB25">
        <v>1.1697900000000001</v>
      </c>
      <c r="BC25">
        <v>1.18594</v>
      </c>
      <c r="BD25">
        <v>1.2155</v>
      </c>
      <c r="BE25">
        <v>1.1689700000000001</v>
      </c>
      <c r="BF25">
        <v>0.52524000000000004</v>
      </c>
      <c r="BG25">
        <v>0.53674999999999995</v>
      </c>
      <c r="BH25">
        <v>0.55437000000000003</v>
      </c>
      <c r="BI25">
        <v>0.51427</v>
      </c>
      <c r="BJ25">
        <v>0.52286999999999995</v>
      </c>
      <c r="BK25">
        <v>0.55454999999999999</v>
      </c>
      <c r="BL25">
        <v>2.6890000000000001E-2</v>
      </c>
      <c r="BM25">
        <v>2.7E-2</v>
      </c>
      <c r="BN25">
        <v>2.7179999999999999E-2</v>
      </c>
      <c r="BO25">
        <v>2.7009999999999999E-2</v>
      </c>
    </row>
    <row r="26" spans="1:67">
      <c r="A26" s="2">
        <v>25</v>
      </c>
      <c r="B26" s="1" t="str">
        <f t="shared" si="0"/>
        <v>2024_11_07_25</v>
      </c>
      <c r="C26" t="s">
        <v>107</v>
      </c>
      <c r="D26">
        <v>2.9850000000000002E-2</v>
      </c>
      <c r="E26">
        <v>3.2509999999999997E-2</v>
      </c>
      <c r="F26">
        <v>1.44E-2</v>
      </c>
      <c r="G26">
        <v>1.434E-2</v>
      </c>
      <c r="H26">
        <v>1.4080000000000001E-2</v>
      </c>
      <c r="I26">
        <v>1.3990000000000001E-2</v>
      </c>
      <c r="J26">
        <v>1.3599999999999999E-2</v>
      </c>
      <c r="L26">
        <v>1.4189999999999999E-2</v>
      </c>
      <c r="M26">
        <v>1.396E-2</v>
      </c>
      <c r="N26">
        <v>9.5446500000000007</v>
      </c>
      <c r="O26">
        <v>9.53566</v>
      </c>
      <c r="P26">
        <v>9.5082100000000001</v>
      </c>
      <c r="Q26">
        <v>8.5458800000000004</v>
      </c>
      <c r="R26">
        <v>9.3107399999999991</v>
      </c>
      <c r="S26">
        <v>9.3039100000000001</v>
      </c>
      <c r="T26">
        <v>9.5269999999999992</v>
      </c>
      <c r="U26">
        <v>9.5456299999999992</v>
      </c>
      <c r="V26">
        <v>9.5014099999999999</v>
      </c>
      <c r="W26">
        <v>9.5291300000000003</v>
      </c>
      <c r="X26">
        <v>9.4018599999999992</v>
      </c>
      <c r="Y26">
        <v>9.3044600000000006</v>
      </c>
      <c r="Z26">
        <v>7.8200000000000006E-2</v>
      </c>
      <c r="AA26">
        <v>7.9219999999999999E-2</v>
      </c>
      <c r="AB26">
        <v>7.9710000000000003E-2</v>
      </c>
      <c r="AC26">
        <v>7.7719999999999997E-2</v>
      </c>
      <c r="AF26">
        <v>0.73167000000000004</v>
      </c>
      <c r="AG26">
        <v>0.71438999999999997</v>
      </c>
      <c r="AH26">
        <v>0.71916999999999998</v>
      </c>
      <c r="AI26">
        <v>0.76007000000000002</v>
      </c>
      <c r="AJ26">
        <v>6.8000000000000005E-4</v>
      </c>
      <c r="AL26">
        <v>2.2963399999999998</v>
      </c>
      <c r="AM26">
        <v>2.29698</v>
      </c>
      <c r="AN26">
        <v>2.3460000000000001</v>
      </c>
      <c r="AO26">
        <v>2.3300399999999999</v>
      </c>
      <c r="AP26">
        <v>2.3538100000000002</v>
      </c>
      <c r="AQ26">
        <v>2.3199200000000002</v>
      </c>
      <c r="AR26">
        <v>2.0699999999999998E-3</v>
      </c>
      <c r="AS26">
        <v>2.0999999999999999E-3</v>
      </c>
      <c r="AT26">
        <v>1.06E-3</v>
      </c>
      <c r="AU26">
        <v>1.9300000000000001E-3</v>
      </c>
      <c r="AW26">
        <v>3.0018600000000002</v>
      </c>
      <c r="AX26">
        <v>3.0245000000000002</v>
      </c>
      <c r="AZ26">
        <v>2.8880300000000001</v>
      </c>
      <c r="BA26">
        <v>2.9665499999999998</v>
      </c>
      <c r="BB26">
        <v>2.3048799999999998</v>
      </c>
      <c r="BC26">
        <v>2.2108599999999998</v>
      </c>
      <c r="BD26">
        <v>2.0153300000000001</v>
      </c>
      <c r="BE26">
        <v>2.0531899999999998</v>
      </c>
      <c r="BF26">
        <v>2.4522499999999998</v>
      </c>
      <c r="BG26">
        <v>2.42883</v>
      </c>
      <c r="BH26">
        <v>2.4820099999999998</v>
      </c>
      <c r="BI26">
        <v>2.4805999999999999</v>
      </c>
      <c r="BJ26">
        <v>2.46401</v>
      </c>
      <c r="BK26">
        <v>2.5007799999999998</v>
      </c>
      <c r="BL26">
        <v>4.2889999999999998E-2</v>
      </c>
      <c r="BM26">
        <v>4.3270000000000003E-2</v>
      </c>
      <c r="BN26">
        <v>4.3369999999999999E-2</v>
      </c>
      <c r="BO26">
        <v>4.376E-2</v>
      </c>
    </row>
    <row r="27" spans="1:67">
      <c r="A27" s="2">
        <v>26</v>
      </c>
      <c r="B27" s="1" t="str">
        <f t="shared" si="0"/>
        <v>2024_11_07_26</v>
      </c>
      <c r="C27" t="s">
        <v>136</v>
      </c>
      <c r="D27">
        <v>1.0970000000000001E-2</v>
      </c>
      <c r="E27">
        <v>2.2849999999999999E-2</v>
      </c>
      <c r="F27">
        <v>5.6239999999999998E-2</v>
      </c>
      <c r="G27">
        <v>5.5629999999999999E-2</v>
      </c>
      <c r="H27">
        <v>5.5309999999999998E-2</v>
      </c>
      <c r="I27">
        <v>5.4679999999999999E-2</v>
      </c>
      <c r="J27">
        <v>5.7820000000000003E-2</v>
      </c>
      <c r="L27">
        <v>5.6210000000000003E-2</v>
      </c>
      <c r="M27">
        <v>5.6340000000000001E-2</v>
      </c>
      <c r="N27">
        <v>117.29264000000001</v>
      </c>
      <c r="O27">
        <v>118.33786000000001</v>
      </c>
      <c r="P27">
        <v>119.40051</v>
      </c>
      <c r="Q27">
        <v>38.866140000000001</v>
      </c>
      <c r="S27">
        <v>95.305520000000001</v>
      </c>
      <c r="T27">
        <v>113.99362000000001</v>
      </c>
      <c r="U27">
        <v>116.41278</v>
      </c>
      <c r="V27">
        <v>114.82227</v>
      </c>
      <c r="W27">
        <v>105.07727</v>
      </c>
      <c r="Y27">
        <v>112.51712000000001</v>
      </c>
      <c r="Z27">
        <v>-1.7799999999999999E-3</v>
      </c>
      <c r="AA27">
        <v>-4.8000000000000001E-4</v>
      </c>
      <c r="AB27">
        <v>-2.0500000000000002E-3</v>
      </c>
      <c r="AC27">
        <v>-4.1799999999999997E-3</v>
      </c>
      <c r="AF27">
        <v>2.86572</v>
      </c>
      <c r="AG27">
        <v>2.72126</v>
      </c>
      <c r="AH27">
        <v>2.28444</v>
      </c>
      <c r="AI27">
        <v>2.2376299999999998</v>
      </c>
      <c r="AJ27">
        <v>1.3687E-2</v>
      </c>
      <c r="AL27">
        <v>3.6011000000000002</v>
      </c>
      <c r="AM27">
        <v>3.59646</v>
      </c>
      <c r="AN27">
        <v>3.8016000000000001</v>
      </c>
      <c r="AO27">
        <v>3.7625600000000001</v>
      </c>
      <c r="AP27">
        <v>3.79617</v>
      </c>
      <c r="AQ27">
        <v>3.80192</v>
      </c>
      <c r="AR27">
        <v>-1.0000000000000001E-5</v>
      </c>
      <c r="AS27">
        <v>-4.0000000000000003E-5</v>
      </c>
      <c r="AT27">
        <v>-1.15E-3</v>
      </c>
      <c r="AU27">
        <v>-9.5E-4</v>
      </c>
      <c r="AW27">
        <v>12.83564</v>
      </c>
      <c r="AX27">
        <v>12.77652</v>
      </c>
      <c r="AZ27">
        <v>11.18646</v>
      </c>
      <c r="BA27">
        <v>11.217370000000001</v>
      </c>
      <c r="BB27">
        <v>11.43211</v>
      </c>
      <c r="BC27">
        <v>10.377280000000001</v>
      </c>
      <c r="BD27">
        <v>9.8927099999999992</v>
      </c>
      <c r="BE27">
        <v>9.6303599999999996</v>
      </c>
      <c r="BF27">
        <v>8.3786699999999996</v>
      </c>
      <c r="BG27">
        <v>8.3269900000000003</v>
      </c>
      <c r="BH27">
        <v>8.5590899999999994</v>
      </c>
      <c r="BI27">
        <v>8.4310799999999997</v>
      </c>
      <c r="BJ27">
        <v>8.5026700000000002</v>
      </c>
      <c r="BK27">
        <v>8.55471</v>
      </c>
      <c r="BL27">
        <v>0.43284</v>
      </c>
      <c r="BM27">
        <v>0.43643999999999999</v>
      </c>
      <c r="BN27">
        <v>0.42759999999999998</v>
      </c>
      <c r="BO27">
        <v>0.43256</v>
      </c>
    </row>
    <row r="28" spans="1:67">
      <c r="A28" s="2">
        <v>27</v>
      </c>
      <c r="B28" s="1" t="str">
        <f t="shared" si="0"/>
        <v>2024_11_07_27</v>
      </c>
      <c r="C28" t="s">
        <v>335</v>
      </c>
      <c r="D28">
        <v>3.0300000000000001E-3</v>
      </c>
      <c r="E28">
        <v>4.9500000000000004E-3</v>
      </c>
      <c r="F28">
        <v>7.6000000000000004E-4</v>
      </c>
      <c r="G28">
        <v>5.1999999999999995E-4</v>
      </c>
      <c r="H28">
        <v>9.7999999999999997E-4</v>
      </c>
      <c r="I28">
        <v>1.0499999999999999E-3</v>
      </c>
      <c r="J28">
        <v>-3.7399999999999998E-3</v>
      </c>
      <c r="L28">
        <v>7.5000000000000002E-4</v>
      </c>
      <c r="M28">
        <v>3.4000000000000002E-4</v>
      </c>
      <c r="N28">
        <v>0.51266999999999996</v>
      </c>
      <c r="O28">
        <v>0.53454999999999997</v>
      </c>
      <c r="P28">
        <v>0.53615999999999997</v>
      </c>
      <c r="Q28">
        <v>0.52514000000000005</v>
      </c>
      <c r="R28">
        <v>0.52583000000000002</v>
      </c>
      <c r="S28">
        <v>0.52303999999999995</v>
      </c>
      <c r="T28">
        <v>0.53864999999999996</v>
      </c>
      <c r="U28">
        <v>0.51595000000000002</v>
      </c>
      <c r="V28">
        <v>0.52302999999999999</v>
      </c>
      <c r="W28">
        <v>0.51429000000000002</v>
      </c>
      <c r="X28">
        <v>0.50788</v>
      </c>
      <c r="Y28">
        <v>0.49937999999999999</v>
      </c>
      <c r="Z28">
        <v>-6.9999999999999994E-5</v>
      </c>
      <c r="AA28">
        <v>6.4000000000000005E-4</v>
      </c>
      <c r="AB28">
        <v>-1.23E-3</v>
      </c>
      <c r="AC28">
        <v>-3.0300000000000001E-3</v>
      </c>
      <c r="AF28">
        <v>4.3139999999999998E-2</v>
      </c>
      <c r="AG28">
        <v>4.4839999999999998E-2</v>
      </c>
      <c r="AH28">
        <v>0.23724999999999999</v>
      </c>
      <c r="AI28">
        <v>-9.3799999999999994E-3</v>
      </c>
      <c r="AJ28">
        <v>2.9E-5</v>
      </c>
      <c r="AL28">
        <v>1.0670000000000001E-2</v>
      </c>
      <c r="AM28">
        <v>1.031E-2</v>
      </c>
      <c r="AN28">
        <v>1.025E-2</v>
      </c>
      <c r="AO28">
        <v>9.0900000000000009E-3</v>
      </c>
      <c r="AP28">
        <v>9.7900000000000001E-3</v>
      </c>
      <c r="AQ28">
        <v>1.078E-2</v>
      </c>
      <c r="AR28">
        <v>5.2999999999999998E-4</v>
      </c>
      <c r="AS28">
        <v>2.9E-4</v>
      </c>
      <c r="AT28">
        <v>-6.6E-4</v>
      </c>
      <c r="AU28">
        <v>8.0000000000000007E-5</v>
      </c>
      <c r="AW28">
        <v>3.7260000000000001E-2</v>
      </c>
      <c r="AX28">
        <v>3.9469999999999998E-2</v>
      </c>
      <c r="AZ28">
        <v>2.3310000000000001E-2</v>
      </c>
      <c r="BA28">
        <v>2.4289999999999999E-2</v>
      </c>
      <c r="BB28">
        <v>0.10768999999999999</v>
      </c>
      <c r="BC28">
        <v>7.596E-2</v>
      </c>
      <c r="BD28">
        <v>0.15140000000000001</v>
      </c>
      <c r="BE28">
        <v>7.8509999999999996E-2</v>
      </c>
      <c r="BF28">
        <v>1.3690000000000001E-2</v>
      </c>
      <c r="BG28">
        <v>1.6049999999999998E-2</v>
      </c>
      <c r="BH28">
        <v>2.1489999999999999E-2</v>
      </c>
      <c r="BI28">
        <v>-2.904E-2</v>
      </c>
      <c r="BJ28">
        <v>-3.431E-2</v>
      </c>
      <c r="BK28">
        <v>1.226E-2</v>
      </c>
      <c r="BL28">
        <v>7.7999999999999999E-4</v>
      </c>
      <c r="BM28">
        <v>8.1999999999999998E-4</v>
      </c>
      <c r="BN28">
        <v>6.7000000000000002E-4</v>
      </c>
      <c r="BO28">
        <v>7.3999999999999999E-4</v>
      </c>
    </row>
    <row r="29" spans="1:67">
      <c r="A29" s="2">
        <v>28</v>
      </c>
      <c r="B29" s="1" t="str">
        <f t="shared" si="0"/>
        <v>2024_11_07_28</v>
      </c>
      <c r="C29" t="s">
        <v>353</v>
      </c>
      <c r="D29">
        <v>2.0699999999999998E-3</v>
      </c>
      <c r="E29">
        <v>4.5700000000000003E-3</v>
      </c>
      <c r="F29">
        <v>1.0200000000000001E-3</v>
      </c>
      <c r="G29">
        <v>1.0399999999999999E-3</v>
      </c>
      <c r="H29">
        <v>1.48E-3</v>
      </c>
      <c r="I29">
        <v>1.5499999999999999E-3</v>
      </c>
      <c r="J29">
        <v>-1.7000000000000001E-4</v>
      </c>
      <c r="L29">
        <v>1.24E-3</v>
      </c>
      <c r="M29">
        <v>1E-3</v>
      </c>
      <c r="N29">
        <v>0.37536999999999998</v>
      </c>
      <c r="O29">
        <v>0.39335999999999999</v>
      </c>
      <c r="P29">
        <v>0.39143</v>
      </c>
      <c r="Q29">
        <v>0.38385999999999998</v>
      </c>
      <c r="R29">
        <v>0.38299</v>
      </c>
      <c r="S29">
        <v>0.38324000000000003</v>
      </c>
      <c r="T29">
        <v>0.3861</v>
      </c>
      <c r="U29">
        <v>0.3866</v>
      </c>
      <c r="V29">
        <v>0.39250000000000002</v>
      </c>
      <c r="W29">
        <v>0.38456000000000001</v>
      </c>
      <c r="X29">
        <v>0.37874999999999998</v>
      </c>
      <c r="Y29">
        <v>0.37623000000000001</v>
      </c>
      <c r="Z29">
        <v>-4.4000000000000002E-4</v>
      </c>
      <c r="AA29">
        <v>1.1100000000000001E-3</v>
      </c>
      <c r="AB29">
        <v>-6.9999999999999994E-5</v>
      </c>
      <c r="AC29">
        <v>-7.8899999999999994E-3</v>
      </c>
      <c r="AF29">
        <v>3.8510000000000003E-2</v>
      </c>
      <c r="AG29">
        <v>3.6240000000000001E-2</v>
      </c>
      <c r="AH29">
        <v>0.16345999999999999</v>
      </c>
      <c r="AI29">
        <v>2.9139999999999999E-2</v>
      </c>
      <c r="AJ29">
        <v>1.35E-4</v>
      </c>
      <c r="AL29">
        <v>2.3089999999999999E-2</v>
      </c>
      <c r="AM29">
        <v>2.281E-2</v>
      </c>
      <c r="AN29">
        <v>2.2929999999999999E-2</v>
      </c>
      <c r="AO29">
        <v>2.1899999999999999E-2</v>
      </c>
      <c r="AP29">
        <v>2.239E-2</v>
      </c>
      <c r="AQ29">
        <v>2.299E-2</v>
      </c>
      <c r="AR29">
        <v>8.3000000000000001E-4</v>
      </c>
      <c r="AS29">
        <v>7.1000000000000002E-4</v>
      </c>
      <c r="AT29">
        <v>-3.6999999999999999E-4</v>
      </c>
      <c r="AU29">
        <v>1.0000000000000001E-5</v>
      </c>
      <c r="AW29">
        <v>4.7910000000000001E-2</v>
      </c>
      <c r="AX29">
        <v>5.101E-2</v>
      </c>
      <c r="AZ29">
        <v>3.4200000000000001E-2</v>
      </c>
      <c r="BA29">
        <v>3.8940000000000002E-2</v>
      </c>
      <c r="BB29">
        <v>0.21293999999999999</v>
      </c>
      <c r="BC29">
        <v>0.16971</v>
      </c>
      <c r="BD29">
        <v>0.14288999999999999</v>
      </c>
      <c r="BE29">
        <v>0.17094000000000001</v>
      </c>
      <c r="BF29">
        <v>1.908E-2</v>
      </c>
      <c r="BG29">
        <v>2.0320000000000001E-2</v>
      </c>
      <c r="BH29">
        <v>2.7099999999999999E-2</v>
      </c>
      <c r="BI29">
        <v>-2.009E-2</v>
      </c>
      <c r="BJ29">
        <v>-2.8899999999999999E-2</v>
      </c>
      <c r="BK29">
        <v>1.3690000000000001E-2</v>
      </c>
      <c r="BL29">
        <v>5.1999999999999995E-4</v>
      </c>
      <c r="BM29">
        <v>5.4000000000000001E-4</v>
      </c>
      <c r="BN29">
        <v>4.6000000000000001E-4</v>
      </c>
      <c r="BO29">
        <v>5.0000000000000001E-4</v>
      </c>
    </row>
    <row r="30" spans="1:67">
      <c r="A30" s="2">
        <v>29</v>
      </c>
      <c r="B30" s="1" t="str">
        <f t="shared" si="0"/>
        <v>2024_11_07_29</v>
      </c>
      <c r="C30" t="s">
        <v>371</v>
      </c>
      <c r="D30">
        <v>1.0499999999999999E-3</v>
      </c>
      <c r="E30">
        <v>6.7600000000000004E-3</v>
      </c>
      <c r="F30">
        <v>9.4699999999999993E-3</v>
      </c>
      <c r="G30">
        <v>9.3600000000000003E-3</v>
      </c>
      <c r="H30">
        <v>9.3699999999999999E-3</v>
      </c>
      <c r="I30">
        <v>9.3500000000000007E-3</v>
      </c>
      <c r="J30">
        <v>7.1199999999999996E-3</v>
      </c>
      <c r="L30">
        <v>9.3500000000000007E-3</v>
      </c>
      <c r="M30">
        <v>9.0699999999999999E-3</v>
      </c>
      <c r="N30">
        <v>0.56603999999999999</v>
      </c>
      <c r="O30">
        <v>0.59323999999999999</v>
      </c>
      <c r="P30">
        <v>0.59669000000000005</v>
      </c>
      <c r="Q30">
        <v>0.58313000000000004</v>
      </c>
      <c r="R30">
        <v>0.57704999999999995</v>
      </c>
      <c r="S30">
        <v>0.57845999999999997</v>
      </c>
      <c r="T30">
        <v>0.58450999999999997</v>
      </c>
      <c r="U30">
        <v>0.58489000000000002</v>
      </c>
      <c r="V30">
        <v>0.57428000000000001</v>
      </c>
      <c r="W30">
        <v>0.58557999999999999</v>
      </c>
      <c r="X30">
        <v>0.57767999999999997</v>
      </c>
      <c r="Y30">
        <v>0.56923000000000001</v>
      </c>
      <c r="Z30">
        <v>-8.9999999999999998E-4</v>
      </c>
      <c r="AA30">
        <v>-3.8000000000000002E-4</v>
      </c>
      <c r="AB30">
        <v>-1.8E-3</v>
      </c>
      <c r="AC30">
        <v>-3.4099999999999998E-3</v>
      </c>
      <c r="AF30">
        <v>2.512E-2</v>
      </c>
      <c r="AG30">
        <v>2.4840000000000001E-2</v>
      </c>
      <c r="AH30">
        <v>0.21260999999999999</v>
      </c>
      <c r="AI30">
        <v>-0.15009</v>
      </c>
      <c r="AJ30">
        <v>1.95E-4</v>
      </c>
      <c r="AL30">
        <v>2.206E-2</v>
      </c>
      <c r="AM30">
        <v>2.1659999999999999E-2</v>
      </c>
      <c r="AN30">
        <v>2.1870000000000001E-2</v>
      </c>
      <c r="AO30">
        <v>2.0840000000000001E-2</v>
      </c>
      <c r="AP30">
        <v>2.1059999999999999E-2</v>
      </c>
      <c r="AQ30">
        <v>2.2009999999999998E-2</v>
      </c>
      <c r="AR30">
        <v>7.1000000000000002E-4</v>
      </c>
      <c r="AS30">
        <v>5.0000000000000001E-4</v>
      </c>
      <c r="AT30">
        <v>-4.8000000000000001E-4</v>
      </c>
      <c r="AU30">
        <v>-2.1000000000000001E-4</v>
      </c>
      <c r="AW30">
        <v>1.9640000000000001E-2</v>
      </c>
      <c r="AX30">
        <v>2.6769999999999999E-2</v>
      </c>
      <c r="AZ30">
        <v>6.1700000000000001E-3</v>
      </c>
      <c r="BA30">
        <v>1.737E-2</v>
      </c>
      <c r="BB30">
        <v>9.5100000000000004E-2</v>
      </c>
      <c r="BC30">
        <v>8.2299999999999998E-2</v>
      </c>
      <c r="BD30">
        <v>7.3980000000000004E-2</v>
      </c>
      <c r="BE30">
        <v>9.1009999999999994E-2</v>
      </c>
      <c r="BF30">
        <v>2.29E-2</v>
      </c>
      <c r="BG30">
        <v>2.3539999999999998E-2</v>
      </c>
      <c r="BH30">
        <v>2.8219999999999999E-2</v>
      </c>
      <c r="BI30">
        <v>1.074E-2</v>
      </c>
      <c r="BJ30">
        <v>-1.0240000000000001E-2</v>
      </c>
      <c r="BK30">
        <v>1.4749999999999999E-2</v>
      </c>
      <c r="BL30">
        <v>9.1E-4</v>
      </c>
      <c r="BM30">
        <v>9.6000000000000002E-4</v>
      </c>
      <c r="BN30">
        <v>8.4999999999999995E-4</v>
      </c>
      <c r="BO30">
        <v>9.1E-4</v>
      </c>
    </row>
    <row r="31" spans="1:67">
      <c r="A31" s="2">
        <v>30</v>
      </c>
      <c r="B31" s="1" t="str">
        <f t="shared" si="0"/>
        <v>2024_11_07_30</v>
      </c>
      <c r="C31" t="s">
        <v>389</v>
      </c>
      <c r="D31">
        <v>3.9199999999999999E-3</v>
      </c>
      <c r="E31">
        <v>7.0000000000000001E-3</v>
      </c>
      <c r="F31">
        <v>1.031E-2</v>
      </c>
      <c r="G31">
        <v>1.0200000000000001E-2</v>
      </c>
      <c r="H31">
        <v>1.013E-2</v>
      </c>
      <c r="I31">
        <v>1.0120000000000001E-2</v>
      </c>
      <c r="J31">
        <v>8.7100000000000007E-3</v>
      </c>
      <c r="L31">
        <v>1.008E-2</v>
      </c>
      <c r="M31">
        <v>9.92E-3</v>
      </c>
      <c r="N31">
        <v>1.3406</v>
      </c>
      <c r="O31">
        <v>1.37965</v>
      </c>
      <c r="P31">
        <v>1.3714999999999999</v>
      </c>
      <c r="Q31">
        <v>1.3297699999999999</v>
      </c>
      <c r="R31">
        <v>1.3402700000000001</v>
      </c>
      <c r="S31">
        <v>1.3253600000000001</v>
      </c>
      <c r="T31">
        <v>1.36365</v>
      </c>
      <c r="U31">
        <v>1.37425</v>
      </c>
      <c r="V31">
        <v>1.3837200000000001</v>
      </c>
      <c r="W31">
        <v>1.3876900000000001</v>
      </c>
      <c r="X31">
        <v>1.3639399999999999</v>
      </c>
      <c r="Y31">
        <v>1.3379799999999999</v>
      </c>
      <c r="Z31">
        <v>-8.4999999999999995E-4</v>
      </c>
      <c r="AA31">
        <v>4.0999999999999999E-4</v>
      </c>
      <c r="AB31">
        <v>-1.14E-3</v>
      </c>
      <c r="AC31">
        <v>-9.6500000000000006E-3</v>
      </c>
      <c r="AF31">
        <v>5.5599999999999997E-2</v>
      </c>
      <c r="AG31">
        <v>6.0589999999999998E-2</v>
      </c>
      <c r="AH31">
        <v>0.21171000000000001</v>
      </c>
      <c r="AI31">
        <v>7.152E-2</v>
      </c>
      <c r="AJ31">
        <v>2.2499999999999999E-4</v>
      </c>
      <c r="AL31">
        <v>7.0860000000000006E-2</v>
      </c>
      <c r="AM31">
        <v>7.0430000000000006E-2</v>
      </c>
      <c r="AN31">
        <v>7.1470000000000006E-2</v>
      </c>
      <c r="AO31">
        <v>7.0510000000000003E-2</v>
      </c>
      <c r="AP31">
        <v>7.1360000000000007E-2</v>
      </c>
      <c r="AQ31">
        <v>7.1209999999999996E-2</v>
      </c>
      <c r="AR31">
        <v>1.4499999999999999E-3</v>
      </c>
      <c r="AS31">
        <v>1.42E-3</v>
      </c>
      <c r="AT31">
        <v>4.4000000000000002E-4</v>
      </c>
      <c r="AU31">
        <v>9.5E-4</v>
      </c>
      <c r="AW31">
        <v>0.10729</v>
      </c>
      <c r="AX31">
        <v>0.11527999999999999</v>
      </c>
      <c r="AZ31">
        <v>9.9529999999999993E-2</v>
      </c>
      <c r="BA31">
        <v>0.10437</v>
      </c>
      <c r="BB31">
        <v>0.23014000000000001</v>
      </c>
      <c r="BC31">
        <v>0.21054</v>
      </c>
      <c r="BD31">
        <v>0.22464999999999999</v>
      </c>
      <c r="BE31">
        <v>0.20815</v>
      </c>
      <c r="BF31">
        <v>5.4100000000000002E-2</v>
      </c>
      <c r="BG31">
        <v>4.8349999999999997E-2</v>
      </c>
      <c r="BH31">
        <v>6.0970000000000003E-2</v>
      </c>
      <c r="BI31">
        <v>8.1799999999999998E-3</v>
      </c>
      <c r="BJ31">
        <v>2.3890000000000002E-2</v>
      </c>
      <c r="BK31">
        <v>4.6730000000000001E-2</v>
      </c>
      <c r="BL31">
        <v>2.0799999999999998E-3</v>
      </c>
      <c r="BM31">
        <v>2.16E-3</v>
      </c>
      <c r="BN31">
        <v>1.9499999999999999E-3</v>
      </c>
      <c r="BO31">
        <v>2.14E-3</v>
      </c>
    </row>
    <row r="32" spans="1:67">
      <c r="A32" s="2">
        <v>31</v>
      </c>
      <c r="B32" s="1" t="str">
        <f t="shared" si="0"/>
        <v>2024_11_07_31</v>
      </c>
      <c r="C32" t="s">
        <v>402</v>
      </c>
      <c r="D32">
        <v>1.8600000000000001E-3</v>
      </c>
      <c r="E32">
        <v>4.8799999999999998E-3</v>
      </c>
      <c r="F32">
        <v>1.8600000000000001E-3</v>
      </c>
      <c r="G32">
        <v>1.6000000000000001E-3</v>
      </c>
      <c r="H32">
        <v>1.9599999999999999E-3</v>
      </c>
      <c r="I32">
        <v>2.0300000000000001E-3</v>
      </c>
      <c r="J32">
        <v>-1.09E-3</v>
      </c>
      <c r="L32">
        <v>1.73E-3</v>
      </c>
      <c r="M32">
        <v>1.3699999999999999E-3</v>
      </c>
      <c r="N32">
        <v>0.41315000000000002</v>
      </c>
      <c r="O32">
        <v>0.42791000000000001</v>
      </c>
      <c r="P32">
        <v>0.42867</v>
      </c>
      <c r="Q32">
        <v>0.41996</v>
      </c>
      <c r="R32">
        <v>0.41639999999999999</v>
      </c>
      <c r="S32">
        <v>0.41718</v>
      </c>
      <c r="T32">
        <v>0.41833999999999999</v>
      </c>
      <c r="U32">
        <v>0.41994999999999999</v>
      </c>
      <c r="V32">
        <v>0.42492000000000002</v>
      </c>
      <c r="W32">
        <v>0.42176000000000002</v>
      </c>
      <c r="X32">
        <v>0.41561999999999999</v>
      </c>
      <c r="Y32">
        <v>0.41393000000000002</v>
      </c>
      <c r="Z32">
        <v>2.3000000000000001E-4</v>
      </c>
      <c r="AA32">
        <v>1.3600000000000001E-3</v>
      </c>
      <c r="AB32">
        <v>1.0000000000000001E-5</v>
      </c>
      <c r="AC32">
        <v>-5.28E-3</v>
      </c>
      <c r="AF32">
        <v>5.0979999999999998E-2</v>
      </c>
      <c r="AG32">
        <v>5.4859999999999999E-2</v>
      </c>
      <c r="AH32">
        <v>0.19392999999999999</v>
      </c>
      <c r="AI32">
        <v>1.242E-2</v>
      </c>
      <c r="AJ32">
        <v>1.93E-4</v>
      </c>
      <c r="AL32">
        <v>1.6889999999999999E-2</v>
      </c>
      <c r="AM32">
        <v>1.668E-2</v>
      </c>
      <c r="AN32">
        <v>1.6500000000000001E-2</v>
      </c>
      <c r="AO32">
        <v>1.555E-2</v>
      </c>
      <c r="AP32">
        <v>1.5699999999999999E-2</v>
      </c>
      <c r="AQ32">
        <v>1.7319999999999999E-2</v>
      </c>
      <c r="AR32">
        <v>8.1999999999999998E-4</v>
      </c>
      <c r="AS32">
        <v>7.2000000000000005E-4</v>
      </c>
      <c r="AT32">
        <v>-2.5000000000000001E-4</v>
      </c>
      <c r="AU32">
        <v>1.1E-4</v>
      </c>
      <c r="AW32">
        <v>4.3459999999999999E-2</v>
      </c>
      <c r="AX32">
        <v>4.582E-2</v>
      </c>
      <c r="AZ32">
        <v>4.6050000000000001E-2</v>
      </c>
      <c r="BA32">
        <v>2.8910000000000002E-2</v>
      </c>
      <c r="BB32">
        <v>0.25985999999999998</v>
      </c>
      <c r="BC32">
        <v>0.22234000000000001</v>
      </c>
      <c r="BD32">
        <v>0.22992000000000001</v>
      </c>
      <c r="BE32">
        <v>0.23053000000000001</v>
      </c>
      <c r="BF32">
        <v>1.8290000000000001E-2</v>
      </c>
      <c r="BG32">
        <v>2.6020000000000001E-2</v>
      </c>
      <c r="BH32">
        <v>3.0669999999999999E-2</v>
      </c>
      <c r="BI32">
        <v>-8.9300000000000004E-3</v>
      </c>
      <c r="BJ32">
        <v>-2.2370000000000001E-2</v>
      </c>
      <c r="BK32">
        <v>1.8339999999999999E-2</v>
      </c>
      <c r="BL32">
        <v>4.6000000000000001E-4</v>
      </c>
      <c r="BM32">
        <v>5.0000000000000001E-4</v>
      </c>
      <c r="BN32">
        <v>3.8000000000000002E-4</v>
      </c>
      <c r="BO32">
        <v>4.0999999999999999E-4</v>
      </c>
    </row>
    <row r="33" spans="1:67">
      <c r="A33" s="2">
        <v>32</v>
      </c>
      <c r="B33" s="1" t="str">
        <f t="shared" si="0"/>
        <v>2024_11_07_32</v>
      </c>
      <c r="C33" t="s">
        <v>420</v>
      </c>
      <c r="D33">
        <v>2.81E-3</v>
      </c>
      <c r="E33">
        <v>7.1900000000000002E-3</v>
      </c>
      <c r="F33">
        <v>2.96E-3</v>
      </c>
      <c r="G33">
        <v>3.1099999999999999E-3</v>
      </c>
      <c r="H33">
        <v>3.3899999999999998E-3</v>
      </c>
      <c r="I33">
        <v>3.4299999999999999E-3</v>
      </c>
      <c r="J33">
        <v>3.0500000000000002E-3</v>
      </c>
      <c r="L33">
        <v>3.16E-3</v>
      </c>
      <c r="M33">
        <v>2.8900000000000002E-3</v>
      </c>
      <c r="N33">
        <v>0.46001999999999998</v>
      </c>
      <c r="O33">
        <v>0.48027999999999998</v>
      </c>
      <c r="P33">
        <v>0.47857</v>
      </c>
      <c r="Q33">
        <v>0.47027000000000002</v>
      </c>
      <c r="R33">
        <v>0.4657</v>
      </c>
      <c r="S33">
        <v>0.46986</v>
      </c>
      <c r="T33">
        <v>0.46611999999999998</v>
      </c>
      <c r="U33">
        <v>0.47717999999999999</v>
      </c>
      <c r="V33">
        <v>0.48070000000000002</v>
      </c>
      <c r="W33">
        <v>0.47328999999999999</v>
      </c>
      <c r="X33">
        <v>0.46650000000000003</v>
      </c>
      <c r="Y33">
        <v>0.46168999999999999</v>
      </c>
      <c r="Z33">
        <v>5.9999999999999995E-4</v>
      </c>
      <c r="AA33">
        <v>2.0400000000000001E-3</v>
      </c>
      <c r="AB33">
        <v>9.8999999999999999E-4</v>
      </c>
      <c r="AC33">
        <v>-3.5999999999999999E-3</v>
      </c>
      <c r="AF33">
        <v>0.38986999999999999</v>
      </c>
      <c r="AG33">
        <v>0.39889000000000002</v>
      </c>
      <c r="AH33">
        <v>0.41088999999999998</v>
      </c>
      <c r="AI33">
        <v>0.39856000000000003</v>
      </c>
      <c r="AJ33">
        <v>1.74E-4</v>
      </c>
      <c r="AL33">
        <v>9.5630000000000007E-2</v>
      </c>
      <c r="AM33">
        <v>9.5130000000000006E-2</v>
      </c>
      <c r="AN33">
        <v>9.6699999999999994E-2</v>
      </c>
      <c r="AO33">
        <v>9.5920000000000005E-2</v>
      </c>
      <c r="AP33">
        <v>9.6019999999999994E-2</v>
      </c>
      <c r="AQ33">
        <v>9.5619999999999997E-2</v>
      </c>
      <c r="AR33">
        <v>3.62E-3</v>
      </c>
      <c r="AS33">
        <v>3.5799999999999998E-3</v>
      </c>
      <c r="AT33">
        <v>2.7299999999999998E-3</v>
      </c>
      <c r="AU33">
        <v>3.0100000000000001E-3</v>
      </c>
      <c r="AW33">
        <v>2.3910000000000001E-2</v>
      </c>
      <c r="AX33">
        <v>2.7E-2</v>
      </c>
      <c r="AZ33">
        <v>1.375E-2</v>
      </c>
      <c r="BA33">
        <v>8.0400000000000003E-3</v>
      </c>
      <c r="BB33">
        <v>0.21196000000000001</v>
      </c>
      <c r="BC33">
        <v>0.18672</v>
      </c>
      <c r="BD33">
        <v>0.17249</v>
      </c>
      <c r="BE33">
        <v>0.17746999999999999</v>
      </c>
      <c r="BF33">
        <v>2.4629999999999999E-2</v>
      </c>
      <c r="BG33">
        <v>3.6380000000000003E-2</v>
      </c>
      <c r="BH33">
        <v>4.2549999999999998E-2</v>
      </c>
      <c r="BI33">
        <v>-6.3930000000000001E-2</v>
      </c>
      <c r="BJ33">
        <v>-4.8599999999999997E-3</v>
      </c>
      <c r="BK33">
        <v>3.0810000000000001E-2</v>
      </c>
      <c r="BL33">
        <v>9.1E-4</v>
      </c>
      <c r="BM33">
        <v>9.3999999999999997E-4</v>
      </c>
      <c r="BN33">
        <v>8.7000000000000001E-4</v>
      </c>
      <c r="BO33">
        <v>9.2000000000000003E-4</v>
      </c>
    </row>
    <row r="34" spans="1:67">
      <c r="A34" s="2">
        <v>33</v>
      </c>
      <c r="B34" s="1" t="str">
        <f t="shared" si="0"/>
        <v>2024_11_07_33</v>
      </c>
      <c r="C34" t="s">
        <v>440</v>
      </c>
      <c r="D34">
        <v>6.0200000000000002E-3</v>
      </c>
      <c r="E34">
        <v>8.3400000000000002E-3</v>
      </c>
      <c r="F34">
        <v>5.2399999999999999E-3</v>
      </c>
      <c r="G34">
        <v>5.1900000000000002E-3</v>
      </c>
      <c r="H34">
        <v>5.3400000000000001E-3</v>
      </c>
      <c r="I34">
        <v>5.3699999999999998E-3</v>
      </c>
      <c r="J34">
        <v>3.5999999999999999E-3</v>
      </c>
      <c r="L34">
        <v>5.2199999999999998E-3</v>
      </c>
      <c r="M34">
        <v>4.8999999999999998E-3</v>
      </c>
      <c r="N34">
        <v>4.3810399999999996</v>
      </c>
      <c r="O34">
        <v>4.4315300000000004</v>
      </c>
      <c r="P34">
        <v>4.3911899999999999</v>
      </c>
      <c r="Q34">
        <v>4.2119200000000001</v>
      </c>
      <c r="R34">
        <v>4.2929199999999996</v>
      </c>
      <c r="S34">
        <v>4.2859499999999997</v>
      </c>
      <c r="T34">
        <v>4.4029999999999996</v>
      </c>
      <c r="U34">
        <v>4.40198</v>
      </c>
      <c r="V34">
        <v>4.4046700000000003</v>
      </c>
      <c r="W34">
        <v>4.3818900000000003</v>
      </c>
      <c r="X34">
        <v>4.3182999999999998</v>
      </c>
      <c r="Y34">
        <v>4.2985300000000004</v>
      </c>
      <c r="Z34">
        <v>6.6E-4</v>
      </c>
      <c r="AA34">
        <v>2.0400000000000001E-3</v>
      </c>
      <c r="AB34">
        <v>1.9000000000000001E-4</v>
      </c>
      <c r="AC34">
        <v>-5.2900000000000004E-3</v>
      </c>
      <c r="AF34">
        <v>0.60026000000000002</v>
      </c>
      <c r="AG34">
        <v>0.58691000000000004</v>
      </c>
      <c r="AH34">
        <v>0.64493999999999996</v>
      </c>
      <c r="AI34">
        <v>0.54256000000000004</v>
      </c>
      <c r="AJ34">
        <v>1.24E-3</v>
      </c>
      <c r="AL34">
        <v>0.54925999999999997</v>
      </c>
      <c r="AM34">
        <v>0.54944999999999999</v>
      </c>
      <c r="AN34">
        <v>0.55976999999999999</v>
      </c>
      <c r="AO34">
        <v>0.56179999999999997</v>
      </c>
      <c r="AP34">
        <v>0.56320999999999999</v>
      </c>
      <c r="AQ34">
        <v>0.55742000000000003</v>
      </c>
      <c r="AR34">
        <v>2.529E-2</v>
      </c>
      <c r="AS34">
        <v>2.5420000000000002E-2</v>
      </c>
      <c r="AT34">
        <v>2.6020000000000001E-2</v>
      </c>
      <c r="AU34">
        <v>2.5850000000000001E-2</v>
      </c>
      <c r="AW34">
        <v>2.1216300000000001</v>
      </c>
      <c r="AX34">
        <v>2.14</v>
      </c>
      <c r="AZ34">
        <v>2.09198</v>
      </c>
      <c r="BA34">
        <v>2.1281699999999999</v>
      </c>
      <c r="BB34">
        <v>0.37595000000000001</v>
      </c>
      <c r="BC34">
        <v>0.31622</v>
      </c>
      <c r="BD34">
        <v>0.34754000000000002</v>
      </c>
      <c r="BE34">
        <v>0.31274999999999997</v>
      </c>
      <c r="BF34">
        <v>4.5746900000000004</v>
      </c>
      <c r="BG34">
        <v>4.5561299999999996</v>
      </c>
      <c r="BH34">
        <v>4.68269</v>
      </c>
      <c r="BI34">
        <v>4.5796599999999996</v>
      </c>
      <c r="BJ34">
        <v>4.6057600000000001</v>
      </c>
      <c r="BK34">
        <v>4.6815100000000003</v>
      </c>
      <c r="BL34">
        <v>1.098E-2</v>
      </c>
      <c r="BM34">
        <v>1.128E-2</v>
      </c>
      <c r="BN34">
        <v>1.091E-2</v>
      </c>
      <c r="BO34">
        <v>1.1379999999999999E-2</v>
      </c>
    </row>
    <row r="35" spans="1:67">
      <c r="A35" s="2">
        <v>34</v>
      </c>
      <c r="B35" s="1" t="str">
        <f t="shared" si="0"/>
        <v>2024_11_07_34</v>
      </c>
      <c r="C35" t="s">
        <v>448</v>
      </c>
      <c r="D35">
        <v>1.49E-3</v>
      </c>
      <c r="E35">
        <v>2.81E-3</v>
      </c>
      <c r="F35">
        <v>2.98E-3</v>
      </c>
      <c r="G35">
        <v>2.9499999999999999E-3</v>
      </c>
      <c r="H35">
        <v>3.3700000000000002E-3</v>
      </c>
      <c r="I35">
        <v>3.4099999999999998E-3</v>
      </c>
      <c r="J35">
        <v>2.6199999999999999E-3</v>
      </c>
      <c r="L35">
        <v>3.1900000000000001E-3</v>
      </c>
      <c r="M35">
        <v>2.8999999999999998E-3</v>
      </c>
      <c r="N35">
        <v>0.65573999999999999</v>
      </c>
      <c r="O35">
        <v>0.68655999999999995</v>
      </c>
      <c r="P35">
        <v>0.68423999999999996</v>
      </c>
      <c r="Q35">
        <v>0.66785000000000005</v>
      </c>
      <c r="R35">
        <v>0.67271000000000003</v>
      </c>
      <c r="S35">
        <v>0.66910000000000003</v>
      </c>
      <c r="T35">
        <v>0.68</v>
      </c>
      <c r="U35">
        <v>0.68478000000000006</v>
      </c>
      <c r="V35">
        <v>0.68320000000000003</v>
      </c>
      <c r="W35">
        <v>0.67827000000000004</v>
      </c>
      <c r="X35">
        <v>0.66869000000000001</v>
      </c>
      <c r="Y35">
        <v>0.65973000000000004</v>
      </c>
      <c r="Z35">
        <v>1.0000000000000001E-5</v>
      </c>
      <c r="AA35">
        <v>8.4999999999999995E-4</v>
      </c>
      <c r="AB35">
        <v>-6.8000000000000005E-4</v>
      </c>
      <c r="AC35">
        <v>-7.7999999999999996E-3</v>
      </c>
      <c r="AF35">
        <v>0.17735999999999999</v>
      </c>
      <c r="AG35">
        <v>0.18573000000000001</v>
      </c>
      <c r="AH35">
        <v>0.28625</v>
      </c>
      <c r="AI35">
        <v>0.12252</v>
      </c>
      <c r="AJ35">
        <v>9.0000000000000006E-5</v>
      </c>
      <c r="AL35">
        <v>3.0329999999999999E-2</v>
      </c>
      <c r="AM35">
        <v>2.989E-2</v>
      </c>
      <c r="AN35">
        <v>3.024E-2</v>
      </c>
      <c r="AO35">
        <v>2.9069999999999999E-2</v>
      </c>
      <c r="AP35">
        <v>2.9579999999999999E-2</v>
      </c>
      <c r="AQ35">
        <v>3.0630000000000001E-2</v>
      </c>
      <c r="AR35">
        <v>1.3600000000000001E-3</v>
      </c>
      <c r="AS35">
        <v>1.31E-3</v>
      </c>
      <c r="AT35">
        <v>2.5000000000000001E-4</v>
      </c>
      <c r="AU35">
        <v>1.15E-3</v>
      </c>
      <c r="AW35">
        <v>0.11631</v>
      </c>
      <c r="AX35">
        <v>0.11937</v>
      </c>
      <c r="AZ35">
        <v>0.10857</v>
      </c>
      <c r="BA35">
        <v>0.10474</v>
      </c>
      <c r="BB35">
        <v>0.38824999999999998</v>
      </c>
      <c r="BC35">
        <v>0.34506999999999999</v>
      </c>
      <c r="BD35">
        <v>0.35375000000000001</v>
      </c>
      <c r="BE35">
        <v>0.31708999999999998</v>
      </c>
      <c r="BF35">
        <v>3.4000000000000002E-4</v>
      </c>
      <c r="BG35">
        <v>1.9259999999999999E-2</v>
      </c>
      <c r="BH35">
        <v>2.8549999999999999E-2</v>
      </c>
      <c r="BI35">
        <v>-2.0049999999999998E-2</v>
      </c>
      <c r="BJ35">
        <v>-3.049E-2</v>
      </c>
      <c r="BK35">
        <v>1.2489999999999999E-2</v>
      </c>
      <c r="BL35">
        <v>1.0399999999999999E-3</v>
      </c>
      <c r="BM35">
        <v>1.08E-3</v>
      </c>
      <c r="BN35">
        <v>9.1E-4</v>
      </c>
      <c r="BO35">
        <v>1.06E-3</v>
      </c>
    </row>
    <row r="36" spans="1:67">
      <c r="A36" s="2">
        <v>35</v>
      </c>
      <c r="B36" s="1" t="str">
        <f t="shared" si="0"/>
        <v>2024_11_07_35</v>
      </c>
      <c r="C36" t="s">
        <v>466</v>
      </c>
      <c r="D36">
        <v>4.0699999999999998E-3</v>
      </c>
      <c r="E36">
        <v>5.77E-3</v>
      </c>
      <c r="F36">
        <v>6.1399999999999996E-3</v>
      </c>
      <c r="G36">
        <v>6.2300000000000003E-3</v>
      </c>
      <c r="H36">
        <v>6.43E-3</v>
      </c>
      <c r="I36">
        <v>6.45E-3</v>
      </c>
      <c r="J36">
        <v>5.6100000000000004E-3</v>
      </c>
      <c r="L36">
        <v>6.3099999999999996E-3</v>
      </c>
      <c r="M36">
        <v>6.0200000000000002E-3</v>
      </c>
      <c r="N36">
        <v>0.46694999999999998</v>
      </c>
      <c r="O36">
        <v>0.48504999999999998</v>
      </c>
      <c r="P36">
        <v>0.48416999999999999</v>
      </c>
      <c r="Q36">
        <v>0.47750999999999999</v>
      </c>
      <c r="R36">
        <v>0.47648000000000001</v>
      </c>
      <c r="S36">
        <v>0.47427999999999998</v>
      </c>
      <c r="T36">
        <v>0.48282000000000003</v>
      </c>
      <c r="U36">
        <v>0.48375000000000001</v>
      </c>
      <c r="V36">
        <v>0.49314999999999998</v>
      </c>
      <c r="W36">
        <v>0.48076999999999998</v>
      </c>
      <c r="X36">
        <v>0.47277000000000002</v>
      </c>
      <c r="Y36">
        <v>0.46697</v>
      </c>
      <c r="Z36">
        <v>1.6100000000000001E-3</v>
      </c>
      <c r="AA36">
        <v>2.4499999999999999E-3</v>
      </c>
      <c r="AB36">
        <v>1.3600000000000001E-3</v>
      </c>
      <c r="AC36">
        <v>-3.3999999999999998E-3</v>
      </c>
      <c r="AF36">
        <v>0.10657999999999999</v>
      </c>
      <c r="AG36">
        <v>0.11210000000000001</v>
      </c>
      <c r="AH36">
        <v>0.24093000000000001</v>
      </c>
      <c r="AI36">
        <v>2.0549999999999999E-2</v>
      </c>
      <c r="AJ36">
        <v>2.1900000000000001E-4</v>
      </c>
      <c r="AL36">
        <v>2.8629999999999999E-2</v>
      </c>
      <c r="AM36">
        <v>2.8320000000000001E-2</v>
      </c>
      <c r="AN36">
        <v>2.8490000000000001E-2</v>
      </c>
      <c r="AO36">
        <v>2.7529999999999999E-2</v>
      </c>
      <c r="AP36">
        <v>2.7830000000000001E-2</v>
      </c>
      <c r="AQ36">
        <v>2.9000000000000001E-2</v>
      </c>
      <c r="AR36">
        <v>1.3699999999999999E-3</v>
      </c>
      <c r="AS36">
        <v>1.31E-3</v>
      </c>
      <c r="AT36">
        <v>2.9E-4</v>
      </c>
      <c r="AU36">
        <v>8.5999999999999998E-4</v>
      </c>
      <c r="AW36">
        <v>0.15326999999999999</v>
      </c>
      <c r="AX36">
        <v>0.15866</v>
      </c>
      <c r="AZ36">
        <v>0.13261999999999999</v>
      </c>
      <c r="BA36">
        <v>0.14902000000000001</v>
      </c>
      <c r="BB36">
        <v>0.44013000000000002</v>
      </c>
      <c r="BC36">
        <v>0.44666</v>
      </c>
      <c r="BD36">
        <v>0.42687999999999998</v>
      </c>
      <c r="BE36">
        <v>0.40701999999999999</v>
      </c>
      <c r="BF36">
        <v>1.5900000000000001E-2</v>
      </c>
      <c r="BG36">
        <v>2.3630000000000002E-2</v>
      </c>
      <c r="BH36">
        <v>3.0589999999999999E-2</v>
      </c>
      <c r="BI36">
        <v>-2.4760000000000001E-2</v>
      </c>
      <c r="BJ36">
        <v>-2.6030000000000001E-2</v>
      </c>
      <c r="BK36">
        <v>1.1599999999999999E-2</v>
      </c>
      <c r="BL36">
        <v>6.8000000000000005E-4</v>
      </c>
      <c r="BM36">
        <v>7.1000000000000002E-4</v>
      </c>
      <c r="BN36">
        <v>6.3000000000000003E-4</v>
      </c>
      <c r="BO36">
        <v>6.4000000000000005E-4</v>
      </c>
    </row>
    <row r="37" spans="1:67">
      <c r="A37" s="2">
        <v>36</v>
      </c>
      <c r="B37" s="1" t="str">
        <f t="shared" si="0"/>
        <v>2024_11_07_36</v>
      </c>
      <c r="C37" t="s">
        <v>78</v>
      </c>
      <c r="D37">
        <v>2.2370000000000001E-2</v>
      </c>
      <c r="E37">
        <v>2.7130000000000001E-2</v>
      </c>
      <c r="F37">
        <v>2.5080000000000002E-2</v>
      </c>
      <c r="G37">
        <v>2.4910000000000002E-2</v>
      </c>
      <c r="H37">
        <v>2.46E-2</v>
      </c>
      <c r="I37">
        <v>2.453E-2</v>
      </c>
      <c r="J37">
        <v>2.445E-2</v>
      </c>
      <c r="L37">
        <v>2.4719999999999999E-2</v>
      </c>
      <c r="M37">
        <v>2.4680000000000001E-2</v>
      </c>
      <c r="N37">
        <v>1.0664800000000001</v>
      </c>
      <c r="O37">
        <v>1.10802</v>
      </c>
      <c r="P37">
        <v>1.1085400000000001</v>
      </c>
      <c r="Q37">
        <v>1.10392</v>
      </c>
      <c r="R37">
        <v>1.1102799999999999</v>
      </c>
      <c r="S37">
        <v>1.08656</v>
      </c>
      <c r="T37">
        <v>1.0971299999999999</v>
      </c>
      <c r="U37">
        <v>1.10392</v>
      </c>
      <c r="V37">
        <v>1.11229</v>
      </c>
      <c r="W37">
        <v>1.1354599999999999</v>
      </c>
      <c r="X37">
        <v>1.11978</v>
      </c>
      <c r="Y37">
        <v>1.1009199999999999</v>
      </c>
      <c r="Z37">
        <v>9.4500000000000001E-3</v>
      </c>
      <c r="AA37">
        <v>0.01</v>
      </c>
      <c r="AB37">
        <v>9.4999999999999998E-3</v>
      </c>
      <c r="AC37">
        <v>4.5700000000000003E-3</v>
      </c>
      <c r="AF37">
        <v>0.10780000000000001</v>
      </c>
      <c r="AG37">
        <v>0.10969</v>
      </c>
      <c r="AH37">
        <v>0.24079</v>
      </c>
      <c r="AI37">
        <v>-6.6369999999999998E-2</v>
      </c>
      <c r="AJ37">
        <v>1.27E-4</v>
      </c>
      <c r="AL37">
        <v>0.21004999999999999</v>
      </c>
      <c r="AM37">
        <v>0.20856</v>
      </c>
      <c r="AN37">
        <v>0.20926</v>
      </c>
      <c r="AO37">
        <v>0.21135999999999999</v>
      </c>
      <c r="AP37">
        <v>0.21279000000000001</v>
      </c>
      <c r="AQ37">
        <v>0.21215000000000001</v>
      </c>
      <c r="AR37">
        <v>4.8700000000000002E-3</v>
      </c>
      <c r="AS37">
        <v>4.9500000000000004E-3</v>
      </c>
      <c r="AT37">
        <v>4.3699999999999998E-3</v>
      </c>
      <c r="AU37">
        <v>4.6100000000000004E-3</v>
      </c>
      <c r="AW37">
        <v>1.0539799999999999</v>
      </c>
      <c r="AX37">
        <v>1.0767500000000001</v>
      </c>
      <c r="AZ37">
        <v>1.0622199999999999</v>
      </c>
      <c r="BA37">
        <v>1.11392</v>
      </c>
      <c r="BB37">
        <v>1.19177</v>
      </c>
      <c r="BC37">
        <v>1.21292</v>
      </c>
      <c r="BD37">
        <v>1.1486499999999999</v>
      </c>
      <c r="BE37">
        <v>1.1718599999999999</v>
      </c>
      <c r="BF37">
        <v>0.52768999999999999</v>
      </c>
      <c r="BG37">
        <v>0.53615999999999997</v>
      </c>
      <c r="BH37">
        <v>0.55571000000000004</v>
      </c>
      <c r="BI37">
        <v>0.47821000000000002</v>
      </c>
      <c r="BJ37">
        <v>0.51019000000000003</v>
      </c>
      <c r="BK37">
        <v>0.55142999999999998</v>
      </c>
      <c r="BL37">
        <v>2.7060000000000001E-2</v>
      </c>
      <c r="BM37">
        <v>2.7189999999999999E-2</v>
      </c>
      <c r="BN37">
        <v>2.7380000000000002E-2</v>
      </c>
      <c r="BO37">
        <v>2.716E-2</v>
      </c>
    </row>
    <row r="38" spans="1:67">
      <c r="A38" s="2">
        <v>37</v>
      </c>
      <c r="B38" s="1" t="str">
        <f t="shared" si="0"/>
        <v>2024_11_07_37</v>
      </c>
      <c r="C38" t="s">
        <v>107</v>
      </c>
      <c r="D38">
        <v>3.0460000000000001E-2</v>
      </c>
      <c r="E38">
        <v>3.2770000000000001E-2</v>
      </c>
      <c r="F38">
        <v>1.46E-2</v>
      </c>
      <c r="G38">
        <v>1.421E-2</v>
      </c>
      <c r="H38">
        <v>1.4160000000000001E-2</v>
      </c>
      <c r="I38">
        <v>1.406E-2</v>
      </c>
      <c r="J38">
        <v>1.163E-2</v>
      </c>
      <c r="L38">
        <v>1.4200000000000001E-2</v>
      </c>
      <c r="M38">
        <v>1.4120000000000001E-2</v>
      </c>
      <c r="N38">
        <v>9.5749700000000004</v>
      </c>
      <c r="O38">
        <v>9.5941399999999994</v>
      </c>
      <c r="P38">
        <v>9.5783500000000004</v>
      </c>
      <c r="Q38">
        <v>8.5930300000000006</v>
      </c>
      <c r="R38">
        <v>9.3386899999999997</v>
      </c>
      <c r="S38">
        <v>9.3589199999999995</v>
      </c>
      <c r="T38">
        <v>9.5392799999999998</v>
      </c>
      <c r="U38">
        <v>9.5961800000000004</v>
      </c>
      <c r="V38">
        <v>9.5610599999999994</v>
      </c>
      <c r="W38">
        <v>9.5689200000000003</v>
      </c>
      <c r="X38">
        <v>9.4273500000000006</v>
      </c>
      <c r="Y38">
        <v>9.2893600000000003</v>
      </c>
      <c r="Z38">
        <v>7.732E-2</v>
      </c>
      <c r="AA38">
        <v>7.9589999999999994E-2</v>
      </c>
      <c r="AB38">
        <v>7.9530000000000003E-2</v>
      </c>
      <c r="AC38">
        <v>7.9200000000000007E-2</v>
      </c>
      <c r="AF38">
        <v>0.73633999999999999</v>
      </c>
      <c r="AG38">
        <v>0.72143000000000002</v>
      </c>
      <c r="AH38">
        <v>0.70723999999999998</v>
      </c>
      <c r="AI38">
        <v>0.71536999999999995</v>
      </c>
      <c r="AJ38">
        <v>6.8900000000000005E-4</v>
      </c>
      <c r="AL38">
        <v>2.2989600000000001</v>
      </c>
      <c r="AM38">
        <v>2.29575</v>
      </c>
      <c r="AN38">
        <v>2.3475100000000002</v>
      </c>
      <c r="AO38">
        <v>2.3412000000000002</v>
      </c>
      <c r="AP38">
        <v>2.3549500000000001</v>
      </c>
      <c r="AQ38">
        <v>2.3170199999999999</v>
      </c>
      <c r="AR38">
        <v>2.1299999999999999E-3</v>
      </c>
      <c r="AS38">
        <v>2.1099999999999999E-3</v>
      </c>
      <c r="AT38">
        <v>1.1900000000000001E-3</v>
      </c>
      <c r="AU38">
        <v>1.6800000000000001E-3</v>
      </c>
      <c r="AW38">
        <v>3.0136099999999999</v>
      </c>
      <c r="AX38">
        <v>3.0388299999999999</v>
      </c>
      <c r="AZ38">
        <v>2.9043199999999998</v>
      </c>
      <c r="BA38">
        <v>2.9609200000000002</v>
      </c>
      <c r="BB38">
        <v>2.3675000000000002</v>
      </c>
      <c r="BC38">
        <v>2.2590699999999999</v>
      </c>
      <c r="BD38">
        <v>2.0340099999999999</v>
      </c>
      <c r="BE38">
        <v>2.0641099999999999</v>
      </c>
      <c r="BF38">
        <v>2.4294199999999999</v>
      </c>
      <c r="BG38">
        <v>2.41893</v>
      </c>
      <c r="BH38">
        <v>2.4923700000000002</v>
      </c>
      <c r="BI38">
        <v>2.3718699999999999</v>
      </c>
      <c r="BJ38">
        <v>2.4323100000000002</v>
      </c>
      <c r="BK38">
        <v>2.4985400000000002</v>
      </c>
      <c r="BL38">
        <v>4.3110000000000002E-2</v>
      </c>
      <c r="BM38">
        <v>4.351E-2</v>
      </c>
      <c r="BN38">
        <v>4.3459999999999999E-2</v>
      </c>
      <c r="BO38">
        <v>4.3839999999999997E-2</v>
      </c>
    </row>
    <row r="39" spans="1:67">
      <c r="A39" s="2">
        <v>38</v>
      </c>
      <c r="B39" s="1" t="str">
        <f t="shared" si="0"/>
        <v>2024_11_07_38</v>
      </c>
      <c r="C39" t="s">
        <v>136</v>
      </c>
      <c r="D39">
        <v>1.0840000000000001E-2</v>
      </c>
      <c r="E39">
        <v>2.0969999999999999E-2</v>
      </c>
      <c r="F39">
        <v>5.6710000000000003E-2</v>
      </c>
      <c r="G39">
        <v>5.5530000000000003E-2</v>
      </c>
      <c r="H39">
        <v>5.5259999999999997E-2</v>
      </c>
      <c r="I39">
        <v>5.4460000000000001E-2</v>
      </c>
      <c r="J39">
        <v>5.824E-2</v>
      </c>
      <c r="L39">
        <v>5.5960000000000003E-2</v>
      </c>
      <c r="M39">
        <v>5.6230000000000002E-2</v>
      </c>
      <c r="N39">
        <v>117.00360999999999</v>
      </c>
      <c r="O39">
        <v>118.28254</v>
      </c>
      <c r="P39">
        <v>119.73115</v>
      </c>
      <c r="Q39">
        <v>38.898829999999997</v>
      </c>
      <c r="S39">
        <v>95.345190000000002</v>
      </c>
      <c r="T39">
        <v>113.75183</v>
      </c>
      <c r="U39">
        <v>116.88188</v>
      </c>
      <c r="V39">
        <v>115.19461</v>
      </c>
      <c r="W39">
        <v>104.64789</v>
      </c>
      <c r="Y39">
        <v>111.99715999999999</v>
      </c>
      <c r="Z39">
        <v>-9.6000000000000002E-4</v>
      </c>
      <c r="AA39">
        <v>-3.8000000000000002E-4</v>
      </c>
      <c r="AB39">
        <v>-2.3E-3</v>
      </c>
      <c r="AC39">
        <v>-7.8100000000000001E-3</v>
      </c>
      <c r="AF39">
        <v>2.8640500000000002</v>
      </c>
      <c r="AG39">
        <v>2.7179600000000002</v>
      </c>
      <c r="AH39">
        <v>2.2964899999999999</v>
      </c>
      <c r="AI39">
        <v>2.1389900000000002</v>
      </c>
      <c r="AJ39">
        <v>1.3661E-2</v>
      </c>
      <c r="AL39">
        <v>3.59009</v>
      </c>
      <c r="AM39">
        <v>3.5802299999999998</v>
      </c>
      <c r="AN39">
        <v>3.7839399999999999</v>
      </c>
      <c r="AO39">
        <v>3.74214</v>
      </c>
      <c r="AP39">
        <v>3.7726299999999999</v>
      </c>
      <c r="AQ39">
        <v>3.7804000000000002</v>
      </c>
      <c r="AR39">
        <v>6.9999999999999994E-5</v>
      </c>
      <c r="AS39">
        <v>-8.0000000000000007E-5</v>
      </c>
      <c r="AT39">
        <v>-9.8999999999999999E-4</v>
      </c>
      <c r="AU39">
        <v>-8.5999999999999998E-4</v>
      </c>
      <c r="AW39">
        <v>12.815009999999999</v>
      </c>
      <c r="AX39">
        <v>12.76019</v>
      </c>
      <c r="AZ39">
        <v>11.14005</v>
      </c>
      <c r="BA39">
        <v>11.179970000000001</v>
      </c>
      <c r="BB39">
        <v>11.67717</v>
      </c>
      <c r="BC39">
        <v>10.50202</v>
      </c>
      <c r="BD39">
        <v>9.9710999999999999</v>
      </c>
      <c r="BE39">
        <v>9.7392000000000003</v>
      </c>
      <c r="BF39">
        <v>8.3508700000000005</v>
      </c>
      <c r="BG39">
        <v>8.2797000000000001</v>
      </c>
      <c r="BH39">
        <v>8.5691100000000002</v>
      </c>
      <c r="BI39">
        <v>8.3699700000000004</v>
      </c>
      <c r="BJ39">
        <v>8.4158200000000001</v>
      </c>
      <c r="BK39">
        <v>8.5668199999999999</v>
      </c>
      <c r="BL39">
        <v>0.43397999999999998</v>
      </c>
      <c r="BM39">
        <v>0.43596000000000001</v>
      </c>
      <c r="BN39">
        <v>0.42709000000000003</v>
      </c>
      <c r="BO39">
        <v>0.43184</v>
      </c>
    </row>
    <row r="40" spans="1:67">
      <c r="A40" s="2">
        <v>39</v>
      </c>
      <c r="B40" s="1" t="str">
        <f t="shared" si="0"/>
        <v>2024_11_07_39</v>
      </c>
      <c r="C40" t="s">
        <v>498</v>
      </c>
      <c r="D40">
        <v>5.2100000000000002E-3</v>
      </c>
      <c r="E40">
        <v>1.83E-3</v>
      </c>
      <c r="F40">
        <v>1.08E-3</v>
      </c>
      <c r="G40">
        <v>1.33E-3</v>
      </c>
      <c r="H40">
        <v>1.64E-3</v>
      </c>
      <c r="I40">
        <v>1.67E-3</v>
      </c>
      <c r="J40">
        <v>-2.5999999999999998E-4</v>
      </c>
      <c r="L40">
        <v>1.2600000000000001E-3</v>
      </c>
      <c r="M40">
        <v>8.8999999999999995E-4</v>
      </c>
      <c r="N40">
        <v>0.36506</v>
      </c>
      <c r="O40">
        <v>0.38285999999999998</v>
      </c>
      <c r="P40">
        <v>0.38175999999999999</v>
      </c>
      <c r="Q40">
        <v>0.38334000000000001</v>
      </c>
      <c r="R40">
        <v>0.39406999999999998</v>
      </c>
      <c r="S40">
        <v>0.36935000000000001</v>
      </c>
      <c r="T40">
        <v>0.18465999999999999</v>
      </c>
      <c r="U40">
        <v>0.16636000000000001</v>
      </c>
      <c r="V40">
        <v>0.1794</v>
      </c>
      <c r="W40">
        <v>0.16231999999999999</v>
      </c>
      <c r="X40">
        <v>0.15828999999999999</v>
      </c>
      <c r="Y40">
        <v>0.15915000000000001</v>
      </c>
      <c r="Z40">
        <v>-1.0000000000000001E-5</v>
      </c>
      <c r="AA40">
        <v>1.2700000000000001E-3</v>
      </c>
      <c r="AB40">
        <v>-1E-4</v>
      </c>
      <c r="AC40">
        <v>-1.9599999999999999E-3</v>
      </c>
      <c r="AF40">
        <v>4.6080000000000003E-2</v>
      </c>
      <c r="AG40">
        <v>4.795E-2</v>
      </c>
      <c r="AH40">
        <v>0.18365000000000001</v>
      </c>
      <c r="AI40">
        <v>2.0199999999999999E-2</v>
      </c>
      <c r="AJ40">
        <v>1.84E-4</v>
      </c>
      <c r="AL40">
        <v>1.546E-2</v>
      </c>
      <c r="AM40">
        <v>1.5049999999999999E-2</v>
      </c>
      <c r="AN40">
        <v>1.541E-2</v>
      </c>
      <c r="AO40">
        <v>1.225E-2</v>
      </c>
      <c r="AP40">
        <v>1.2749999999999999E-2</v>
      </c>
      <c r="AQ40">
        <v>1.338E-2</v>
      </c>
      <c r="AR40">
        <v>6.9999999999999999E-4</v>
      </c>
      <c r="AS40">
        <v>5.9999999999999995E-4</v>
      </c>
      <c r="AT40">
        <v>-5.5000000000000003E-4</v>
      </c>
      <c r="AU40">
        <v>3.8999999999999999E-4</v>
      </c>
      <c r="AW40">
        <v>6.0100000000000001E-2</v>
      </c>
      <c r="AX40">
        <v>6.2539999999999998E-2</v>
      </c>
      <c r="AZ40">
        <v>5.0880000000000002E-2</v>
      </c>
      <c r="BA40">
        <v>4.4679999999999997E-2</v>
      </c>
      <c r="BB40">
        <v>0.30842000000000003</v>
      </c>
      <c r="BC40">
        <v>0.26121</v>
      </c>
      <c r="BD40">
        <v>0.25785000000000002</v>
      </c>
      <c r="BE40">
        <v>0.25930999999999998</v>
      </c>
      <c r="BF40">
        <v>5.3699999999999998E-3</v>
      </c>
      <c r="BG40">
        <v>1.009E-2</v>
      </c>
      <c r="BH40">
        <v>2.0820000000000002E-2</v>
      </c>
      <c r="BI40">
        <v>-1.3899999999999999E-2</v>
      </c>
      <c r="BJ40">
        <v>-1.503E-2</v>
      </c>
      <c r="BK40">
        <v>8.6999999999999994E-3</v>
      </c>
      <c r="BL40">
        <v>8.3000000000000001E-4</v>
      </c>
      <c r="BM40">
        <v>8.5999999999999998E-4</v>
      </c>
      <c r="BN40">
        <v>4.4000000000000002E-4</v>
      </c>
      <c r="BO40">
        <v>4.8000000000000001E-4</v>
      </c>
    </row>
    <row r="41" spans="1:67">
      <c r="A41" s="2">
        <v>40</v>
      </c>
      <c r="B41" s="1" t="str">
        <f t="shared" si="0"/>
        <v>2024_11_07_40</v>
      </c>
      <c r="C41" t="s">
        <v>515</v>
      </c>
      <c r="D41">
        <v>6.2500000000000003E-3</v>
      </c>
      <c r="E41">
        <v>1.277E-2</v>
      </c>
      <c r="F41">
        <v>5.4200000000000003E-3</v>
      </c>
      <c r="G41">
        <v>5.3499999999999997E-3</v>
      </c>
      <c r="H41">
        <v>5.64E-3</v>
      </c>
      <c r="I41">
        <v>5.6699999999999997E-3</v>
      </c>
      <c r="J41">
        <v>6.13E-3</v>
      </c>
      <c r="L41">
        <v>5.5500000000000002E-3</v>
      </c>
      <c r="M41">
        <v>5.1799999999999997E-3</v>
      </c>
      <c r="N41">
        <v>1.0404599999999999</v>
      </c>
      <c r="O41">
        <v>1.0791999999999999</v>
      </c>
      <c r="P41">
        <v>1.0684400000000001</v>
      </c>
      <c r="Q41">
        <v>1.0472600000000001</v>
      </c>
      <c r="R41">
        <v>1.0524</v>
      </c>
      <c r="S41">
        <v>1.0430600000000001</v>
      </c>
      <c r="T41">
        <v>1.0786</v>
      </c>
      <c r="U41">
        <v>1.07666</v>
      </c>
      <c r="V41">
        <v>1.0925400000000001</v>
      </c>
      <c r="W41">
        <v>1.0820399999999999</v>
      </c>
      <c r="X41">
        <v>1.0664899999999999</v>
      </c>
      <c r="Y41">
        <v>1.0423500000000001</v>
      </c>
      <c r="Z41">
        <v>-3.0000000000000001E-5</v>
      </c>
      <c r="AA41">
        <v>1E-3</v>
      </c>
      <c r="AB41">
        <v>-1E-4</v>
      </c>
      <c r="AC41">
        <v>-6.6400000000000001E-3</v>
      </c>
      <c r="AF41">
        <v>6.991E-2</v>
      </c>
      <c r="AG41">
        <v>7.4800000000000005E-2</v>
      </c>
      <c r="AH41">
        <v>0.10502</v>
      </c>
      <c r="AI41">
        <v>-2.1270000000000001E-2</v>
      </c>
      <c r="AJ41">
        <v>1.9100000000000001E-4</v>
      </c>
      <c r="AL41">
        <v>5.1979999999999998E-2</v>
      </c>
      <c r="AM41">
        <v>5.1229999999999998E-2</v>
      </c>
      <c r="AN41">
        <v>5.2400000000000002E-2</v>
      </c>
      <c r="AO41">
        <v>5.1290000000000002E-2</v>
      </c>
      <c r="AP41">
        <v>5.1610000000000003E-2</v>
      </c>
      <c r="AQ41">
        <v>5.1499999999999997E-2</v>
      </c>
      <c r="AR41">
        <v>1.4599999999999999E-3</v>
      </c>
      <c r="AS41">
        <v>1.4300000000000001E-3</v>
      </c>
      <c r="AT41">
        <v>4.0000000000000002E-4</v>
      </c>
      <c r="AU41">
        <v>6.9999999999999999E-4</v>
      </c>
      <c r="AW41">
        <v>0.11545999999999999</v>
      </c>
      <c r="AX41">
        <v>0.11874999999999999</v>
      </c>
      <c r="AZ41">
        <v>0.11275</v>
      </c>
      <c r="BA41">
        <v>0.10378999999999999</v>
      </c>
      <c r="BB41">
        <v>0.44653999999999999</v>
      </c>
      <c r="BC41">
        <v>0.42893999999999999</v>
      </c>
      <c r="BD41">
        <v>0.39767000000000002</v>
      </c>
      <c r="BE41">
        <v>0.35271000000000002</v>
      </c>
      <c r="BF41">
        <v>3.585E-2</v>
      </c>
      <c r="BG41">
        <v>4.6269999999999999E-2</v>
      </c>
      <c r="BH41">
        <v>5.407E-2</v>
      </c>
      <c r="BI41">
        <v>3.2200000000000002E-3</v>
      </c>
      <c r="BJ41">
        <v>1.4E-2</v>
      </c>
      <c r="BK41">
        <v>4.3720000000000002E-2</v>
      </c>
      <c r="BL41">
        <v>1.5399999999999999E-3</v>
      </c>
      <c r="BM41">
        <v>1.6000000000000001E-3</v>
      </c>
      <c r="BN41">
        <v>1.4300000000000001E-3</v>
      </c>
      <c r="BO41">
        <v>1.6299999999999999E-3</v>
      </c>
    </row>
    <row r="42" spans="1:67">
      <c r="A42" s="2">
        <v>41</v>
      </c>
      <c r="B42" s="1" t="str">
        <f t="shared" si="0"/>
        <v>2024_11_07_41</v>
      </c>
      <c r="C42" t="s">
        <v>528</v>
      </c>
      <c r="D42">
        <v>2.3900000000000002E-3</v>
      </c>
      <c r="E42">
        <v>1.043E-2</v>
      </c>
      <c r="F42">
        <v>9.5E-4</v>
      </c>
      <c r="G42">
        <v>8.3000000000000001E-4</v>
      </c>
      <c r="H42">
        <v>1.31E-3</v>
      </c>
      <c r="I42">
        <v>1.3799999999999999E-3</v>
      </c>
      <c r="J42">
        <v>1E-4</v>
      </c>
      <c r="L42">
        <v>1.1100000000000001E-3</v>
      </c>
      <c r="M42">
        <v>8.0000000000000004E-4</v>
      </c>
      <c r="N42">
        <v>0.39645999999999998</v>
      </c>
      <c r="O42">
        <v>0.41578999999999999</v>
      </c>
      <c r="P42">
        <v>0.41614000000000001</v>
      </c>
      <c r="Q42">
        <v>0.40695999999999999</v>
      </c>
      <c r="R42">
        <v>0.40514</v>
      </c>
      <c r="S42">
        <v>0.40500999999999998</v>
      </c>
      <c r="T42">
        <v>0.39959</v>
      </c>
      <c r="U42">
        <v>0.40941</v>
      </c>
      <c r="V42">
        <v>0.40634999999999999</v>
      </c>
      <c r="W42">
        <v>0.4083</v>
      </c>
      <c r="X42">
        <v>0.40154000000000001</v>
      </c>
      <c r="Y42">
        <v>0.39789999999999998</v>
      </c>
      <c r="Z42">
        <v>-1.4999999999999999E-4</v>
      </c>
      <c r="AA42">
        <v>8.0999999999999996E-4</v>
      </c>
      <c r="AB42">
        <v>-1.4999999999999999E-4</v>
      </c>
      <c r="AC42">
        <v>-4.47E-3</v>
      </c>
      <c r="AF42">
        <v>0.18534999999999999</v>
      </c>
      <c r="AG42">
        <v>0.19389999999999999</v>
      </c>
      <c r="AH42">
        <v>0.29892000000000002</v>
      </c>
      <c r="AI42">
        <v>9.6799999999999994E-3</v>
      </c>
      <c r="AJ42">
        <v>3.4400000000000001E-4</v>
      </c>
      <c r="AL42">
        <v>2.316E-2</v>
      </c>
      <c r="AM42">
        <v>2.2790000000000001E-2</v>
      </c>
      <c r="AN42">
        <v>2.2929999999999999E-2</v>
      </c>
      <c r="AO42">
        <v>2.2030000000000001E-2</v>
      </c>
      <c r="AP42">
        <v>2.257E-2</v>
      </c>
      <c r="AQ42">
        <v>2.3349999999999999E-2</v>
      </c>
      <c r="AR42">
        <v>8.8999999999999995E-4</v>
      </c>
      <c r="AS42">
        <v>7.6000000000000004E-4</v>
      </c>
      <c r="AT42">
        <v>-2.5000000000000001E-4</v>
      </c>
      <c r="AU42">
        <v>6.9999999999999994E-5</v>
      </c>
      <c r="AW42">
        <v>8.3260000000000001E-2</v>
      </c>
      <c r="AX42">
        <v>8.337E-2</v>
      </c>
      <c r="AZ42">
        <v>7.7649999999999997E-2</v>
      </c>
      <c r="BA42">
        <v>6.4509999999999998E-2</v>
      </c>
      <c r="BB42">
        <v>0.2223</v>
      </c>
      <c r="BC42">
        <v>0.2339</v>
      </c>
      <c r="BD42">
        <v>0.21940000000000001</v>
      </c>
      <c r="BE42">
        <v>0.20827999999999999</v>
      </c>
      <c r="BF42">
        <v>1.43E-2</v>
      </c>
      <c r="BG42">
        <v>2.7289999999999998E-2</v>
      </c>
      <c r="BH42">
        <v>3.1739999999999997E-2</v>
      </c>
      <c r="BI42">
        <v>-3.5300000000000002E-3</v>
      </c>
      <c r="BJ42">
        <v>-9.2599999999999991E-3</v>
      </c>
      <c r="BK42">
        <v>2.111E-2</v>
      </c>
      <c r="BL42">
        <v>8.4999999999999995E-4</v>
      </c>
      <c r="BM42">
        <v>8.8000000000000003E-4</v>
      </c>
      <c r="BN42">
        <v>7.7999999999999999E-4</v>
      </c>
      <c r="BO42">
        <v>8.8000000000000003E-4</v>
      </c>
    </row>
    <row r="43" spans="1:67">
      <c r="A43" s="2">
        <v>42</v>
      </c>
      <c r="B43" s="1" t="str">
        <f t="shared" si="0"/>
        <v>2024_11_07_42</v>
      </c>
      <c r="C43" t="s">
        <v>541</v>
      </c>
      <c r="D43">
        <v>2.0600000000000002E-3</v>
      </c>
      <c r="E43">
        <v>4.5500000000000002E-3</v>
      </c>
      <c r="F43">
        <v>3.1E-4</v>
      </c>
      <c r="G43">
        <v>6.9999999999999994E-5</v>
      </c>
      <c r="H43">
        <v>5.2999999999999998E-4</v>
      </c>
      <c r="I43">
        <v>6.2E-4</v>
      </c>
      <c r="J43">
        <v>-2.1199999999999999E-3</v>
      </c>
      <c r="L43">
        <v>2.9999999999999997E-4</v>
      </c>
      <c r="M43">
        <v>-2.0000000000000002E-5</v>
      </c>
      <c r="N43">
        <v>0.24962999999999999</v>
      </c>
      <c r="O43">
        <v>0.26229999999999998</v>
      </c>
      <c r="P43">
        <v>0.26499</v>
      </c>
      <c r="Q43">
        <v>0.25677</v>
      </c>
      <c r="R43">
        <v>0.25668000000000002</v>
      </c>
      <c r="S43">
        <v>0.25779000000000002</v>
      </c>
      <c r="T43">
        <v>0.26843</v>
      </c>
      <c r="U43">
        <v>0.25728000000000001</v>
      </c>
      <c r="V43">
        <v>0.26351999999999998</v>
      </c>
      <c r="W43">
        <v>0.25447999999999998</v>
      </c>
      <c r="X43">
        <v>0.25008999999999998</v>
      </c>
      <c r="Y43">
        <v>0.24857000000000001</v>
      </c>
      <c r="Z43">
        <v>2.5000000000000001E-4</v>
      </c>
      <c r="AA43">
        <v>1.1100000000000001E-3</v>
      </c>
      <c r="AB43">
        <v>-7.3999999999999999E-4</v>
      </c>
      <c r="AC43">
        <v>1.1299999999999999E-3</v>
      </c>
      <c r="AF43">
        <v>0.20849000000000001</v>
      </c>
      <c r="AG43">
        <v>0.21698999999999999</v>
      </c>
      <c r="AH43">
        <v>0.29232000000000002</v>
      </c>
      <c r="AI43">
        <v>0.29770999999999997</v>
      </c>
      <c r="AJ43">
        <v>2.6800000000000001E-4</v>
      </c>
      <c r="AL43">
        <v>1.2070000000000001E-2</v>
      </c>
      <c r="AM43">
        <v>1.166E-2</v>
      </c>
      <c r="AN43">
        <v>1.1939999999999999E-2</v>
      </c>
      <c r="AO43">
        <v>1.0789999999999999E-2</v>
      </c>
      <c r="AP43">
        <v>1.095E-2</v>
      </c>
      <c r="AQ43">
        <v>1.2699999999999999E-2</v>
      </c>
      <c r="AR43">
        <v>5.0000000000000001E-4</v>
      </c>
      <c r="AS43">
        <v>3.5E-4</v>
      </c>
      <c r="AT43">
        <v>-6.6E-4</v>
      </c>
      <c r="AU43">
        <v>-2.1000000000000001E-4</v>
      </c>
      <c r="AW43">
        <v>0.13186</v>
      </c>
      <c r="AX43">
        <v>0.13405</v>
      </c>
      <c r="AZ43">
        <v>0.11985999999999999</v>
      </c>
      <c r="BA43">
        <v>0.11409</v>
      </c>
      <c r="BB43">
        <v>0.12293999999999999</v>
      </c>
      <c r="BC43">
        <v>0.11378000000000001</v>
      </c>
      <c r="BD43">
        <v>0.19389999999999999</v>
      </c>
      <c r="BE43">
        <v>0.11796</v>
      </c>
      <c r="BF43">
        <v>4.1799999999999997E-3</v>
      </c>
      <c r="BG43">
        <v>1.6070000000000001E-2</v>
      </c>
      <c r="BH43">
        <v>2.2550000000000001E-2</v>
      </c>
      <c r="BI43">
        <v>-5.2060000000000002E-2</v>
      </c>
      <c r="BJ43">
        <v>-2.0760000000000001E-2</v>
      </c>
      <c r="BK43">
        <v>8.1399999999999997E-3</v>
      </c>
      <c r="BL43">
        <v>8.8000000000000003E-4</v>
      </c>
      <c r="BM43">
        <v>8.8999999999999995E-4</v>
      </c>
      <c r="BN43">
        <v>8.3000000000000001E-4</v>
      </c>
      <c r="BO43">
        <v>8.5999999999999998E-4</v>
      </c>
    </row>
    <row r="44" spans="1:67">
      <c r="A44" s="2">
        <v>43</v>
      </c>
      <c r="B44" s="1" t="str">
        <f t="shared" si="0"/>
        <v>2024_11_07_43</v>
      </c>
      <c r="C44" t="s">
        <v>557</v>
      </c>
      <c r="D44">
        <v>1.08E-3</v>
      </c>
      <c r="E44">
        <v>6.9800000000000001E-3</v>
      </c>
      <c r="F44">
        <v>1.6199999999999999E-3</v>
      </c>
      <c r="G44">
        <v>1.83E-3</v>
      </c>
      <c r="H44">
        <v>2.2300000000000002E-3</v>
      </c>
      <c r="I44">
        <v>2.31E-3</v>
      </c>
      <c r="J44">
        <v>1.25E-3</v>
      </c>
      <c r="L44">
        <v>2.0600000000000002E-3</v>
      </c>
      <c r="M44">
        <v>1.6199999999999999E-3</v>
      </c>
      <c r="N44">
        <v>0.39849000000000001</v>
      </c>
      <c r="O44">
        <v>0.41686000000000001</v>
      </c>
      <c r="P44">
        <v>0.41869000000000001</v>
      </c>
      <c r="Q44">
        <v>0.40984999999999999</v>
      </c>
      <c r="R44">
        <v>0.40495999999999999</v>
      </c>
      <c r="S44">
        <v>0.40676000000000001</v>
      </c>
      <c r="T44">
        <v>0.41487000000000002</v>
      </c>
      <c r="U44">
        <v>0.41039999999999999</v>
      </c>
      <c r="V44">
        <v>0.40605000000000002</v>
      </c>
      <c r="W44">
        <v>0.41241</v>
      </c>
      <c r="X44">
        <v>0.40533000000000002</v>
      </c>
      <c r="Y44">
        <v>0.40272000000000002</v>
      </c>
      <c r="Z44">
        <v>-4.0000000000000002E-4</v>
      </c>
      <c r="AA44">
        <v>5.1999999999999995E-4</v>
      </c>
      <c r="AB44">
        <v>-8.3000000000000001E-4</v>
      </c>
      <c r="AC44">
        <v>-7.26E-3</v>
      </c>
      <c r="AF44">
        <v>9.5820000000000002E-2</v>
      </c>
      <c r="AG44">
        <v>0.1019</v>
      </c>
      <c r="AH44">
        <v>0.24585000000000001</v>
      </c>
      <c r="AI44">
        <v>6.3630000000000006E-2</v>
      </c>
      <c r="AJ44">
        <v>2.24E-4</v>
      </c>
      <c r="AL44">
        <v>1.7569999999999999E-2</v>
      </c>
      <c r="AM44">
        <v>1.7239999999999998E-2</v>
      </c>
      <c r="AN44">
        <v>1.7479999999999999E-2</v>
      </c>
      <c r="AO44">
        <v>1.619E-2</v>
      </c>
      <c r="AP44">
        <v>1.6729999999999998E-2</v>
      </c>
      <c r="AQ44">
        <v>1.6879999999999999E-2</v>
      </c>
      <c r="AR44">
        <v>6.0999999999999997E-4</v>
      </c>
      <c r="AS44">
        <v>5.2999999999999998E-4</v>
      </c>
      <c r="AT44">
        <v>-6.8000000000000005E-4</v>
      </c>
      <c r="AU44">
        <v>-6.9999999999999994E-5</v>
      </c>
      <c r="AW44">
        <v>8.1350000000000006E-2</v>
      </c>
      <c r="AX44">
        <v>8.3229999999999998E-2</v>
      </c>
      <c r="AZ44">
        <v>6.6549999999999998E-2</v>
      </c>
      <c r="BA44">
        <v>6.1839999999999999E-2</v>
      </c>
      <c r="BB44">
        <v>0.12654000000000001</v>
      </c>
      <c r="BC44">
        <v>9.7489999999999993E-2</v>
      </c>
      <c r="BD44">
        <v>6.1670000000000003E-2</v>
      </c>
      <c r="BE44">
        <v>0.11881</v>
      </c>
      <c r="BF44">
        <v>1.111E-2</v>
      </c>
      <c r="BG44">
        <v>1.7909999999999999E-2</v>
      </c>
      <c r="BH44">
        <v>2.3560000000000001E-2</v>
      </c>
      <c r="BI44">
        <v>-2.6960000000000001E-2</v>
      </c>
      <c r="BJ44">
        <v>-3.4180000000000002E-2</v>
      </c>
      <c r="BK44">
        <v>8.9700000000000005E-3</v>
      </c>
      <c r="BL44">
        <v>8.5999999999999998E-4</v>
      </c>
      <c r="BM44">
        <v>8.8999999999999995E-4</v>
      </c>
      <c r="BN44">
        <v>7.9000000000000001E-4</v>
      </c>
      <c r="BO44">
        <v>8.1999999999999998E-4</v>
      </c>
    </row>
    <row r="45" spans="1:67">
      <c r="A45" s="2">
        <v>44</v>
      </c>
      <c r="B45" s="1" t="str">
        <f t="shared" si="0"/>
        <v>2024_11_07_44</v>
      </c>
      <c r="C45" t="s">
        <v>574</v>
      </c>
      <c r="D45">
        <v>8.3199999999999993E-3</v>
      </c>
      <c r="E45">
        <v>1.533E-2</v>
      </c>
      <c r="F45">
        <v>6.1900000000000002E-3</v>
      </c>
      <c r="G45">
        <v>6.1700000000000001E-3</v>
      </c>
      <c r="H45">
        <v>6.4000000000000003E-3</v>
      </c>
      <c r="I45">
        <v>6.4000000000000003E-3</v>
      </c>
      <c r="J45">
        <v>5.77E-3</v>
      </c>
      <c r="L45">
        <v>6.3299999999999997E-3</v>
      </c>
      <c r="M45">
        <v>6.0699999999999999E-3</v>
      </c>
      <c r="N45">
        <v>1.54555</v>
      </c>
      <c r="O45">
        <v>1.5937300000000001</v>
      </c>
      <c r="P45">
        <v>1.5788800000000001</v>
      </c>
      <c r="Q45">
        <v>1.53312</v>
      </c>
      <c r="R45">
        <v>1.5477799999999999</v>
      </c>
      <c r="S45">
        <v>1.5335099999999999</v>
      </c>
      <c r="T45">
        <v>1.5565199999999999</v>
      </c>
      <c r="U45">
        <v>1.58196</v>
      </c>
      <c r="V45">
        <v>1.57826</v>
      </c>
      <c r="W45">
        <v>1.5857399999999999</v>
      </c>
      <c r="X45">
        <v>1.5431299999999999</v>
      </c>
      <c r="Y45">
        <v>1.54027</v>
      </c>
      <c r="Z45">
        <v>1.15E-3</v>
      </c>
      <c r="AA45">
        <v>2.4499999999999999E-3</v>
      </c>
      <c r="AB45">
        <v>5.4000000000000001E-4</v>
      </c>
      <c r="AC45">
        <v>-1.15E-3</v>
      </c>
      <c r="AF45">
        <v>8.7249999999999994E-2</v>
      </c>
      <c r="AG45">
        <v>7.9460000000000003E-2</v>
      </c>
      <c r="AH45">
        <v>0.22302</v>
      </c>
      <c r="AI45">
        <v>5.3539999999999997E-2</v>
      </c>
      <c r="AJ45">
        <v>1.7799999999999999E-4</v>
      </c>
      <c r="AL45">
        <v>5.7160000000000002E-2</v>
      </c>
      <c r="AM45">
        <v>5.6840000000000002E-2</v>
      </c>
      <c r="AN45">
        <v>5.7790000000000001E-2</v>
      </c>
      <c r="AO45">
        <v>5.6439999999999997E-2</v>
      </c>
      <c r="AP45">
        <v>5.6919999999999998E-2</v>
      </c>
      <c r="AQ45">
        <v>5.7320000000000003E-2</v>
      </c>
      <c r="AR45">
        <v>1.7099999999999999E-3</v>
      </c>
      <c r="AS45">
        <v>1.6000000000000001E-3</v>
      </c>
      <c r="AT45">
        <v>7.6000000000000004E-4</v>
      </c>
      <c r="AU45">
        <v>1.4400000000000001E-3</v>
      </c>
      <c r="AW45">
        <v>0.13489999999999999</v>
      </c>
      <c r="AX45">
        <v>0.13900999999999999</v>
      </c>
      <c r="AZ45">
        <v>0.11445</v>
      </c>
      <c r="BA45">
        <v>0.12174</v>
      </c>
      <c r="BB45">
        <v>0.623</v>
      </c>
      <c r="BC45">
        <v>0.55988000000000004</v>
      </c>
      <c r="BD45">
        <v>0.57455000000000001</v>
      </c>
      <c r="BE45">
        <v>0.54913999999999996</v>
      </c>
      <c r="BF45">
        <v>7.0220000000000005E-2</v>
      </c>
      <c r="BG45">
        <v>8.4220000000000003E-2</v>
      </c>
      <c r="BH45">
        <v>9.3600000000000003E-2</v>
      </c>
      <c r="BI45">
        <v>5.6800000000000003E-2</v>
      </c>
      <c r="BJ45">
        <v>3.7269999999999998E-2</v>
      </c>
      <c r="BK45">
        <v>8.0439999999999998E-2</v>
      </c>
      <c r="BL45">
        <v>2.1299999999999999E-3</v>
      </c>
      <c r="BM45">
        <v>2.2300000000000002E-3</v>
      </c>
      <c r="BN45">
        <v>1.99E-3</v>
      </c>
      <c r="BO45">
        <v>2.16E-3</v>
      </c>
    </row>
    <row r="46" spans="1:67">
      <c r="A46" s="2">
        <v>45</v>
      </c>
      <c r="B46" s="1" t="str">
        <f t="shared" si="0"/>
        <v>2024_11_07_45</v>
      </c>
      <c r="C46" t="s">
        <v>581</v>
      </c>
      <c r="D46">
        <v>3.9899999999999996E-3</v>
      </c>
      <c r="E46">
        <v>6.0299999999999998E-3</v>
      </c>
      <c r="F46">
        <v>6.6100000000000004E-3</v>
      </c>
      <c r="G46">
        <v>6.7200000000000003E-3</v>
      </c>
      <c r="H46">
        <v>6.77E-3</v>
      </c>
      <c r="I46">
        <v>6.7799999999999996E-3</v>
      </c>
      <c r="J46">
        <v>4.6600000000000001E-3</v>
      </c>
      <c r="L46">
        <v>6.5900000000000004E-3</v>
      </c>
      <c r="M46">
        <v>6.3499999999999997E-3</v>
      </c>
      <c r="N46">
        <v>0.98436000000000001</v>
      </c>
      <c r="O46">
        <v>1.0246900000000001</v>
      </c>
      <c r="P46">
        <v>1.02051</v>
      </c>
      <c r="Q46">
        <v>0.99453000000000003</v>
      </c>
      <c r="R46">
        <v>0.99792999999999998</v>
      </c>
      <c r="S46">
        <v>0.99041000000000001</v>
      </c>
      <c r="T46">
        <v>1.0106999999999999</v>
      </c>
      <c r="U46">
        <v>1.0183899999999999</v>
      </c>
      <c r="V46">
        <v>1.0217700000000001</v>
      </c>
      <c r="W46">
        <v>1.0141899999999999</v>
      </c>
      <c r="X46">
        <v>0.99817999999999996</v>
      </c>
      <c r="Y46">
        <v>0.98777000000000004</v>
      </c>
      <c r="Z46">
        <v>1.7799999999999999E-3</v>
      </c>
      <c r="AA46">
        <v>2.3600000000000001E-3</v>
      </c>
      <c r="AB46">
        <v>7.5000000000000002E-4</v>
      </c>
      <c r="AC46">
        <v>2.9E-4</v>
      </c>
      <c r="AF46">
        <v>0.28772999999999999</v>
      </c>
      <c r="AG46">
        <v>0.29679</v>
      </c>
      <c r="AH46">
        <v>0.34964000000000001</v>
      </c>
      <c r="AI46">
        <v>0.14827000000000001</v>
      </c>
      <c r="AJ46">
        <v>4.37E-4</v>
      </c>
      <c r="AL46">
        <v>2.8150000000000001E-2</v>
      </c>
      <c r="AM46">
        <v>2.776E-2</v>
      </c>
      <c r="AN46">
        <v>2.7969999999999998E-2</v>
      </c>
      <c r="AO46">
        <v>2.6939999999999999E-2</v>
      </c>
      <c r="AP46">
        <v>2.7349999999999999E-2</v>
      </c>
      <c r="AQ46">
        <v>2.826E-2</v>
      </c>
      <c r="AR46">
        <v>1.08E-3</v>
      </c>
      <c r="AS46">
        <v>1E-3</v>
      </c>
      <c r="AT46">
        <v>-2.1000000000000001E-4</v>
      </c>
      <c r="AU46">
        <v>4.8999999999999998E-4</v>
      </c>
      <c r="AW46">
        <v>0.12228</v>
      </c>
      <c r="AX46">
        <v>0.12694</v>
      </c>
      <c r="AZ46">
        <v>0.11619</v>
      </c>
      <c r="BA46">
        <v>0.10731</v>
      </c>
      <c r="BB46">
        <v>0.33223999999999998</v>
      </c>
      <c r="BC46">
        <v>0.32479000000000002</v>
      </c>
      <c r="BD46">
        <v>0.31422</v>
      </c>
      <c r="BE46">
        <v>0.30137000000000003</v>
      </c>
      <c r="BF46">
        <v>5.3659999999999999E-2</v>
      </c>
      <c r="BG46">
        <v>4.9329999999999999E-2</v>
      </c>
      <c r="BH46">
        <v>5.7459999999999997E-2</v>
      </c>
      <c r="BI46">
        <v>4.2320000000000003E-2</v>
      </c>
      <c r="BJ46">
        <v>1.7899999999999999E-3</v>
      </c>
      <c r="BK46">
        <v>4.0219999999999999E-2</v>
      </c>
      <c r="BL46">
        <v>1.3699999999999999E-3</v>
      </c>
      <c r="BM46">
        <v>1.4300000000000001E-3</v>
      </c>
      <c r="BN46">
        <v>1.25E-3</v>
      </c>
      <c r="BO46">
        <v>1.41E-3</v>
      </c>
    </row>
    <row r="47" spans="1:67">
      <c r="A47" s="2">
        <v>46</v>
      </c>
      <c r="B47" s="1" t="str">
        <f t="shared" si="0"/>
        <v>2024_11_07_46</v>
      </c>
      <c r="C47" t="s">
        <v>588</v>
      </c>
      <c r="D47">
        <v>1.33E-3</v>
      </c>
      <c r="E47">
        <v>6.1599999999999997E-3</v>
      </c>
      <c r="F47">
        <v>-3.6000000000000002E-4</v>
      </c>
      <c r="G47">
        <v>-2.4000000000000001E-4</v>
      </c>
      <c r="H47">
        <v>2.1000000000000001E-4</v>
      </c>
      <c r="I47">
        <v>2.9999999999999997E-4</v>
      </c>
      <c r="J47">
        <v>-1.2600000000000001E-3</v>
      </c>
      <c r="L47">
        <v>-2.0000000000000002E-5</v>
      </c>
      <c r="M47">
        <v>-3.2000000000000003E-4</v>
      </c>
      <c r="N47">
        <v>0.22355</v>
      </c>
      <c r="O47">
        <v>0.23158999999999999</v>
      </c>
      <c r="P47">
        <v>0.23366999999999999</v>
      </c>
      <c r="Q47">
        <v>0.22731000000000001</v>
      </c>
      <c r="R47">
        <v>0.22747000000000001</v>
      </c>
      <c r="S47">
        <v>0.22775000000000001</v>
      </c>
      <c r="T47">
        <v>0.21124999999999999</v>
      </c>
      <c r="U47">
        <v>0.22477</v>
      </c>
      <c r="V47">
        <v>0.23488999999999999</v>
      </c>
      <c r="W47">
        <v>0.22567999999999999</v>
      </c>
      <c r="X47">
        <v>0.22142999999999999</v>
      </c>
      <c r="Y47">
        <v>0.22348000000000001</v>
      </c>
      <c r="Z47">
        <v>-1E-3</v>
      </c>
      <c r="AA47">
        <v>2.7999999999999998E-4</v>
      </c>
      <c r="AB47">
        <v>-1.4400000000000001E-3</v>
      </c>
      <c r="AC47">
        <v>1.8000000000000001E-4</v>
      </c>
      <c r="AF47">
        <v>7.7520000000000006E-2</v>
      </c>
      <c r="AG47">
        <v>8.1839999999999996E-2</v>
      </c>
      <c r="AH47">
        <v>0.24340999999999999</v>
      </c>
      <c r="AI47">
        <v>-7.6439999999999994E-2</v>
      </c>
      <c r="AJ47">
        <v>2.1900000000000001E-4</v>
      </c>
      <c r="AL47">
        <v>8.1200000000000005E-3</v>
      </c>
      <c r="AM47">
        <v>7.77E-3</v>
      </c>
      <c r="AN47">
        <v>7.9600000000000001E-3</v>
      </c>
      <c r="AO47">
        <v>6.7200000000000003E-3</v>
      </c>
      <c r="AP47">
        <v>7.1599999999999997E-3</v>
      </c>
      <c r="AQ47">
        <v>7.28E-3</v>
      </c>
      <c r="AR47">
        <v>3.5E-4</v>
      </c>
      <c r="AS47">
        <v>3.3E-4</v>
      </c>
      <c r="AT47">
        <v>-9.5E-4</v>
      </c>
      <c r="AU47">
        <v>-6.2E-4</v>
      </c>
      <c r="AW47">
        <v>4.7030000000000002E-2</v>
      </c>
      <c r="AX47">
        <v>4.7829999999999998E-2</v>
      </c>
      <c r="AZ47">
        <v>4.2810000000000001E-2</v>
      </c>
      <c r="BA47">
        <v>2.9250000000000002E-2</v>
      </c>
      <c r="BB47">
        <v>9.1179999999999997E-2</v>
      </c>
      <c r="BC47">
        <v>7.22E-2</v>
      </c>
      <c r="BD47">
        <v>0.13075999999999999</v>
      </c>
      <c r="BE47">
        <v>4.6679999999999999E-2</v>
      </c>
      <c r="BF47">
        <v>1.5480000000000001E-2</v>
      </c>
      <c r="BG47">
        <v>1.5869999999999999E-2</v>
      </c>
      <c r="BH47">
        <v>2.215E-2</v>
      </c>
      <c r="BI47">
        <v>-3.2539999999999999E-2</v>
      </c>
      <c r="BJ47">
        <v>-1.2330000000000001E-2</v>
      </c>
      <c r="BK47">
        <v>6.0699999999999999E-3</v>
      </c>
      <c r="BL47">
        <v>4.0000000000000002E-4</v>
      </c>
      <c r="BM47">
        <v>4.2000000000000002E-4</v>
      </c>
      <c r="BN47">
        <v>3.6000000000000002E-4</v>
      </c>
      <c r="BO47">
        <v>3.6000000000000002E-4</v>
      </c>
    </row>
    <row r="48" spans="1:67">
      <c r="A48" s="2">
        <v>47</v>
      </c>
      <c r="B48" s="1" t="str">
        <f t="shared" si="0"/>
        <v>2024_11_07_47</v>
      </c>
      <c r="C48" t="s">
        <v>606</v>
      </c>
      <c r="D48">
        <v>3.3700000000000002E-3</v>
      </c>
      <c r="E48">
        <v>6.5399999999999998E-3</v>
      </c>
      <c r="F48">
        <v>1.47E-3</v>
      </c>
      <c r="G48">
        <v>1.89E-3</v>
      </c>
      <c r="H48">
        <v>2.2799999999999999E-3</v>
      </c>
      <c r="I48">
        <v>2.3400000000000001E-3</v>
      </c>
      <c r="J48">
        <v>-5.9000000000000003E-4</v>
      </c>
      <c r="L48">
        <v>2.0999999999999999E-3</v>
      </c>
      <c r="M48">
        <v>1.7600000000000001E-3</v>
      </c>
      <c r="N48">
        <v>1.07609</v>
      </c>
      <c r="O48">
        <v>1.11893</v>
      </c>
      <c r="P48">
        <v>1.11277</v>
      </c>
      <c r="Q48">
        <v>1.0897399999999999</v>
      </c>
      <c r="R48">
        <v>1.09476</v>
      </c>
      <c r="S48">
        <v>1.08168</v>
      </c>
      <c r="T48">
        <v>1.089</v>
      </c>
      <c r="U48">
        <v>1.11083</v>
      </c>
      <c r="V48">
        <v>1.1287100000000001</v>
      </c>
      <c r="W48">
        <v>1.11676</v>
      </c>
      <c r="X48">
        <v>1.09975</v>
      </c>
      <c r="Y48">
        <v>1.07799</v>
      </c>
      <c r="Z48">
        <v>-2.0300000000000001E-3</v>
      </c>
      <c r="AA48">
        <v>4.8000000000000001E-4</v>
      </c>
      <c r="AB48">
        <v>-1.2999999999999999E-3</v>
      </c>
      <c r="AC48">
        <v>-2.63E-3</v>
      </c>
      <c r="AF48">
        <v>4.972E-2</v>
      </c>
      <c r="AG48">
        <v>3.031E-2</v>
      </c>
      <c r="AH48">
        <v>0.23682</v>
      </c>
      <c r="AI48">
        <v>6.4460000000000003E-2</v>
      </c>
      <c r="AJ48">
        <v>1.2899999999999999E-4</v>
      </c>
      <c r="AL48">
        <v>4.1119999999999997E-2</v>
      </c>
      <c r="AM48">
        <v>4.0579999999999998E-2</v>
      </c>
      <c r="AN48">
        <v>4.1329999999999999E-2</v>
      </c>
      <c r="AO48">
        <v>4.0230000000000002E-2</v>
      </c>
      <c r="AP48">
        <v>4.045E-2</v>
      </c>
      <c r="AQ48">
        <v>4.215E-2</v>
      </c>
      <c r="AR48">
        <v>1.2700000000000001E-3</v>
      </c>
      <c r="AS48">
        <v>1.1900000000000001E-3</v>
      </c>
      <c r="AT48">
        <v>2.9E-4</v>
      </c>
      <c r="AU48">
        <v>8.0000000000000004E-4</v>
      </c>
      <c r="AW48">
        <v>7.2340000000000002E-2</v>
      </c>
      <c r="AX48">
        <v>7.3620000000000005E-2</v>
      </c>
      <c r="AZ48">
        <v>6.6489999999999994E-2</v>
      </c>
      <c r="BA48">
        <v>5.8009999999999999E-2</v>
      </c>
      <c r="BB48">
        <v>0.33750999999999998</v>
      </c>
      <c r="BC48">
        <v>0.30825999999999998</v>
      </c>
      <c r="BD48">
        <v>0.29683999999999999</v>
      </c>
      <c r="BE48">
        <v>0.28933999999999999</v>
      </c>
      <c r="BF48">
        <v>3.569E-2</v>
      </c>
      <c r="BG48">
        <v>4.3470000000000002E-2</v>
      </c>
      <c r="BH48">
        <v>5.0410000000000003E-2</v>
      </c>
      <c r="BI48">
        <v>-1.9599999999999999E-3</v>
      </c>
      <c r="BJ48">
        <v>6.5500000000000003E-3</v>
      </c>
      <c r="BK48">
        <v>3.9010000000000003E-2</v>
      </c>
      <c r="BL48">
        <v>1.32E-3</v>
      </c>
      <c r="BM48">
        <v>1.39E-3</v>
      </c>
      <c r="BN48">
        <v>1.1800000000000001E-3</v>
      </c>
      <c r="BO48">
        <v>1.2899999999999999E-3</v>
      </c>
    </row>
    <row r="49" spans="1:67">
      <c r="A49" s="2">
        <v>48</v>
      </c>
      <c r="B49" s="1" t="str">
        <f t="shared" si="0"/>
        <v>2024_11_07_48</v>
      </c>
      <c r="C49" t="s">
        <v>621</v>
      </c>
      <c r="D49">
        <v>1.0749999999999999E-2</v>
      </c>
      <c r="E49">
        <v>1.44E-2</v>
      </c>
      <c r="F49">
        <v>2.97E-3</v>
      </c>
      <c r="G49">
        <v>2.5100000000000001E-3</v>
      </c>
      <c r="H49">
        <v>2.98E-3</v>
      </c>
      <c r="I49">
        <v>3.0200000000000001E-3</v>
      </c>
      <c r="J49">
        <v>2.4299999999999999E-3</v>
      </c>
      <c r="L49">
        <v>2.9099999999999998E-3</v>
      </c>
      <c r="M49">
        <v>2.4499999999999999E-3</v>
      </c>
      <c r="N49">
        <v>0.53856000000000004</v>
      </c>
      <c r="O49">
        <v>0.56318000000000001</v>
      </c>
      <c r="P49">
        <v>0.56459000000000004</v>
      </c>
      <c r="Q49">
        <v>0.55664000000000002</v>
      </c>
      <c r="R49">
        <v>0.54396999999999995</v>
      </c>
      <c r="S49">
        <v>0.54837000000000002</v>
      </c>
      <c r="T49">
        <v>0.54903000000000002</v>
      </c>
      <c r="U49">
        <v>0.55776999999999999</v>
      </c>
      <c r="V49">
        <v>0.57069999999999999</v>
      </c>
      <c r="W49">
        <v>0.55937000000000003</v>
      </c>
      <c r="X49">
        <v>0.55032999999999999</v>
      </c>
      <c r="Y49">
        <v>0.54266999999999999</v>
      </c>
      <c r="Z49">
        <v>5.3400000000000001E-3</v>
      </c>
      <c r="AA49">
        <v>5.9800000000000001E-3</v>
      </c>
      <c r="AB49">
        <v>4.9800000000000001E-3</v>
      </c>
      <c r="AC49">
        <v>-1.5200000000000001E-3</v>
      </c>
      <c r="AF49">
        <v>5.2479999999999999E-2</v>
      </c>
      <c r="AG49">
        <v>5.4280000000000002E-2</v>
      </c>
      <c r="AH49">
        <v>0.17577999999999999</v>
      </c>
      <c r="AI49">
        <v>-0.20147999999999999</v>
      </c>
      <c r="AJ49">
        <v>2.33E-4</v>
      </c>
      <c r="AL49">
        <v>4.3959999999999999E-2</v>
      </c>
      <c r="AM49">
        <v>4.3490000000000001E-2</v>
      </c>
      <c r="AN49">
        <v>4.4150000000000002E-2</v>
      </c>
      <c r="AO49">
        <v>4.3159999999999997E-2</v>
      </c>
      <c r="AP49">
        <v>4.3139999999999998E-2</v>
      </c>
      <c r="AQ49">
        <v>4.446E-2</v>
      </c>
      <c r="AR49">
        <v>2.2200000000000002E-3</v>
      </c>
      <c r="AS49">
        <v>2.0400000000000001E-3</v>
      </c>
      <c r="AT49">
        <v>1.32E-3</v>
      </c>
      <c r="AU49">
        <v>1.5200000000000001E-3</v>
      </c>
      <c r="AW49">
        <v>7.041E-2</v>
      </c>
      <c r="AX49">
        <v>7.4329999999999993E-2</v>
      </c>
      <c r="AZ49">
        <v>5.28E-2</v>
      </c>
      <c r="BA49">
        <v>5.4559999999999997E-2</v>
      </c>
      <c r="BB49">
        <v>0.33428000000000002</v>
      </c>
      <c r="BC49">
        <v>0.28971000000000002</v>
      </c>
      <c r="BD49">
        <v>0.29164000000000001</v>
      </c>
      <c r="BE49">
        <v>0.26462000000000002</v>
      </c>
      <c r="BF49">
        <v>5.8200000000000002E-2</v>
      </c>
      <c r="BG49">
        <v>7.535E-2</v>
      </c>
      <c r="BH49">
        <v>8.5930000000000006E-2</v>
      </c>
      <c r="BI49">
        <v>2.8080000000000001E-2</v>
      </c>
      <c r="BJ49">
        <v>3.6650000000000002E-2</v>
      </c>
      <c r="BK49">
        <v>7.9579999999999998E-2</v>
      </c>
      <c r="BL49">
        <v>7.7999999999999999E-4</v>
      </c>
      <c r="BM49">
        <v>8.0999999999999996E-4</v>
      </c>
      <c r="BN49">
        <v>7.1000000000000002E-4</v>
      </c>
      <c r="BO49">
        <v>7.6000000000000004E-4</v>
      </c>
    </row>
    <row r="50" spans="1:67">
      <c r="A50" s="2">
        <v>49</v>
      </c>
      <c r="B50" s="1" t="str">
        <f t="shared" si="0"/>
        <v>2024_11_07_49</v>
      </c>
      <c r="C50" t="s">
        <v>78</v>
      </c>
      <c r="D50">
        <v>2.0420000000000001E-2</v>
      </c>
      <c r="E50">
        <v>2.3040000000000001E-2</v>
      </c>
      <c r="F50">
        <v>2.2839999999999999E-2</v>
      </c>
      <c r="G50">
        <v>2.2720000000000001E-2</v>
      </c>
      <c r="H50">
        <v>2.266E-2</v>
      </c>
      <c r="I50">
        <v>2.257E-2</v>
      </c>
      <c r="J50">
        <v>2.213E-2</v>
      </c>
      <c r="L50">
        <v>2.2790000000000001E-2</v>
      </c>
      <c r="M50">
        <v>2.265E-2</v>
      </c>
      <c r="N50">
        <v>0.96309</v>
      </c>
      <c r="O50">
        <v>1.0202100000000001</v>
      </c>
      <c r="P50">
        <v>1.0249699999999999</v>
      </c>
      <c r="Q50">
        <v>1.0204200000000001</v>
      </c>
      <c r="R50">
        <v>1.02471</v>
      </c>
      <c r="S50">
        <v>1.00101</v>
      </c>
      <c r="T50">
        <v>1.0021199999999999</v>
      </c>
      <c r="U50">
        <v>1.0188299999999999</v>
      </c>
      <c r="V50">
        <v>1.02382</v>
      </c>
      <c r="W50">
        <v>1.0458700000000001</v>
      </c>
      <c r="X50">
        <v>1.0309299999999999</v>
      </c>
      <c r="Y50">
        <v>1.01352</v>
      </c>
      <c r="Z50">
        <v>8.8199999999999997E-3</v>
      </c>
      <c r="AA50">
        <v>9.0500000000000008E-3</v>
      </c>
      <c r="AB50">
        <v>7.9500000000000005E-3</v>
      </c>
      <c r="AC50">
        <v>6.8799999999999998E-3</v>
      </c>
      <c r="AF50">
        <v>9.8299999999999998E-2</v>
      </c>
      <c r="AG50">
        <v>0.1012</v>
      </c>
      <c r="AH50">
        <v>0.25380000000000003</v>
      </c>
      <c r="AI50">
        <v>-0.20471</v>
      </c>
      <c r="AJ50">
        <v>8.1000000000000004E-5</v>
      </c>
      <c r="AL50">
        <v>0.19248000000000001</v>
      </c>
      <c r="AM50">
        <v>0.19131999999999999</v>
      </c>
      <c r="AN50">
        <v>0.19184000000000001</v>
      </c>
      <c r="AO50">
        <v>0.1933</v>
      </c>
      <c r="AP50">
        <v>0.19447</v>
      </c>
      <c r="AQ50">
        <v>0.19386</v>
      </c>
      <c r="AR50">
        <v>4.5100000000000001E-3</v>
      </c>
      <c r="AS50">
        <v>4.4099999999999999E-3</v>
      </c>
      <c r="AT50">
        <v>3.7200000000000002E-3</v>
      </c>
      <c r="AU50">
        <v>3.7399999999999998E-3</v>
      </c>
      <c r="AW50">
        <v>0.96697</v>
      </c>
      <c r="AX50">
        <v>0.98846999999999996</v>
      </c>
      <c r="AZ50">
        <v>0.96257000000000004</v>
      </c>
      <c r="BA50">
        <v>1.0239100000000001</v>
      </c>
      <c r="BB50">
        <v>1.1637900000000001</v>
      </c>
      <c r="BC50">
        <v>1.13724</v>
      </c>
      <c r="BD50">
        <v>1.14513</v>
      </c>
      <c r="BE50">
        <v>1.1032200000000001</v>
      </c>
      <c r="BF50">
        <v>0.49685000000000001</v>
      </c>
      <c r="BG50">
        <v>0.48985000000000001</v>
      </c>
      <c r="BH50">
        <v>0.5101</v>
      </c>
      <c r="BI50">
        <v>0.46771000000000001</v>
      </c>
      <c r="BJ50">
        <v>0.48179</v>
      </c>
      <c r="BK50">
        <v>0.51385999999999998</v>
      </c>
      <c r="BL50">
        <v>2.4899999999999999E-2</v>
      </c>
      <c r="BM50">
        <v>2.4920000000000001E-2</v>
      </c>
      <c r="BN50">
        <v>2.5219999999999999E-2</v>
      </c>
      <c r="BO50">
        <v>2.4930000000000001E-2</v>
      </c>
    </row>
    <row r="51" spans="1:67">
      <c r="A51" s="2">
        <v>50</v>
      </c>
      <c r="B51" s="1" t="str">
        <f t="shared" si="0"/>
        <v>2024_11_07_50</v>
      </c>
      <c r="C51" t="s">
        <v>107</v>
      </c>
      <c r="D51">
        <v>3.0259999999999999E-2</v>
      </c>
      <c r="E51">
        <v>3.4209999999999997E-2</v>
      </c>
      <c r="F51">
        <v>1.436E-2</v>
      </c>
      <c r="G51">
        <v>1.4239999999999999E-2</v>
      </c>
      <c r="H51">
        <v>1.427E-2</v>
      </c>
      <c r="I51">
        <v>1.413E-2</v>
      </c>
      <c r="J51">
        <v>1.5270000000000001E-2</v>
      </c>
      <c r="L51">
        <v>1.43E-2</v>
      </c>
      <c r="M51">
        <v>1.401E-2</v>
      </c>
      <c r="N51">
        <v>9.61294</v>
      </c>
      <c r="O51">
        <v>9.6721000000000004</v>
      </c>
      <c r="P51">
        <v>9.6557499999999994</v>
      </c>
      <c r="Q51">
        <v>8.6299799999999998</v>
      </c>
      <c r="R51">
        <v>9.4050999999999991</v>
      </c>
      <c r="S51">
        <v>9.3866399999999999</v>
      </c>
      <c r="T51">
        <v>9.5523199999999999</v>
      </c>
      <c r="U51">
        <v>9.6499500000000005</v>
      </c>
      <c r="V51">
        <v>9.6186900000000009</v>
      </c>
      <c r="W51">
        <v>9.5395099999999999</v>
      </c>
      <c r="X51">
        <v>9.3755500000000005</v>
      </c>
      <c r="Y51">
        <v>9.3415999999999997</v>
      </c>
      <c r="Z51">
        <v>7.8359999999999999E-2</v>
      </c>
      <c r="AA51">
        <v>7.9280000000000003E-2</v>
      </c>
      <c r="AB51">
        <v>7.9729999999999995E-2</v>
      </c>
      <c r="AC51">
        <v>8.1680000000000003E-2</v>
      </c>
      <c r="AF51">
        <v>0.74090999999999996</v>
      </c>
      <c r="AG51">
        <v>0.72246999999999995</v>
      </c>
      <c r="AH51">
        <v>0.72899000000000003</v>
      </c>
      <c r="AI51">
        <v>0.56886000000000003</v>
      </c>
      <c r="AJ51">
        <v>7.27E-4</v>
      </c>
      <c r="AL51">
        <v>2.3058700000000001</v>
      </c>
      <c r="AM51">
        <v>2.3006000000000002</v>
      </c>
      <c r="AN51">
        <v>2.35365</v>
      </c>
      <c r="AO51">
        <v>2.33806</v>
      </c>
      <c r="AP51">
        <v>2.3511899999999999</v>
      </c>
      <c r="AQ51">
        <v>2.3202099999999999</v>
      </c>
      <c r="AR51">
        <v>2.0999999999999999E-3</v>
      </c>
      <c r="AS51">
        <v>2.1099999999999999E-3</v>
      </c>
      <c r="AT51">
        <v>1.1999999999999999E-3</v>
      </c>
      <c r="AU51">
        <v>1.58E-3</v>
      </c>
      <c r="AW51">
        <v>3.02502</v>
      </c>
      <c r="AX51">
        <v>3.0508799999999998</v>
      </c>
      <c r="AZ51">
        <v>2.8873600000000001</v>
      </c>
      <c r="BA51">
        <v>2.96854</v>
      </c>
      <c r="BB51">
        <v>2.3653400000000002</v>
      </c>
      <c r="BC51">
        <v>2.26844</v>
      </c>
      <c r="BD51">
        <v>2.0687899999999999</v>
      </c>
      <c r="BE51">
        <v>2.08108</v>
      </c>
      <c r="BF51">
        <v>2.4383900000000001</v>
      </c>
      <c r="BG51">
        <v>2.4269599999999998</v>
      </c>
      <c r="BH51">
        <v>2.5070100000000002</v>
      </c>
      <c r="BI51">
        <v>2.4365199999999998</v>
      </c>
      <c r="BJ51">
        <v>2.4430100000000001</v>
      </c>
      <c r="BK51">
        <v>2.5257100000000001</v>
      </c>
      <c r="BL51">
        <v>4.3389999999999998E-2</v>
      </c>
      <c r="BM51">
        <v>4.3729999999999998E-2</v>
      </c>
      <c r="BN51">
        <v>4.3679999999999997E-2</v>
      </c>
      <c r="BO51">
        <v>4.4159999999999998E-2</v>
      </c>
    </row>
    <row r="52" spans="1:67">
      <c r="A52" s="2">
        <v>51</v>
      </c>
      <c r="B52" s="1" t="str">
        <f t="shared" si="0"/>
        <v>2024_11_07_51</v>
      </c>
      <c r="C52" t="s">
        <v>136</v>
      </c>
      <c r="D52">
        <v>1.035E-2</v>
      </c>
      <c r="E52">
        <v>2.5919999999999999E-2</v>
      </c>
      <c r="F52">
        <v>5.6660000000000002E-2</v>
      </c>
      <c r="G52">
        <v>5.5669999999999997E-2</v>
      </c>
      <c r="H52">
        <v>5.5419999999999997E-2</v>
      </c>
      <c r="I52">
        <v>5.457E-2</v>
      </c>
      <c r="J52">
        <v>5.9380000000000002E-2</v>
      </c>
      <c r="L52">
        <v>5.6189999999999997E-2</v>
      </c>
      <c r="M52">
        <v>5.6489999999999999E-2</v>
      </c>
      <c r="N52">
        <v>117.27572000000001</v>
      </c>
      <c r="O52">
        <v>118.82477</v>
      </c>
      <c r="P52">
        <v>120.28824</v>
      </c>
      <c r="Q52">
        <v>38.898350000000001</v>
      </c>
      <c r="S52">
        <v>95.160809999999998</v>
      </c>
      <c r="T52">
        <v>114.5668</v>
      </c>
      <c r="U52">
        <v>117.83695</v>
      </c>
      <c r="V52">
        <v>116.20486</v>
      </c>
      <c r="W52">
        <v>105.43765</v>
      </c>
      <c r="Y52">
        <v>112.6816</v>
      </c>
      <c r="Z52">
        <v>3.6000000000000002E-4</v>
      </c>
      <c r="AA52">
        <v>-9.2000000000000003E-4</v>
      </c>
      <c r="AB52">
        <v>-2.4599999999999999E-3</v>
      </c>
      <c r="AC52">
        <v>-8.3800000000000003E-3</v>
      </c>
      <c r="AF52">
        <v>2.8683000000000001</v>
      </c>
      <c r="AG52">
        <v>2.71909</v>
      </c>
      <c r="AH52">
        <v>2.31738</v>
      </c>
      <c r="AI52">
        <v>1.9859199999999999</v>
      </c>
      <c r="AJ52">
        <v>1.3705999999999999E-2</v>
      </c>
      <c r="AL52">
        <v>3.5961699999999999</v>
      </c>
      <c r="AM52">
        <v>3.5823800000000001</v>
      </c>
      <c r="AN52">
        <v>3.78491</v>
      </c>
      <c r="AO52">
        <v>3.7557399999999999</v>
      </c>
      <c r="AP52">
        <v>3.7920199999999999</v>
      </c>
      <c r="AQ52">
        <v>3.79562</v>
      </c>
      <c r="AR52">
        <v>-2.0000000000000002E-5</v>
      </c>
      <c r="AS52">
        <v>-1E-4</v>
      </c>
      <c r="AT52">
        <v>-1.2099999999999999E-3</v>
      </c>
      <c r="AU52">
        <v>-1.0499999999999999E-3</v>
      </c>
      <c r="AW52">
        <v>12.840299999999999</v>
      </c>
      <c r="AX52">
        <v>12.77821</v>
      </c>
      <c r="AZ52">
        <v>11.19885</v>
      </c>
      <c r="BA52">
        <v>11.24526</v>
      </c>
      <c r="BB52">
        <v>11.825139999999999</v>
      </c>
      <c r="BC52">
        <v>10.58461</v>
      </c>
      <c r="BD52">
        <v>10.03689</v>
      </c>
      <c r="BE52">
        <v>9.7524200000000008</v>
      </c>
      <c r="BF52">
        <v>8.3651999999999997</v>
      </c>
      <c r="BG52">
        <v>8.2831100000000006</v>
      </c>
      <c r="BH52">
        <v>8.6069499999999994</v>
      </c>
      <c r="BI52">
        <v>8.4395100000000003</v>
      </c>
      <c r="BJ52">
        <v>8.4931900000000002</v>
      </c>
      <c r="BK52">
        <v>8.6093899999999994</v>
      </c>
      <c r="BL52">
        <v>0.43406</v>
      </c>
      <c r="BM52">
        <v>0.43818000000000001</v>
      </c>
      <c r="BN52">
        <v>0.43013000000000001</v>
      </c>
      <c r="BO52">
        <v>0.43469000000000002</v>
      </c>
    </row>
    <row r="53" spans="1:67">
      <c r="A53" s="2">
        <v>52</v>
      </c>
      <c r="B53" s="1" t="str">
        <f t="shared" si="0"/>
        <v>2024_11_07_52</v>
      </c>
      <c r="C53" t="s">
        <v>653</v>
      </c>
      <c r="D53">
        <v>6.8399999999999997E-3</v>
      </c>
      <c r="E53">
        <v>1.103E-2</v>
      </c>
      <c r="F53">
        <v>9.7099999999999999E-3</v>
      </c>
      <c r="G53">
        <v>9.6900000000000007E-3</v>
      </c>
      <c r="H53">
        <v>9.7699999999999992E-3</v>
      </c>
      <c r="I53">
        <v>9.7400000000000004E-3</v>
      </c>
      <c r="J53">
        <v>8.6800000000000002E-3</v>
      </c>
      <c r="L53">
        <v>9.4199999999999996E-3</v>
      </c>
      <c r="M53">
        <v>9.2800000000000001E-3</v>
      </c>
      <c r="N53">
        <v>2.1305399999999999</v>
      </c>
      <c r="O53">
        <v>2.1749700000000001</v>
      </c>
      <c r="P53">
        <v>2.15977</v>
      </c>
      <c r="Q53">
        <v>2.1109599999999999</v>
      </c>
      <c r="R53">
        <v>2.14541</v>
      </c>
      <c r="S53">
        <v>2.08745</v>
      </c>
      <c r="T53">
        <v>1.9436199999999999</v>
      </c>
      <c r="U53">
        <v>1.9494199999999999</v>
      </c>
      <c r="V53">
        <v>1.9564900000000001</v>
      </c>
      <c r="W53">
        <v>1.976</v>
      </c>
      <c r="X53">
        <v>1.91188</v>
      </c>
      <c r="Y53">
        <v>1.9020900000000001</v>
      </c>
      <c r="Z53">
        <v>1.81E-3</v>
      </c>
      <c r="AA53">
        <v>2.32E-3</v>
      </c>
      <c r="AB53">
        <v>5.9000000000000003E-4</v>
      </c>
      <c r="AC53">
        <v>-5.9100000000000003E-3</v>
      </c>
      <c r="AF53">
        <v>0.28915000000000002</v>
      </c>
      <c r="AG53">
        <v>0.29799999999999999</v>
      </c>
      <c r="AH53">
        <v>0.35343999999999998</v>
      </c>
      <c r="AI53">
        <v>0.11992</v>
      </c>
      <c r="AJ53">
        <v>1.7000000000000001E-4</v>
      </c>
      <c r="AL53">
        <v>0.13552</v>
      </c>
      <c r="AM53">
        <v>0.13453000000000001</v>
      </c>
      <c r="AN53">
        <v>0.13739999999999999</v>
      </c>
      <c r="AO53">
        <v>0.13469999999999999</v>
      </c>
      <c r="AP53">
        <v>0.13555</v>
      </c>
      <c r="AQ53">
        <v>0.13353999999999999</v>
      </c>
      <c r="AR53">
        <v>2.6099999999999999E-3</v>
      </c>
      <c r="AS53">
        <v>2.5799999999999998E-3</v>
      </c>
      <c r="AT53">
        <v>1.5900000000000001E-3</v>
      </c>
      <c r="AU53">
        <v>2.2799999999999999E-3</v>
      </c>
      <c r="AW53">
        <v>7.7490000000000003E-2</v>
      </c>
      <c r="AX53">
        <v>8.1299999999999997E-2</v>
      </c>
      <c r="AZ53">
        <v>6.1359999999999998E-2</v>
      </c>
      <c r="BA53">
        <v>6.6339999999999996E-2</v>
      </c>
      <c r="BB53">
        <v>0.55630000000000002</v>
      </c>
      <c r="BC53">
        <v>0.50807999999999998</v>
      </c>
      <c r="BD53">
        <v>0.52610000000000001</v>
      </c>
      <c r="BE53">
        <v>0.46761000000000003</v>
      </c>
      <c r="BF53">
        <v>6.4600000000000005E-2</v>
      </c>
      <c r="BG53">
        <v>6.9610000000000005E-2</v>
      </c>
      <c r="BH53">
        <v>7.5300000000000006E-2</v>
      </c>
      <c r="BI53">
        <v>3.7310000000000003E-2</v>
      </c>
      <c r="BJ53">
        <v>2.537E-2</v>
      </c>
      <c r="BK53">
        <v>5.4960000000000002E-2</v>
      </c>
      <c r="BL53">
        <v>3.3700000000000002E-3</v>
      </c>
      <c r="BM53">
        <v>3.48E-3</v>
      </c>
      <c r="BN53">
        <v>2.8700000000000002E-3</v>
      </c>
      <c r="BO53">
        <v>3.1900000000000001E-3</v>
      </c>
    </row>
    <row r="54" spans="1:67">
      <c r="A54" s="2">
        <v>53</v>
      </c>
      <c r="B54" s="1" t="str">
        <f t="shared" si="0"/>
        <v>2024_11_07_53</v>
      </c>
      <c r="C54" t="s">
        <v>662</v>
      </c>
      <c r="D54">
        <v>9.6600000000000002E-3</v>
      </c>
      <c r="E54">
        <v>1.235E-2</v>
      </c>
      <c r="F54">
        <v>5.0499999999999998E-3</v>
      </c>
      <c r="G54">
        <v>5.0499999999999998E-3</v>
      </c>
      <c r="H54">
        <v>5.2700000000000004E-3</v>
      </c>
      <c r="I54">
        <v>5.28E-3</v>
      </c>
      <c r="J54">
        <v>3.7799999999999999E-3</v>
      </c>
      <c r="L54">
        <v>5.2300000000000003E-3</v>
      </c>
      <c r="M54">
        <v>4.8399999999999997E-3</v>
      </c>
      <c r="N54">
        <v>3.7395499999999999</v>
      </c>
      <c r="O54">
        <v>3.8008299999999999</v>
      </c>
      <c r="P54">
        <v>3.7722199999999999</v>
      </c>
      <c r="Q54">
        <v>3.6044900000000002</v>
      </c>
      <c r="R54">
        <v>3.60242</v>
      </c>
      <c r="S54">
        <v>3.7410399999999999</v>
      </c>
      <c r="T54">
        <v>3.7512699999999999</v>
      </c>
      <c r="U54">
        <v>3.79535</v>
      </c>
      <c r="V54">
        <v>3.78546</v>
      </c>
      <c r="W54">
        <v>3.7771599999999999</v>
      </c>
      <c r="X54">
        <v>3.71116</v>
      </c>
      <c r="Y54">
        <v>3.6775699999999998</v>
      </c>
      <c r="Z54">
        <v>2.5940000000000001E-2</v>
      </c>
      <c r="AA54">
        <v>2.632E-2</v>
      </c>
      <c r="AB54">
        <v>2.5989999999999999E-2</v>
      </c>
      <c r="AC54">
        <v>2.478E-2</v>
      </c>
      <c r="AF54">
        <v>1.34962</v>
      </c>
      <c r="AG54">
        <v>1.2991999999999999</v>
      </c>
      <c r="AH54">
        <v>1.31664</v>
      </c>
      <c r="AI54">
        <v>1.1180600000000001</v>
      </c>
      <c r="AJ54">
        <v>3.7100000000000002E-4</v>
      </c>
      <c r="AL54">
        <v>0.58291999999999999</v>
      </c>
      <c r="AM54">
        <v>0.57879999999999998</v>
      </c>
      <c r="AN54">
        <v>0.59086000000000005</v>
      </c>
      <c r="AO54">
        <v>0.59421000000000002</v>
      </c>
      <c r="AP54">
        <v>0.59516000000000002</v>
      </c>
      <c r="AQ54">
        <v>0.59023999999999999</v>
      </c>
      <c r="AR54">
        <v>1.3259999999999999E-2</v>
      </c>
      <c r="AS54">
        <v>1.333E-2</v>
      </c>
      <c r="AT54">
        <v>1.3520000000000001E-2</v>
      </c>
      <c r="AU54">
        <v>1.3140000000000001E-2</v>
      </c>
      <c r="AW54">
        <v>5.2239199999999997</v>
      </c>
      <c r="AX54">
        <v>5.3061699999999998</v>
      </c>
      <c r="AZ54">
        <v>5.2507200000000003</v>
      </c>
      <c r="BA54">
        <v>5.2661100000000003</v>
      </c>
      <c r="BB54">
        <v>0.4284</v>
      </c>
      <c r="BC54">
        <v>0.38875999999999999</v>
      </c>
      <c r="BD54">
        <v>0.37670999999999999</v>
      </c>
      <c r="BE54">
        <v>0.38695000000000002</v>
      </c>
      <c r="BF54">
        <v>9.4711800000000004</v>
      </c>
      <c r="BG54">
        <v>9.4382099999999998</v>
      </c>
      <c r="BH54">
        <v>9.8155199999999994</v>
      </c>
      <c r="BI54">
        <v>9.3858599999999992</v>
      </c>
      <c r="BJ54">
        <v>9.5111899999999991</v>
      </c>
      <c r="BK54">
        <v>9.6600199999999994</v>
      </c>
      <c r="BL54">
        <v>3.8719999999999997E-2</v>
      </c>
      <c r="BM54">
        <v>3.8699999999999998E-2</v>
      </c>
      <c r="BN54">
        <v>3.9309999999999998E-2</v>
      </c>
      <c r="BO54">
        <v>3.9149999999999997E-2</v>
      </c>
    </row>
    <row r="55" spans="1:67">
      <c r="A55" s="2">
        <v>54</v>
      </c>
      <c r="B55" s="1" t="str">
        <f t="shared" si="0"/>
        <v>2024_11_07_54</v>
      </c>
      <c r="C55" t="s">
        <v>666</v>
      </c>
      <c r="D55">
        <v>4.9699999999999996E-3</v>
      </c>
      <c r="E55">
        <v>8.2100000000000003E-3</v>
      </c>
      <c r="F55">
        <v>1.3169999999999999E-2</v>
      </c>
      <c r="G55">
        <v>1.325E-2</v>
      </c>
      <c r="H55">
        <v>1.319E-2</v>
      </c>
      <c r="I55">
        <v>1.308E-2</v>
      </c>
      <c r="J55">
        <v>1.2290000000000001E-2</v>
      </c>
      <c r="L55">
        <v>1.325E-2</v>
      </c>
      <c r="M55">
        <v>1.306E-2</v>
      </c>
      <c r="N55">
        <v>6.2302799999999996</v>
      </c>
      <c r="O55">
        <v>6.3358100000000004</v>
      </c>
      <c r="P55">
        <v>6.2901400000000001</v>
      </c>
      <c r="Q55">
        <v>5.8720800000000004</v>
      </c>
      <c r="R55">
        <v>6.1211700000000002</v>
      </c>
      <c r="S55">
        <v>6.2656299999999998</v>
      </c>
      <c r="T55">
        <v>6.2327300000000001</v>
      </c>
      <c r="U55">
        <v>6.3247</v>
      </c>
      <c r="V55">
        <v>6.3026099999999996</v>
      </c>
      <c r="W55">
        <v>6.2958800000000004</v>
      </c>
      <c r="X55">
        <v>6.1873100000000001</v>
      </c>
      <c r="Y55">
        <v>6.1168399999999998</v>
      </c>
      <c r="Z55">
        <v>9.1E-4</v>
      </c>
      <c r="AA55">
        <v>2.2799999999999999E-3</v>
      </c>
      <c r="AB55">
        <v>5.5000000000000003E-4</v>
      </c>
      <c r="AC55">
        <v>-2.2599999999999999E-3</v>
      </c>
      <c r="AF55">
        <v>1.39107</v>
      </c>
      <c r="AG55">
        <v>1.33477</v>
      </c>
      <c r="AH55">
        <v>1.30982</v>
      </c>
      <c r="AI55">
        <v>1.2073100000000001</v>
      </c>
      <c r="AJ55">
        <v>2.9269999999999999E-3</v>
      </c>
      <c r="AL55">
        <v>0.91915999999999998</v>
      </c>
      <c r="AM55">
        <v>0.92020000000000002</v>
      </c>
      <c r="AN55">
        <v>0.93754999999999999</v>
      </c>
      <c r="AO55">
        <v>0.94267999999999996</v>
      </c>
      <c r="AP55">
        <v>0.94333</v>
      </c>
      <c r="AQ55">
        <v>0.93267</v>
      </c>
      <c r="AR55">
        <v>8.2400000000000008E-3</v>
      </c>
      <c r="AS55">
        <v>8.2900000000000005E-3</v>
      </c>
      <c r="AT55">
        <v>8.0599999999999995E-3</v>
      </c>
      <c r="AU55">
        <v>8.3199999999999993E-3</v>
      </c>
      <c r="AW55">
        <v>7.9460199999999999</v>
      </c>
      <c r="AX55">
        <v>7.9645700000000001</v>
      </c>
      <c r="AZ55">
        <v>7.9475899999999999</v>
      </c>
      <c r="BA55">
        <v>7.9648899999999996</v>
      </c>
      <c r="BB55">
        <v>8.319E-2</v>
      </c>
      <c r="BC55">
        <v>-4.1579999999999999E-2</v>
      </c>
      <c r="BD55">
        <v>2.427E-2</v>
      </c>
      <c r="BE55">
        <v>-1.23E-3</v>
      </c>
      <c r="BF55">
        <v>18.307670000000002</v>
      </c>
      <c r="BG55">
        <v>18.23725</v>
      </c>
      <c r="BH55">
        <v>18.938189999999999</v>
      </c>
      <c r="BI55">
        <v>17.844550000000002</v>
      </c>
      <c r="BJ55">
        <v>17.977969999999999</v>
      </c>
      <c r="BK55">
        <v>18.255189999999999</v>
      </c>
      <c r="BL55">
        <v>6.3659999999999994E-2</v>
      </c>
      <c r="BM55">
        <v>6.3589999999999994E-2</v>
      </c>
      <c r="BN55">
        <v>6.3950000000000007E-2</v>
      </c>
      <c r="BO55">
        <v>6.4079999999999998E-2</v>
      </c>
    </row>
    <row r="56" spans="1:67">
      <c r="A56" s="2">
        <v>55</v>
      </c>
      <c r="B56" s="1" t="str">
        <f t="shared" si="0"/>
        <v>2024_11_07_55</v>
      </c>
      <c r="C56" t="s">
        <v>672</v>
      </c>
      <c r="D56">
        <v>4.8999999999999998E-4</v>
      </c>
      <c r="E56">
        <v>5.7800000000000004E-3</v>
      </c>
      <c r="F56">
        <v>8.1999999999999998E-4</v>
      </c>
      <c r="G56">
        <v>6.8000000000000005E-4</v>
      </c>
      <c r="H56">
        <v>1.2899999999999999E-3</v>
      </c>
      <c r="I56">
        <v>1.3500000000000001E-3</v>
      </c>
      <c r="J56">
        <v>8.8999999999999995E-4</v>
      </c>
      <c r="L56">
        <v>1.0399999999999999E-3</v>
      </c>
      <c r="M56">
        <v>7.6000000000000004E-4</v>
      </c>
      <c r="N56">
        <v>1.8274600000000001</v>
      </c>
      <c r="O56">
        <v>1.8758699999999999</v>
      </c>
      <c r="P56">
        <v>1.8655600000000001</v>
      </c>
      <c r="Q56">
        <v>1.81508</v>
      </c>
      <c r="R56">
        <v>1.8302</v>
      </c>
      <c r="S56">
        <v>1.81982</v>
      </c>
      <c r="T56">
        <v>1.8457399999999999</v>
      </c>
      <c r="U56">
        <v>1.87097</v>
      </c>
      <c r="V56">
        <v>1.8734599999999999</v>
      </c>
      <c r="W56">
        <v>1.8831899999999999</v>
      </c>
      <c r="X56">
        <v>1.8478699999999999</v>
      </c>
      <c r="Y56">
        <v>1.8179799999999999</v>
      </c>
      <c r="Z56">
        <v>-5.1000000000000004E-4</v>
      </c>
      <c r="AA56">
        <v>-5.0000000000000001E-4</v>
      </c>
      <c r="AB56">
        <v>-2.0600000000000002E-3</v>
      </c>
      <c r="AC56">
        <v>-4.1399999999999996E-3</v>
      </c>
      <c r="AF56">
        <v>0.50961999999999996</v>
      </c>
      <c r="AG56">
        <v>0.51376999999999995</v>
      </c>
      <c r="AH56">
        <v>0.50990000000000002</v>
      </c>
      <c r="AI56">
        <v>0.27349000000000001</v>
      </c>
      <c r="AJ56">
        <v>4.06E-4</v>
      </c>
      <c r="AL56">
        <v>0.27301999999999998</v>
      </c>
      <c r="AM56">
        <v>0.27126</v>
      </c>
      <c r="AN56">
        <v>0.27675</v>
      </c>
      <c r="AO56">
        <v>0.27606999999999998</v>
      </c>
      <c r="AP56">
        <v>0.27699000000000001</v>
      </c>
      <c r="AQ56">
        <v>0.27564</v>
      </c>
      <c r="AR56">
        <v>-6.9999999999999994E-5</v>
      </c>
      <c r="AS56">
        <v>0</v>
      </c>
      <c r="AT56">
        <v>-1.07E-3</v>
      </c>
      <c r="AU56">
        <v>-8.0000000000000004E-4</v>
      </c>
      <c r="AW56">
        <v>2.2431100000000002</v>
      </c>
      <c r="AX56">
        <v>2.2558600000000002</v>
      </c>
      <c r="AZ56">
        <v>2.24105</v>
      </c>
      <c r="BA56">
        <v>2.2581500000000001</v>
      </c>
      <c r="BB56">
        <v>0.20424</v>
      </c>
      <c r="BC56">
        <v>0.15584999999999999</v>
      </c>
      <c r="BD56">
        <v>0.11597</v>
      </c>
      <c r="BE56">
        <v>0.15049999999999999</v>
      </c>
      <c r="BF56">
        <v>7.4206799999999999</v>
      </c>
      <c r="BG56">
        <v>7.3467500000000001</v>
      </c>
      <c r="BH56">
        <v>7.6387400000000003</v>
      </c>
      <c r="BI56">
        <v>7.3919199999999998</v>
      </c>
      <c r="BJ56">
        <v>7.4234400000000003</v>
      </c>
      <c r="BK56">
        <v>7.5314199999999998</v>
      </c>
      <c r="BL56">
        <v>1.8489999999999999E-2</v>
      </c>
      <c r="BM56">
        <v>1.8620000000000001E-2</v>
      </c>
      <c r="BN56">
        <v>1.8669999999999999E-2</v>
      </c>
      <c r="BO56">
        <v>1.8610000000000002E-2</v>
      </c>
    </row>
    <row r="57" spans="1:67">
      <c r="A57" s="2">
        <v>56</v>
      </c>
      <c r="B57" s="1" t="str">
        <f t="shared" si="0"/>
        <v>2024_11_07_56</v>
      </c>
      <c r="C57" t="s">
        <v>685</v>
      </c>
      <c r="D57">
        <v>2.3800000000000002E-3</v>
      </c>
      <c r="E57">
        <v>8.6800000000000002E-3</v>
      </c>
      <c r="F57">
        <v>6.5100000000000002E-3</v>
      </c>
      <c r="G57">
        <v>7.0400000000000003E-3</v>
      </c>
      <c r="H57">
        <v>6.9499999999999996E-3</v>
      </c>
      <c r="I57">
        <v>6.94E-3</v>
      </c>
      <c r="J57">
        <v>4.5999999999999999E-3</v>
      </c>
      <c r="L57">
        <v>6.8999999999999999E-3</v>
      </c>
      <c r="M57">
        <v>6.6100000000000004E-3</v>
      </c>
      <c r="N57">
        <v>1.5828199999999999</v>
      </c>
      <c r="O57">
        <v>1.63374</v>
      </c>
      <c r="P57">
        <v>1.6268899999999999</v>
      </c>
      <c r="Q57">
        <v>1.5869500000000001</v>
      </c>
      <c r="R57">
        <v>1.5969500000000001</v>
      </c>
      <c r="S57">
        <v>1.59714</v>
      </c>
      <c r="T57">
        <v>1.6266</v>
      </c>
      <c r="U57">
        <v>1.6320600000000001</v>
      </c>
      <c r="V57">
        <v>1.63167</v>
      </c>
      <c r="W57">
        <v>1.6476299999999999</v>
      </c>
      <c r="X57">
        <v>1.6008800000000001</v>
      </c>
      <c r="Y57">
        <v>1.58955</v>
      </c>
      <c r="Z57">
        <v>-4.4999999999999999E-4</v>
      </c>
      <c r="AA57">
        <v>1.1299999999999999E-3</v>
      </c>
      <c r="AB57">
        <v>-3.8000000000000002E-4</v>
      </c>
      <c r="AC57">
        <v>-3.32E-3</v>
      </c>
      <c r="AF57">
        <v>0.47504000000000002</v>
      </c>
      <c r="AG57">
        <v>0.47938999999999998</v>
      </c>
      <c r="AH57">
        <v>0.50434000000000001</v>
      </c>
      <c r="AI57">
        <v>0.27861999999999998</v>
      </c>
      <c r="AJ57">
        <v>2.0900000000000001E-4</v>
      </c>
      <c r="AL57">
        <v>0.26705000000000001</v>
      </c>
      <c r="AM57">
        <v>0.26516000000000001</v>
      </c>
      <c r="AN57">
        <v>0.27091999999999999</v>
      </c>
      <c r="AO57">
        <v>0.27089000000000002</v>
      </c>
      <c r="AP57">
        <v>0.27199000000000001</v>
      </c>
      <c r="AQ57">
        <v>0.27040999999999998</v>
      </c>
      <c r="AR57">
        <v>9.7999999999999997E-4</v>
      </c>
      <c r="AS57">
        <v>9.1E-4</v>
      </c>
      <c r="AT57">
        <v>-1.2E-4</v>
      </c>
      <c r="AU57">
        <v>5.6999999999999998E-4</v>
      </c>
      <c r="AW57">
        <v>2.26674</v>
      </c>
      <c r="AX57">
        <v>2.28451</v>
      </c>
      <c r="AZ57">
        <v>2.27088</v>
      </c>
      <c r="BA57">
        <v>2.3098800000000002</v>
      </c>
      <c r="BB57">
        <v>6.2979999999999994E-2</v>
      </c>
      <c r="BC57">
        <v>-1.721E-2</v>
      </c>
      <c r="BD57">
        <v>3.5950000000000003E-2</v>
      </c>
      <c r="BE57">
        <v>-1.627E-2</v>
      </c>
      <c r="BF57">
        <v>6.5183099999999996</v>
      </c>
      <c r="BG57">
        <v>6.4964599999999999</v>
      </c>
      <c r="BH57">
        <v>6.7382799999999996</v>
      </c>
      <c r="BI57">
        <v>6.57416</v>
      </c>
      <c r="BJ57">
        <v>6.5628700000000002</v>
      </c>
      <c r="BK57">
        <v>6.6952199999999999</v>
      </c>
      <c r="BL57">
        <v>2.4070000000000001E-2</v>
      </c>
      <c r="BM57">
        <v>2.4129999999999999E-2</v>
      </c>
      <c r="BN57">
        <v>2.444E-2</v>
      </c>
      <c r="BO57">
        <v>2.418E-2</v>
      </c>
    </row>
    <row r="58" spans="1:67">
      <c r="A58" s="2">
        <v>57</v>
      </c>
      <c r="B58" s="1" t="str">
        <f t="shared" si="0"/>
        <v>2024_11_07_57</v>
      </c>
      <c r="C58" t="s">
        <v>695</v>
      </c>
      <c r="D58">
        <v>1.1900000000000001E-3</v>
      </c>
      <c r="E58">
        <v>7.8300000000000002E-3</v>
      </c>
      <c r="F58">
        <v>8.4700000000000001E-3</v>
      </c>
      <c r="G58">
        <v>8.7200000000000003E-3</v>
      </c>
      <c r="H58">
        <v>8.6599999999999993E-3</v>
      </c>
      <c r="I58">
        <v>8.6400000000000001E-3</v>
      </c>
      <c r="J58">
        <v>7.5599999999999999E-3</v>
      </c>
      <c r="L58">
        <v>8.5800000000000008E-3</v>
      </c>
      <c r="M58">
        <v>8.3700000000000007E-3</v>
      </c>
      <c r="N58">
        <v>1.29573</v>
      </c>
      <c r="O58">
        <v>1.3445499999999999</v>
      </c>
      <c r="P58">
        <v>1.3355600000000001</v>
      </c>
      <c r="Q58">
        <v>1.2938000000000001</v>
      </c>
      <c r="R58">
        <v>1.3023499999999999</v>
      </c>
      <c r="S58">
        <v>1.30854</v>
      </c>
      <c r="T58">
        <v>1.33623</v>
      </c>
      <c r="U58">
        <v>1.33785</v>
      </c>
      <c r="V58">
        <v>1.3378699999999999</v>
      </c>
      <c r="W58">
        <v>1.3356600000000001</v>
      </c>
      <c r="X58">
        <v>1.3152900000000001</v>
      </c>
      <c r="Y58">
        <v>1.2926899999999999</v>
      </c>
      <c r="Z58">
        <v>-7.5000000000000002E-4</v>
      </c>
      <c r="AA58">
        <v>-2.2000000000000001E-4</v>
      </c>
      <c r="AB58">
        <v>-1.1299999999999999E-3</v>
      </c>
      <c r="AC58">
        <v>-1.307E-2</v>
      </c>
      <c r="AF58">
        <v>0.41158</v>
      </c>
      <c r="AG58">
        <v>0.42013</v>
      </c>
      <c r="AH58">
        <v>0.45817000000000002</v>
      </c>
      <c r="AI58">
        <v>0.34249000000000002</v>
      </c>
      <c r="AJ58">
        <v>2.6899999999999998E-4</v>
      </c>
      <c r="AL58">
        <v>0.21403</v>
      </c>
      <c r="AM58">
        <v>0.21264</v>
      </c>
      <c r="AN58">
        <v>0.21636</v>
      </c>
      <c r="AO58">
        <v>0.21495</v>
      </c>
      <c r="AP58">
        <v>0.21556</v>
      </c>
      <c r="AQ58">
        <v>0.21415999999999999</v>
      </c>
      <c r="AR58">
        <v>1.25E-3</v>
      </c>
      <c r="AS58">
        <v>1.17E-3</v>
      </c>
      <c r="AT58">
        <v>5.0000000000000002E-5</v>
      </c>
      <c r="AU58">
        <v>6.0999999999999997E-4</v>
      </c>
      <c r="AW58">
        <v>1.60697</v>
      </c>
      <c r="AX58">
        <v>1.6291500000000001</v>
      </c>
      <c r="AZ58">
        <v>1.5771500000000001</v>
      </c>
      <c r="BA58">
        <v>1.6206700000000001</v>
      </c>
      <c r="BB58">
        <v>7.6119999999999993E-2</v>
      </c>
      <c r="BC58">
        <v>7.0879999999999999E-2</v>
      </c>
      <c r="BD58">
        <v>0.11656999999999999</v>
      </c>
      <c r="BE58">
        <v>3.0179999999999998E-2</v>
      </c>
      <c r="BF58">
        <v>5.2770900000000003</v>
      </c>
      <c r="BG58">
        <v>5.24756</v>
      </c>
      <c r="BH58">
        <v>5.4213300000000002</v>
      </c>
      <c r="BI58">
        <v>5.2451999999999996</v>
      </c>
      <c r="BJ58">
        <v>5.2670199999999996</v>
      </c>
      <c r="BK58">
        <v>5.3641399999999999</v>
      </c>
      <c r="BL58">
        <v>1.9910000000000001E-2</v>
      </c>
      <c r="BM58">
        <v>1.9959999999999999E-2</v>
      </c>
      <c r="BN58">
        <v>2.002E-2</v>
      </c>
      <c r="BO58">
        <v>1.9810000000000001E-2</v>
      </c>
    </row>
    <row r="59" spans="1:67">
      <c r="A59" s="2">
        <v>58</v>
      </c>
      <c r="B59" s="1" t="str">
        <f t="shared" si="0"/>
        <v>2024_11_07_58</v>
      </c>
      <c r="C59" t="s">
        <v>706</v>
      </c>
      <c r="D59">
        <v>3.0349999999999999E-2</v>
      </c>
      <c r="E59">
        <v>3.3320000000000002E-2</v>
      </c>
      <c r="F59">
        <v>4.3699999999999998E-3</v>
      </c>
      <c r="G59">
        <v>4.4299999999999999E-3</v>
      </c>
      <c r="H59">
        <v>4.6899999999999997E-3</v>
      </c>
      <c r="I59">
        <v>4.7099999999999998E-3</v>
      </c>
      <c r="J59">
        <v>4.7400000000000003E-3</v>
      </c>
      <c r="L59">
        <v>4.4999999999999997E-3</v>
      </c>
      <c r="M59">
        <v>4.2900000000000004E-3</v>
      </c>
      <c r="N59">
        <v>2.9814500000000002</v>
      </c>
      <c r="O59">
        <v>3.03932</v>
      </c>
      <c r="P59">
        <v>3.0222500000000001</v>
      </c>
      <c r="Q59">
        <v>2.9169999999999998</v>
      </c>
      <c r="R59">
        <v>2.9599899999999999</v>
      </c>
      <c r="S59">
        <v>2.9646400000000002</v>
      </c>
      <c r="T59">
        <v>3.0230700000000001</v>
      </c>
      <c r="U59">
        <v>3.0256099999999999</v>
      </c>
      <c r="V59">
        <v>3.0338699999999998</v>
      </c>
      <c r="W59">
        <v>3.0362</v>
      </c>
      <c r="X59">
        <v>2.97729</v>
      </c>
      <c r="Y59">
        <v>2.9321199999999998</v>
      </c>
      <c r="Z59">
        <v>1.8180000000000002E-2</v>
      </c>
      <c r="AA59">
        <v>1.9099999999999999E-2</v>
      </c>
      <c r="AB59">
        <v>1.8720000000000001E-2</v>
      </c>
      <c r="AC59">
        <v>1.6920000000000001E-2</v>
      </c>
      <c r="AF59">
        <v>0.96679999999999999</v>
      </c>
      <c r="AG59">
        <v>0.93569000000000002</v>
      </c>
      <c r="AH59">
        <v>0.95823999999999998</v>
      </c>
      <c r="AI59">
        <v>0.85875999999999997</v>
      </c>
      <c r="AJ59">
        <v>4.64E-4</v>
      </c>
      <c r="AL59">
        <v>0.47770000000000001</v>
      </c>
      <c r="AM59">
        <v>0.47647</v>
      </c>
      <c r="AN59">
        <v>0.48555999999999999</v>
      </c>
      <c r="AO59">
        <v>0.48552000000000001</v>
      </c>
      <c r="AP59">
        <v>0.48649999999999999</v>
      </c>
      <c r="AQ59">
        <v>0.48102</v>
      </c>
      <c r="AR59">
        <v>4.1200000000000004E-3</v>
      </c>
      <c r="AS59">
        <v>4.0800000000000003E-3</v>
      </c>
      <c r="AT59">
        <v>3.3300000000000001E-3</v>
      </c>
      <c r="AU59">
        <v>4.0400000000000002E-3</v>
      </c>
      <c r="AW59">
        <v>3.1313900000000001</v>
      </c>
      <c r="AX59">
        <v>3.1838000000000002</v>
      </c>
      <c r="AZ59">
        <v>3.1063800000000001</v>
      </c>
      <c r="BA59">
        <v>3.1755100000000001</v>
      </c>
      <c r="BB59">
        <v>3.551E-2</v>
      </c>
      <c r="BC59">
        <v>-2.6200000000000001E-2</v>
      </c>
      <c r="BD59">
        <v>4.5379999999999997E-2</v>
      </c>
      <c r="BE59">
        <v>8.1099999999999992E-3</v>
      </c>
      <c r="BF59">
        <v>7.6901700000000002</v>
      </c>
      <c r="BG59">
        <v>7.6602199999999998</v>
      </c>
      <c r="BH59">
        <v>7.9378500000000001</v>
      </c>
      <c r="BI59">
        <v>7.5896499999999998</v>
      </c>
      <c r="BJ59">
        <v>7.6430899999999999</v>
      </c>
      <c r="BK59">
        <v>7.81196</v>
      </c>
      <c r="BL59">
        <v>3.6319999999999998E-2</v>
      </c>
      <c r="BM59">
        <v>3.6249999999999998E-2</v>
      </c>
      <c r="BN59">
        <v>3.662E-2</v>
      </c>
      <c r="BO59">
        <v>3.6360000000000003E-2</v>
      </c>
    </row>
    <row r="60" spans="1:67">
      <c r="A60" s="2">
        <v>59</v>
      </c>
      <c r="B60" s="1" t="str">
        <f t="shared" si="0"/>
        <v>2024_11_07_59</v>
      </c>
      <c r="C60" t="s">
        <v>718</v>
      </c>
      <c r="D60">
        <v>9.1E-4</v>
      </c>
      <c r="E60">
        <v>6.0800000000000003E-3</v>
      </c>
      <c r="F60">
        <v>2.64E-3</v>
      </c>
      <c r="G60">
        <v>2.3500000000000001E-3</v>
      </c>
      <c r="H60">
        <v>2.7100000000000002E-3</v>
      </c>
      <c r="I60">
        <v>2.7599999999999999E-3</v>
      </c>
      <c r="J60">
        <v>1.4999999999999999E-4</v>
      </c>
      <c r="L60">
        <v>2.4599999999999999E-3</v>
      </c>
      <c r="M60">
        <v>2.2799999999999999E-3</v>
      </c>
      <c r="N60">
        <v>3.9230499999999999</v>
      </c>
      <c r="O60">
        <v>3.98123</v>
      </c>
      <c r="P60">
        <v>3.95181</v>
      </c>
      <c r="Q60">
        <v>3.7960600000000002</v>
      </c>
      <c r="R60">
        <v>3.8545199999999999</v>
      </c>
      <c r="S60">
        <v>3.9056500000000001</v>
      </c>
      <c r="T60">
        <v>3.9370599999999998</v>
      </c>
      <c r="U60">
        <v>3.9631099999999999</v>
      </c>
      <c r="V60">
        <v>3.9723600000000001</v>
      </c>
      <c r="W60">
        <v>3.97621</v>
      </c>
      <c r="X60">
        <v>3.9039199999999998</v>
      </c>
      <c r="Y60">
        <v>3.8702700000000001</v>
      </c>
      <c r="Z60">
        <v>-1.2899999999999999E-3</v>
      </c>
      <c r="AA60">
        <v>1.2E-4</v>
      </c>
      <c r="AB60">
        <v>-1.7600000000000001E-3</v>
      </c>
      <c r="AC60">
        <v>-7.77E-3</v>
      </c>
      <c r="AF60">
        <v>1.0082800000000001</v>
      </c>
      <c r="AG60">
        <v>0.97650999999999999</v>
      </c>
      <c r="AH60">
        <v>1.03979</v>
      </c>
      <c r="AI60">
        <v>0.90864999999999996</v>
      </c>
      <c r="AJ60">
        <v>9.2100000000000005E-4</v>
      </c>
      <c r="AL60">
        <v>0.33309</v>
      </c>
      <c r="AM60">
        <v>0.33007999999999998</v>
      </c>
      <c r="AN60">
        <v>0.33839999999999998</v>
      </c>
      <c r="AO60">
        <v>0.33789000000000002</v>
      </c>
      <c r="AP60">
        <v>0.33839999999999998</v>
      </c>
      <c r="AQ60">
        <v>0.33744000000000002</v>
      </c>
      <c r="AR60">
        <v>6.9999999999999994E-5</v>
      </c>
      <c r="AS60">
        <v>1.0000000000000001E-5</v>
      </c>
      <c r="AT60">
        <v>-1.09E-3</v>
      </c>
      <c r="AU60">
        <v>-6.2E-4</v>
      </c>
      <c r="AW60">
        <v>4.4279900000000003</v>
      </c>
      <c r="AX60">
        <v>4.5021800000000001</v>
      </c>
      <c r="AZ60">
        <v>4.4474900000000002</v>
      </c>
      <c r="BA60">
        <v>4.4679099999999998</v>
      </c>
      <c r="BB60">
        <v>0.14248</v>
      </c>
      <c r="BC60">
        <v>4.1419999999999998E-2</v>
      </c>
      <c r="BD60">
        <v>1.2489999999999999E-2</v>
      </c>
      <c r="BE60">
        <v>6.3140000000000002E-2</v>
      </c>
      <c r="BF60">
        <v>9.6576500000000003</v>
      </c>
      <c r="BG60">
        <v>9.6383200000000002</v>
      </c>
      <c r="BH60">
        <v>10.0305</v>
      </c>
      <c r="BI60">
        <v>9.6091499999999996</v>
      </c>
      <c r="BJ60">
        <v>9.6741799999999998</v>
      </c>
      <c r="BK60">
        <v>9.8495799999999996</v>
      </c>
      <c r="BL60">
        <v>3.5869999999999999E-2</v>
      </c>
      <c r="BM60">
        <v>3.5880000000000002E-2</v>
      </c>
      <c r="BN60">
        <v>3.6299999999999999E-2</v>
      </c>
      <c r="BO60">
        <v>3.6159999999999998E-2</v>
      </c>
    </row>
    <row r="61" spans="1:67">
      <c r="A61" s="2">
        <v>60</v>
      </c>
      <c r="B61" s="1" t="str">
        <f t="shared" si="0"/>
        <v>2024_11_07_60</v>
      </c>
      <c r="C61" t="s">
        <v>731</v>
      </c>
      <c r="D61">
        <v>1.7690000000000001E-2</v>
      </c>
      <c r="E61">
        <v>2.461E-2</v>
      </c>
      <c r="F61">
        <v>1.9779999999999999E-2</v>
      </c>
      <c r="G61">
        <v>1.9859999999999999E-2</v>
      </c>
      <c r="H61">
        <v>1.9650000000000001E-2</v>
      </c>
      <c r="I61">
        <v>1.959E-2</v>
      </c>
      <c r="J61">
        <v>2.3259999999999999E-2</v>
      </c>
      <c r="L61">
        <v>2.315E-2</v>
      </c>
      <c r="M61">
        <v>2.3029999999999998E-2</v>
      </c>
      <c r="N61">
        <v>0.86373999999999995</v>
      </c>
      <c r="O61">
        <v>0.89934999999999998</v>
      </c>
      <c r="P61">
        <v>0.90178000000000003</v>
      </c>
      <c r="Q61">
        <v>0.88588</v>
      </c>
      <c r="R61">
        <v>0.89129999999999998</v>
      </c>
      <c r="S61">
        <v>0.87575999999999998</v>
      </c>
      <c r="T61">
        <v>0.99372000000000005</v>
      </c>
      <c r="U61">
        <v>1.0298799999999999</v>
      </c>
      <c r="V61">
        <v>1.04166</v>
      </c>
      <c r="W61">
        <v>1.0643800000000001</v>
      </c>
      <c r="X61">
        <v>1.0468299999999999</v>
      </c>
      <c r="Y61">
        <v>1.0264500000000001</v>
      </c>
      <c r="Z61">
        <v>6.9699999999999996E-3</v>
      </c>
      <c r="AA61">
        <v>7.7400000000000004E-3</v>
      </c>
      <c r="AB61">
        <v>6.6100000000000004E-3</v>
      </c>
      <c r="AC61">
        <v>4.47E-3</v>
      </c>
      <c r="AF61">
        <v>8.6900000000000005E-2</v>
      </c>
      <c r="AG61">
        <v>9.461E-2</v>
      </c>
      <c r="AH61">
        <v>0.23344000000000001</v>
      </c>
      <c r="AI61">
        <v>-0.16411000000000001</v>
      </c>
      <c r="AJ61">
        <v>1.3200000000000001E-4</v>
      </c>
      <c r="AL61">
        <v>0.16792000000000001</v>
      </c>
      <c r="AM61">
        <v>0.16677</v>
      </c>
      <c r="AN61">
        <v>0.16742000000000001</v>
      </c>
      <c r="AO61">
        <v>0.19586999999999999</v>
      </c>
      <c r="AP61">
        <v>0.19775000000000001</v>
      </c>
      <c r="AQ61">
        <v>0.19583</v>
      </c>
      <c r="AR61">
        <v>3.9100000000000003E-3</v>
      </c>
      <c r="AS61">
        <v>3.8700000000000002E-3</v>
      </c>
      <c r="AT61">
        <v>3.6099999999999999E-3</v>
      </c>
      <c r="AU61">
        <v>3.9399999999999999E-3</v>
      </c>
      <c r="AW61">
        <v>0.84691000000000005</v>
      </c>
      <c r="AX61">
        <v>0.86209000000000002</v>
      </c>
      <c r="AZ61">
        <v>0.96372000000000002</v>
      </c>
      <c r="BA61">
        <v>1.0353699999999999</v>
      </c>
      <c r="BB61">
        <v>0.95928000000000002</v>
      </c>
      <c r="BC61">
        <v>0.97690999999999995</v>
      </c>
      <c r="BD61">
        <v>1.08674</v>
      </c>
      <c r="BE61">
        <v>1.12693</v>
      </c>
      <c r="BF61">
        <v>0.43603999999999998</v>
      </c>
      <c r="BG61">
        <v>0.43945000000000001</v>
      </c>
      <c r="BH61">
        <v>0.45501999999999998</v>
      </c>
      <c r="BI61">
        <v>0.45133000000000001</v>
      </c>
      <c r="BJ61">
        <v>0.47494999999999998</v>
      </c>
      <c r="BK61">
        <v>0.51934000000000002</v>
      </c>
      <c r="BL61">
        <v>2.1749999999999999E-2</v>
      </c>
      <c r="BM61">
        <v>2.1780000000000001E-2</v>
      </c>
      <c r="BN61">
        <v>2.562E-2</v>
      </c>
      <c r="BO61">
        <v>2.5399999999999999E-2</v>
      </c>
    </row>
    <row r="62" spans="1:67">
      <c r="A62" s="2">
        <v>61</v>
      </c>
      <c r="B62" s="1" t="str">
        <f t="shared" si="0"/>
        <v>2024_11_07_61</v>
      </c>
      <c r="C62" t="s">
        <v>107</v>
      </c>
      <c r="D62">
        <v>2.9659999999999999E-2</v>
      </c>
      <c r="E62">
        <v>2.988E-2</v>
      </c>
      <c r="F62">
        <v>1.427E-2</v>
      </c>
      <c r="G62">
        <v>1.3939999999999999E-2</v>
      </c>
      <c r="H62">
        <v>1.387E-2</v>
      </c>
      <c r="I62">
        <v>1.375E-2</v>
      </c>
      <c r="J62">
        <v>1.311E-2</v>
      </c>
      <c r="L62">
        <v>1.383E-2</v>
      </c>
      <c r="M62">
        <v>1.355E-2</v>
      </c>
      <c r="N62">
        <v>9.3374100000000002</v>
      </c>
      <c r="O62">
        <v>9.3980700000000006</v>
      </c>
      <c r="P62">
        <v>9.3902300000000007</v>
      </c>
      <c r="Q62">
        <v>8.4499600000000008</v>
      </c>
      <c r="R62">
        <v>9.1655899999999999</v>
      </c>
      <c r="S62">
        <v>9.1289899999999999</v>
      </c>
      <c r="T62">
        <v>9.2444299999999995</v>
      </c>
      <c r="U62">
        <v>9.4037500000000005</v>
      </c>
      <c r="V62">
        <v>9.3778699999999997</v>
      </c>
      <c r="W62">
        <v>9.3485499999999995</v>
      </c>
      <c r="X62">
        <v>9.1592199999999995</v>
      </c>
      <c r="Y62">
        <v>9.0761500000000002</v>
      </c>
      <c r="Z62">
        <v>7.6530000000000001E-2</v>
      </c>
      <c r="AA62">
        <v>7.7179999999999999E-2</v>
      </c>
      <c r="AB62">
        <v>7.7679999999999999E-2</v>
      </c>
      <c r="AC62">
        <v>7.8299999999999995E-2</v>
      </c>
      <c r="AF62">
        <v>0.71950999999999998</v>
      </c>
      <c r="AG62">
        <v>0.70145999999999997</v>
      </c>
      <c r="AH62">
        <v>0.70894999999999997</v>
      </c>
      <c r="AI62">
        <v>0.60406000000000004</v>
      </c>
      <c r="AJ62">
        <v>6.8599999999999998E-4</v>
      </c>
      <c r="AL62">
        <v>2.23733</v>
      </c>
      <c r="AM62">
        <v>2.2304499999999998</v>
      </c>
      <c r="AN62">
        <v>2.2836400000000001</v>
      </c>
      <c r="AO62">
        <v>2.27562</v>
      </c>
      <c r="AP62">
        <v>2.2836699999999999</v>
      </c>
      <c r="AQ62">
        <v>2.2552500000000002</v>
      </c>
      <c r="AR62">
        <v>2.0300000000000001E-3</v>
      </c>
      <c r="AS62">
        <v>2.0300000000000001E-3</v>
      </c>
      <c r="AT62">
        <v>1.0399999999999999E-3</v>
      </c>
      <c r="AU62">
        <v>1.67E-3</v>
      </c>
      <c r="AW62">
        <v>2.9378899999999999</v>
      </c>
      <c r="AX62">
        <v>2.9642499999999998</v>
      </c>
      <c r="AZ62">
        <v>2.8126000000000002</v>
      </c>
      <c r="BA62">
        <v>2.8884599999999998</v>
      </c>
      <c r="BB62">
        <v>2.2898700000000001</v>
      </c>
      <c r="BC62">
        <v>2.2293400000000001</v>
      </c>
      <c r="BD62">
        <v>2.0002200000000001</v>
      </c>
      <c r="BE62">
        <v>2.03356</v>
      </c>
      <c r="BF62">
        <v>2.35954</v>
      </c>
      <c r="BG62">
        <v>2.3623799999999999</v>
      </c>
      <c r="BH62">
        <v>2.4421400000000002</v>
      </c>
      <c r="BI62">
        <v>2.3282099999999999</v>
      </c>
      <c r="BJ62">
        <v>2.36375</v>
      </c>
      <c r="BK62">
        <v>2.4498899999999999</v>
      </c>
      <c r="BL62">
        <v>4.2200000000000001E-2</v>
      </c>
      <c r="BM62">
        <v>4.2540000000000001E-2</v>
      </c>
      <c r="BN62">
        <v>4.2590000000000003E-2</v>
      </c>
      <c r="BO62">
        <v>4.2840000000000003E-2</v>
      </c>
    </row>
    <row r="63" spans="1:67">
      <c r="A63" s="2">
        <v>62</v>
      </c>
      <c r="B63" s="1" t="str">
        <f t="shared" si="0"/>
        <v>2024_11_07_62</v>
      </c>
      <c r="C63" t="s">
        <v>136</v>
      </c>
      <c r="D63">
        <v>8.2100000000000003E-3</v>
      </c>
      <c r="E63">
        <v>2.7699999999999999E-2</v>
      </c>
      <c r="F63">
        <v>5.4859999999999999E-2</v>
      </c>
      <c r="G63">
        <v>5.4129999999999998E-2</v>
      </c>
      <c r="H63">
        <v>5.4210000000000001E-2</v>
      </c>
      <c r="I63">
        <v>5.3420000000000002E-2</v>
      </c>
      <c r="J63">
        <v>5.815E-2</v>
      </c>
      <c r="L63">
        <v>5.5390000000000002E-2</v>
      </c>
      <c r="M63">
        <v>5.5300000000000002E-2</v>
      </c>
      <c r="N63">
        <v>114.07810000000001</v>
      </c>
      <c r="O63">
        <v>116.13069</v>
      </c>
      <c r="P63">
        <v>117.24583</v>
      </c>
      <c r="Q63">
        <v>38.571849999999998</v>
      </c>
      <c r="S63">
        <v>93.441990000000004</v>
      </c>
      <c r="T63">
        <v>111.6328</v>
      </c>
      <c r="U63">
        <v>115.15781</v>
      </c>
      <c r="V63">
        <v>113.73824</v>
      </c>
      <c r="W63">
        <v>102.89395</v>
      </c>
      <c r="Y63">
        <v>110.04356</v>
      </c>
      <c r="Z63">
        <v>-1.3500000000000001E-3</v>
      </c>
      <c r="AA63">
        <v>-9.2000000000000003E-4</v>
      </c>
      <c r="AB63">
        <v>-2.7299999999999998E-3</v>
      </c>
      <c r="AC63">
        <v>-1.14E-3</v>
      </c>
      <c r="AF63">
        <v>2.79454</v>
      </c>
      <c r="AG63">
        <v>2.65103</v>
      </c>
      <c r="AH63">
        <v>2.2559200000000001</v>
      </c>
      <c r="AI63">
        <v>2.04508</v>
      </c>
      <c r="AJ63">
        <v>1.3336000000000001E-2</v>
      </c>
      <c r="AL63">
        <v>3.4974099999999999</v>
      </c>
      <c r="AM63">
        <v>3.4827699999999999</v>
      </c>
      <c r="AN63">
        <v>3.6848999999999998</v>
      </c>
      <c r="AO63">
        <v>3.6743399999999999</v>
      </c>
      <c r="AP63">
        <v>3.6899500000000001</v>
      </c>
      <c r="AQ63">
        <v>3.69543</v>
      </c>
      <c r="AR63">
        <v>4.0000000000000003E-5</v>
      </c>
      <c r="AS63">
        <v>-1.3999999999999999E-4</v>
      </c>
      <c r="AT63">
        <v>-1.1999999999999999E-3</v>
      </c>
      <c r="AU63">
        <v>-5.0000000000000001E-4</v>
      </c>
      <c r="AW63">
        <v>12.47505</v>
      </c>
      <c r="AX63">
        <v>12.463419999999999</v>
      </c>
      <c r="AZ63">
        <v>10.92862</v>
      </c>
      <c r="BA63">
        <v>10.96433</v>
      </c>
      <c r="BB63">
        <v>11.52566</v>
      </c>
      <c r="BC63">
        <v>10.380979999999999</v>
      </c>
      <c r="BD63">
        <v>9.7810699999999997</v>
      </c>
      <c r="BE63">
        <v>9.5826899999999995</v>
      </c>
      <c r="BF63">
        <v>8.1159300000000005</v>
      </c>
      <c r="BG63">
        <v>8.0562500000000004</v>
      </c>
      <c r="BH63">
        <v>8.3800299999999996</v>
      </c>
      <c r="BI63">
        <v>8.2589000000000006</v>
      </c>
      <c r="BJ63">
        <v>8.2567799999999991</v>
      </c>
      <c r="BK63">
        <v>8.4134700000000002</v>
      </c>
      <c r="BL63">
        <v>0.42335</v>
      </c>
      <c r="BM63">
        <v>0.42727999999999999</v>
      </c>
      <c r="BN63">
        <v>0.42054999999999998</v>
      </c>
      <c r="BO63">
        <v>0.42470000000000002</v>
      </c>
    </row>
    <row r="64" spans="1:67">
      <c r="A64" s="2">
        <v>63</v>
      </c>
      <c r="B64" s="1" t="str">
        <f t="shared" si="0"/>
        <v>2024_11_07_63</v>
      </c>
      <c r="C64" t="s">
        <v>761</v>
      </c>
      <c r="D64">
        <v>4.4299999999999999E-3</v>
      </c>
      <c r="E64">
        <v>2.99E-3</v>
      </c>
      <c r="F64">
        <v>2.1700000000000001E-3</v>
      </c>
      <c r="G64">
        <v>2.0500000000000002E-3</v>
      </c>
      <c r="H64">
        <v>2.4299999999999999E-3</v>
      </c>
      <c r="I64">
        <v>2.48E-3</v>
      </c>
      <c r="J64">
        <v>9.7000000000000005E-4</v>
      </c>
      <c r="L64">
        <v>1.9499999999999999E-3</v>
      </c>
      <c r="M64">
        <v>1.66E-3</v>
      </c>
      <c r="N64">
        <v>3.0885400000000001</v>
      </c>
      <c r="O64">
        <v>3.1463800000000002</v>
      </c>
      <c r="P64">
        <v>3.1202200000000002</v>
      </c>
      <c r="Q64">
        <v>3.0318100000000001</v>
      </c>
      <c r="R64">
        <v>3.0597799999999999</v>
      </c>
      <c r="S64">
        <v>3.0760700000000001</v>
      </c>
      <c r="T64">
        <v>2.9093399999999998</v>
      </c>
      <c r="U64">
        <v>2.9277899999999999</v>
      </c>
      <c r="V64">
        <v>2.9569999999999999</v>
      </c>
      <c r="W64">
        <v>2.9048400000000001</v>
      </c>
      <c r="X64">
        <v>2.86185</v>
      </c>
      <c r="Y64">
        <v>2.84009</v>
      </c>
      <c r="Z64">
        <v>-7.2999999999999996E-4</v>
      </c>
      <c r="AA64">
        <v>1.8000000000000001E-4</v>
      </c>
      <c r="AB64">
        <v>-1.2700000000000001E-3</v>
      </c>
      <c r="AC64">
        <v>-7.1399999999999996E-3</v>
      </c>
      <c r="AF64">
        <v>0.73367000000000004</v>
      </c>
      <c r="AG64">
        <v>0.70982000000000001</v>
      </c>
      <c r="AH64">
        <v>0.74370999999999998</v>
      </c>
      <c r="AI64">
        <v>0.56452000000000002</v>
      </c>
      <c r="AJ64">
        <v>3.3199999999999999E-4</v>
      </c>
      <c r="AL64">
        <v>0.35121000000000002</v>
      </c>
      <c r="AM64">
        <v>0.34800999999999999</v>
      </c>
      <c r="AN64">
        <v>0.35547000000000001</v>
      </c>
      <c r="AO64">
        <v>0.35528999999999999</v>
      </c>
      <c r="AP64">
        <v>0.35571999999999998</v>
      </c>
      <c r="AQ64">
        <v>0.35139999999999999</v>
      </c>
      <c r="AR64">
        <v>8.0000000000000007E-5</v>
      </c>
      <c r="AS64">
        <v>1.0000000000000001E-5</v>
      </c>
      <c r="AT64">
        <v>-1.33E-3</v>
      </c>
      <c r="AU64">
        <v>-7.7999999999999999E-4</v>
      </c>
      <c r="AW64">
        <v>4.1174400000000002</v>
      </c>
      <c r="AX64">
        <v>4.1982200000000001</v>
      </c>
      <c r="AZ64">
        <v>4.1376600000000003</v>
      </c>
      <c r="BA64">
        <v>4.1816800000000001</v>
      </c>
      <c r="BB64">
        <v>0.13034999999999999</v>
      </c>
      <c r="BC64">
        <v>7.4520000000000003E-2</v>
      </c>
      <c r="BD64">
        <v>0.14063999999999999</v>
      </c>
      <c r="BE64">
        <v>5.824E-2</v>
      </c>
      <c r="BF64">
        <v>8.5057100000000005</v>
      </c>
      <c r="BG64">
        <v>8.4532699999999998</v>
      </c>
      <c r="BH64">
        <v>8.7829099999999993</v>
      </c>
      <c r="BI64">
        <v>8.47499</v>
      </c>
      <c r="BJ64">
        <v>8.5105000000000004</v>
      </c>
      <c r="BK64">
        <v>8.6786600000000007</v>
      </c>
      <c r="BL64">
        <v>2.9139999999999999E-2</v>
      </c>
      <c r="BM64">
        <v>2.937E-2</v>
      </c>
      <c r="BN64">
        <v>2.9159999999999998E-2</v>
      </c>
      <c r="BO64">
        <v>2.9020000000000001E-2</v>
      </c>
    </row>
    <row r="65" spans="1:67">
      <c r="A65" s="2">
        <v>64</v>
      </c>
      <c r="B65" s="1" t="str">
        <f t="shared" si="0"/>
        <v>2024_11_07_64</v>
      </c>
      <c r="C65" t="s">
        <v>777</v>
      </c>
      <c r="D65">
        <v>1.2199999999999999E-3</v>
      </c>
      <c r="E65">
        <v>4.9300000000000004E-3</v>
      </c>
      <c r="F65">
        <v>3.64E-3</v>
      </c>
      <c r="G65">
        <v>3.2200000000000002E-3</v>
      </c>
      <c r="H65">
        <v>3.6099999999999999E-3</v>
      </c>
      <c r="I65">
        <v>3.6600000000000001E-3</v>
      </c>
      <c r="J65">
        <v>2.3600000000000001E-3</v>
      </c>
      <c r="L65">
        <v>3.4399999999999999E-3</v>
      </c>
      <c r="M65">
        <v>3.1199999999999999E-3</v>
      </c>
      <c r="N65">
        <v>3.0408200000000001</v>
      </c>
      <c r="O65">
        <v>3.0971500000000001</v>
      </c>
      <c r="P65">
        <v>3.0766100000000001</v>
      </c>
      <c r="Q65">
        <v>2.94726</v>
      </c>
      <c r="R65">
        <v>2.9940600000000002</v>
      </c>
      <c r="S65">
        <v>3.0392600000000001</v>
      </c>
      <c r="T65">
        <v>3.0632899999999998</v>
      </c>
      <c r="U65">
        <v>3.0847000000000002</v>
      </c>
      <c r="V65">
        <v>3.0768599999999999</v>
      </c>
      <c r="W65">
        <v>3.04352</v>
      </c>
      <c r="X65">
        <v>2.9851700000000001</v>
      </c>
      <c r="Y65">
        <v>2.9749599999999998</v>
      </c>
      <c r="Z65">
        <v>-1.2099999999999999E-3</v>
      </c>
      <c r="AA65">
        <v>3.5E-4</v>
      </c>
      <c r="AB65">
        <v>-9.8999999999999999E-4</v>
      </c>
      <c r="AC65">
        <v>-3.8700000000000002E-3</v>
      </c>
      <c r="AF65">
        <v>0.76317999999999997</v>
      </c>
      <c r="AG65">
        <v>0.74056</v>
      </c>
      <c r="AH65">
        <v>0.76770000000000005</v>
      </c>
      <c r="AI65">
        <v>0.65214000000000005</v>
      </c>
      <c r="AJ65">
        <v>4.35E-4</v>
      </c>
      <c r="AL65">
        <v>0.37125000000000002</v>
      </c>
      <c r="AM65">
        <v>0.36792999999999998</v>
      </c>
      <c r="AN65">
        <v>0.37574999999999997</v>
      </c>
      <c r="AO65">
        <v>0.37470999999999999</v>
      </c>
      <c r="AP65">
        <v>0.37574999999999997</v>
      </c>
      <c r="AQ65">
        <v>0.37045</v>
      </c>
      <c r="AR65">
        <v>2.3000000000000001E-4</v>
      </c>
      <c r="AS65">
        <v>5.0000000000000002E-5</v>
      </c>
      <c r="AT65">
        <v>-1.0200000000000001E-3</v>
      </c>
      <c r="AU65">
        <v>-5.0000000000000001E-4</v>
      </c>
      <c r="AW65">
        <v>4.34307</v>
      </c>
      <c r="AX65">
        <v>4.4128100000000003</v>
      </c>
      <c r="AZ65">
        <v>4.3244499999999997</v>
      </c>
      <c r="BA65">
        <v>4.3595300000000003</v>
      </c>
      <c r="BB65">
        <v>0.13433</v>
      </c>
      <c r="BC65">
        <v>5.3850000000000002E-2</v>
      </c>
      <c r="BD65">
        <v>5.4200000000000003E-3</v>
      </c>
      <c r="BE65">
        <v>6.9949999999999998E-2</v>
      </c>
      <c r="BF65">
        <v>9.2450500000000009</v>
      </c>
      <c r="BG65">
        <v>9.1980199999999996</v>
      </c>
      <c r="BH65">
        <v>9.5784699999999994</v>
      </c>
      <c r="BI65">
        <v>9.1442300000000003</v>
      </c>
      <c r="BJ65">
        <v>9.2007499999999993</v>
      </c>
      <c r="BK65">
        <v>9.3747100000000003</v>
      </c>
      <c r="BL65">
        <v>3.0550000000000001E-2</v>
      </c>
      <c r="BM65">
        <v>3.073E-2</v>
      </c>
      <c r="BN65">
        <v>3.082E-2</v>
      </c>
      <c r="BO65">
        <v>3.0679999999999999E-2</v>
      </c>
    </row>
    <row r="66" spans="1:67">
      <c r="A66" s="2">
        <v>65</v>
      </c>
      <c r="B66" s="1" t="str">
        <f t="shared" si="0"/>
        <v>2024_11_07_65</v>
      </c>
      <c r="C66" t="s">
        <v>789</v>
      </c>
      <c r="D66">
        <v>0.14904999999999999</v>
      </c>
      <c r="E66">
        <v>0.14982999999999999</v>
      </c>
      <c r="F66">
        <v>3.1900000000000001E-3</v>
      </c>
      <c r="G66">
        <v>2.7100000000000002E-3</v>
      </c>
      <c r="H66">
        <v>3.0999999999999999E-3</v>
      </c>
      <c r="I66">
        <v>3.15E-3</v>
      </c>
      <c r="J66">
        <v>9.8999999999999999E-4</v>
      </c>
      <c r="L66">
        <v>2.8700000000000002E-3</v>
      </c>
      <c r="M66">
        <v>2.6700000000000001E-3</v>
      </c>
      <c r="N66">
        <v>1.14076</v>
      </c>
      <c r="O66">
        <v>1.18258</v>
      </c>
      <c r="P66">
        <v>1.1814100000000001</v>
      </c>
      <c r="Q66">
        <v>1.14625</v>
      </c>
      <c r="R66">
        <v>1.1514599999999999</v>
      </c>
      <c r="S66">
        <v>1.1424399999999999</v>
      </c>
      <c r="T66">
        <v>1.1700600000000001</v>
      </c>
      <c r="U66">
        <v>1.18665</v>
      </c>
      <c r="V66">
        <v>1.1921999999999999</v>
      </c>
      <c r="W66">
        <v>1.1830000000000001</v>
      </c>
      <c r="X66">
        <v>1.1638599999999999</v>
      </c>
      <c r="Y66">
        <v>1.14686</v>
      </c>
      <c r="Z66">
        <v>0.14247000000000001</v>
      </c>
      <c r="AA66">
        <v>0.14459</v>
      </c>
      <c r="AB66">
        <v>0.14579</v>
      </c>
      <c r="AC66">
        <v>0.14124999999999999</v>
      </c>
      <c r="AF66">
        <v>0.64385000000000003</v>
      </c>
      <c r="AG66">
        <v>0.62809999999999999</v>
      </c>
      <c r="AH66">
        <v>0.68788000000000005</v>
      </c>
      <c r="AI66">
        <v>0.45484000000000002</v>
      </c>
      <c r="AJ66">
        <v>3.0400000000000002E-4</v>
      </c>
      <c r="AL66">
        <v>0.29497000000000001</v>
      </c>
      <c r="AM66">
        <v>0.29232000000000002</v>
      </c>
      <c r="AN66">
        <v>0.29753000000000002</v>
      </c>
      <c r="AO66">
        <v>0.29919000000000001</v>
      </c>
      <c r="AP66">
        <v>0.30038999999999999</v>
      </c>
      <c r="AQ66">
        <v>0.29663</v>
      </c>
      <c r="AR66">
        <v>1.1169999999999999E-2</v>
      </c>
      <c r="AS66">
        <v>1.137E-2</v>
      </c>
      <c r="AT66">
        <v>1.11E-2</v>
      </c>
      <c r="AU66">
        <v>1.1730000000000001E-2</v>
      </c>
      <c r="AW66">
        <v>1.20218</v>
      </c>
      <c r="AX66">
        <v>1.2139800000000001</v>
      </c>
      <c r="AZ66">
        <v>1.17588</v>
      </c>
      <c r="BA66">
        <v>1.2089799999999999</v>
      </c>
      <c r="BB66">
        <v>8.6139999999999994E-2</v>
      </c>
      <c r="BC66">
        <v>5.6419999999999998E-2</v>
      </c>
      <c r="BD66">
        <v>0.13028999999999999</v>
      </c>
      <c r="BE66">
        <v>6.2659999999999993E-2</v>
      </c>
      <c r="BF66">
        <v>4.6088899999999997</v>
      </c>
      <c r="BG66">
        <v>4.6148999999999996</v>
      </c>
      <c r="BH66">
        <v>4.7722800000000003</v>
      </c>
      <c r="BI66">
        <v>4.6014900000000001</v>
      </c>
      <c r="BJ66">
        <v>4.65001</v>
      </c>
      <c r="BK66">
        <v>4.7613300000000001</v>
      </c>
      <c r="BL66">
        <v>1.2449999999999999E-2</v>
      </c>
      <c r="BM66">
        <v>1.2529999999999999E-2</v>
      </c>
      <c r="BN66">
        <v>1.259E-2</v>
      </c>
      <c r="BO66">
        <v>1.265E-2</v>
      </c>
    </row>
    <row r="67" spans="1:67">
      <c r="A67" s="2">
        <v>66</v>
      </c>
      <c r="B67" s="1" t="str">
        <f t="shared" ref="B67:B76" si="1">"2024_11_07_"&amp;A67</f>
        <v>2024_11_07_66</v>
      </c>
      <c r="C67" t="s">
        <v>803</v>
      </c>
      <c r="D67">
        <v>2.15E-3</v>
      </c>
      <c r="E67">
        <v>3.8300000000000001E-3</v>
      </c>
      <c r="F67">
        <v>2.32E-3</v>
      </c>
      <c r="G67">
        <v>2.2699999999999999E-3</v>
      </c>
      <c r="H67">
        <v>2.5699999999999998E-3</v>
      </c>
      <c r="I67">
        <v>2.6099999999999999E-3</v>
      </c>
      <c r="J67">
        <v>1.98E-3</v>
      </c>
      <c r="L67">
        <v>2.3700000000000001E-3</v>
      </c>
      <c r="M67">
        <v>2.1299999999999999E-3</v>
      </c>
      <c r="N67">
        <v>2.48706</v>
      </c>
      <c r="O67">
        <v>2.54244</v>
      </c>
      <c r="P67">
        <v>2.5280200000000002</v>
      </c>
      <c r="Q67">
        <v>2.4467099999999999</v>
      </c>
      <c r="R67">
        <v>2.4882900000000001</v>
      </c>
      <c r="S67">
        <v>2.4588899999999998</v>
      </c>
      <c r="T67">
        <v>2.49641</v>
      </c>
      <c r="U67">
        <v>2.5291100000000002</v>
      </c>
      <c r="V67">
        <v>2.5262199999999999</v>
      </c>
      <c r="W67">
        <v>2.5527600000000001</v>
      </c>
      <c r="X67">
        <v>2.47919</v>
      </c>
      <c r="Y67">
        <v>2.4533</v>
      </c>
      <c r="Z67">
        <v>9.3000000000000005E-4</v>
      </c>
      <c r="AA67">
        <v>1.47E-3</v>
      </c>
      <c r="AB67">
        <v>-1.0000000000000001E-5</v>
      </c>
      <c r="AC67">
        <v>-2.3700000000000001E-3</v>
      </c>
      <c r="AF67">
        <v>1.0508200000000001</v>
      </c>
      <c r="AG67">
        <v>1.01461</v>
      </c>
      <c r="AH67">
        <v>1.0664899999999999</v>
      </c>
      <c r="AI67">
        <v>0.90298</v>
      </c>
      <c r="AJ67">
        <v>2.2599999999999999E-4</v>
      </c>
      <c r="AL67">
        <v>0.41654000000000002</v>
      </c>
      <c r="AM67">
        <v>0.41297</v>
      </c>
      <c r="AN67">
        <v>0.42097000000000001</v>
      </c>
      <c r="AO67">
        <v>0.42047000000000001</v>
      </c>
      <c r="AP67">
        <v>0.42152000000000001</v>
      </c>
      <c r="AQ67">
        <v>0.41865999999999998</v>
      </c>
      <c r="AR67">
        <v>1.3999999999999999E-4</v>
      </c>
      <c r="AS67">
        <v>-1.0000000000000001E-5</v>
      </c>
      <c r="AT67">
        <v>-1.16E-3</v>
      </c>
      <c r="AU67">
        <v>-5.1999999999999995E-4</v>
      </c>
      <c r="AW67">
        <v>2.2301199999999999</v>
      </c>
      <c r="AX67">
        <v>2.2491699999999999</v>
      </c>
      <c r="AZ67">
        <v>2.1891699999999998</v>
      </c>
      <c r="BA67">
        <v>2.2253400000000001</v>
      </c>
      <c r="BB67">
        <v>9.443E-2</v>
      </c>
      <c r="BC67">
        <v>2.1510000000000001E-2</v>
      </c>
      <c r="BD67">
        <v>5.5890000000000002E-2</v>
      </c>
      <c r="BE67">
        <v>4.9279999999999997E-2</v>
      </c>
      <c r="BF67">
        <v>7.2513899999999998</v>
      </c>
      <c r="BG67">
        <v>7.2101100000000002</v>
      </c>
      <c r="BH67">
        <v>7.4735100000000001</v>
      </c>
      <c r="BI67">
        <v>7.1799099999999996</v>
      </c>
      <c r="BJ67">
        <v>7.2489499999999998</v>
      </c>
      <c r="BK67">
        <v>7.3698199999999998</v>
      </c>
      <c r="BL67">
        <v>2.4140000000000002E-2</v>
      </c>
      <c r="BM67">
        <v>2.435E-2</v>
      </c>
      <c r="BN67">
        <v>2.4320000000000001E-2</v>
      </c>
      <c r="BO67">
        <v>2.427E-2</v>
      </c>
    </row>
    <row r="68" spans="1:67">
      <c r="A68" s="2">
        <v>67</v>
      </c>
      <c r="B68" s="1" t="str">
        <f t="shared" si="1"/>
        <v>2024_11_07_67</v>
      </c>
      <c r="C68" t="s">
        <v>820</v>
      </c>
      <c r="D68">
        <v>3.81E-3</v>
      </c>
      <c r="E68">
        <v>7.62E-3</v>
      </c>
      <c r="F68">
        <v>2.4199999999999998E-3</v>
      </c>
      <c r="G68">
        <v>2.3700000000000001E-3</v>
      </c>
      <c r="H68">
        <v>2.8E-3</v>
      </c>
      <c r="I68">
        <v>2.8400000000000001E-3</v>
      </c>
      <c r="J68">
        <v>2.9999999999999997E-4</v>
      </c>
      <c r="L68">
        <v>2.6700000000000001E-3</v>
      </c>
      <c r="M68">
        <v>2.2300000000000002E-3</v>
      </c>
      <c r="N68">
        <v>2.4546999999999999</v>
      </c>
      <c r="O68">
        <v>2.5129800000000002</v>
      </c>
      <c r="P68">
        <v>2.4978199999999999</v>
      </c>
      <c r="Q68">
        <v>2.4077899999999999</v>
      </c>
      <c r="R68">
        <v>2.4468100000000002</v>
      </c>
      <c r="S68">
        <v>2.4374899999999999</v>
      </c>
      <c r="T68">
        <v>2.4780600000000002</v>
      </c>
      <c r="U68">
        <v>2.5032299999999998</v>
      </c>
      <c r="V68">
        <v>2.5100699999999998</v>
      </c>
      <c r="W68">
        <v>2.52623</v>
      </c>
      <c r="X68">
        <v>2.4443199999999998</v>
      </c>
      <c r="Y68">
        <v>2.4261300000000001</v>
      </c>
      <c r="Z68">
        <v>-1E-4</v>
      </c>
      <c r="AA68">
        <v>1.0399999999999999E-3</v>
      </c>
      <c r="AB68">
        <v>-1.17E-3</v>
      </c>
      <c r="AC68">
        <v>-3.2499999999999999E-3</v>
      </c>
      <c r="AF68">
        <v>1.1438900000000001</v>
      </c>
      <c r="AG68">
        <v>1.09995</v>
      </c>
      <c r="AH68">
        <v>1.1573800000000001</v>
      </c>
      <c r="AI68">
        <v>1.00542</v>
      </c>
      <c r="AJ68">
        <v>2.6400000000000002E-4</v>
      </c>
      <c r="AL68">
        <v>0.41931000000000002</v>
      </c>
      <c r="AM68">
        <v>0.41555999999999998</v>
      </c>
      <c r="AN68">
        <v>0.42405999999999999</v>
      </c>
      <c r="AO68">
        <v>0.42343999999999998</v>
      </c>
      <c r="AP68">
        <v>0.42326000000000003</v>
      </c>
      <c r="AQ68">
        <v>0.42026999999999998</v>
      </c>
      <c r="AR68">
        <v>6.0999999999999997E-4</v>
      </c>
      <c r="AS68">
        <v>5.0000000000000001E-4</v>
      </c>
      <c r="AT68">
        <v>-4.4000000000000002E-4</v>
      </c>
      <c r="AU68">
        <v>8.0000000000000007E-5</v>
      </c>
      <c r="AW68">
        <v>2.4097400000000002</v>
      </c>
      <c r="AX68">
        <v>2.42971</v>
      </c>
      <c r="AZ68">
        <v>2.36829</v>
      </c>
      <c r="BA68">
        <v>2.4181599999999999</v>
      </c>
      <c r="BB68">
        <v>5.3269999999999998E-2</v>
      </c>
      <c r="BC68">
        <v>1.0399999999999999E-3</v>
      </c>
      <c r="BD68">
        <v>8.8669999999999999E-2</v>
      </c>
      <c r="BE68">
        <v>1.7350000000000001E-2</v>
      </c>
      <c r="BF68">
        <v>7.3489599999999999</v>
      </c>
      <c r="BG68">
        <v>7.3243299999999998</v>
      </c>
      <c r="BH68">
        <v>7.5851899999999999</v>
      </c>
      <c r="BI68">
        <v>7.23895</v>
      </c>
      <c r="BJ68">
        <v>7.3640400000000001</v>
      </c>
      <c r="BK68">
        <v>7.4924499999999998</v>
      </c>
      <c r="BL68">
        <v>2.367E-2</v>
      </c>
      <c r="BM68">
        <v>2.383E-2</v>
      </c>
      <c r="BN68">
        <v>2.3879999999999998E-2</v>
      </c>
      <c r="BO68">
        <v>2.3769999999999999E-2</v>
      </c>
    </row>
    <row r="69" spans="1:67">
      <c r="A69" s="2">
        <v>68</v>
      </c>
      <c r="B69" s="1" t="str">
        <f t="shared" si="1"/>
        <v>2024_11_07_68</v>
      </c>
      <c r="C69" t="s">
        <v>829</v>
      </c>
      <c r="D69">
        <v>6.4999999999999997E-4</v>
      </c>
      <c r="E69">
        <v>5.4799999999999996E-3</v>
      </c>
      <c r="F69">
        <v>5.0000000000000001E-4</v>
      </c>
      <c r="G69">
        <v>4.8999999999999998E-4</v>
      </c>
      <c r="H69">
        <v>7.7999999999999999E-4</v>
      </c>
      <c r="I69">
        <v>8.7000000000000001E-4</v>
      </c>
      <c r="J69">
        <v>-1.1E-4</v>
      </c>
      <c r="L69">
        <v>5.4000000000000001E-4</v>
      </c>
      <c r="M69">
        <v>3.1E-4</v>
      </c>
      <c r="N69">
        <v>1.3573</v>
      </c>
      <c r="O69">
        <v>1.4026099999999999</v>
      </c>
      <c r="P69">
        <v>1.4011800000000001</v>
      </c>
      <c r="Q69">
        <v>1.3578600000000001</v>
      </c>
      <c r="R69">
        <v>1.3678300000000001</v>
      </c>
      <c r="S69">
        <v>1.36242</v>
      </c>
      <c r="T69">
        <v>1.3770899999999999</v>
      </c>
      <c r="U69">
        <v>1.4011199999999999</v>
      </c>
      <c r="V69">
        <v>1.4091100000000001</v>
      </c>
      <c r="W69">
        <v>1.4051100000000001</v>
      </c>
      <c r="X69">
        <v>1.3743099999999999</v>
      </c>
      <c r="Y69">
        <v>1.34676</v>
      </c>
      <c r="Z69">
        <v>-2.9E-4</v>
      </c>
      <c r="AA69">
        <v>1E-4</v>
      </c>
      <c r="AB69">
        <v>-1.3600000000000001E-3</v>
      </c>
      <c r="AC69">
        <v>-1.2239999999999999E-2</v>
      </c>
      <c r="AF69">
        <v>0.74307999999999996</v>
      </c>
      <c r="AG69">
        <v>0.71962000000000004</v>
      </c>
      <c r="AH69">
        <v>0.7762</v>
      </c>
      <c r="AI69">
        <v>0.57459000000000005</v>
      </c>
      <c r="AJ69">
        <v>2.5999999999999998E-4</v>
      </c>
      <c r="AL69">
        <v>0.30501</v>
      </c>
      <c r="AM69">
        <v>0.30274000000000001</v>
      </c>
      <c r="AN69">
        <v>0.30836999999999998</v>
      </c>
      <c r="AO69">
        <v>0.30658000000000002</v>
      </c>
      <c r="AP69">
        <v>0.30603999999999998</v>
      </c>
      <c r="AQ69">
        <v>0.30352000000000001</v>
      </c>
      <c r="AR69">
        <v>1E-4</v>
      </c>
      <c r="AS69">
        <v>0</v>
      </c>
      <c r="AT69">
        <v>-1.17E-3</v>
      </c>
      <c r="AU69">
        <v>-2.7E-4</v>
      </c>
      <c r="AW69">
        <v>1.4667300000000001</v>
      </c>
      <c r="AX69">
        <v>1.4803200000000001</v>
      </c>
      <c r="AZ69">
        <v>1.4318900000000001</v>
      </c>
      <c r="BA69">
        <v>1.4601299999999999</v>
      </c>
      <c r="BB69">
        <v>0.12603</v>
      </c>
      <c r="BC69">
        <v>0.11251</v>
      </c>
      <c r="BD69">
        <v>0.11733</v>
      </c>
      <c r="BE69">
        <v>8.8440000000000005E-2</v>
      </c>
      <c r="BF69">
        <v>5.6340700000000004</v>
      </c>
      <c r="BG69">
        <v>5.6052</v>
      </c>
      <c r="BH69">
        <v>5.8183699999999998</v>
      </c>
      <c r="BI69">
        <v>5.5796599999999996</v>
      </c>
      <c r="BJ69">
        <v>5.6041600000000003</v>
      </c>
      <c r="BK69">
        <v>5.7178599999999999</v>
      </c>
      <c r="BL69">
        <v>1.6389999999999998E-2</v>
      </c>
      <c r="BM69">
        <v>1.6459999999999999E-2</v>
      </c>
      <c r="BN69">
        <v>1.643E-2</v>
      </c>
      <c r="BO69">
        <v>1.635E-2</v>
      </c>
    </row>
    <row r="70" spans="1:67">
      <c r="A70" s="2">
        <v>69</v>
      </c>
      <c r="B70" s="1" t="str">
        <f t="shared" si="1"/>
        <v>2024_11_07_69</v>
      </c>
      <c r="C70" t="s">
        <v>842</v>
      </c>
      <c r="D70">
        <v>1.0000000000000001E-5</v>
      </c>
      <c r="E70">
        <v>7.8600000000000007E-3</v>
      </c>
      <c r="F70">
        <v>1.47E-3</v>
      </c>
      <c r="G70">
        <v>1.4E-3</v>
      </c>
      <c r="H70">
        <v>1.7899999999999999E-3</v>
      </c>
      <c r="I70">
        <v>1.8400000000000001E-3</v>
      </c>
      <c r="J70">
        <v>9.7999999999999997E-4</v>
      </c>
      <c r="L70">
        <v>1.5900000000000001E-3</v>
      </c>
      <c r="M70">
        <v>1.08E-3</v>
      </c>
      <c r="N70">
        <v>1.4086399999999999</v>
      </c>
      <c r="O70">
        <v>1.45882</v>
      </c>
      <c r="P70">
        <v>1.4466699999999999</v>
      </c>
      <c r="Q70">
        <v>1.4069100000000001</v>
      </c>
      <c r="R70">
        <v>1.4179200000000001</v>
      </c>
      <c r="S70">
        <v>1.40886</v>
      </c>
      <c r="T70">
        <v>1.4485399999999999</v>
      </c>
      <c r="U70">
        <v>1.4600900000000001</v>
      </c>
      <c r="V70">
        <v>1.46492</v>
      </c>
      <c r="W70">
        <v>1.4518</v>
      </c>
      <c r="X70">
        <v>1.4232899999999999</v>
      </c>
      <c r="Y70">
        <v>1.4024099999999999</v>
      </c>
      <c r="Z70">
        <v>-1.24E-3</v>
      </c>
      <c r="AA70">
        <v>-5.4000000000000001E-4</v>
      </c>
      <c r="AB70">
        <v>-2.0100000000000001E-3</v>
      </c>
      <c r="AC70">
        <v>-4.1200000000000004E-3</v>
      </c>
      <c r="AF70">
        <v>0.70767999999999998</v>
      </c>
      <c r="AG70">
        <v>0.69121999999999995</v>
      </c>
      <c r="AH70">
        <v>0.75949999999999995</v>
      </c>
      <c r="AI70">
        <v>0.62107999999999997</v>
      </c>
      <c r="AJ70">
        <v>3.3100000000000002E-4</v>
      </c>
      <c r="AL70">
        <v>0.30260999999999999</v>
      </c>
      <c r="AM70">
        <v>0.30051</v>
      </c>
      <c r="AN70">
        <v>0.30546000000000001</v>
      </c>
      <c r="AO70">
        <v>0.30538999999999999</v>
      </c>
      <c r="AP70">
        <v>0.30617</v>
      </c>
      <c r="AQ70">
        <v>0.30168</v>
      </c>
      <c r="AR70">
        <v>1.1E-4</v>
      </c>
      <c r="AS70">
        <v>1.0000000000000001E-5</v>
      </c>
      <c r="AT70">
        <v>-1.1199999999999999E-3</v>
      </c>
      <c r="AU70">
        <v>-9.2000000000000003E-4</v>
      </c>
      <c r="AW70">
        <v>1.3680600000000001</v>
      </c>
      <c r="AX70">
        <v>1.3809400000000001</v>
      </c>
      <c r="AZ70">
        <v>1.3412500000000001</v>
      </c>
      <c r="BA70">
        <v>1.36375</v>
      </c>
      <c r="BB70">
        <v>0.15656999999999999</v>
      </c>
      <c r="BC70">
        <v>0.10036</v>
      </c>
      <c r="BD70">
        <v>0.11928</v>
      </c>
      <c r="BE70">
        <v>0.11978</v>
      </c>
      <c r="BF70">
        <v>5.4928699999999999</v>
      </c>
      <c r="BG70">
        <v>5.4757199999999999</v>
      </c>
      <c r="BH70">
        <v>5.6706700000000003</v>
      </c>
      <c r="BI70">
        <v>5.4819699999999996</v>
      </c>
      <c r="BJ70">
        <v>5.4907899999999996</v>
      </c>
      <c r="BK70">
        <v>5.6140800000000004</v>
      </c>
      <c r="BL70">
        <v>1.6750000000000001E-2</v>
      </c>
      <c r="BM70">
        <v>1.685E-2</v>
      </c>
      <c r="BN70">
        <v>1.6889999999999999E-2</v>
      </c>
      <c r="BO70">
        <v>1.6820000000000002E-2</v>
      </c>
    </row>
    <row r="71" spans="1:67">
      <c r="A71" s="2">
        <v>70</v>
      </c>
      <c r="B71" s="1" t="str">
        <f t="shared" si="1"/>
        <v>2024_11_07_70</v>
      </c>
      <c r="C71" t="s">
        <v>851</v>
      </c>
      <c r="D71">
        <v>6.2199999999999998E-3</v>
      </c>
      <c r="E71">
        <v>9.41E-3</v>
      </c>
      <c r="F71">
        <v>1.5259999999999999E-2</v>
      </c>
      <c r="G71">
        <v>1.478E-2</v>
      </c>
      <c r="H71">
        <v>1.4619999999999999E-2</v>
      </c>
      <c r="I71">
        <v>1.4420000000000001E-2</v>
      </c>
      <c r="J71">
        <v>1.5259999999999999E-2</v>
      </c>
      <c r="L71">
        <v>1.4800000000000001E-2</v>
      </c>
      <c r="M71">
        <v>1.46E-2</v>
      </c>
      <c r="N71">
        <v>42.58211</v>
      </c>
      <c r="O71">
        <v>43.222969999999997</v>
      </c>
      <c r="P71">
        <v>42.943060000000003</v>
      </c>
      <c r="Q71">
        <v>25.349620000000002</v>
      </c>
      <c r="S71">
        <v>39.677759999999999</v>
      </c>
      <c r="T71">
        <v>41.551029999999997</v>
      </c>
      <c r="U71">
        <v>42.502380000000002</v>
      </c>
      <c r="V71">
        <v>42.468000000000004</v>
      </c>
      <c r="W71">
        <v>42.793289999999999</v>
      </c>
      <c r="X71">
        <v>41.47052</v>
      </c>
      <c r="Y71">
        <v>41.04965</v>
      </c>
      <c r="Z71">
        <v>2.2899999999999999E-3</v>
      </c>
      <c r="AA71">
        <v>2.3600000000000001E-3</v>
      </c>
      <c r="AB71">
        <v>-2.7E-4</v>
      </c>
      <c r="AC71">
        <v>-1.01E-3</v>
      </c>
      <c r="AF71">
        <v>4.1349</v>
      </c>
      <c r="AG71">
        <v>3.9334199999999999</v>
      </c>
      <c r="AH71">
        <v>3.77258</v>
      </c>
      <c r="AI71">
        <v>3.3691499999999999</v>
      </c>
      <c r="AJ71">
        <v>4.0169999999999997E-3</v>
      </c>
      <c r="AL71">
        <v>4.2959699999999996</v>
      </c>
      <c r="AM71">
        <v>4.2822300000000002</v>
      </c>
      <c r="AN71">
        <v>4.4173600000000004</v>
      </c>
      <c r="AO71">
        <v>4.4166600000000003</v>
      </c>
      <c r="AP71">
        <v>4.4351200000000004</v>
      </c>
      <c r="AQ71">
        <v>4.3979400000000002</v>
      </c>
      <c r="AR71">
        <v>6.0000000000000002E-5</v>
      </c>
      <c r="AS71">
        <v>-1.7000000000000001E-4</v>
      </c>
      <c r="AT71">
        <v>-1.2899999999999999E-3</v>
      </c>
      <c r="AU71">
        <v>-8.0999999999999996E-4</v>
      </c>
      <c r="AW71">
        <v>10.24896</v>
      </c>
      <c r="AX71">
        <v>10.22925</v>
      </c>
      <c r="AZ71">
        <v>9.5791699999999995</v>
      </c>
      <c r="BA71">
        <v>9.5578599999999998</v>
      </c>
      <c r="BB71">
        <v>5.9976500000000001</v>
      </c>
      <c r="BC71">
        <v>5.5561600000000002</v>
      </c>
      <c r="BD71">
        <v>5.2015599999999997</v>
      </c>
      <c r="BE71">
        <v>5.09178</v>
      </c>
      <c r="BF71">
        <v>16.37632</v>
      </c>
      <c r="BG71">
        <v>16.249369999999999</v>
      </c>
      <c r="BH71">
        <v>16.93479</v>
      </c>
      <c r="BI71">
        <v>16.152909999999999</v>
      </c>
      <c r="BJ71">
        <v>16.214929999999999</v>
      </c>
      <c r="BK71">
        <v>16.528770000000002</v>
      </c>
      <c r="BL71">
        <v>4.7169999999999997E-2</v>
      </c>
      <c r="BM71">
        <v>4.9270000000000001E-2</v>
      </c>
      <c r="BN71">
        <v>4.7489999999999997E-2</v>
      </c>
      <c r="BO71">
        <v>5.0220000000000001E-2</v>
      </c>
    </row>
    <row r="72" spans="1:67">
      <c r="A72" s="2">
        <v>71</v>
      </c>
      <c r="B72" s="1" t="str">
        <f t="shared" si="1"/>
        <v>2024_11_07_71</v>
      </c>
      <c r="C72" t="s">
        <v>856</v>
      </c>
    </row>
    <row r="73" spans="1:67">
      <c r="A73" s="2">
        <v>72</v>
      </c>
      <c r="B73" s="1" t="str">
        <f t="shared" si="1"/>
        <v>2024_11_07_72</v>
      </c>
      <c r="C73" t="s">
        <v>856</v>
      </c>
    </row>
    <row r="74" spans="1:67">
      <c r="A74" s="2">
        <v>73</v>
      </c>
      <c r="B74" s="1" t="str">
        <f t="shared" si="1"/>
        <v>2024_11_07_73</v>
      </c>
      <c r="C74" t="s">
        <v>731</v>
      </c>
      <c r="D74">
        <v>2.111E-2</v>
      </c>
      <c r="E74">
        <v>2.699E-2</v>
      </c>
      <c r="F74">
        <v>2.317E-2</v>
      </c>
      <c r="G74">
        <v>2.307E-2</v>
      </c>
      <c r="H74">
        <v>2.3060000000000001E-2</v>
      </c>
      <c r="I74">
        <v>2.2939999999999999E-2</v>
      </c>
      <c r="J74">
        <v>2.265E-2</v>
      </c>
      <c r="L74">
        <v>2.3109999999999999E-2</v>
      </c>
      <c r="M74">
        <v>2.307E-2</v>
      </c>
      <c r="N74">
        <v>1.00508</v>
      </c>
      <c r="O74">
        <v>1.0535300000000001</v>
      </c>
      <c r="P74">
        <v>1.05897</v>
      </c>
      <c r="Q74">
        <v>1.0525199999999999</v>
      </c>
      <c r="R74">
        <v>1.0555000000000001</v>
      </c>
      <c r="S74">
        <v>1.0303199999999999</v>
      </c>
      <c r="T74">
        <v>1.0034099999999999</v>
      </c>
      <c r="U74">
        <v>1.03847</v>
      </c>
      <c r="V74">
        <v>1.0534600000000001</v>
      </c>
      <c r="W74">
        <v>1.0684800000000001</v>
      </c>
      <c r="X74">
        <v>1.05101</v>
      </c>
      <c r="Y74">
        <v>1.03061</v>
      </c>
      <c r="Z74">
        <v>1.0189999999999999E-2</v>
      </c>
      <c r="AA74">
        <v>9.8300000000000002E-3</v>
      </c>
      <c r="AB74">
        <v>9.0500000000000008E-3</v>
      </c>
      <c r="AC74">
        <v>4.9800000000000001E-3</v>
      </c>
      <c r="AF74">
        <v>0.10108</v>
      </c>
      <c r="AG74">
        <v>9.4729999999999995E-2</v>
      </c>
      <c r="AH74">
        <v>0.21822</v>
      </c>
      <c r="AI74">
        <v>3.9399999999999998E-2</v>
      </c>
      <c r="AJ74">
        <v>-1.4899999999999999E-4</v>
      </c>
      <c r="AL74">
        <v>0.19688</v>
      </c>
      <c r="AM74">
        <v>0.19528999999999999</v>
      </c>
      <c r="AN74">
        <v>0.19666</v>
      </c>
      <c r="AO74">
        <v>0.19708999999999999</v>
      </c>
      <c r="AP74">
        <v>0.19711000000000001</v>
      </c>
      <c r="AQ74">
        <v>0.19772999999999999</v>
      </c>
      <c r="AR74">
        <v>4.6299999999999996E-3</v>
      </c>
      <c r="AS74">
        <v>4.5999999999999999E-3</v>
      </c>
      <c r="AT74">
        <v>3.8899999999999998E-3</v>
      </c>
      <c r="AU74">
        <v>3.8899999999999998E-3</v>
      </c>
      <c r="AW74">
        <v>0.98558999999999997</v>
      </c>
      <c r="AX74">
        <v>1.00621</v>
      </c>
      <c r="AZ74">
        <v>0.97702</v>
      </c>
      <c r="BA74">
        <v>1.03834</v>
      </c>
      <c r="BB74">
        <v>1.1168</v>
      </c>
      <c r="BC74">
        <v>1.18065</v>
      </c>
      <c r="BD74">
        <v>1.06673</v>
      </c>
      <c r="BE74">
        <v>1.1242700000000001</v>
      </c>
      <c r="BF74">
        <v>0.49192999999999998</v>
      </c>
      <c r="BG74">
        <v>0.50141999999999998</v>
      </c>
      <c r="BH74">
        <v>0.52151000000000003</v>
      </c>
      <c r="BI74">
        <v>0.47567999999999999</v>
      </c>
      <c r="BJ74">
        <v>0.47010999999999997</v>
      </c>
      <c r="BK74">
        <v>0.51910999999999996</v>
      </c>
      <c r="BL74">
        <v>2.5340000000000001E-2</v>
      </c>
      <c r="BM74">
        <v>2.538E-2</v>
      </c>
      <c r="BN74">
        <v>2.564E-2</v>
      </c>
      <c r="BO74">
        <v>2.537E-2</v>
      </c>
    </row>
    <row r="75" spans="1:67">
      <c r="A75" s="2">
        <v>74</v>
      </c>
      <c r="B75" s="1" t="str">
        <f t="shared" si="1"/>
        <v>2024_11_07_74</v>
      </c>
      <c r="C75" t="s">
        <v>107</v>
      </c>
      <c r="D75">
        <v>2.9680000000000002E-2</v>
      </c>
      <c r="E75">
        <v>3.286E-2</v>
      </c>
      <c r="F75">
        <v>1.439E-2</v>
      </c>
      <c r="G75">
        <v>1.4120000000000001E-2</v>
      </c>
      <c r="H75">
        <v>1.392E-2</v>
      </c>
      <c r="I75">
        <v>1.3809999999999999E-2</v>
      </c>
      <c r="J75">
        <v>1.2959999999999999E-2</v>
      </c>
      <c r="L75">
        <v>1.404E-2</v>
      </c>
      <c r="M75">
        <v>1.3820000000000001E-2</v>
      </c>
      <c r="N75">
        <v>9.3602399999999992</v>
      </c>
      <c r="O75">
        <v>9.4352199999999993</v>
      </c>
      <c r="P75">
        <v>9.4228299999999994</v>
      </c>
      <c r="Q75">
        <v>8.4720099999999992</v>
      </c>
      <c r="R75">
        <v>9.1733799999999999</v>
      </c>
      <c r="S75">
        <v>9.1559500000000007</v>
      </c>
      <c r="T75">
        <v>9.3367500000000003</v>
      </c>
      <c r="U75">
        <v>9.4764599999999994</v>
      </c>
      <c r="V75">
        <v>9.4732099999999999</v>
      </c>
      <c r="W75">
        <v>9.4302700000000002</v>
      </c>
      <c r="X75">
        <v>9.2599400000000003</v>
      </c>
      <c r="Y75">
        <v>9.1527200000000004</v>
      </c>
      <c r="Z75">
        <v>7.5990000000000002E-2</v>
      </c>
      <c r="AA75">
        <v>7.739E-2</v>
      </c>
      <c r="AB75">
        <v>7.6840000000000006E-2</v>
      </c>
      <c r="AC75">
        <v>7.9320000000000002E-2</v>
      </c>
      <c r="AF75">
        <v>0.72133000000000003</v>
      </c>
      <c r="AG75">
        <v>0.70340999999999998</v>
      </c>
      <c r="AH75">
        <v>0.71367000000000003</v>
      </c>
      <c r="AI75">
        <v>0.62831999999999999</v>
      </c>
      <c r="AJ75">
        <v>6.8999999999999997E-4</v>
      </c>
      <c r="AL75">
        <v>2.2472799999999999</v>
      </c>
      <c r="AM75">
        <v>2.2388499999999998</v>
      </c>
      <c r="AN75">
        <v>2.28776</v>
      </c>
      <c r="AO75">
        <v>2.2805399999999998</v>
      </c>
      <c r="AP75">
        <v>2.3005499999999999</v>
      </c>
      <c r="AQ75">
        <v>2.2689499999999998</v>
      </c>
      <c r="AR75">
        <v>2.0100000000000001E-3</v>
      </c>
      <c r="AS75">
        <v>2.0500000000000002E-3</v>
      </c>
      <c r="AT75">
        <v>1.17E-3</v>
      </c>
      <c r="AU75">
        <v>1.7099999999999999E-3</v>
      </c>
      <c r="AW75">
        <v>2.94482</v>
      </c>
      <c r="AX75">
        <v>2.9677199999999999</v>
      </c>
      <c r="AZ75">
        <v>2.8155899999999998</v>
      </c>
      <c r="BA75">
        <v>2.9060700000000002</v>
      </c>
      <c r="BB75">
        <v>2.3643200000000002</v>
      </c>
      <c r="BC75">
        <v>2.2343799999999998</v>
      </c>
      <c r="BD75">
        <v>2.0729299999999999</v>
      </c>
      <c r="BE75">
        <v>2.0795300000000001</v>
      </c>
      <c r="BF75">
        <v>2.3850099999999999</v>
      </c>
      <c r="BG75">
        <v>2.35609</v>
      </c>
      <c r="BH75">
        <v>2.4511500000000002</v>
      </c>
      <c r="BI75">
        <v>2.3647499999999999</v>
      </c>
      <c r="BJ75">
        <v>2.4074399999999998</v>
      </c>
      <c r="BK75">
        <v>2.46495</v>
      </c>
      <c r="BL75">
        <v>4.2299999999999997E-2</v>
      </c>
      <c r="BM75">
        <v>4.2630000000000001E-2</v>
      </c>
      <c r="BN75">
        <v>4.2880000000000001E-2</v>
      </c>
      <c r="BO75">
        <v>4.3159999999999997E-2</v>
      </c>
    </row>
    <row r="76" spans="1:67">
      <c r="A76" s="2">
        <v>75</v>
      </c>
      <c r="B76" s="1" t="str">
        <f t="shared" si="1"/>
        <v>2024_11_07_75</v>
      </c>
      <c r="C76" t="s">
        <v>136</v>
      </c>
      <c r="D76">
        <v>6.3499999999999997E-3</v>
      </c>
      <c r="E76">
        <v>2.3570000000000001E-2</v>
      </c>
      <c r="F76">
        <v>5.5460000000000002E-2</v>
      </c>
      <c r="G76">
        <v>5.4859999999999999E-2</v>
      </c>
      <c r="H76">
        <v>5.4649999999999997E-2</v>
      </c>
      <c r="I76">
        <v>5.3769999999999998E-2</v>
      </c>
      <c r="J76">
        <v>5.7610000000000001E-2</v>
      </c>
      <c r="L76">
        <v>5.5960000000000003E-2</v>
      </c>
      <c r="M76">
        <v>5.568E-2</v>
      </c>
      <c r="N76">
        <v>114.92501</v>
      </c>
      <c r="O76">
        <v>117.16045</v>
      </c>
      <c r="P76">
        <v>118.41039000000001</v>
      </c>
      <c r="Q76">
        <v>38.928310000000003</v>
      </c>
      <c r="S76">
        <v>94.009780000000006</v>
      </c>
      <c r="T76">
        <v>112.23943</v>
      </c>
      <c r="U76">
        <v>115.99224</v>
      </c>
      <c r="V76">
        <v>114.54156999999999</v>
      </c>
      <c r="W76">
        <v>104.88956</v>
      </c>
      <c r="Y76">
        <v>110.89876</v>
      </c>
      <c r="Z76">
        <v>-1.2999999999999999E-3</v>
      </c>
      <c r="AA76">
        <v>-4.8000000000000001E-4</v>
      </c>
      <c r="AB76">
        <v>-2.4199999999999998E-3</v>
      </c>
      <c r="AC76">
        <v>-1.282E-2</v>
      </c>
      <c r="AF76">
        <v>2.8198300000000001</v>
      </c>
      <c r="AG76">
        <v>2.6768299999999998</v>
      </c>
      <c r="AH76">
        <v>2.29142</v>
      </c>
      <c r="AI76">
        <v>2.1160999999999999</v>
      </c>
      <c r="AJ76">
        <v>1.3413E-2</v>
      </c>
      <c r="AL76">
        <v>3.5217100000000001</v>
      </c>
      <c r="AM76">
        <v>3.5051600000000001</v>
      </c>
      <c r="AN76">
        <v>3.70852</v>
      </c>
      <c r="AO76">
        <v>3.6892800000000001</v>
      </c>
      <c r="AP76">
        <v>3.7097199999999999</v>
      </c>
      <c r="AQ76">
        <v>3.7218599999999999</v>
      </c>
      <c r="AR76">
        <v>3.0000000000000001E-5</v>
      </c>
      <c r="AS76">
        <v>9.0000000000000006E-5</v>
      </c>
      <c r="AT76">
        <v>-1.14E-3</v>
      </c>
      <c r="AU76">
        <v>-7.6000000000000004E-4</v>
      </c>
      <c r="AW76">
        <v>12.6107</v>
      </c>
      <c r="AX76">
        <v>12.54396</v>
      </c>
      <c r="AZ76">
        <v>11.049630000000001</v>
      </c>
      <c r="BA76">
        <v>11.05682</v>
      </c>
      <c r="BB76">
        <v>11.630050000000001</v>
      </c>
      <c r="BC76">
        <v>10.49723</v>
      </c>
      <c r="BD76">
        <v>9.9329599999999996</v>
      </c>
      <c r="BE76">
        <v>9.6245499999999993</v>
      </c>
      <c r="BF76">
        <v>8.1748499999999993</v>
      </c>
      <c r="BG76">
        <v>8.1020199999999996</v>
      </c>
      <c r="BH76">
        <v>8.4392999999999994</v>
      </c>
      <c r="BI76">
        <v>8.3194800000000004</v>
      </c>
      <c r="BJ76">
        <v>8.3026400000000002</v>
      </c>
      <c r="BK76">
        <v>8.4768399999999993</v>
      </c>
      <c r="BL76">
        <v>0.42716999999999999</v>
      </c>
      <c r="BM76">
        <v>0.42947999999999997</v>
      </c>
      <c r="BN76">
        <v>0.42348000000000002</v>
      </c>
      <c r="BO76">
        <v>0.42742999999999998</v>
      </c>
    </row>
    <row r="77" spans="1:67">
      <c r="B77" s="1"/>
    </row>
    <row r="78" spans="1:67">
      <c r="B78" s="1"/>
    </row>
    <row r="79" spans="1:67">
      <c r="B79" s="1"/>
    </row>
    <row r="80" spans="1:67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46C9-C86A-F54F-8695-975A5ADD4AD1}">
  <dimension ref="A1:BO106"/>
  <sheetViews>
    <sheetView workbookViewId="0">
      <pane xSplit="3" ySplit="1" topLeftCell="D54" activePane="bottomRight" state="frozenSplit"/>
      <selection pane="topRight" activeCell="D1" sqref="D1"/>
      <selection pane="bottomLeft" activeCell="A2" sqref="A2"/>
      <selection pane="bottomRight" activeCell="Q1" activeCellId="1" sqref="S1:S1048576 Q1:Q1048576"/>
    </sheetView>
  </sheetViews>
  <sheetFormatPr baseColWidth="10" defaultRowHeight="16"/>
  <cols>
    <col min="1" max="1" width="14.1640625" style="3" customWidth="1"/>
    <col min="2" max="4" width="14.1640625" style="4" customWidth="1"/>
    <col min="5" max="5" width="14.1640625" style="7" customWidth="1"/>
    <col min="6" max="9" width="14.1640625" style="4" customWidth="1"/>
    <col min="10" max="10" width="14.1640625" style="7" customWidth="1"/>
    <col min="11" max="12" width="14.1640625" style="4" customWidth="1"/>
    <col min="13" max="13" width="14.1640625" style="7" customWidth="1"/>
    <col min="14" max="19" width="14.1640625" style="4" customWidth="1"/>
    <col min="20" max="20" width="14.1640625" style="7" customWidth="1"/>
    <col min="21" max="24" width="14.1640625" style="4" customWidth="1"/>
    <col min="25" max="25" width="14.1640625" style="7" customWidth="1"/>
    <col min="26" max="26" width="14.1640625" style="4" customWidth="1"/>
    <col min="27" max="27" width="14.1640625" style="7" customWidth="1"/>
    <col min="28" max="31" width="14.1640625" style="4" customWidth="1"/>
    <col min="32" max="32" width="14.1640625" style="7" customWidth="1"/>
    <col min="33" max="33" width="21.5" style="7" customWidth="1"/>
    <col min="34" max="35" width="14.1640625" style="4" customWidth="1"/>
    <col min="36" max="36" width="14.1640625" style="7" customWidth="1"/>
    <col min="37" max="37" width="14.1640625" style="4" customWidth="1"/>
    <col min="38" max="39" width="14.1640625" style="7" customWidth="1"/>
    <col min="40" max="43" width="14.1640625" style="4" customWidth="1"/>
    <col min="44" max="45" width="14.1640625" style="7" customWidth="1"/>
    <col min="46" max="51" width="14.1640625" style="4" customWidth="1"/>
    <col min="52" max="52" width="14.1640625" style="7" customWidth="1"/>
    <col min="53" max="53" width="14.1640625" style="4" customWidth="1"/>
    <col min="54" max="54" width="14.1640625" style="7" customWidth="1"/>
    <col min="55" max="57" width="14.1640625" style="4" customWidth="1"/>
    <col min="58" max="62" width="14.1640625" style="7" customWidth="1"/>
    <col min="63" max="63" width="14.1640625" style="4" customWidth="1"/>
    <col min="64" max="65" width="14.1640625" style="7" customWidth="1"/>
    <col min="66" max="66" width="14.1640625" style="4" customWidth="1"/>
    <col min="67" max="67" width="14.1640625" style="7" customWidth="1"/>
    <col min="68" max="16384" width="10.83203125" style="4"/>
  </cols>
  <sheetData>
    <row r="1" spans="1:67">
      <c r="A1" s="3" t="s">
        <v>0</v>
      </c>
      <c r="B1" s="4" t="s">
        <v>902</v>
      </c>
      <c r="C1" s="4" t="s">
        <v>1</v>
      </c>
      <c r="D1" s="4" t="s">
        <v>2</v>
      </c>
      <c r="E1" s="7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7" t="s">
        <v>8</v>
      </c>
      <c r="K1" s="4" t="s">
        <v>9</v>
      </c>
      <c r="L1" s="4" t="s">
        <v>10</v>
      </c>
      <c r="M1" s="7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7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7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7" t="s">
        <v>30</v>
      </c>
      <c r="AG1" s="7" t="s">
        <v>31</v>
      </c>
      <c r="AH1" s="4" t="s">
        <v>32</v>
      </c>
      <c r="AI1" s="4" t="s">
        <v>33</v>
      </c>
      <c r="AJ1" s="7" t="s">
        <v>34</v>
      </c>
      <c r="AK1" s="4" t="s">
        <v>35</v>
      </c>
      <c r="AL1" s="7" t="s">
        <v>36</v>
      </c>
      <c r="AM1" s="7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7" t="s">
        <v>42</v>
      </c>
      <c r="AS1" s="7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7" t="s">
        <v>50</v>
      </c>
      <c r="BA1" s="4" t="s">
        <v>51</v>
      </c>
      <c r="BB1" s="7" t="s">
        <v>52</v>
      </c>
      <c r="BC1" s="4" t="s">
        <v>53</v>
      </c>
      <c r="BD1" s="4" t="s">
        <v>54</v>
      </c>
      <c r="BE1" s="4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4" t="s">
        <v>61</v>
      </c>
      <c r="BL1" s="7" t="s">
        <v>62</v>
      </c>
      <c r="BM1" s="7" t="s">
        <v>63</v>
      </c>
      <c r="BN1" s="4" t="s">
        <v>64</v>
      </c>
      <c r="BO1" s="7" t="s">
        <v>65</v>
      </c>
    </row>
    <row r="2" spans="1:67">
      <c r="A2" s="3">
        <v>2</v>
      </c>
      <c r="B2" s="5" t="str">
        <f>"2024_11_07_"&amp;A2</f>
        <v>2024_11_07_2</v>
      </c>
      <c r="C2" s="4" t="s">
        <v>68</v>
      </c>
      <c r="G2" s="4">
        <v>2.1000000000000001E-4</v>
      </c>
      <c r="H2" s="4">
        <v>2.1000000000000001E-4</v>
      </c>
      <c r="I2" s="4">
        <v>2.1000000000000001E-4</v>
      </c>
      <c r="J2" s="7">
        <v>2.1000000000000001E-4</v>
      </c>
      <c r="K2" s="4">
        <v>2.1000000000000001E-4</v>
      </c>
      <c r="L2" s="4">
        <v>2.1000000000000001E-4</v>
      </c>
      <c r="M2" s="7">
        <v>2.1000000000000001E-4</v>
      </c>
      <c r="N2" s="4">
        <v>0.10757</v>
      </c>
      <c r="O2" s="4">
        <v>0.10757</v>
      </c>
      <c r="P2" s="4">
        <v>0.10757</v>
      </c>
      <c r="Q2" s="4">
        <v>0.10757</v>
      </c>
      <c r="R2" s="4">
        <v>0.10757</v>
      </c>
      <c r="S2" s="4">
        <v>0.10757</v>
      </c>
      <c r="T2" s="7">
        <v>0.10757</v>
      </c>
      <c r="U2" s="4">
        <v>0.10757</v>
      </c>
      <c r="V2" s="4">
        <v>0.10757</v>
      </c>
      <c r="W2" s="4">
        <v>0.10757</v>
      </c>
      <c r="X2" s="4">
        <v>0.10757</v>
      </c>
      <c r="Y2" s="7">
        <v>0.10757</v>
      </c>
      <c r="Z2" s="4">
        <v>2.0000000000000001E-4</v>
      </c>
      <c r="AA2" s="7">
        <v>2.0000000000000001E-4</v>
      </c>
      <c r="AD2" s="4">
        <v>2.0000000000000001E-4</v>
      </c>
      <c r="AE2" s="4">
        <v>2.0000000000000001E-4</v>
      </c>
      <c r="AF2" s="7">
        <v>4.3270000000000003E-2</v>
      </c>
      <c r="AG2" s="7">
        <v>4.3270000000000003E-2</v>
      </c>
      <c r="AJ2" s="7">
        <v>2.1599999999999999E-4</v>
      </c>
      <c r="AK2" s="4">
        <v>2.1599999999999999E-4</v>
      </c>
      <c r="AL2" s="7">
        <v>4.3389999999999998E-2</v>
      </c>
      <c r="AM2" s="7">
        <v>4.3389999999999998E-2</v>
      </c>
      <c r="AN2" s="4">
        <v>4.3389999999999998E-2</v>
      </c>
      <c r="AO2" s="4">
        <v>4.3389999999999998E-2</v>
      </c>
      <c r="AP2" s="4">
        <v>4.3389999999999998E-2</v>
      </c>
      <c r="AQ2" s="4">
        <v>4.3389999999999998E-2</v>
      </c>
      <c r="AR2" s="7">
        <v>2.1000000000000001E-4</v>
      </c>
      <c r="AT2" s="4">
        <v>2.1000000000000001E-4</v>
      </c>
      <c r="AU2" s="4">
        <v>2.1000000000000001E-4</v>
      </c>
      <c r="AW2" s="4">
        <v>8.6779999999999996E-2</v>
      </c>
      <c r="AX2" s="4">
        <v>8.6779999999999996E-2</v>
      </c>
      <c r="AY2" s="4">
        <v>8.6779999999999996E-2</v>
      </c>
      <c r="AZ2" s="7">
        <v>8.6779999999999996E-2</v>
      </c>
      <c r="BA2" s="4">
        <v>8.6779999999999996E-2</v>
      </c>
      <c r="BG2" s="7">
        <v>8.6230000000000001E-2</v>
      </c>
      <c r="BH2" s="7">
        <v>8.6230000000000001E-2</v>
      </c>
      <c r="BL2" s="7">
        <v>1.31E-3</v>
      </c>
      <c r="BM2" s="7">
        <v>1.31E-3</v>
      </c>
      <c r="BN2" s="4">
        <v>1.31E-3</v>
      </c>
      <c r="BO2" s="7">
        <v>1.31E-3</v>
      </c>
    </row>
    <row r="3" spans="1:67">
      <c r="A3" s="3">
        <v>3</v>
      </c>
      <c r="B3" s="5" t="str">
        <f>"2024_11_07_"&amp;A3</f>
        <v>2024_11_07_3</v>
      </c>
      <c r="C3" s="4" t="s">
        <v>69</v>
      </c>
      <c r="G3" s="4">
        <v>5.1000000000000004E-4</v>
      </c>
      <c r="H3" s="4">
        <v>5.1000000000000004E-4</v>
      </c>
      <c r="I3" s="4">
        <v>5.1000000000000004E-4</v>
      </c>
      <c r="J3" s="7">
        <v>5.1000000000000004E-4</v>
      </c>
      <c r="K3" s="4">
        <v>5.1000000000000004E-4</v>
      </c>
      <c r="L3" s="4">
        <v>5.1000000000000004E-4</v>
      </c>
      <c r="M3" s="7">
        <v>5.1000000000000004E-4</v>
      </c>
      <c r="N3" s="4">
        <v>0.26845999999999998</v>
      </c>
      <c r="O3" s="4">
        <v>0.26845999999999998</v>
      </c>
      <c r="P3" s="4">
        <v>0.26845999999999998</v>
      </c>
      <c r="Q3" s="4">
        <v>0.26845999999999998</v>
      </c>
      <c r="R3" s="4">
        <v>0.26845999999999998</v>
      </c>
      <c r="S3" s="4">
        <v>0.26845999999999998</v>
      </c>
      <c r="T3" s="7">
        <v>0.26845999999999998</v>
      </c>
      <c r="U3" s="4">
        <v>0.26845999999999998</v>
      </c>
      <c r="V3" s="4">
        <v>0.26845999999999998</v>
      </c>
      <c r="W3" s="4">
        <v>0.26845999999999998</v>
      </c>
      <c r="X3" s="4">
        <v>0.26845999999999998</v>
      </c>
      <c r="Y3" s="7">
        <v>0.26845999999999998</v>
      </c>
      <c r="Z3" s="4">
        <v>5.0000000000000001E-4</v>
      </c>
      <c r="AA3" s="7">
        <v>5.0000000000000001E-4</v>
      </c>
      <c r="AD3" s="4">
        <v>5.0000000000000001E-4</v>
      </c>
      <c r="AE3" s="4">
        <v>5.0000000000000001E-4</v>
      </c>
      <c r="AF3" s="7">
        <v>0.10798000000000001</v>
      </c>
      <c r="AG3" s="7">
        <v>0.10798000000000001</v>
      </c>
      <c r="AJ3" s="7">
        <v>5.3899999999999998E-4</v>
      </c>
      <c r="AK3" s="4">
        <v>5.3899999999999998E-4</v>
      </c>
      <c r="AL3" s="7">
        <v>0.10828</v>
      </c>
      <c r="AM3" s="7">
        <v>0.10828</v>
      </c>
      <c r="AN3" s="4">
        <v>0.10828</v>
      </c>
      <c r="AO3" s="4">
        <v>0.10828</v>
      </c>
      <c r="AP3" s="4">
        <v>0.10828</v>
      </c>
      <c r="AQ3" s="4">
        <v>0.10828</v>
      </c>
      <c r="AR3" s="7">
        <v>5.1000000000000004E-4</v>
      </c>
      <c r="AT3" s="4">
        <v>5.1000000000000004E-4</v>
      </c>
      <c r="AU3" s="4">
        <v>5.1000000000000004E-4</v>
      </c>
      <c r="AW3" s="4">
        <v>0.21657999999999999</v>
      </c>
      <c r="AX3" s="4">
        <v>0.21657999999999999</v>
      </c>
      <c r="AY3" s="4">
        <v>0.21657999999999999</v>
      </c>
      <c r="AZ3" s="7">
        <v>0.21657999999999999</v>
      </c>
      <c r="BA3" s="4">
        <v>0.21657999999999999</v>
      </c>
      <c r="BG3" s="7">
        <v>0.2152</v>
      </c>
      <c r="BH3" s="7">
        <v>0.2152</v>
      </c>
      <c r="BK3" s="4">
        <v>0.2152</v>
      </c>
      <c r="BL3" s="7">
        <v>3.2799999999999999E-3</v>
      </c>
      <c r="BM3" s="7">
        <v>3.2799999999999999E-3</v>
      </c>
      <c r="BN3" s="4">
        <v>3.2799999999999999E-3</v>
      </c>
      <c r="BO3" s="7">
        <v>3.2799999999999999E-3</v>
      </c>
    </row>
    <row r="4" spans="1:67">
      <c r="A4" s="3">
        <v>19</v>
      </c>
      <c r="B4" s="5" t="str">
        <f>"2024_11_07_"&amp;A4</f>
        <v>2024_11_07_19</v>
      </c>
      <c r="C4" s="4" t="s">
        <v>229</v>
      </c>
      <c r="D4" s="4">
        <v>6.0000000000000001E-3</v>
      </c>
      <c r="E4" s="7">
        <v>5.8100000000000001E-3</v>
      </c>
      <c r="F4" s="4">
        <v>1.8790000000000001E-2</v>
      </c>
      <c r="G4" s="4">
        <v>1.8489999999999999E-2</v>
      </c>
      <c r="H4" s="4">
        <v>1.8079999999999999E-2</v>
      </c>
      <c r="I4" s="4">
        <v>1.8200000000000001E-2</v>
      </c>
      <c r="J4" s="7">
        <v>1.9279999999999999E-2</v>
      </c>
      <c r="L4" s="4">
        <v>1.8610000000000002E-2</v>
      </c>
      <c r="M4" s="7">
        <v>1.8429999999999998E-2</v>
      </c>
      <c r="N4" s="4">
        <v>14.786530000000001</v>
      </c>
      <c r="O4" s="4">
        <v>14.740069999999999</v>
      </c>
      <c r="P4" s="4">
        <v>14.71641</v>
      </c>
      <c r="Q4" s="4">
        <v>12.21636</v>
      </c>
      <c r="R4" s="4">
        <v>14.19933</v>
      </c>
      <c r="S4" s="4">
        <v>14.468489999999999</v>
      </c>
      <c r="T4" s="7">
        <v>14.74935</v>
      </c>
      <c r="U4" s="4">
        <v>14.80124</v>
      </c>
      <c r="V4" s="4">
        <v>14.732810000000001</v>
      </c>
      <c r="W4" s="4">
        <v>14.76676</v>
      </c>
      <c r="X4" s="4">
        <v>14.302060000000001</v>
      </c>
      <c r="Y4" s="7">
        <v>14.390230000000001</v>
      </c>
      <c r="Z4" s="4">
        <v>3.7699999999999999E-3</v>
      </c>
      <c r="AA4" s="7">
        <v>4.2700000000000004E-3</v>
      </c>
      <c r="AB4" s="4">
        <v>2.7499999999999998E-3</v>
      </c>
      <c r="AC4" s="4">
        <v>-3.1E-4</v>
      </c>
      <c r="AF4" s="7">
        <v>2.7566000000000002</v>
      </c>
      <c r="AG4" s="7">
        <v>2.6240999999999999</v>
      </c>
      <c r="AH4" s="4">
        <v>2.5994100000000002</v>
      </c>
      <c r="AI4" s="4">
        <v>2.3900899999999998</v>
      </c>
      <c r="AJ4" s="7">
        <v>1.639E-3</v>
      </c>
      <c r="AL4" s="7">
        <v>2.5994000000000002</v>
      </c>
      <c r="AM4" s="7">
        <v>2.5981299999999998</v>
      </c>
      <c r="AN4" s="4">
        <v>2.67056</v>
      </c>
      <c r="AO4" s="4">
        <v>2.66635</v>
      </c>
      <c r="AP4" s="4">
        <v>2.6765500000000002</v>
      </c>
      <c r="AQ4" s="4">
        <v>2.64594</v>
      </c>
      <c r="AR4" s="7">
        <v>6.8999999999999997E-4</v>
      </c>
      <c r="AS4" s="7">
        <v>5.8E-4</v>
      </c>
      <c r="AT4" s="4">
        <v>-1.2E-4</v>
      </c>
      <c r="AU4" s="4">
        <v>-1.9000000000000001E-4</v>
      </c>
      <c r="AW4" s="4">
        <v>8.1076499999999996</v>
      </c>
      <c r="AX4" s="4">
        <v>8.1500599999999999</v>
      </c>
      <c r="AZ4" s="7">
        <v>7.9385000000000003</v>
      </c>
      <c r="BA4" s="4">
        <v>7.9606300000000001</v>
      </c>
      <c r="BB4" s="7">
        <v>1.2974300000000001</v>
      </c>
      <c r="BC4" s="4">
        <v>1.1178999999999999</v>
      </c>
      <c r="BD4" s="4">
        <v>1.09507</v>
      </c>
      <c r="BE4" s="4">
        <v>1.0265500000000001</v>
      </c>
      <c r="BF4" s="7">
        <v>12.48</v>
      </c>
      <c r="BG4" s="7">
        <v>12.436999999999999</v>
      </c>
      <c r="BH4" s="7">
        <v>12.745329999999999</v>
      </c>
      <c r="BI4" s="7">
        <v>12.382009999999999</v>
      </c>
      <c r="BJ4" s="7">
        <v>12.47866</v>
      </c>
      <c r="BK4" s="4">
        <v>12.455819999999999</v>
      </c>
      <c r="BL4" s="7">
        <v>4.1430000000000002E-2</v>
      </c>
      <c r="BM4" s="7">
        <v>4.2110000000000002E-2</v>
      </c>
      <c r="BN4" s="4">
        <v>4.2130000000000001E-2</v>
      </c>
      <c r="BO4" s="7">
        <v>4.283E-2</v>
      </c>
    </row>
    <row r="5" spans="1:67">
      <c r="A5" s="3">
        <v>1</v>
      </c>
      <c r="B5" s="5" t="str">
        <f>"2024_11_07_"&amp;A5</f>
        <v>2024_11_07_1</v>
      </c>
      <c r="C5" s="4" t="s">
        <v>66</v>
      </c>
      <c r="G5" s="4">
        <v>0</v>
      </c>
      <c r="H5" s="4">
        <v>0</v>
      </c>
      <c r="I5" s="4">
        <v>0</v>
      </c>
      <c r="J5" s="7">
        <v>0</v>
      </c>
      <c r="K5" s="4">
        <v>0</v>
      </c>
      <c r="L5" s="4">
        <v>0</v>
      </c>
      <c r="M5" s="7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7">
        <v>0</v>
      </c>
      <c r="U5" s="4">
        <v>0</v>
      </c>
      <c r="V5" s="4">
        <v>0</v>
      </c>
      <c r="W5" s="4">
        <v>0</v>
      </c>
      <c r="X5" s="4">
        <v>0</v>
      </c>
      <c r="Y5" s="7">
        <v>0</v>
      </c>
      <c r="Z5" s="4">
        <v>0</v>
      </c>
      <c r="AA5" s="7">
        <v>0</v>
      </c>
      <c r="AB5" s="4">
        <v>0</v>
      </c>
      <c r="AC5" s="4">
        <v>0</v>
      </c>
      <c r="AD5" s="4">
        <v>0</v>
      </c>
      <c r="AE5" s="4">
        <v>0</v>
      </c>
      <c r="AF5" s="7">
        <v>0</v>
      </c>
      <c r="AG5" s="7">
        <v>0</v>
      </c>
      <c r="AJ5" s="7">
        <v>0</v>
      </c>
      <c r="AK5" s="4">
        <v>0</v>
      </c>
      <c r="AL5" s="7">
        <v>0</v>
      </c>
      <c r="AM5" s="7">
        <v>0</v>
      </c>
      <c r="AN5" s="4">
        <v>0</v>
      </c>
      <c r="AO5" s="4">
        <v>0</v>
      </c>
      <c r="AP5" s="4">
        <v>0</v>
      </c>
      <c r="AQ5" s="4">
        <v>0</v>
      </c>
      <c r="AR5" s="7">
        <v>0</v>
      </c>
      <c r="AT5" s="4">
        <v>0</v>
      </c>
      <c r="AU5" s="4">
        <v>0</v>
      </c>
      <c r="AW5" s="4">
        <v>0</v>
      </c>
      <c r="AX5" s="4">
        <v>0</v>
      </c>
      <c r="AY5" s="4">
        <v>0</v>
      </c>
      <c r="AZ5" s="7">
        <v>0</v>
      </c>
      <c r="BA5" s="4">
        <v>0</v>
      </c>
      <c r="BB5" s="7">
        <v>0</v>
      </c>
      <c r="BD5" s="4">
        <v>0</v>
      </c>
      <c r="BE5" s="4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4">
        <v>0</v>
      </c>
      <c r="BL5" s="7">
        <v>0</v>
      </c>
      <c r="BM5" s="7">
        <v>0</v>
      </c>
      <c r="BN5" s="4">
        <v>0</v>
      </c>
      <c r="BO5" s="7">
        <v>0</v>
      </c>
    </row>
    <row r="6" spans="1:67">
      <c r="A6" s="3">
        <v>4</v>
      </c>
      <c r="B6" s="5" t="str">
        <f>"2024_11_07_"&amp;A6</f>
        <v>2024_11_07_4</v>
      </c>
      <c r="C6" s="4" t="s">
        <v>70</v>
      </c>
      <c r="G6" s="4">
        <v>9.6000000000000002E-4</v>
      </c>
      <c r="H6" s="4">
        <v>9.6000000000000002E-4</v>
      </c>
      <c r="I6" s="4">
        <v>9.6000000000000002E-4</v>
      </c>
      <c r="J6" s="7">
        <v>9.6000000000000002E-4</v>
      </c>
      <c r="K6" s="4">
        <v>9.6000000000000002E-4</v>
      </c>
      <c r="L6" s="4">
        <v>9.6000000000000002E-4</v>
      </c>
      <c r="M6" s="7">
        <v>9.6000000000000002E-4</v>
      </c>
      <c r="N6" s="4">
        <v>0.50371999999999995</v>
      </c>
      <c r="O6" s="4">
        <v>0.50371999999999995</v>
      </c>
      <c r="P6" s="4">
        <v>0.50371999999999995</v>
      </c>
      <c r="Q6" s="4">
        <v>0.50371999999999995</v>
      </c>
      <c r="R6" s="4">
        <v>0.50371999999999995</v>
      </c>
      <c r="S6" s="4">
        <v>0.50371999999999995</v>
      </c>
      <c r="T6" s="7">
        <v>0.50371999999999995</v>
      </c>
      <c r="U6" s="4">
        <v>0.50371999999999995</v>
      </c>
      <c r="V6" s="4">
        <v>0.50371999999999995</v>
      </c>
      <c r="W6" s="4">
        <v>0.50371999999999995</v>
      </c>
      <c r="X6" s="4">
        <v>0.50371999999999995</v>
      </c>
      <c r="Y6" s="7">
        <v>0.50371999999999995</v>
      </c>
      <c r="Z6" s="4">
        <v>9.3000000000000005E-4</v>
      </c>
      <c r="AA6" s="7">
        <v>9.3000000000000005E-4</v>
      </c>
      <c r="AD6" s="4">
        <v>9.3000000000000005E-4</v>
      </c>
      <c r="AE6" s="4">
        <v>9.3000000000000005E-4</v>
      </c>
      <c r="AF6" s="7">
        <v>0.20261000000000001</v>
      </c>
      <c r="AG6" s="7">
        <v>0.20261000000000001</v>
      </c>
      <c r="AJ6" s="7">
        <v>1.01E-3</v>
      </c>
      <c r="AK6" s="4">
        <v>1.01E-3</v>
      </c>
      <c r="AL6" s="7">
        <v>0.20316999999999999</v>
      </c>
      <c r="AM6" s="7">
        <v>0.20316999999999999</v>
      </c>
      <c r="AN6" s="4">
        <v>0.20316999999999999</v>
      </c>
      <c r="AO6" s="4">
        <v>0.20316999999999999</v>
      </c>
      <c r="AP6" s="4">
        <v>0.20316999999999999</v>
      </c>
      <c r="AQ6" s="4">
        <v>0.20316999999999999</v>
      </c>
      <c r="AR6" s="7">
        <v>9.6000000000000002E-4</v>
      </c>
      <c r="AT6" s="4">
        <v>9.6000000000000002E-4</v>
      </c>
      <c r="AU6" s="4">
        <v>9.6000000000000002E-4</v>
      </c>
      <c r="AV6" s="4">
        <v>0.40637000000000001</v>
      </c>
      <c r="AW6" s="4">
        <v>0.40637000000000001</v>
      </c>
      <c r="AX6" s="4">
        <v>0.40637000000000001</v>
      </c>
      <c r="AY6" s="4">
        <v>0.40637000000000001</v>
      </c>
      <c r="AZ6" s="7">
        <v>0.40637000000000001</v>
      </c>
      <c r="BA6" s="4">
        <v>0.40637000000000001</v>
      </c>
      <c r="BF6" s="7">
        <v>0.40378999999999998</v>
      </c>
      <c r="BG6" s="7">
        <v>0.40378999999999998</v>
      </c>
      <c r="BH6" s="7">
        <v>0.40378999999999998</v>
      </c>
      <c r="BI6" s="7">
        <v>0.40378999999999998</v>
      </c>
      <c r="BJ6" s="7">
        <v>0.40378999999999998</v>
      </c>
      <c r="BK6" s="4">
        <v>0.40378999999999998</v>
      </c>
      <c r="BL6" s="7">
        <v>6.1500000000000001E-3</v>
      </c>
      <c r="BM6" s="7">
        <v>6.1500000000000001E-3</v>
      </c>
      <c r="BN6" s="4">
        <v>6.1500000000000001E-3</v>
      </c>
      <c r="BO6" s="7">
        <v>6.1500000000000001E-3</v>
      </c>
    </row>
    <row r="7" spans="1:67">
      <c r="A7" s="3">
        <v>5</v>
      </c>
      <c r="B7" s="5" t="str">
        <f>"2024_11_07_"&amp;A7</f>
        <v>2024_11_07_5</v>
      </c>
      <c r="C7" s="4" t="s">
        <v>71</v>
      </c>
      <c r="D7" s="4">
        <v>1.97E-3</v>
      </c>
      <c r="G7" s="4">
        <v>2.0200000000000001E-3</v>
      </c>
      <c r="H7" s="4">
        <v>2.0200000000000001E-3</v>
      </c>
      <c r="I7" s="4">
        <v>2.0200000000000001E-3</v>
      </c>
      <c r="J7" s="7">
        <v>2.0200000000000001E-3</v>
      </c>
      <c r="K7" s="4">
        <v>2.0200000000000001E-3</v>
      </c>
      <c r="L7" s="4">
        <v>2.0200000000000001E-3</v>
      </c>
      <c r="M7" s="7">
        <v>2.0200000000000001E-3</v>
      </c>
      <c r="N7" s="4">
        <v>1.06094</v>
      </c>
      <c r="O7" s="4">
        <v>1.06094</v>
      </c>
      <c r="P7" s="4">
        <v>1.06094</v>
      </c>
      <c r="Q7" s="4">
        <v>1.06094</v>
      </c>
      <c r="R7" s="4">
        <v>1.06094</v>
      </c>
      <c r="S7" s="4">
        <v>1.06094</v>
      </c>
      <c r="T7" s="7">
        <v>1.06094</v>
      </c>
      <c r="U7" s="4">
        <v>1.06094</v>
      </c>
      <c r="V7" s="4">
        <v>1.06094</v>
      </c>
      <c r="W7" s="4">
        <v>1.06094</v>
      </c>
      <c r="X7" s="4">
        <v>1.06094</v>
      </c>
      <c r="Y7" s="7">
        <v>1.06094</v>
      </c>
      <c r="Z7" s="4">
        <v>1.9599999999999999E-3</v>
      </c>
      <c r="AA7" s="7">
        <v>1.9599999999999999E-3</v>
      </c>
      <c r="AD7" s="4">
        <v>1.9599999999999999E-3</v>
      </c>
      <c r="AE7" s="4">
        <v>1.9599999999999999E-3</v>
      </c>
      <c r="AF7" s="7">
        <v>0.42674000000000001</v>
      </c>
      <c r="AG7" s="7">
        <v>0.42674000000000001</v>
      </c>
      <c r="AH7" s="4">
        <v>0.42674000000000001</v>
      </c>
      <c r="AJ7" s="7">
        <v>2.1280000000000001E-3</v>
      </c>
      <c r="AK7" s="4">
        <v>2.1280000000000001E-3</v>
      </c>
      <c r="AL7" s="7">
        <v>0.42792000000000002</v>
      </c>
      <c r="AM7" s="7">
        <v>0.42792000000000002</v>
      </c>
      <c r="AN7" s="4">
        <v>0.42792000000000002</v>
      </c>
      <c r="AO7" s="4">
        <v>0.42792000000000002</v>
      </c>
      <c r="AP7" s="4">
        <v>0.42792000000000002</v>
      </c>
      <c r="AQ7" s="4">
        <v>0.42792000000000002</v>
      </c>
      <c r="AR7" s="7">
        <v>2.0300000000000001E-3</v>
      </c>
      <c r="AS7" s="7">
        <v>2.0300000000000001E-3</v>
      </c>
      <c r="AT7" s="4">
        <v>2.0300000000000001E-3</v>
      </c>
      <c r="AU7" s="4">
        <v>2.0300000000000001E-3</v>
      </c>
      <c r="AV7" s="4">
        <v>0.85589999999999999</v>
      </c>
      <c r="AW7" s="4">
        <v>0.85589999999999999</v>
      </c>
      <c r="AX7" s="4">
        <v>0.85589999999999999</v>
      </c>
      <c r="AY7" s="4">
        <v>0.85589999999999999</v>
      </c>
      <c r="AZ7" s="7">
        <v>0.85589999999999999</v>
      </c>
      <c r="BA7" s="4">
        <v>0.85589999999999999</v>
      </c>
      <c r="BB7" s="7">
        <v>0.21360999999999999</v>
      </c>
      <c r="BC7" s="4">
        <v>0.21360999999999999</v>
      </c>
      <c r="BD7" s="4">
        <v>0.21360999999999999</v>
      </c>
      <c r="BE7" s="4">
        <v>0.21360999999999999</v>
      </c>
      <c r="BF7" s="7">
        <v>0.85045999999999999</v>
      </c>
      <c r="BG7" s="7">
        <v>0.85045999999999999</v>
      </c>
      <c r="BH7" s="7">
        <v>0.85045999999999999</v>
      </c>
      <c r="BI7" s="7">
        <v>0.85045999999999999</v>
      </c>
      <c r="BJ7" s="7">
        <v>0.85045999999999999</v>
      </c>
      <c r="BK7" s="4">
        <v>0.85045999999999999</v>
      </c>
      <c r="BL7" s="7">
        <v>1.294E-2</v>
      </c>
      <c r="BM7" s="7">
        <v>1.294E-2</v>
      </c>
      <c r="BN7" s="4">
        <v>1.294E-2</v>
      </c>
      <c r="BO7" s="7">
        <v>1.294E-2</v>
      </c>
    </row>
    <row r="8" spans="1:67">
      <c r="A8" s="3">
        <v>6</v>
      </c>
      <c r="B8" s="5" t="str">
        <f>"2024_11_07_"&amp;A8</f>
        <v>2024_11_07_6</v>
      </c>
      <c r="C8" s="4" t="s">
        <v>72</v>
      </c>
      <c r="D8" s="4">
        <v>4.9199999999999999E-3</v>
      </c>
      <c r="F8" s="4">
        <v>5.0499999999999998E-3</v>
      </c>
      <c r="G8" s="4">
        <v>5.0499999999999998E-3</v>
      </c>
      <c r="H8" s="4">
        <v>5.0499999999999998E-3</v>
      </c>
      <c r="I8" s="4">
        <v>5.0499999999999998E-3</v>
      </c>
      <c r="J8" s="7">
        <v>5.0499999999999998E-3</v>
      </c>
      <c r="K8" s="4">
        <v>5.0499999999999998E-3</v>
      </c>
      <c r="L8" s="4">
        <v>5.0499999999999998E-3</v>
      </c>
      <c r="M8" s="7">
        <v>5.0499999999999998E-3</v>
      </c>
      <c r="N8" s="4">
        <v>2.6468600000000002</v>
      </c>
      <c r="O8" s="4">
        <v>2.6468600000000002</v>
      </c>
      <c r="P8" s="4">
        <v>2.6468600000000002</v>
      </c>
      <c r="Q8" s="4">
        <v>2.6468600000000002</v>
      </c>
      <c r="R8" s="4">
        <v>2.6468600000000002</v>
      </c>
      <c r="S8" s="4">
        <v>2.6468600000000002</v>
      </c>
      <c r="T8" s="7">
        <v>2.6468600000000002</v>
      </c>
      <c r="U8" s="4">
        <v>2.6468600000000002</v>
      </c>
      <c r="V8" s="4">
        <v>2.6468600000000002</v>
      </c>
      <c r="W8" s="4">
        <v>2.6468600000000002</v>
      </c>
      <c r="X8" s="4">
        <v>2.6468600000000002</v>
      </c>
      <c r="Y8" s="7">
        <v>2.6468600000000002</v>
      </c>
      <c r="Z8" s="4">
        <v>4.8900000000000002E-3</v>
      </c>
      <c r="AA8" s="7">
        <v>4.8900000000000002E-3</v>
      </c>
      <c r="AD8" s="4">
        <v>4.8900000000000002E-3</v>
      </c>
      <c r="AE8" s="4">
        <v>4.8900000000000002E-3</v>
      </c>
      <c r="AF8" s="7">
        <v>1.0646500000000001</v>
      </c>
      <c r="AG8" s="7">
        <v>1.0646500000000001</v>
      </c>
      <c r="AH8" s="4">
        <v>1.0646500000000001</v>
      </c>
      <c r="AI8" s="4">
        <v>1.0646500000000001</v>
      </c>
      <c r="AJ8" s="7">
        <v>5.3090000000000004E-3</v>
      </c>
      <c r="AK8" s="4">
        <v>5.3090000000000004E-3</v>
      </c>
      <c r="AL8" s="7">
        <v>1.06758</v>
      </c>
      <c r="AM8" s="7">
        <v>1.06758</v>
      </c>
      <c r="AN8" s="4">
        <v>1.06758</v>
      </c>
      <c r="AO8" s="4">
        <v>1.06758</v>
      </c>
      <c r="AP8" s="4">
        <v>1.06758</v>
      </c>
      <c r="AQ8" s="4">
        <v>1.06758</v>
      </c>
      <c r="AR8" s="7">
        <v>5.0600000000000003E-3</v>
      </c>
      <c r="AS8" s="7">
        <v>5.0600000000000003E-3</v>
      </c>
      <c r="AT8" s="4">
        <v>5.0600000000000003E-3</v>
      </c>
      <c r="AU8" s="4">
        <v>5.0600000000000003E-3</v>
      </c>
      <c r="AV8" s="4">
        <v>2.13531</v>
      </c>
      <c r="AW8" s="4">
        <v>2.13531</v>
      </c>
      <c r="AX8" s="4">
        <v>2.13531</v>
      </c>
      <c r="AY8" s="4">
        <v>2.13531</v>
      </c>
      <c r="AZ8" s="7">
        <v>2.13531</v>
      </c>
      <c r="BA8" s="4">
        <v>2.13531</v>
      </c>
      <c r="BB8" s="7">
        <v>0.53293000000000001</v>
      </c>
      <c r="BC8" s="4">
        <v>0.53293000000000001</v>
      </c>
      <c r="BD8" s="4">
        <v>0.53293000000000001</v>
      </c>
      <c r="BE8" s="4">
        <v>0.53293000000000001</v>
      </c>
      <c r="BF8" s="7">
        <v>2.1217600000000001</v>
      </c>
      <c r="BG8" s="7">
        <v>2.1217600000000001</v>
      </c>
      <c r="BH8" s="7">
        <v>2.1217600000000001</v>
      </c>
      <c r="BI8" s="7">
        <v>2.1217600000000001</v>
      </c>
      <c r="BJ8" s="7">
        <v>2.1217600000000001</v>
      </c>
      <c r="BK8" s="4">
        <v>2.1217600000000001</v>
      </c>
      <c r="BL8" s="7">
        <v>3.2289999999999999E-2</v>
      </c>
      <c r="BM8" s="7">
        <v>3.2289999999999999E-2</v>
      </c>
      <c r="BN8" s="4">
        <v>3.2289999999999999E-2</v>
      </c>
      <c r="BO8" s="7">
        <v>3.2289999999999999E-2</v>
      </c>
    </row>
    <row r="9" spans="1:67">
      <c r="A9" s="3">
        <v>71</v>
      </c>
      <c r="B9" s="5" t="str">
        <f>"2024_11_07_"&amp;A9</f>
        <v>2024_11_07_71</v>
      </c>
      <c r="C9" s="4" t="s">
        <v>856</v>
      </c>
    </row>
    <row r="10" spans="1:67">
      <c r="A10" s="3">
        <v>72</v>
      </c>
      <c r="B10" s="5" t="str">
        <f>"2024_11_07_"&amp;A10</f>
        <v>2024_11_07_72</v>
      </c>
      <c r="C10" s="4" t="s">
        <v>856</v>
      </c>
    </row>
    <row r="11" spans="1:67">
      <c r="A11" s="3">
        <v>7</v>
      </c>
      <c r="B11" s="5" t="str">
        <f>"2024_11_07_"&amp;A11</f>
        <v>2024_11_07_7</v>
      </c>
      <c r="C11" s="4" t="s">
        <v>73</v>
      </c>
      <c r="D11" s="4">
        <v>9.2499999999999995E-3</v>
      </c>
      <c r="E11" s="7">
        <v>9.2499999999999995E-3</v>
      </c>
      <c r="F11" s="4">
        <v>9.4999999999999998E-3</v>
      </c>
      <c r="G11" s="4">
        <v>9.4999999999999998E-3</v>
      </c>
      <c r="H11" s="4">
        <v>9.4999999999999998E-3</v>
      </c>
      <c r="I11" s="4">
        <v>9.4999999999999998E-3</v>
      </c>
      <c r="J11" s="7">
        <v>9.4999999999999998E-3</v>
      </c>
      <c r="K11" s="4">
        <v>9.4999999999999998E-3</v>
      </c>
      <c r="L11" s="4">
        <v>9.4999999999999998E-3</v>
      </c>
      <c r="M11" s="7">
        <v>9.4999999999999998E-3</v>
      </c>
      <c r="N11" s="4">
        <v>4.9784300000000004</v>
      </c>
      <c r="O11" s="4">
        <v>4.9784300000000004</v>
      </c>
      <c r="P11" s="4">
        <v>4.9784300000000004</v>
      </c>
      <c r="Q11" s="4">
        <v>4.9784300000000004</v>
      </c>
      <c r="R11" s="4">
        <v>4.9784300000000004</v>
      </c>
      <c r="S11" s="4">
        <v>4.9784300000000004</v>
      </c>
      <c r="T11" s="7">
        <v>4.9784300000000004</v>
      </c>
      <c r="U11" s="4">
        <v>4.9784300000000004</v>
      </c>
      <c r="V11" s="4">
        <v>4.9784300000000004</v>
      </c>
      <c r="W11" s="4">
        <v>4.9784300000000004</v>
      </c>
      <c r="X11" s="4">
        <v>4.9784300000000004</v>
      </c>
      <c r="Y11" s="7">
        <v>4.9784300000000004</v>
      </c>
      <c r="Z11" s="4">
        <v>9.1999999999999998E-3</v>
      </c>
      <c r="AA11" s="7">
        <v>9.1999999999999998E-3</v>
      </c>
      <c r="AB11" s="4">
        <v>9.1999999999999998E-3</v>
      </c>
      <c r="AC11" s="4">
        <v>9.1999999999999998E-3</v>
      </c>
      <c r="AD11" s="4">
        <v>9.1999999999999998E-3</v>
      </c>
      <c r="AE11" s="4">
        <v>9.1999999999999998E-3</v>
      </c>
      <c r="AF11" s="7">
        <v>2.0024899999999999</v>
      </c>
      <c r="AG11" s="7">
        <v>2.0024899999999999</v>
      </c>
      <c r="AH11" s="4">
        <v>2.0024899999999999</v>
      </c>
      <c r="AI11" s="4">
        <v>2.0024899999999999</v>
      </c>
      <c r="AJ11" s="7">
        <v>9.9860000000000001E-3</v>
      </c>
      <c r="AK11" s="4">
        <v>9.9860000000000001E-3</v>
      </c>
      <c r="AL11" s="7">
        <v>2.008</v>
      </c>
      <c r="AM11" s="7">
        <v>2.008</v>
      </c>
      <c r="AN11" s="4">
        <v>2.008</v>
      </c>
      <c r="AO11" s="4">
        <v>2.008</v>
      </c>
      <c r="AP11" s="4">
        <v>2.008</v>
      </c>
      <c r="AQ11" s="4">
        <v>2.008</v>
      </c>
      <c r="AR11" s="7">
        <v>9.5099999999999994E-3</v>
      </c>
      <c r="AS11" s="7">
        <v>9.5099999999999994E-3</v>
      </c>
      <c r="AT11" s="4">
        <v>9.5099999999999994E-3</v>
      </c>
      <c r="AU11" s="4">
        <v>9.5099999999999994E-3</v>
      </c>
      <c r="AV11" s="4">
        <v>4.0162800000000001</v>
      </c>
      <c r="AW11" s="4">
        <v>4.0162800000000001</v>
      </c>
      <c r="AX11" s="4">
        <v>4.0162800000000001</v>
      </c>
      <c r="AY11" s="4">
        <v>4.0162800000000001</v>
      </c>
      <c r="AZ11" s="7">
        <v>4.0162800000000001</v>
      </c>
      <c r="BA11" s="4">
        <v>4.0162800000000001</v>
      </c>
      <c r="BB11" s="7">
        <v>1.00237</v>
      </c>
      <c r="BC11" s="4">
        <v>1.00237</v>
      </c>
      <c r="BD11" s="4">
        <v>1.00237</v>
      </c>
      <c r="BE11" s="4">
        <v>1.00237</v>
      </c>
      <c r="BF11" s="7">
        <v>3.9908000000000001</v>
      </c>
      <c r="BG11" s="7">
        <v>3.9908000000000001</v>
      </c>
      <c r="BH11" s="7">
        <v>3.9908000000000001</v>
      </c>
      <c r="BI11" s="7">
        <v>3.9908000000000001</v>
      </c>
      <c r="BJ11" s="7">
        <v>3.9908000000000001</v>
      </c>
      <c r="BK11" s="4">
        <v>3.9908000000000001</v>
      </c>
      <c r="BL11" s="7">
        <v>6.0740000000000002E-2</v>
      </c>
      <c r="BM11" s="7">
        <v>6.0740000000000002E-2</v>
      </c>
      <c r="BN11" s="4">
        <v>6.0740000000000002E-2</v>
      </c>
      <c r="BO11" s="7">
        <v>6.0740000000000002E-2</v>
      </c>
    </row>
    <row r="12" spans="1:67">
      <c r="A12" s="3">
        <v>8</v>
      </c>
      <c r="B12" s="5" t="str">
        <f>"2024_11_07_"&amp;A12</f>
        <v>2024_11_07_8</v>
      </c>
      <c r="C12" s="4" t="s">
        <v>74</v>
      </c>
      <c r="D12" s="4">
        <v>1.9439999999999999E-2</v>
      </c>
      <c r="E12" s="7">
        <v>1.9439999999999999E-2</v>
      </c>
      <c r="F12" s="4">
        <v>1.9970000000000002E-2</v>
      </c>
      <c r="G12" s="4">
        <v>1.9970000000000002E-2</v>
      </c>
      <c r="H12" s="4">
        <v>1.9970000000000002E-2</v>
      </c>
      <c r="I12" s="4">
        <v>1.9970000000000002E-2</v>
      </c>
      <c r="J12" s="7">
        <v>1.9970000000000002E-2</v>
      </c>
      <c r="K12" s="4">
        <v>1.9970000000000002E-2</v>
      </c>
      <c r="L12" s="4">
        <v>1.9970000000000002E-2</v>
      </c>
      <c r="M12" s="7">
        <v>1.9970000000000002E-2</v>
      </c>
      <c r="N12" s="4">
        <v>10.467829999999999</v>
      </c>
      <c r="O12" s="4">
        <v>10.467829999999999</v>
      </c>
      <c r="P12" s="4">
        <v>10.467829999999999</v>
      </c>
      <c r="Q12" s="4">
        <v>10.467829999999999</v>
      </c>
      <c r="R12" s="4">
        <v>10.467829999999999</v>
      </c>
      <c r="S12" s="4">
        <v>10.467829999999999</v>
      </c>
      <c r="T12" s="7">
        <v>10.467829999999999</v>
      </c>
      <c r="U12" s="4">
        <v>10.467829999999999</v>
      </c>
      <c r="V12" s="4">
        <v>10.467829999999999</v>
      </c>
      <c r="W12" s="4">
        <v>10.467829999999999</v>
      </c>
      <c r="X12" s="4">
        <v>10.467829999999999</v>
      </c>
      <c r="Y12" s="7">
        <v>10.467829999999999</v>
      </c>
      <c r="Z12" s="4">
        <v>1.9349999999999999E-2</v>
      </c>
      <c r="AA12" s="7">
        <v>1.9349999999999999E-2</v>
      </c>
      <c r="AB12" s="4">
        <v>1.9349999999999999E-2</v>
      </c>
      <c r="AC12" s="4">
        <v>1.9349999999999999E-2</v>
      </c>
      <c r="AD12" s="4">
        <v>1.9349999999999999E-2</v>
      </c>
      <c r="AE12" s="4">
        <v>1.9349999999999999E-2</v>
      </c>
      <c r="AF12" s="7">
        <v>4.2105100000000002</v>
      </c>
      <c r="AG12" s="7">
        <v>4.2105100000000002</v>
      </c>
      <c r="AH12" s="4">
        <v>4.2105100000000002</v>
      </c>
      <c r="AI12" s="4">
        <v>4.2105100000000002</v>
      </c>
      <c r="AJ12" s="7">
        <v>2.0997999999999999E-2</v>
      </c>
      <c r="AK12" s="4">
        <v>2.0997999999999999E-2</v>
      </c>
      <c r="AL12" s="7">
        <v>4.2221000000000002</v>
      </c>
      <c r="AM12" s="7">
        <v>4.2221000000000002</v>
      </c>
      <c r="AN12" s="4">
        <v>4.2221000000000002</v>
      </c>
      <c r="AO12" s="4">
        <v>4.2221000000000002</v>
      </c>
      <c r="AP12" s="4">
        <v>4.2221000000000002</v>
      </c>
      <c r="AQ12" s="4">
        <v>4.2221000000000002</v>
      </c>
      <c r="AR12" s="7">
        <v>0.02</v>
      </c>
      <c r="AS12" s="7">
        <v>0.02</v>
      </c>
      <c r="AT12" s="4">
        <v>0.02</v>
      </c>
      <c r="AU12" s="4">
        <v>0.02</v>
      </c>
      <c r="AV12" s="4">
        <v>8.4447700000000001</v>
      </c>
      <c r="AW12" s="4">
        <v>8.4447700000000001</v>
      </c>
      <c r="AX12" s="4">
        <v>8.4447700000000001</v>
      </c>
      <c r="AY12" s="4">
        <v>8.4447700000000001</v>
      </c>
      <c r="AZ12" s="7">
        <v>8.4447700000000001</v>
      </c>
      <c r="BA12" s="4">
        <v>8.4447700000000001</v>
      </c>
      <c r="BB12" s="7">
        <v>2.1076199999999998</v>
      </c>
      <c r="BC12" s="4">
        <v>2.1076199999999998</v>
      </c>
      <c r="BD12" s="4">
        <v>2.1076199999999998</v>
      </c>
      <c r="BE12" s="4">
        <v>2.1076199999999998</v>
      </c>
      <c r="BF12" s="7">
        <v>8.3911899999999999</v>
      </c>
      <c r="BG12" s="7">
        <v>8.3911899999999999</v>
      </c>
      <c r="BH12" s="7">
        <v>8.3911899999999999</v>
      </c>
      <c r="BI12" s="7">
        <v>8.3911899999999999</v>
      </c>
      <c r="BJ12" s="7">
        <v>8.3911899999999999</v>
      </c>
      <c r="BK12" s="4">
        <v>8.3911899999999999</v>
      </c>
      <c r="BL12" s="7">
        <v>0.12770000000000001</v>
      </c>
      <c r="BM12" s="7">
        <v>0.12770000000000001</v>
      </c>
      <c r="BN12" s="4">
        <v>0.12770000000000001</v>
      </c>
      <c r="BO12" s="7">
        <v>0.12770000000000001</v>
      </c>
    </row>
    <row r="13" spans="1:67">
      <c r="A13" s="3">
        <v>9</v>
      </c>
      <c r="B13" s="5" t="str">
        <f>"2024_11_07_"&amp;A13</f>
        <v>2024_11_07_9</v>
      </c>
      <c r="C13" s="4" t="s">
        <v>75</v>
      </c>
      <c r="D13" s="4">
        <v>4.8500000000000001E-2</v>
      </c>
      <c r="E13" s="7">
        <v>4.8500000000000001E-2</v>
      </c>
      <c r="F13" s="4">
        <v>4.9829999999999999E-2</v>
      </c>
      <c r="G13" s="4">
        <v>4.9829999999999999E-2</v>
      </c>
      <c r="H13" s="4">
        <v>4.9829999999999999E-2</v>
      </c>
      <c r="I13" s="4">
        <v>4.9829999999999999E-2</v>
      </c>
      <c r="J13" s="7">
        <v>4.9829999999999999E-2</v>
      </c>
      <c r="K13" s="4">
        <v>4.9829999999999999E-2</v>
      </c>
      <c r="L13" s="4">
        <v>4.9829999999999999E-2</v>
      </c>
      <c r="M13" s="7">
        <v>4.9829999999999999E-2</v>
      </c>
      <c r="N13" s="4">
        <v>26.116900000000001</v>
      </c>
      <c r="O13" s="4">
        <v>26.116900000000001</v>
      </c>
      <c r="P13" s="4">
        <v>26.116900000000001</v>
      </c>
      <c r="Q13" s="4">
        <v>26.116900000000001</v>
      </c>
      <c r="S13" s="4">
        <v>26.116900000000001</v>
      </c>
      <c r="T13" s="7">
        <v>26.116900000000001</v>
      </c>
      <c r="U13" s="4">
        <v>26.116900000000001</v>
      </c>
      <c r="V13" s="4">
        <v>26.116900000000001</v>
      </c>
      <c r="W13" s="4">
        <v>26.116900000000001</v>
      </c>
      <c r="X13" s="4">
        <v>26.116900000000001</v>
      </c>
      <c r="Y13" s="7">
        <v>26.116900000000001</v>
      </c>
      <c r="Z13" s="4">
        <v>4.8280000000000003E-2</v>
      </c>
      <c r="AA13" s="7">
        <v>4.8280000000000003E-2</v>
      </c>
      <c r="AB13" s="4">
        <v>4.8280000000000003E-2</v>
      </c>
      <c r="AC13" s="4">
        <v>4.8280000000000003E-2</v>
      </c>
      <c r="AD13" s="4">
        <v>4.8280000000000003E-2</v>
      </c>
      <c r="AE13" s="4">
        <v>4.8280000000000003E-2</v>
      </c>
      <c r="AF13" s="7">
        <v>10.50508</v>
      </c>
      <c r="AG13" s="7">
        <v>10.50508</v>
      </c>
      <c r="AH13" s="4">
        <v>10.50508</v>
      </c>
      <c r="AI13" s="4">
        <v>10.50508</v>
      </c>
      <c r="AJ13" s="7">
        <v>5.2387999999999997E-2</v>
      </c>
      <c r="AK13" s="4">
        <v>5.2387999999999997E-2</v>
      </c>
      <c r="AL13" s="7">
        <v>10.534000000000001</v>
      </c>
      <c r="AM13" s="7">
        <v>10.534000000000001</v>
      </c>
      <c r="AN13" s="4">
        <v>10.534000000000001</v>
      </c>
      <c r="AO13" s="4">
        <v>10.534000000000001</v>
      </c>
      <c r="AP13" s="4">
        <v>10.534000000000001</v>
      </c>
      <c r="AQ13" s="4">
        <v>10.534000000000001</v>
      </c>
      <c r="AR13" s="7">
        <v>4.9910000000000003E-2</v>
      </c>
      <c r="AS13" s="7">
        <v>4.9910000000000003E-2</v>
      </c>
      <c r="AT13" s="4">
        <v>4.9910000000000003E-2</v>
      </c>
      <c r="AU13" s="4">
        <v>4.9910000000000003E-2</v>
      </c>
      <c r="AV13" s="4">
        <v>21.069430000000001</v>
      </c>
      <c r="AW13" s="4">
        <v>21.069430000000001</v>
      </c>
      <c r="AX13" s="4">
        <v>21.069430000000001</v>
      </c>
      <c r="AY13" s="4">
        <v>21.069430000000001</v>
      </c>
      <c r="AZ13" s="7">
        <v>21.069430000000001</v>
      </c>
      <c r="BA13" s="4">
        <v>21.069430000000001</v>
      </c>
      <c r="BB13" s="7">
        <v>5.2584499999999998</v>
      </c>
      <c r="BC13" s="4">
        <v>5.2584499999999998</v>
      </c>
      <c r="BD13" s="4">
        <v>5.2584499999999998</v>
      </c>
      <c r="BE13" s="4">
        <v>5.2584499999999998</v>
      </c>
      <c r="BF13" s="7">
        <v>20.935749999999999</v>
      </c>
      <c r="BG13" s="7">
        <v>20.935749999999999</v>
      </c>
      <c r="BH13" s="7">
        <v>20.935749999999999</v>
      </c>
      <c r="BI13" s="7">
        <v>20.935749999999999</v>
      </c>
      <c r="BJ13" s="7">
        <v>20.935749999999999</v>
      </c>
      <c r="BK13" s="4">
        <v>20.935749999999999</v>
      </c>
      <c r="BL13" s="7">
        <v>0.31862000000000001</v>
      </c>
      <c r="BM13" s="7">
        <v>0.31862000000000001</v>
      </c>
      <c r="BN13" s="4">
        <v>0.31862000000000001</v>
      </c>
      <c r="BO13" s="7">
        <v>0.31862000000000001</v>
      </c>
    </row>
    <row r="14" spans="1:67">
      <c r="A14" s="3">
        <v>10</v>
      </c>
      <c r="B14" s="5" t="str">
        <f>"2024_11_07_"&amp;A14</f>
        <v>2024_11_07_10</v>
      </c>
      <c r="C14" s="4" t="s">
        <v>77</v>
      </c>
      <c r="D14" s="4">
        <v>9.1069999999999998E-2</v>
      </c>
      <c r="E14" s="7">
        <v>9.1069999999999998E-2</v>
      </c>
      <c r="F14" s="4">
        <v>9.357E-2</v>
      </c>
      <c r="G14" s="4">
        <v>9.357E-2</v>
      </c>
      <c r="H14" s="4">
        <v>9.357E-2</v>
      </c>
      <c r="I14" s="4">
        <v>9.357E-2</v>
      </c>
      <c r="J14" s="7">
        <v>9.357E-2</v>
      </c>
      <c r="K14" s="4">
        <v>9.357E-2</v>
      </c>
      <c r="L14" s="4">
        <v>9.357E-2</v>
      </c>
      <c r="M14" s="7">
        <v>9.357E-2</v>
      </c>
      <c r="N14" s="4">
        <v>49.03875</v>
      </c>
      <c r="O14" s="4">
        <v>49.03875</v>
      </c>
      <c r="P14" s="4">
        <v>49.03875</v>
      </c>
      <c r="Q14" s="4">
        <v>49.03875</v>
      </c>
      <c r="S14" s="4">
        <v>49.03875</v>
      </c>
      <c r="T14" s="7">
        <v>49.03875</v>
      </c>
      <c r="U14" s="4">
        <v>49.03875</v>
      </c>
      <c r="V14" s="4">
        <v>49.03875</v>
      </c>
      <c r="W14" s="4">
        <v>49.03875</v>
      </c>
      <c r="X14" s="4">
        <v>49.03875</v>
      </c>
      <c r="Y14" s="7">
        <v>49.03875</v>
      </c>
      <c r="Z14" s="4">
        <v>9.0649999999999994E-2</v>
      </c>
      <c r="AA14" s="7">
        <v>9.0649999999999994E-2</v>
      </c>
      <c r="AB14" s="4">
        <v>9.0649999999999994E-2</v>
      </c>
      <c r="AC14" s="4">
        <v>9.0649999999999994E-2</v>
      </c>
      <c r="AD14" s="4">
        <v>9.0649999999999994E-2</v>
      </c>
      <c r="AE14" s="4">
        <v>9.0649999999999994E-2</v>
      </c>
      <c r="AF14" s="7">
        <v>19.725010000000001</v>
      </c>
      <c r="AG14" s="7">
        <v>19.725010000000001</v>
      </c>
      <c r="AH14" s="4">
        <v>19.725010000000001</v>
      </c>
      <c r="AI14" s="4">
        <v>19.725010000000001</v>
      </c>
      <c r="AJ14" s="7">
        <v>9.8366999999999996E-2</v>
      </c>
      <c r="AK14" s="4">
        <v>9.8366999999999996E-2</v>
      </c>
      <c r="AL14" s="7">
        <v>19.779309999999999</v>
      </c>
      <c r="AM14" s="7">
        <v>19.779309999999999</v>
      </c>
      <c r="AN14" s="4">
        <v>19.779309999999999</v>
      </c>
      <c r="AO14" s="4">
        <v>19.779309999999999</v>
      </c>
      <c r="AP14" s="4">
        <v>19.779309999999999</v>
      </c>
      <c r="AQ14" s="4">
        <v>19.779309999999999</v>
      </c>
      <c r="AR14" s="7">
        <v>9.3710000000000002E-2</v>
      </c>
      <c r="AS14" s="7">
        <v>9.3710000000000002E-2</v>
      </c>
      <c r="AT14" s="4">
        <v>9.3710000000000002E-2</v>
      </c>
      <c r="AU14" s="4">
        <v>9.3710000000000002E-2</v>
      </c>
      <c r="AV14" s="4">
        <v>39.561300000000003</v>
      </c>
      <c r="AW14" s="4">
        <v>39.561300000000003</v>
      </c>
      <c r="AX14" s="4">
        <v>39.561300000000003</v>
      </c>
      <c r="AY14" s="4">
        <v>39.561300000000003</v>
      </c>
      <c r="AZ14" s="7">
        <v>39.561300000000003</v>
      </c>
      <c r="BA14" s="4">
        <v>39.561300000000003</v>
      </c>
      <c r="BB14" s="7">
        <v>9.8735999999999997</v>
      </c>
      <c r="BC14" s="4">
        <v>9.8735999999999997</v>
      </c>
      <c r="BD14" s="4">
        <v>9.8735999999999997</v>
      </c>
      <c r="BE14" s="4">
        <v>9.8735999999999997</v>
      </c>
      <c r="BF14" s="7">
        <v>39.310299999999998</v>
      </c>
      <c r="BG14" s="7">
        <v>39.310299999999998</v>
      </c>
      <c r="BH14" s="7">
        <v>39.310299999999998</v>
      </c>
      <c r="BI14" s="7">
        <v>39.310299999999998</v>
      </c>
      <c r="BJ14" s="7">
        <v>39.310299999999998</v>
      </c>
      <c r="BK14" s="4">
        <v>39.310299999999998</v>
      </c>
      <c r="BL14" s="7">
        <v>0.59826000000000001</v>
      </c>
      <c r="BM14" s="7">
        <v>0.59826000000000001</v>
      </c>
      <c r="BN14" s="4">
        <v>0.59826000000000001</v>
      </c>
      <c r="BO14" s="7">
        <v>0.59826000000000001</v>
      </c>
    </row>
    <row r="15" spans="1:67">
      <c r="A15" s="3">
        <v>18</v>
      </c>
      <c r="B15" s="5" t="str">
        <f>"2024_11_07_"&amp;A15</f>
        <v>2024_11_07_18</v>
      </c>
      <c r="C15" s="4" t="s">
        <v>214</v>
      </c>
      <c r="D15" s="4">
        <v>0.11495</v>
      </c>
      <c r="E15" s="7">
        <v>0.11589000000000001</v>
      </c>
      <c r="F15" s="4">
        <v>2.3700000000000001E-3</v>
      </c>
      <c r="G15" s="4">
        <v>2.4499999999999999E-3</v>
      </c>
      <c r="H15" s="4">
        <v>2.6900000000000001E-3</v>
      </c>
      <c r="I15" s="4">
        <v>2.7399999999999998E-3</v>
      </c>
      <c r="J15" s="7">
        <v>2.7200000000000002E-3</v>
      </c>
      <c r="L15" s="4">
        <v>2.5799999999999998E-3</v>
      </c>
      <c r="M15" s="7">
        <v>2.2200000000000002E-3</v>
      </c>
      <c r="N15" s="4">
        <v>6.8550500000000003</v>
      </c>
      <c r="O15" s="4">
        <v>6.8255299999999997</v>
      </c>
      <c r="P15" s="4">
        <v>6.7915999999999999</v>
      </c>
      <c r="Q15" s="4">
        <v>6.2961200000000002</v>
      </c>
      <c r="R15" s="4">
        <v>6.681</v>
      </c>
      <c r="S15" s="4">
        <v>6.6810799999999997</v>
      </c>
      <c r="T15" s="7">
        <v>6.8542199999999998</v>
      </c>
      <c r="U15" s="4">
        <v>6.8560699999999999</v>
      </c>
      <c r="V15" s="4">
        <v>6.8473100000000002</v>
      </c>
      <c r="W15" s="4">
        <v>6.8520099999999999</v>
      </c>
      <c r="X15" s="4">
        <v>6.7715500000000004</v>
      </c>
      <c r="Y15" s="7">
        <v>6.7111900000000002</v>
      </c>
      <c r="Z15" s="4">
        <v>0.13614000000000001</v>
      </c>
      <c r="AA15" s="7">
        <v>0.13951</v>
      </c>
      <c r="AB15" s="4">
        <v>0.13883999999999999</v>
      </c>
      <c r="AC15" s="4">
        <v>0.13861000000000001</v>
      </c>
      <c r="AF15" s="7">
        <v>1.2107300000000001</v>
      </c>
      <c r="AG15" s="7">
        <v>1.1713800000000001</v>
      </c>
      <c r="AH15" s="4">
        <v>1.20675</v>
      </c>
      <c r="AI15" s="4">
        <v>1.2637400000000001</v>
      </c>
      <c r="AJ15" s="7">
        <v>5.0199999999999995E-4</v>
      </c>
      <c r="AL15" s="7">
        <v>0.81284999999999996</v>
      </c>
      <c r="AM15" s="7">
        <v>0.81433</v>
      </c>
      <c r="AN15" s="4">
        <v>0.82896999999999998</v>
      </c>
      <c r="AO15" s="4">
        <v>0.83504999999999996</v>
      </c>
      <c r="AP15" s="4">
        <v>0.83862999999999999</v>
      </c>
      <c r="AQ15" s="4">
        <v>0.83069999999999999</v>
      </c>
      <c r="AR15" s="7">
        <v>5.9899999999999997E-3</v>
      </c>
      <c r="AS15" s="7">
        <v>6.1700000000000001E-3</v>
      </c>
      <c r="AT15" s="4">
        <v>5.5199999999999997E-3</v>
      </c>
      <c r="AU15" s="4">
        <v>6.3699999999999998E-3</v>
      </c>
      <c r="AW15" s="4">
        <v>2.9923500000000001</v>
      </c>
      <c r="AX15" s="4">
        <v>3.0082300000000002</v>
      </c>
      <c r="AZ15" s="7">
        <v>2.93703</v>
      </c>
      <c r="BA15" s="4">
        <v>3.0030999999999999</v>
      </c>
      <c r="BB15" s="7">
        <v>2.2520099999999998</v>
      </c>
      <c r="BC15" s="4">
        <v>2.26268</v>
      </c>
      <c r="BD15" s="4">
        <v>2.0708899999999999</v>
      </c>
      <c r="BE15" s="4">
        <v>2.1013299999999999</v>
      </c>
      <c r="BF15" s="7">
        <v>6.3159299999999998</v>
      </c>
      <c r="BG15" s="7">
        <v>6.2966899999999999</v>
      </c>
      <c r="BH15" s="7">
        <v>6.4067600000000002</v>
      </c>
      <c r="BI15" s="7">
        <v>6.35067</v>
      </c>
      <c r="BJ15" s="7">
        <v>6.3773999999999997</v>
      </c>
      <c r="BK15" s="4">
        <v>6.3873699999999998</v>
      </c>
      <c r="BL15" s="7">
        <v>1.78E-2</v>
      </c>
      <c r="BM15" s="7">
        <v>1.8259999999999998E-2</v>
      </c>
      <c r="BN15" s="4">
        <v>1.7979999999999999E-2</v>
      </c>
      <c r="BO15" s="7">
        <v>1.847E-2</v>
      </c>
    </row>
    <row r="16" spans="1:67">
      <c r="A16" s="3">
        <v>14</v>
      </c>
      <c r="B16" s="5" t="str">
        <f>"2024_11_07_"&amp;A16</f>
        <v>2024_11_07_14</v>
      </c>
      <c r="C16" s="4" t="s">
        <v>156</v>
      </c>
      <c r="D16" s="4">
        <v>3.63E-3</v>
      </c>
      <c r="E16" s="7">
        <v>3.8000000000000002E-4</v>
      </c>
      <c r="F16" s="4">
        <v>1.33E-3</v>
      </c>
      <c r="G16" s="4">
        <v>1.4599999999999999E-3</v>
      </c>
      <c r="H16" s="4">
        <v>1.81E-3</v>
      </c>
      <c r="I16" s="4">
        <v>1.9E-3</v>
      </c>
      <c r="J16" s="7">
        <v>7.6999999999999996E-4</v>
      </c>
      <c r="L16" s="4">
        <v>1.56E-3</v>
      </c>
      <c r="M16" s="7">
        <v>1.1999999999999999E-3</v>
      </c>
      <c r="N16" s="4">
        <v>1.92363</v>
      </c>
      <c r="O16" s="4">
        <v>1.9475899999999999</v>
      </c>
      <c r="P16" s="4">
        <v>1.92727</v>
      </c>
      <c r="Q16" s="4">
        <v>1.8791800000000001</v>
      </c>
      <c r="R16" s="4">
        <v>1.9019999999999999</v>
      </c>
      <c r="S16" s="4">
        <v>1.9111</v>
      </c>
      <c r="T16" s="7">
        <v>1.87256</v>
      </c>
      <c r="U16" s="4">
        <v>1.88774</v>
      </c>
      <c r="V16" s="4">
        <v>1.8832</v>
      </c>
      <c r="W16" s="4">
        <v>1.89527</v>
      </c>
      <c r="X16" s="4">
        <v>1.8634900000000001</v>
      </c>
      <c r="Y16" s="7">
        <v>1.85043</v>
      </c>
      <c r="Z16" s="4">
        <v>-2.4000000000000001E-4</v>
      </c>
      <c r="AA16" s="7">
        <v>7.5000000000000002E-4</v>
      </c>
      <c r="AB16" s="4">
        <v>-1.2899999999999999E-3</v>
      </c>
      <c r="AC16" s="4">
        <v>-7.9100000000000004E-3</v>
      </c>
      <c r="AF16" s="7">
        <v>0.68555999999999995</v>
      </c>
      <c r="AG16" s="7">
        <v>0.67232999999999998</v>
      </c>
      <c r="AH16" s="4">
        <v>0.69045999999999996</v>
      </c>
      <c r="AI16" s="4">
        <v>1.05514</v>
      </c>
      <c r="AJ16" s="7">
        <v>3.9999999999999998E-6</v>
      </c>
      <c r="AL16" s="7">
        <v>0.25205</v>
      </c>
      <c r="AM16" s="7">
        <v>0.25079000000000001</v>
      </c>
      <c r="AN16" s="4">
        <v>0.25575999999999999</v>
      </c>
      <c r="AO16" s="4">
        <v>0.25472</v>
      </c>
      <c r="AP16" s="4">
        <v>0.25725999999999999</v>
      </c>
      <c r="AQ16" s="4">
        <v>0.25427</v>
      </c>
      <c r="AR16" s="7">
        <v>-4.0000000000000003E-5</v>
      </c>
      <c r="AS16" s="7">
        <v>-1.6000000000000001E-4</v>
      </c>
      <c r="AT16" s="4">
        <v>-1.3699999999999999E-3</v>
      </c>
      <c r="AU16" s="4">
        <v>-9.8999999999999999E-4</v>
      </c>
      <c r="AW16" s="4">
        <v>2.8504499999999999</v>
      </c>
      <c r="AX16" s="4">
        <v>2.8639000000000001</v>
      </c>
      <c r="AZ16" s="7">
        <v>2.8565700000000001</v>
      </c>
      <c r="BA16" s="4">
        <v>2.8969299999999998</v>
      </c>
      <c r="BB16" s="7">
        <v>0.19625000000000001</v>
      </c>
      <c r="BC16" s="4">
        <v>0.16514999999999999</v>
      </c>
      <c r="BD16" s="4">
        <v>0.20308999999999999</v>
      </c>
      <c r="BE16" s="4">
        <v>0.17718</v>
      </c>
      <c r="BF16" s="7">
        <v>7.3110600000000003</v>
      </c>
      <c r="BG16" s="7">
        <v>7.2950200000000001</v>
      </c>
      <c r="BH16" s="7">
        <v>7.4019500000000003</v>
      </c>
      <c r="BI16" s="7">
        <v>7.2313000000000001</v>
      </c>
      <c r="BJ16" s="7">
        <v>7.3643900000000002</v>
      </c>
      <c r="BK16" s="4">
        <v>7.32742</v>
      </c>
      <c r="BL16" s="7">
        <v>2.163E-2</v>
      </c>
      <c r="BM16" s="7">
        <v>2.179E-2</v>
      </c>
      <c r="BN16" s="4">
        <v>2.1899999999999999E-2</v>
      </c>
      <c r="BO16" s="7">
        <v>2.1860000000000001E-2</v>
      </c>
    </row>
    <row r="17" spans="1:67">
      <c r="A17" s="3">
        <v>15</v>
      </c>
      <c r="B17" s="5" t="str">
        <f>"2024_11_07_"&amp;A17</f>
        <v>2024_11_07_15</v>
      </c>
      <c r="C17" s="4" t="s">
        <v>175</v>
      </c>
      <c r="D17" s="4">
        <v>3.8500000000000001E-3</v>
      </c>
      <c r="E17" s="7">
        <v>7.3400000000000002E-3</v>
      </c>
      <c r="F17" s="4">
        <v>8.9999999999999998E-4</v>
      </c>
      <c r="G17" s="4">
        <v>1.1199999999999999E-3</v>
      </c>
      <c r="H17" s="4">
        <v>1.5299999999999999E-3</v>
      </c>
      <c r="I17" s="4">
        <v>1.6299999999999999E-3</v>
      </c>
      <c r="J17" s="7">
        <v>2.0600000000000002E-3</v>
      </c>
      <c r="L17" s="4">
        <v>1.3500000000000001E-3</v>
      </c>
      <c r="M17" s="7">
        <v>9.1E-4</v>
      </c>
      <c r="N17" s="4">
        <v>1.7142299999999999</v>
      </c>
      <c r="O17" s="4">
        <v>1.74031</v>
      </c>
      <c r="P17" s="4">
        <v>1.7214700000000001</v>
      </c>
      <c r="Q17" s="4">
        <v>1.66832</v>
      </c>
      <c r="R17" s="4">
        <v>1.6875500000000001</v>
      </c>
      <c r="S17" s="4">
        <v>1.70736</v>
      </c>
      <c r="T17" s="7">
        <v>1.75834</v>
      </c>
      <c r="U17" s="4">
        <v>1.73204</v>
      </c>
      <c r="V17" s="4">
        <v>1.72987</v>
      </c>
      <c r="W17" s="4">
        <v>1.7461599999999999</v>
      </c>
      <c r="X17" s="4">
        <v>1.7010099999999999</v>
      </c>
      <c r="Y17" s="7">
        <v>1.6958299999999999</v>
      </c>
      <c r="Z17" s="4">
        <v>1.14E-3</v>
      </c>
      <c r="AA17" s="7">
        <v>6.6E-4</v>
      </c>
      <c r="AB17" s="4">
        <v>-5.4000000000000001E-4</v>
      </c>
      <c r="AC17" s="4">
        <v>-1.41E-3</v>
      </c>
      <c r="AF17" s="7">
        <v>0.65347</v>
      </c>
      <c r="AG17" s="7">
        <v>0.64344000000000001</v>
      </c>
      <c r="AH17" s="4">
        <v>0.6976</v>
      </c>
      <c r="AI17" s="4">
        <v>0.83460000000000001</v>
      </c>
      <c r="AJ17" s="7">
        <v>2.7399999999999999E-4</v>
      </c>
      <c r="AL17" s="7">
        <v>0.23211000000000001</v>
      </c>
      <c r="AM17" s="7">
        <v>0.23104</v>
      </c>
      <c r="AN17" s="4">
        <v>0.23547999999999999</v>
      </c>
      <c r="AO17" s="4">
        <v>0.23447000000000001</v>
      </c>
      <c r="AP17" s="4">
        <v>0.23547000000000001</v>
      </c>
      <c r="AQ17" s="4">
        <v>0.23266999999999999</v>
      </c>
      <c r="AR17" s="7">
        <v>3.3E-4</v>
      </c>
      <c r="AS17" s="7">
        <v>2.1000000000000001E-4</v>
      </c>
      <c r="AT17" s="4">
        <v>-9.8999999999999999E-4</v>
      </c>
      <c r="AU17" s="4">
        <v>-6.6E-4</v>
      </c>
      <c r="AW17" s="4">
        <v>2.7307000000000001</v>
      </c>
      <c r="AX17" s="4">
        <v>2.7434400000000001</v>
      </c>
      <c r="AZ17" s="7">
        <v>2.7431399999999999</v>
      </c>
      <c r="BA17" s="4">
        <v>2.7684199999999999</v>
      </c>
      <c r="BB17" s="7">
        <v>0.18859999999999999</v>
      </c>
      <c r="BC17" s="4">
        <v>0.20762</v>
      </c>
      <c r="BD17" s="4">
        <v>0.24598</v>
      </c>
      <c r="BE17" s="4">
        <v>0.18978999999999999</v>
      </c>
      <c r="BF17" s="7">
        <v>6.8657399999999997</v>
      </c>
      <c r="BG17" s="7">
        <v>6.8209</v>
      </c>
      <c r="BH17" s="7">
        <v>6.9148199999999997</v>
      </c>
      <c r="BI17" s="7">
        <v>6.8018099999999997</v>
      </c>
      <c r="BJ17" s="7">
        <v>6.8754900000000001</v>
      </c>
      <c r="BK17" s="4">
        <v>6.8420300000000003</v>
      </c>
      <c r="BL17" s="7">
        <v>1.967E-2</v>
      </c>
      <c r="BM17" s="7">
        <v>1.984E-2</v>
      </c>
      <c r="BN17" s="4">
        <v>1.9949999999999999E-2</v>
      </c>
      <c r="BO17" s="7">
        <v>1.9900000000000001E-2</v>
      </c>
    </row>
    <row r="18" spans="1:67">
      <c r="A18" s="3">
        <v>53</v>
      </c>
      <c r="B18" s="5" t="str">
        <f>"2024_11_07_"&amp;A18</f>
        <v>2024_11_07_53</v>
      </c>
      <c r="C18" s="4" t="s">
        <v>662</v>
      </c>
      <c r="D18" s="4">
        <v>9.6600000000000002E-3</v>
      </c>
      <c r="E18" s="7">
        <v>1.235E-2</v>
      </c>
      <c r="F18" s="4">
        <v>5.0499999999999998E-3</v>
      </c>
      <c r="G18" s="4">
        <v>5.0499999999999998E-3</v>
      </c>
      <c r="H18" s="4">
        <v>5.2700000000000004E-3</v>
      </c>
      <c r="I18" s="4">
        <v>5.28E-3</v>
      </c>
      <c r="J18" s="7">
        <v>3.7799999999999999E-3</v>
      </c>
      <c r="L18" s="4">
        <v>5.2300000000000003E-3</v>
      </c>
      <c r="M18" s="7">
        <v>4.8399999999999997E-3</v>
      </c>
      <c r="N18" s="4">
        <v>3.7395499999999999</v>
      </c>
      <c r="O18" s="4">
        <v>3.8008299999999999</v>
      </c>
      <c r="P18" s="4">
        <v>3.7722199999999999</v>
      </c>
      <c r="Q18" s="4">
        <v>3.6044900000000002</v>
      </c>
      <c r="R18" s="4">
        <v>3.60242</v>
      </c>
      <c r="S18" s="4">
        <v>3.7410399999999999</v>
      </c>
      <c r="T18" s="7">
        <v>3.7512699999999999</v>
      </c>
      <c r="U18" s="4">
        <v>3.79535</v>
      </c>
      <c r="V18" s="4">
        <v>3.78546</v>
      </c>
      <c r="W18" s="4">
        <v>3.7771599999999999</v>
      </c>
      <c r="X18" s="4">
        <v>3.71116</v>
      </c>
      <c r="Y18" s="7">
        <v>3.6775699999999998</v>
      </c>
      <c r="Z18" s="4">
        <v>2.5940000000000001E-2</v>
      </c>
      <c r="AA18" s="7">
        <v>2.632E-2</v>
      </c>
      <c r="AB18" s="4">
        <v>2.5989999999999999E-2</v>
      </c>
      <c r="AC18" s="4">
        <v>2.478E-2</v>
      </c>
      <c r="AF18" s="7">
        <v>1.34962</v>
      </c>
      <c r="AG18" s="7">
        <v>1.2991999999999999</v>
      </c>
      <c r="AH18" s="4">
        <v>1.31664</v>
      </c>
      <c r="AI18" s="4">
        <v>1.1180600000000001</v>
      </c>
      <c r="AJ18" s="7">
        <v>3.7100000000000002E-4</v>
      </c>
      <c r="AL18" s="7">
        <v>0.58291999999999999</v>
      </c>
      <c r="AM18" s="7">
        <v>0.57879999999999998</v>
      </c>
      <c r="AN18" s="4">
        <v>0.59086000000000005</v>
      </c>
      <c r="AO18" s="4">
        <v>0.59421000000000002</v>
      </c>
      <c r="AP18" s="4">
        <v>0.59516000000000002</v>
      </c>
      <c r="AQ18" s="4">
        <v>0.59023999999999999</v>
      </c>
      <c r="AR18" s="7">
        <v>1.3259999999999999E-2</v>
      </c>
      <c r="AS18" s="7">
        <v>1.333E-2</v>
      </c>
      <c r="AT18" s="4">
        <v>1.3520000000000001E-2</v>
      </c>
      <c r="AU18" s="4">
        <v>1.3140000000000001E-2</v>
      </c>
      <c r="AW18" s="4">
        <v>5.2239199999999997</v>
      </c>
      <c r="AX18" s="4">
        <v>5.3061699999999998</v>
      </c>
      <c r="AZ18" s="7">
        <v>5.2507200000000003</v>
      </c>
      <c r="BA18" s="4">
        <v>5.2661100000000003</v>
      </c>
      <c r="BB18" s="7">
        <v>0.4284</v>
      </c>
      <c r="BC18" s="4">
        <v>0.38875999999999999</v>
      </c>
      <c r="BD18" s="4">
        <v>0.37670999999999999</v>
      </c>
      <c r="BE18" s="4">
        <v>0.38695000000000002</v>
      </c>
      <c r="BF18" s="7">
        <v>9.4711800000000004</v>
      </c>
      <c r="BG18" s="7">
        <v>9.4382099999999998</v>
      </c>
      <c r="BH18" s="7">
        <v>9.8155199999999994</v>
      </c>
      <c r="BI18" s="7">
        <v>9.3858599999999992</v>
      </c>
      <c r="BJ18" s="7">
        <v>9.5111899999999991</v>
      </c>
      <c r="BK18" s="4">
        <v>9.6600199999999994</v>
      </c>
      <c r="BL18" s="7">
        <v>3.8719999999999997E-2</v>
      </c>
      <c r="BM18" s="7">
        <v>3.8699999999999998E-2</v>
      </c>
      <c r="BN18" s="4">
        <v>3.9309999999999998E-2</v>
      </c>
      <c r="BO18" s="7">
        <v>3.9149999999999997E-2</v>
      </c>
    </row>
    <row r="19" spans="1:67">
      <c r="A19" s="3">
        <v>54</v>
      </c>
      <c r="B19" s="5" t="str">
        <f>"2024_11_07_"&amp;A19</f>
        <v>2024_11_07_54</v>
      </c>
      <c r="C19" s="4" t="s">
        <v>666</v>
      </c>
      <c r="D19" s="4">
        <v>4.9699999999999996E-3</v>
      </c>
      <c r="E19" s="7">
        <v>8.2100000000000003E-3</v>
      </c>
      <c r="F19" s="4">
        <v>1.3169999999999999E-2</v>
      </c>
      <c r="G19" s="4">
        <v>1.325E-2</v>
      </c>
      <c r="H19" s="4">
        <v>1.319E-2</v>
      </c>
      <c r="I19" s="4">
        <v>1.308E-2</v>
      </c>
      <c r="J19" s="7">
        <v>1.2290000000000001E-2</v>
      </c>
      <c r="L19" s="4">
        <v>1.325E-2</v>
      </c>
      <c r="M19" s="7">
        <v>1.306E-2</v>
      </c>
      <c r="N19" s="4">
        <v>6.2302799999999996</v>
      </c>
      <c r="O19" s="4">
        <v>6.3358100000000004</v>
      </c>
      <c r="P19" s="4">
        <v>6.2901400000000001</v>
      </c>
      <c r="Q19" s="4">
        <v>5.8720800000000004</v>
      </c>
      <c r="R19" s="4">
        <v>6.1211700000000002</v>
      </c>
      <c r="S19" s="4">
        <v>6.2656299999999998</v>
      </c>
      <c r="T19" s="7">
        <v>6.2327300000000001</v>
      </c>
      <c r="U19" s="4">
        <v>6.3247</v>
      </c>
      <c r="V19" s="4">
        <v>6.3026099999999996</v>
      </c>
      <c r="W19" s="4">
        <v>6.2958800000000004</v>
      </c>
      <c r="X19" s="4">
        <v>6.1873100000000001</v>
      </c>
      <c r="Y19" s="7">
        <v>6.1168399999999998</v>
      </c>
      <c r="Z19" s="4">
        <v>9.1E-4</v>
      </c>
      <c r="AA19" s="7">
        <v>2.2799999999999999E-3</v>
      </c>
      <c r="AB19" s="4">
        <v>5.5000000000000003E-4</v>
      </c>
      <c r="AC19" s="4">
        <v>-2.2599999999999999E-3</v>
      </c>
      <c r="AF19" s="7">
        <v>1.39107</v>
      </c>
      <c r="AG19" s="7">
        <v>1.33477</v>
      </c>
      <c r="AH19" s="4">
        <v>1.30982</v>
      </c>
      <c r="AI19" s="4">
        <v>1.2073100000000001</v>
      </c>
      <c r="AJ19" s="7">
        <v>2.9269999999999999E-3</v>
      </c>
      <c r="AL19" s="7">
        <v>0.91915999999999998</v>
      </c>
      <c r="AM19" s="7">
        <v>0.92020000000000002</v>
      </c>
      <c r="AN19" s="4">
        <v>0.93754999999999999</v>
      </c>
      <c r="AO19" s="4">
        <v>0.94267999999999996</v>
      </c>
      <c r="AP19" s="4">
        <v>0.94333</v>
      </c>
      <c r="AQ19" s="4">
        <v>0.93267</v>
      </c>
      <c r="AR19" s="7">
        <v>8.2400000000000008E-3</v>
      </c>
      <c r="AS19" s="7">
        <v>8.2900000000000005E-3</v>
      </c>
      <c r="AT19" s="4">
        <v>8.0599999999999995E-3</v>
      </c>
      <c r="AU19" s="4">
        <v>8.3199999999999993E-3</v>
      </c>
      <c r="AW19" s="4">
        <v>7.9460199999999999</v>
      </c>
      <c r="AX19" s="4">
        <v>7.9645700000000001</v>
      </c>
      <c r="AZ19" s="7">
        <v>7.9475899999999999</v>
      </c>
      <c r="BA19" s="4">
        <v>7.9648899999999996</v>
      </c>
      <c r="BB19" s="7">
        <v>8.319E-2</v>
      </c>
      <c r="BC19" s="4">
        <v>-4.1579999999999999E-2</v>
      </c>
      <c r="BD19" s="4">
        <v>2.427E-2</v>
      </c>
      <c r="BE19" s="4">
        <v>-1.23E-3</v>
      </c>
      <c r="BF19" s="7">
        <v>18.307670000000002</v>
      </c>
      <c r="BG19" s="7">
        <v>18.23725</v>
      </c>
      <c r="BH19" s="7">
        <v>18.938189999999999</v>
      </c>
      <c r="BI19" s="7">
        <v>17.844550000000002</v>
      </c>
      <c r="BJ19" s="7">
        <v>17.977969999999999</v>
      </c>
      <c r="BK19" s="4">
        <v>18.255189999999999</v>
      </c>
      <c r="BL19" s="7">
        <v>6.3659999999999994E-2</v>
      </c>
      <c r="BM19" s="7">
        <v>6.3589999999999994E-2</v>
      </c>
      <c r="BN19" s="4">
        <v>6.3950000000000007E-2</v>
      </c>
      <c r="BO19" s="7">
        <v>6.4079999999999998E-2</v>
      </c>
    </row>
    <row r="20" spans="1:67">
      <c r="A20" s="3">
        <v>65</v>
      </c>
      <c r="B20" s="5" t="str">
        <f>"2024_11_07_"&amp;A20</f>
        <v>2024_11_07_65</v>
      </c>
      <c r="C20" s="4" t="s">
        <v>789</v>
      </c>
      <c r="D20" s="4">
        <v>0.14904999999999999</v>
      </c>
      <c r="E20" s="7">
        <v>0.14982999999999999</v>
      </c>
      <c r="F20" s="4">
        <v>3.1900000000000001E-3</v>
      </c>
      <c r="G20" s="4">
        <v>2.7100000000000002E-3</v>
      </c>
      <c r="H20" s="4">
        <v>3.0999999999999999E-3</v>
      </c>
      <c r="I20" s="4">
        <v>3.15E-3</v>
      </c>
      <c r="J20" s="7">
        <v>9.8999999999999999E-4</v>
      </c>
      <c r="L20" s="4">
        <v>2.8700000000000002E-3</v>
      </c>
      <c r="M20" s="7">
        <v>2.6700000000000001E-3</v>
      </c>
      <c r="N20" s="4">
        <v>1.14076</v>
      </c>
      <c r="O20" s="4">
        <v>1.18258</v>
      </c>
      <c r="P20" s="4">
        <v>1.1814100000000001</v>
      </c>
      <c r="Q20" s="4">
        <v>1.14625</v>
      </c>
      <c r="R20" s="4">
        <v>1.1514599999999999</v>
      </c>
      <c r="S20" s="4">
        <v>1.1424399999999999</v>
      </c>
      <c r="T20" s="7">
        <v>1.1700600000000001</v>
      </c>
      <c r="U20" s="4">
        <v>1.18665</v>
      </c>
      <c r="V20" s="4">
        <v>1.1921999999999999</v>
      </c>
      <c r="W20" s="4">
        <v>1.1830000000000001</v>
      </c>
      <c r="X20" s="4">
        <v>1.1638599999999999</v>
      </c>
      <c r="Y20" s="7">
        <v>1.14686</v>
      </c>
      <c r="Z20" s="4">
        <v>0.14247000000000001</v>
      </c>
      <c r="AA20" s="7">
        <v>0.14459</v>
      </c>
      <c r="AB20" s="4">
        <v>0.14579</v>
      </c>
      <c r="AC20" s="4">
        <v>0.14124999999999999</v>
      </c>
      <c r="AF20" s="7">
        <v>0.64385000000000003</v>
      </c>
      <c r="AG20" s="7">
        <v>0.62809999999999999</v>
      </c>
      <c r="AH20" s="4">
        <v>0.68788000000000005</v>
      </c>
      <c r="AI20" s="4">
        <v>0.45484000000000002</v>
      </c>
      <c r="AJ20" s="7">
        <v>3.0400000000000002E-4</v>
      </c>
      <c r="AL20" s="7">
        <v>0.29497000000000001</v>
      </c>
      <c r="AM20" s="7">
        <v>0.29232000000000002</v>
      </c>
      <c r="AN20" s="4">
        <v>0.29753000000000002</v>
      </c>
      <c r="AO20" s="4">
        <v>0.29919000000000001</v>
      </c>
      <c r="AP20" s="4">
        <v>0.30038999999999999</v>
      </c>
      <c r="AQ20" s="4">
        <v>0.29663</v>
      </c>
      <c r="AR20" s="7">
        <v>1.1169999999999999E-2</v>
      </c>
      <c r="AS20" s="7">
        <v>1.137E-2</v>
      </c>
      <c r="AT20" s="4">
        <v>1.11E-2</v>
      </c>
      <c r="AU20" s="4">
        <v>1.1730000000000001E-2</v>
      </c>
      <c r="AW20" s="4">
        <v>1.20218</v>
      </c>
      <c r="AX20" s="4">
        <v>1.2139800000000001</v>
      </c>
      <c r="AZ20" s="7">
        <v>1.17588</v>
      </c>
      <c r="BA20" s="4">
        <v>1.2089799999999999</v>
      </c>
      <c r="BB20" s="7">
        <v>8.6139999999999994E-2</v>
      </c>
      <c r="BC20" s="4">
        <v>5.6419999999999998E-2</v>
      </c>
      <c r="BD20" s="4">
        <v>0.13028999999999999</v>
      </c>
      <c r="BE20" s="4">
        <v>6.2659999999999993E-2</v>
      </c>
      <c r="BF20" s="7">
        <v>4.6088899999999997</v>
      </c>
      <c r="BG20" s="7">
        <v>4.6148999999999996</v>
      </c>
      <c r="BH20" s="7">
        <v>4.7722800000000003</v>
      </c>
      <c r="BI20" s="7">
        <v>4.6014900000000001</v>
      </c>
      <c r="BJ20" s="7">
        <v>4.65001</v>
      </c>
      <c r="BK20" s="4">
        <v>4.7613300000000001</v>
      </c>
      <c r="BL20" s="7">
        <v>1.2449999999999999E-2</v>
      </c>
      <c r="BM20" s="7">
        <v>1.2529999999999999E-2</v>
      </c>
      <c r="BN20" s="4">
        <v>1.259E-2</v>
      </c>
      <c r="BO20" s="7">
        <v>1.265E-2</v>
      </c>
    </row>
    <row r="21" spans="1:67">
      <c r="A21" s="3">
        <v>66</v>
      </c>
      <c r="B21" s="5" t="str">
        <f>"2024_11_07_"&amp;A21</f>
        <v>2024_11_07_66</v>
      </c>
      <c r="C21" s="4" t="s">
        <v>803</v>
      </c>
      <c r="D21" s="4">
        <v>2.15E-3</v>
      </c>
      <c r="E21" s="7">
        <v>3.8300000000000001E-3</v>
      </c>
      <c r="F21" s="4">
        <v>2.32E-3</v>
      </c>
      <c r="G21" s="4">
        <v>2.2699999999999999E-3</v>
      </c>
      <c r="H21" s="4">
        <v>2.5699999999999998E-3</v>
      </c>
      <c r="I21" s="4">
        <v>2.6099999999999999E-3</v>
      </c>
      <c r="J21" s="7">
        <v>1.98E-3</v>
      </c>
      <c r="L21" s="4">
        <v>2.3700000000000001E-3</v>
      </c>
      <c r="M21" s="7">
        <v>2.1299999999999999E-3</v>
      </c>
      <c r="N21" s="4">
        <v>2.48706</v>
      </c>
      <c r="O21" s="4">
        <v>2.54244</v>
      </c>
      <c r="P21" s="4">
        <v>2.5280200000000002</v>
      </c>
      <c r="Q21" s="4">
        <v>2.4467099999999999</v>
      </c>
      <c r="R21" s="4">
        <v>2.4882900000000001</v>
      </c>
      <c r="S21" s="4">
        <v>2.4588899999999998</v>
      </c>
      <c r="T21" s="7">
        <v>2.49641</v>
      </c>
      <c r="U21" s="4">
        <v>2.5291100000000002</v>
      </c>
      <c r="V21" s="4">
        <v>2.5262199999999999</v>
      </c>
      <c r="W21" s="4">
        <v>2.5527600000000001</v>
      </c>
      <c r="X21" s="4">
        <v>2.47919</v>
      </c>
      <c r="Y21" s="7">
        <v>2.4533</v>
      </c>
      <c r="Z21" s="4">
        <v>9.3000000000000005E-4</v>
      </c>
      <c r="AA21" s="7">
        <v>1.47E-3</v>
      </c>
      <c r="AB21" s="4">
        <v>-1.0000000000000001E-5</v>
      </c>
      <c r="AC21" s="4">
        <v>-2.3700000000000001E-3</v>
      </c>
      <c r="AF21" s="7">
        <v>1.0508200000000001</v>
      </c>
      <c r="AG21" s="7">
        <v>1.01461</v>
      </c>
      <c r="AH21" s="4">
        <v>1.0664899999999999</v>
      </c>
      <c r="AI21" s="4">
        <v>0.90298</v>
      </c>
      <c r="AJ21" s="7">
        <v>2.2599999999999999E-4</v>
      </c>
      <c r="AL21" s="7">
        <v>0.41654000000000002</v>
      </c>
      <c r="AM21" s="7">
        <v>0.41297</v>
      </c>
      <c r="AN21" s="4">
        <v>0.42097000000000001</v>
      </c>
      <c r="AO21" s="4">
        <v>0.42047000000000001</v>
      </c>
      <c r="AP21" s="4">
        <v>0.42152000000000001</v>
      </c>
      <c r="AQ21" s="4">
        <v>0.41865999999999998</v>
      </c>
      <c r="AR21" s="7">
        <v>1.3999999999999999E-4</v>
      </c>
      <c r="AS21" s="7">
        <v>-1.0000000000000001E-5</v>
      </c>
      <c r="AT21" s="4">
        <v>-1.16E-3</v>
      </c>
      <c r="AU21" s="4">
        <v>-5.1999999999999995E-4</v>
      </c>
      <c r="AW21" s="4">
        <v>2.2301199999999999</v>
      </c>
      <c r="AX21" s="4">
        <v>2.2491699999999999</v>
      </c>
      <c r="AZ21" s="7">
        <v>2.1891699999999998</v>
      </c>
      <c r="BA21" s="4">
        <v>2.2253400000000001</v>
      </c>
      <c r="BB21" s="7">
        <v>9.443E-2</v>
      </c>
      <c r="BC21" s="4">
        <v>2.1510000000000001E-2</v>
      </c>
      <c r="BD21" s="4">
        <v>5.5890000000000002E-2</v>
      </c>
      <c r="BE21" s="4">
        <v>4.9279999999999997E-2</v>
      </c>
      <c r="BF21" s="7">
        <v>7.2513899999999998</v>
      </c>
      <c r="BG21" s="7">
        <v>7.2101100000000002</v>
      </c>
      <c r="BH21" s="7">
        <v>7.4735100000000001</v>
      </c>
      <c r="BI21" s="7">
        <v>7.1799099999999996</v>
      </c>
      <c r="BJ21" s="7">
        <v>7.2489499999999998</v>
      </c>
      <c r="BK21" s="4">
        <v>7.3698199999999998</v>
      </c>
      <c r="BL21" s="7">
        <v>2.4140000000000002E-2</v>
      </c>
      <c r="BM21" s="7">
        <v>2.435E-2</v>
      </c>
      <c r="BN21" s="4">
        <v>2.4320000000000001E-2</v>
      </c>
      <c r="BO21" s="7">
        <v>2.427E-2</v>
      </c>
    </row>
    <row r="22" spans="1:67">
      <c r="A22" s="3">
        <v>67</v>
      </c>
      <c r="B22" s="5" t="str">
        <f>"2024_11_07_"&amp;A22</f>
        <v>2024_11_07_67</v>
      </c>
      <c r="C22" s="4" t="s">
        <v>820</v>
      </c>
      <c r="D22" s="4">
        <v>3.81E-3</v>
      </c>
      <c r="E22" s="7">
        <v>7.62E-3</v>
      </c>
      <c r="F22" s="4">
        <v>2.4199999999999998E-3</v>
      </c>
      <c r="G22" s="4">
        <v>2.3700000000000001E-3</v>
      </c>
      <c r="H22" s="4">
        <v>2.8E-3</v>
      </c>
      <c r="I22" s="4">
        <v>2.8400000000000001E-3</v>
      </c>
      <c r="J22" s="7">
        <v>2.9999999999999997E-4</v>
      </c>
      <c r="L22" s="4">
        <v>2.6700000000000001E-3</v>
      </c>
      <c r="M22" s="7">
        <v>2.2300000000000002E-3</v>
      </c>
      <c r="N22" s="4">
        <v>2.4546999999999999</v>
      </c>
      <c r="O22" s="4">
        <v>2.5129800000000002</v>
      </c>
      <c r="P22" s="4">
        <v>2.4978199999999999</v>
      </c>
      <c r="Q22" s="4">
        <v>2.4077899999999999</v>
      </c>
      <c r="R22" s="4">
        <v>2.4468100000000002</v>
      </c>
      <c r="S22" s="4">
        <v>2.4374899999999999</v>
      </c>
      <c r="T22" s="7">
        <v>2.4780600000000002</v>
      </c>
      <c r="U22" s="4">
        <v>2.5032299999999998</v>
      </c>
      <c r="V22" s="4">
        <v>2.5100699999999998</v>
      </c>
      <c r="W22" s="4">
        <v>2.52623</v>
      </c>
      <c r="X22" s="4">
        <v>2.4443199999999998</v>
      </c>
      <c r="Y22" s="7">
        <v>2.4261300000000001</v>
      </c>
      <c r="Z22" s="4">
        <v>-1E-4</v>
      </c>
      <c r="AA22" s="7">
        <v>1.0399999999999999E-3</v>
      </c>
      <c r="AB22" s="4">
        <v>-1.17E-3</v>
      </c>
      <c r="AC22" s="4">
        <v>-3.2499999999999999E-3</v>
      </c>
      <c r="AF22" s="7">
        <v>1.1438900000000001</v>
      </c>
      <c r="AG22" s="7">
        <v>1.09995</v>
      </c>
      <c r="AH22" s="4">
        <v>1.1573800000000001</v>
      </c>
      <c r="AI22" s="4">
        <v>1.00542</v>
      </c>
      <c r="AJ22" s="7">
        <v>2.6400000000000002E-4</v>
      </c>
      <c r="AL22" s="7">
        <v>0.41931000000000002</v>
      </c>
      <c r="AM22" s="7">
        <v>0.41555999999999998</v>
      </c>
      <c r="AN22" s="4">
        <v>0.42405999999999999</v>
      </c>
      <c r="AO22" s="4">
        <v>0.42343999999999998</v>
      </c>
      <c r="AP22" s="4">
        <v>0.42326000000000003</v>
      </c>
      <c r="AQ22" s="4">
        <v>0.42026999999999998</v>
      </c>
      <c r="AR22" s="7">
        <v>6.0999999999999997E-4</v>
      </c>
      <c r="AS22" s="7">
        <v>5.0000000000000001E-4</v>
      </c>
      <c r="AT22" s="4">
        <v>-4.4000000000000002E-4</v>
      </c>
      <c r="AU22" s="4">
        <v>8.0000000000000007E-5</v>
      </c>
      <c r="AW22" s="4">
        <v>2.4097400000000002</v>
      </c>
      <c r="AX22" s="4">
        <v>2.42971</v>
      </c>
      <c r="AZ22" s="7">
        <v>2.36829</v>
      </c>
      <c r="BA22" s="4">
        <v>2.4181599999999999</v>
      </c>
      <c r="BB22" s="7">
        <v>5.3269999999999998E-2</v>
      </c>
      <c r="BC22" s="4">
        <v>1.0399999999999999E-3</v>
      </c>
      <c r="BD22" s="4">
        <v>8.8669999999999999E-2</v>
      </c>
      <c r="BE22" s="4">
        <v>1.7350000000000001E-2</v>
      </c>
      <c r="BF22" s="7">
        <v>7.3489599999999999</v>
      </c>
      <c r="BG22" s="7">
        <v>7.3243299999999998</v>
      </c>
      <c r="BH22" s="7">
        <v>7.5851899999999999</v>
      </c>
      <c r="BI22" s="7">
        <v>7.23895</v>
      </c>
      <c r="BJ22" s="7">
        <v>7.3640400000000001</v>
      </c>
      <c r="BK22" s="4">
        <v>7.4924499999999998</v>
      </c>
      <c r="BL22" s="7">
        <v>2.367E-2</v>
      </c>
      <c r="BM22" s="7">
        <v>2.383E-2</v>
      </c>
      <c r="BN22" s="4">
        <v>2.3879999999999998E-2</v>
      </c>
      <c r="BO22" s="7">
        <v>2.3769999999999999E-2</v>
      </c>
    </row>
    <row r="23" spans="1:67">
      <c r="A23" s="3">
        <v>68</v>
      </c>
      <c r="B23" s="5" t="str">
        <f>"2024_11_07_"&amp;A23</f>
        <v>2024_11_07_68</v>
      </c>
      <c r="C23" s="4" t="s">
        <v>829</v>
      </c>
      <c r="D23" s="4">
        <v>6.4999999999999997E-4</v>
      </c>
      <c r="E23" s="7">
        <v>5.4799999999999996E-3</v>
      </c>
      <c r="F23" s="4">
        <v>5.0000000000000001E-4</v>
      </c>
      <c r="G23" s="4">
        <v>4.8999999999999998E-4</v>
      </c>
      <c r="H23" s="4">
        <v>7.7999999999999999E-4</v>
      </c>
      <c r="I23" s="4">
        <v>8.7000000000000001E-4</v>
      </c>
      <c r="J23" s="7">
        <v>-1.1E-4</v>
      </c>
      <c r="L23" s="4">
        <v>5.4000000000000001E-4</v>
      </c>
      <c r="M23" s="7">
        <v>3.1E-4</v>
      </c>
      <c r="N23" s="4">
        <v>1.3573</v>
      </c>
      <c r="O23" s="4">
        <v>1.4026099999999999</v>
      </c>
      <c r="P23" s="4">
        <v>1.4011800000000001</v>
      </c>
      <c r="Q23" s="4">
        <v>1.3578600000000001</v>
      </c>
      <c r="R23" s="4">
        <v>1.3678300000000001</v>
      </c>
      <c r="S23" s="4">
        <v>1.36242</v>
      </c>
      <c r="T23" s="7">
        <v>1.3770899999999999</v>
      </c>
      <c r="U23" s="4">
        <v>1.4011199999999999</v>
      </c>
      <c r="V23" s="4">
        <v>1.4091100000000001</v>
      </c>
      <c r="W23" s="4">
        <v>1.4051100000000001</v>
      </c>
      <c r="X23" s="4">
        <v>1.3743099999999999</v>
      </c>
      <c r="Y23" s="7">
        <v>1.34676</v>
      </c>
      <c r="Z23" s="4">
        <v>-2.9E-4</v>
      </c>
      <c r="AA23" s="7">
        <v>1E-4</v>
      </c>
      <c r="AB23" s="4">
        <v>-1.3600000000000001E-3</v>
      </c>
      <c r="AC23" s="4">
        <v>-1.2239999999999999E-2</v>
      </c>
      <c r="AF23" s="7">
        <v>0.74307999999999996</v>
      </c>
      <c r="AG23" s="7">
        <v>0.71962000000000004</v>
      </c>
      <c r="AH23" s="4">
        <v>0.7762</v>
      </c>
      <c r="AI23" s="4">
        <v>0.57459000000000005</v>
      </c>
      <c r="AJ23" s="7">
        <v>2.5999999999999998E-4</v>
      </c>
      <c r="AL23" s="7">
        <v>0.30501</v>
      </c>
      <c r="AM23" s="7">
        <v>0.30274000000000001</v>
      </c>
      <c r="AN23" s="4">
        <v>0.30836999999999998</v>
      </c>
      <c r="AO23" s="4">
        <v>0.30658000000000002</v>
      </c>
      <c r="AP23" s="4">
        <v>0.30603999999999998</v>
      </c>
      <c r="AQ23" s="4">
        <v>0.30352000000000001</v>
      </c>
      <c r="AR23" s="7">
        <v>1E-4</v>
      </c>
      <c r="AS23" s="7">
        <v>0</v>
      </c>
      <c r="AT23" s="4">
        <v>-1.17E-3</v>
      </c>
      <c r="AU23" s="4">
        <v>-2.7E-4</v>
      </c>
      <c r="AW23" s="4">
        <v>1.4667300000000001</v>
      </c>
      <c r="AX23" s="4">
        <v>1.4803200000000001</v>
      </c>
      <c r="AZ23" s="7">
        <v>1.4318900000000001</v>
      </c>
      <c r="BA23" s="4">
        <v>1.4601299999999999</v>
      </c>
      <c r="BB23" s="7">
        <v>0.12603</v>
      </c>
      <c r="BC23" s="4">
        <v>0.11251</v>
      </c>
      <c r="BD23" s="4">
        <v>0.11733</v>
      </c>
      <c r="BE23" s="4">
        <v>8.8440000000000005E-2</v>
      </c>
      <c r="BF23" s="7">
        <v>5.6340700000000004</v>
      </c>
      <c r="BG23" s="7">
        <v>5.6052</v>
      </c>
      <c r="BH23" s="7">
        <v>5.8183699999999998</v>
      </c>
      <c r="BI23" s="7">
        <v>5.5796599999999996</v>
      </c>
      <c r="BJ23" s="7">
        <v>5.6041600000000003</v>
      </c>
      <c r="BK23" s="4">
        <v>5.7178599999999999</v>
      </c>
      <c r="BL23" s="7">
        <v>1.6389999999999998E-2</v>
      </c>
      <c r="BM23" s="7">
        <v>1.6459999999999999E-2</v>
      </c>
      <c r="BN23" s="4">
        <v>1.643E-2</v>
      </c>
      <c r="BO23" s="7">
        <v>1.635E-2</v>
      </c>
    </row>
    <row r="24" spans="1:67">
      <c r="A24" s="3">
        <v>69</v>
      </c>
      <c r="B24" s="5" t="str">
        <f>"2024_11_07_"&amp;A24</f>
        <v>2024_11_07_69</v>
      </c>
      <c r="C24" s="4" t="s">
        <v>842</v>
      </c>
      <c r="D24" s="4">
        <v>1.0000000000000001E-5</v>
      </c>
      <c r="E24" s="7">
        <v>7.8600000000000007E-3</v>
      </c>
      <c r="F24" s="4">
        <v>1.47E-3</v>
      </c>
      <c r="G24" s="4">
        <v>1.4E-3</v>
      </c>
      <c r="H24" s="4">
        <v>1.7899999999999999E-3</v>
      </c>
      <c r="I24" s="4">
        <v>1.8400000000000001E-3</v>
      </c>
      <c r="J24" s="7">
        <v>9.7999999999999997E-4</v>
      </c>
      <c r="L24" s="4">
        <v>1.5900000000000001E-3</v>
      </c>
      <c r="M24" s="7">
        <v>1.08E-3</v>
      </c>
      <c r="N24" s="4">
        <v>1.4086399999999999</v>
      </c>
      <c r="O24" s="4">
        <v>1.45882</v>
      </c>
      <c r="P24" s="4">
        <v>1.4466699999999999</v>
      </c>
      <c r="Q24" s="4">
        <v>1.4069100000000001</v>
      </c>
      <c r="R24" s="4">
        <v>1.4179200000000001</v>
      </c>
      <c r="S24" s="4">
        <v>1.40886</v>
      </c>
      <c r="T24" s="7">
        <v>1.4485399999999999</v>
      </c>
      <c r="U24" s="4">
        <v>1.4600900000000001</v>
      </c>
      <c r="V24" s="4">
        <v>1.46492</v>
      </c>
      <c r="W24" s="4">
        <v>1.4518</v>
      </c>
      <c r="X24" s="4">
        <v>1.4232899999999999</v>
      </c>
      <c r="Y24" s="7">
        <v>1.4024099999999999</v>
      </c>
      <c r="Z24" s="4">
        <v>-1.24E-3</v>
      </c>
      <c r="AA24" s="7">
        <v>-5.4000000000000001E-4</v>
      </c>
      <c r="AB24" s="4">
        <v>-2.0100000000000001E-3</v>
      </c>
      <c r="AC24" s="4">
        <v>-4.1200000000000004E-3</v>
      </c>
      <c r="AF24" s="7">
        <v>0.70767999999999998</v>
      </c>
      <c r="AG24" s="7">
        <v>0.69121999999999995</v>
      </c>
      <c r="AH24" s="4">
        <v>0.75949999999999995</v>
      </c>
      <c r="AI24" s="4">
        <v>0.62107999999999997</v>
      </c>
      <c r="AJ24" s="7">
        <v>3.3100000000000002E-4</v>
      </c>
      <c r="AL24" s="7">
        <v>0.30260999999999999</v>
      </c>
      <c r="AM24" s="7">
        <v>0.30051</v>
      </c>
      <c r="AN24" s="4">
        <v>0.30546000000000001</v>
      </c>
      <c r="AO24" s="4">
        <v>0.30538999999999999</v>
      </c>
      <c r="AP24" s="4">
        <v>0.30617</v>
      </c>
      <c r="AQ24" s="4">
        <v>0.30168</v>
      </c>
      <c r="AR24" s="7">
        <v>1.1E-4</v>
      </c>
      <c r="AS24" s="7">
        <v>1.0000000000000001E-5</v>
      </c>
      <c r="AT24" s="4">
        <v>-1.1199999999999999E-3</v>
      </c>
      <c r="AU24" s="4">
        <v>-9.2000000000000003E-4</v>
      </c>
      <c r="AW24" s="4">
        <v>1.3680600000000001</v>
      </c>
      <c r="AX24" s="4">
        <v>1.3809400000000001</v>
      </c>
      <c r="AZ24" s="7">
        <v>1.3412500000000001</v>
      </c>
      <c r="BA24" s="4">
        <v>1.36375</v>
      </c>
      <c r="BB24" s="7">
        <v>0.15656999999999999</v>
      </c>
      <c r="BC24" s="4">
        <v>0.10036</v>
      </c>
      <c r="BD24" s="4">
        <v>0.11928</v>
      </c>
      <c r="BE24" s="4">
        <v>0.11978</v>
      </c>
      <c r="BF24" s="7">
        <v>5.4928699999999999</v>
      </c>
      <c r="BG24" s="7">
        <v>5.4757199999999999</v>
      </c>
      <c r="BH24" s="7">
        <v>5.6706700000000003</v>
      </c>
      <c r="BI24" s="7">
        <v>5.4819699999999996</v>
      </c>
      <c r="BJ24" s="7">
        <v>5.4907899999999996</v>
      </c>
      <c r="BK24" s="4">
        <v>5.6140800000000004</v>
      </c>
      <c r="BL24" s="7">
        <v>1.6750000000000001E-2</v>
      </c>
      <c r="BM24" s="7">
        <v>1.685E-2</v>
      </c>
      <c r="BN24" s="4">
        <v>1.6889999999999999E-2</v>
      </c>
      <c r="BO24" s="7">
        <v>1.6820000000000002E-2</v>
      </c>
    </row>
    <row r="25" spans="1:67">
      <c r="A25" s="3">
        <v>70</v>
      </c>
      <c r="B25" s="5" t="str">
        <f>"2024_11_07_"&amp;A25</f>
        <v>2024_11_07_70</v>
      </c>
      <c r="C25" s="4" t="s">
        <v>851</v>
      </c>
      <c r="D25" s="4">
        <v>6.2199999999999998E-3</v>
      </c>
      <c r="E25" s="7">
        <v>9.41E-3</v>
      </c>
      <c r="F25" s="4">
        <v>1.5259999999999999E-2</v>
      </c>
      <c r="G25" s="4">
        <v>1.478E-2</v>
      </c>
      <c r="H25" s="4">
        <v>1.4619999999999999E-2</v>
      </c>
      <c r="I25" s="4">
        <v>1.4420000000000001E-2</v>
      </c>
      <c r="J25" s="7">
        <v>1.5259999999999999E-2</v>
      </c>
      <c r="L25" s="4">
        <v>1.4800000000000001E-2</v>
      </c>
      <c r="M25" s="7">
        <v>1.46E-2</v>
      </c>
      <c r="N25" s="4">
        <v>42.58211</v>
      </c>
      <c r="O25" s="4">
        <v>43.222969999999997</v>
      </c>
      <c r="P25" s="4">
        <v>42.943060000000003</v>
      </c>
      <c r="Q25" s="4">
        <v>25.349620000000002</v>
      </c>
      <c r="S25" s="4">
        <v>39.677759999999999</v>
      </c>
      <c r="T25" s="7">
        <v>41.551029999999997</v>
      </c>
      <c r="U25" s="4">
        <v>42.502380000000002</v>
      </c>
      <c r="V25" s="4">
        <v>42.468000000000004</v>
      </c>
      <c r="W25" s="4">
        <v>42.793289999999999</v>
      </c>
      <c r="X25" s="4">
        <v>41.47052</v>
      </c>
      <c r="Y25" s="7">
        <v>41.04965</v>
      </c>
      <c r="Z25" s="4">
        <v>2.2899999999999999E-3</v>
      </c>
      <c r="AA25" s="7">
        <v>2.3600000000000001E-3</v>
      </c>
      <c r="AB25" s="4">
        <v>-2.7E-4</v>
      </c>
      <c r="AC25" s="4">
        <v>-1.01E-3</v>
      </c>
      <c r="AF25" s="7">
        <v>4.1349</v>
      </c>
      <c r="AG25" s="7">
        <v>3.9334199999999999</v>
      </c>
      <c r="AH25" s="4">
        <v>3.77258</v>
      </c>
      <c r="AI25" s="4">
        <v>3.3691499999999999</v>
      </c>
      <c r="AJ25" s="7">
        <v>4.0169999999999997E-3</v>
      </c>
      <c r="AL25" s="7">
        <v>4.2959699999999996</v>
      </c>
      <c r="AM25" s="7">
        <v>4.2822300000000002</v>
      </c>
      <c r="AN25" s="4">
        <v>4.4173600000000004</v>
      </c>
      <c r="AO25" s="4">
        <v>4.4166600000000003</v>
      </c>
      <c r="AP25" s="4">
        <v>4.4351200000000004</v>
      </c>
      <c r="AQ25" s="4">
        <v>4.3979400000000002</v>
      </c>
      <c r="AR25" s="7">
        <v>6.0000000000000002E-5</v>
      </c>
      <c r="AS25" s="7">
        <v>-1.7000000000000001E-4</v>
      </c>
      <c r="AT25" s="4">
        <v>-1.2899999999999999E-3</v>
      </c>
      <c r="AU25" s="4">
        <v>-8.0999999999999996E-4</v>
      </c>
      <c r="AW25" s="4">
        <v>10.24896</v>
      </c>
      <c r="AX25" s="4">
        <v>10.22925</v>
      </c>
      <c r="AZ25" s="7">
        <v>9.5791699999999995</v>
      </c>
      <c r="BA25" s="4">
        <v>9.5578599999999998</v>
      </c>
      <c r="BB25" s="7">
        <v>5.9976500000000001</v>
      </c>
      <c r="BC25" s="4">
        <v>5.5561600000000002</v>
      </c>
      <c r="BD25" s="4">
        <v>5.2015599999999997</v>
      </c>
      <c r="BE25" s="4">
        <v>5.09178</v>
      </c>
      <c r="BF25" s="7">
        <v>16.37632</v>
      </c>
      <c r="BG25" s="7">
        <v>16.249369999999999</v>
      </c>
      <c r="BH25" s="7">
        <v>16.93479</v>
      </c>
      <c r="BI25" s="7">
        <v>16.152909999999999</v>
      </c>
      <c r="BJ25" s="7">
        <v>16.214929999999999</v>
      </c>
      <c r="BK25" s="4">
        <v>16.528770000000002</v>
      </c>
      <c r="BL25" s="7">
        <v>4.7169999999999997E-2</v>
      </c>
      <c r="BM25" s="7">
        <v>4.9270000000000001E-2</v>
      </c>
      <c r="BN25" s="4">
        <v>4.7489999999999997E-2</v>
      </c>
      <c r="BO25" s="7">
        <v>5.0220000000000001E-2</v>
      </c>
    </row>
    <row r="26" spans="1:67">
      <c r="A26" s="3">
        <v>55</v>
      </c>
      <c r="B26" s="5" t="str">
        <f>"2024_11_07_"&amp;A26</f>
        <v>2024_11_07_55</v>
      </c>
      <c r="C26" s="4" t="s">
        <v>672</v>
      </c>
      <c r="D26" s="4">
        <v>4.8999999999999998E-4</v>
      </c>
      <c r="E26" s="7">
        <v>5.7800000000000004E-3</v>
      </c>
      <c r="F26" s="4">
        <v>8.1999999999999998E-4</v>
      </c>
      <c r="G26" s="4">
        <v>6.8000000000000005E-4</v>
      </c>
      <c r="H26" s="4">
        <v>1.2899999999999999E-3</v>
      </c>
      <c r="I26" s="4">
        <v>1.3500000000000001E-3</v>
      </c>
      <c r="J26" s="7">
        <v>8.8999999999999995E-4</v>
      </c>
      <c r="L26" s="4">
        <v>1.0399999999999999E-3</v>
      </c>
      <c r="M26" s="7">
        <v>7.6000000000000004E-4</v>
      </c>
      <c r="N26" s="4">
        <v>1.8274600000000001</v>
      </c>
      <c r="O26" s="4">
        <v>1.8758699999999999</v>
      </c>
      <c r="P26" s="4">
        <v>1.8655600000000001</v>
      </c>
      <c r="Q26" s="4">
        <v>1.81508</v>
      </c>
      <c r="R26" s="4">
        <v>1.8302</v>
      </c>
      <c r="S26" s="4">
        <v>1.81982</v>
      </c>
      <c r="T26" s="7">
        <v>1.8457399999999999</v>
      </c>
      <c r="U26" s="4">
        <v>1.87097</v>
      </c>
      <c r="V26" s="4">
        <v>1.8734599999999999</v>
      </c>
      <c r="W26" s="4">
        <v>1.8831899999999999</v>
      </c>
      <c r="X26" s="4">
        <v>1.8478699999999999</v>
      </c>
      <c r="Y26" s="7">
        <v>1.8179799999999999</v>
      </c>
      <c r="Z26" s="4">
        <v>-5.1000000000000004E-4</v>
      </c>
      <c r="AA26" s="7">
        <v>-5.0000000000000001E-4</v>
      </c>
      <c r="AB26" s="4">
        <v>-2.0600000000000002E-3</v>
      </c>
      <c r="AC26" s="4">
        <v>-4.1399999999999996E-3</v>
      </c>
      <c r="AF26" s="7">
        <v>0.50961999999999996</v>
      </c>
      <c r="AG26" s="7">
        <v>0.51376999999999995</v>
      </c>
      <c r="AH26" s="4">
        <v>0.50990000000000002</v>
      </c>
      <c r="AI26" s="4">
        <v>0.27349000000000001</v>
      </c>
      <c r="AJ26" s="7">
        <v>4.06E-4</v>
      </c>
      <c r="AL26" s="7">
        <v>0.27301999999999998</v>
      </c>
      <c r="AM26" s="7">
        <v>0.27126</v>
      </c>
      <c r="AN26" s="4">
        <v>0.27675</v>
      </c>
      <c r="AO26" s="4">
        <v>0.27606999999999998</v>
      </c>
      <c r="AP26" s="4">
        <v>0.27699000000000001</v>
      </c>
      <c r="AQ26" s="4">
        <v>0.27564</v>
      </c>
      <c r="AR26" s="7">
        <v>-6.9999999999999994E-5</v>
      </c>
      <c r="AS26" s="7">
        <v>0</v>
      </c>
      <c r="AT26" s="4">
        <v>-1.07E-3</v>
      </c>
      <c r="AU26" s="4">
        <v>-8.0000000000000004E-4</v>
      </c>
      <c r="AW26" s="4">
        <v>2.2431100000000002</v>
      </c>
      <c r="AX26" s="4">
        <v>2.2558600000000002</v>
      </c>
      <c r="AZ26" s="7">
        <v>2.24105</v>
      </c>
      <c r="BA26" s="4">
        <v>2.2581500000000001</v>
      </c>
      <c r="BB26" s="7">
        <v>0.20424</v>
      </c>
      <c r="BC26" s="4">
        <v>0.15584999999999999</v>
      </c>
      <c r="BD26" s="4">
        <v>0.11597</v>
      </c>
      <c r="BE26" s="4">
        <v>0.15049999999999999</v>
      </c>
      <c r="BF26" s="7">
        <v>7.4206799999999999</v>
      </c>
      <c r="BG26" s="7">
        <v>7.3467500000000001</v>
      </c>
      <c r="BH26" s="7">
        <v>7.6387400000000003</v>
      </c>
      <c r="BI26" s="7">
        <v>7.3919199999999998</v>
      </c>
      <c r="BJ26" s="7">
        <v>7.4234400000000003</v>
      </c>
      <c r="BK26" s="4">
        <v>7.5314199999999998</v>
      </c>
      <c r="BL26" s="7">
        <v>1.8489999999999999E-2</v>
      </c>
      <c r="BM26" s="7">
        <v>1.8620000000000001E-2</v>
      </c>
      <c r="BN26" s="4">
        <v>1.8669999999999999E-2</v>
      </c>
      <c r="BO26" s="7">
        <v>1.8610000000000002E-2</v>
      </c>
    </row>
    <row r="27" spans="1:67">
      <c r="A27" s="3">
        <v>56</v>
      </c>
      <c r="B27" s="5" t="str">
        <f>"2024_11_07_"&amp;A27</f>
        <v>2024_11_07_56</v>
      </c>
      <c r="C27" s="4" t="s">
        <v>685</v>
      </c>
      <c r="D27" s="4">
        <v>2.3800000000000002E-3</v>
      </c>
      <c r="E27" s="7">
        <v>8.6800000000000002E-3</v>
      </c>
      <c r="F27" s="4">
        <v>6.5100000000000002E-3</v>
      </c>
      <c r="G27" s="4">
        <v>7.0400000000000003E-3</v>
      </c>
      <c r="H27" s="4">
        <v>6.9499999999999996E-3</v>
      </c>
      <c r="I27" s="4">
        <v>6.94E-3</v>
      </c>
      <c r="J27" s="7">
        <v>4.5999999999999999E-3</v>
      </c>
      <c r="L27" s="4">
        <v>6.8999999999999999E-3</v>
      </c>
      <c r="M27" s="7">
        <v>6.6100000000000004E-3</v>
      </c>
      <c r="N27" s="4">
        <v>1.5828199999999999</v>
      </c>
      <c r="O27" s="4">
        <v>1.63374</v>
      </c>
      <c r="P27" s="4">
        <v>1.6268899999999999</v>
      </c>
      <c r="Q27" s="4">
        <v>1.5869500000000001</v>
      </c>
      <c r="R27" s="4">
        <v>1.5969500000000001</v>
      </c>
      <c r="S27" s="4">
        <v>1.59714</v>
      </c>
      <c r="T27" s="7">
        <v>1.6266</v>
      </c>
      <c r="U27" s="4">
        <v>1.6320600000000001</v>
      </c>
      <c r="V27" s="4">
        <v>1.63167</v>
      </c>
      <c r="W27" s="4">
        <v>1.6476299999999999</v>
      </c>
      <c r="X27" s="4">
        <v>1.6008800000000001</v>
      </c>
      <c r="Y27" s="7">
        <v>1.58955</v>
      </c>
      <c r="Z27" s="4">
        <v>-4.4999999999999999E-4</v>
      </c>
      <c r="AA27" s="7">
        <v>1.1299999999999999E-3</v>
      </c>
      <c r="AB27" s="4">
        <v>-3.8000000000000002E-4</v>
      </c>
      <c r="AC27" s="4">
        <v>-3.32E-3</v>
      </c>
      <c r="AF27" s="7">
        <v>0.47504000000000002</v>
      </c>
      <c r="AG27" s="7">
        <v>0.47938999999999998</v>
      </c>
      <c r="AH27" s="4">
        <v>0.50434000000000001</v>
      </c>
      <c r="AI27" s="4">
        <v>0.27861999999999998</v>
      </c>
      <c r="AJ27" s="7">
        <v>2.0900000000000001E-4</v>
      </c>
      <c r="AL27" s="7">
        <v>0.26705000000000001</v>
      </c>
      <c r="AM27" s="7">
        <v>0.26516000000000001</v>
      </c>
      <c r="AN27" s="4">
        <v>0.27091999999999999</v>
      </c>
      <c r="AO27" s="4">
        <v>0.27089000000000002</v>
      </c>
      <c r="AP27" s="4">
        <v>0.27199000000000001</v>
      </c>
      <c r="AQ27" s="4">
        <v>0.27040999999999998</v>
      </c>
      <c r="AR27" s="7">
        <v>9.7999999999999997E-4</v>
      </c>
      <c r="AS27" s="7">
        <v>9.1E-4</v>
      </c>
      <c r="AT27" s="4">
        <v>-1.2E-4</v>
      </c>
      <c r="AU27" s="4">
        <v>5.6999999999999998E-4</v>
      </c>
      <c r="AW27" s="4">
        <v>2.26674</v>
      </c>
      <c r="AX27" s="4">
        <v>2.28451</v>
      </c>
      <c r="AZ27" s="7">
        <v>2.27088</v>
      </c>
      <c r="BA27" s="4">
        <v>2.3098800000000002</v>
      </c>
      <c r="BB27" s="7">
        <v>6.2979999999999994E-2</v>
      </c>
      <c r="BC27" s="4">
        <v>-1.721E-2</v>
      </c>
      <c r="BD27" s="4">
        <v>3.5950000000000003E-2</v>
      </c>
      <c r="BE27" s="4">
        <v>-1.627E-2</v>
      </c>
      <c r="BF27" s="7">
        <v>6.5183099999999996</v>
      </c>
      <c r="BG27" s="7">
        <v>6.4964599999999999</v>
      </c>
      <c r="BH27" s="7">
        <v>6.7382799999999996</v>
      </c>
      <c r="BI27" s="7">
        <v>6.57416</v>
      </c>
      <c r="BJ27" s="7">
        <v>6.5628700000000002</v>
      </c>
      <c r="BK27" s="4">
        <v>6.6952199999999999</v>
      </c>
      <c r="BL27" s="7">
        <v>2.4070000000000001E-2</v>
      </c>
      <c r="BM27" s="7">
        <v>2.4129999999999999E-2</v>
      </c>
      <c r="BN27" s="4">
        <v>2.444E-2</v>
      </c>
      <c r="BO27" s="7">
        <v>2.418E-2</v>
      </c>
    </row>
    <row r="28" spans="1:67">
      <c r="A28" s="3">
        <v>57</v>
      </c>
      <c r="B28" s="5" t="str">
        <f>"2024_11_07_"&amp;A28</f>
        <v>2024_11_07_57</v>
      </c>
      <c r="C28" s="4" t="s">
        <v>695</v>
      </c>
      <c r="D28" s="4">
        <v>1.1900000000000001E-3</v>
      </c>
      <c r="E28" s="7">
        <v>7.8300000000000002E-3</v>
      </c>
      <c r="F28" s="4">
        <v>8.4700000000000001E-3</v>
      </c>
      <c r="G28" s="4">
        <v>8.7200000000000003E-3</v>
      </c>
      <c r="H28" s="4">
        <v>8.6599999999999993E-3</v>
      </c>
      <c r="I28" s="4">
        <v>8.6400000000000001E-3</v>
      </c>
      <c r="J28" s="7">
        <v>7.5599999999999999E-3</v>
      </c>
      <c r="L28" s="4">
        <v>8.5800000000000008E-3</v>
      </c>
      <c r="M28" s="7">
        <v>8.3700000000000007E-3</v>
      </c>
      <c r="N28" s="4">
        <v>1.29573</v>
      </c>
      <c r="O28" s="4">
        <v>1.3445499999999999</v>
      </c>
      <c r="P28" s="4">
        <v>1.3355600000000001</v>
      </c>
      <c r="Q28" s="4">
        <v>1.2938000000000001</v>
      </c>
      <c r="R28" s="4">
        <v>1.3023499999999999</v>
      </c>
      <c r="S28" s="4">
        <v>1.30854</v>
      </c>
      <c r="T28" s="7">
        <v>1.33623</v>
      </c>
      <c r="U28" s="4">
        <v>1.33785</v>
      </c>
      <c r="V28" s="4">
        <v>1.3378699999999999</v>
      </c>
      <c r="W28" s="4">
        <v>1.3356600000000001</v>
      </c>
      <c r="X28" s="4">
        <v>1.3152900000000001</v>
      </c>
      <c r="Y28" s="7">
        <v>1.2926899999999999</v>
      </c>
      <c r="Z28" s="4">
        <v>-7.5000000000000002E-4</v>
      </c>
      <c r="AA28" s="7">
        <v>-2.2000000000000001E-4</v>
      </c>
      <c r="AB28" s="4">
        <v>-1.1299999999999999E-3</v>
      </c>
      <c r="AC28" s="4">
        <v>-1.307E-2</v>
      </c>
      <c r="AF28" s="7">
        <v>0.41158</v>
      </c>
      <c r="AG28" s="7">
        <v>0.42013</v>
      </c>
      <c r="AH28" s="4">
        <v>0.45817000000000002</v>
      </c>
      <c r="AI28" s="4">
        <v>0.34249000000000002</v>
      </c>
      <c r="AJ28" s="7">
        <v>2.6899999999999998E-4</v>
      </c>
      <c r="AL28" s="7">
        <v>0.21403</v>
      </c>
      <c r="AM28" s="7">
        <v>0.21264</v>
      </c>
      <c r="AN28" s="4">
        <v>0.21636</v>
      </c>
      <c r="AO28" s="4">
        <v>0.21495</v>
      </c>
      <c r="AP28" s="4">
        <v>0.21556</v>
      </c>
      <c r="AQ28" s="4">
        <v>0.21415999999999999</v>
      </c>
      <c r="AR28" s="7">
        <v>1.25E-3</v>
      </c>
      <c r="AS28" s="7">
        <v>1.17E-3</v>
      </c>
      <c r="AT28" s="4">
        <v>5.0000000000000002E-5</v>
      </c>
      <c r="AU28" s="4">
        <v>6.0999999999999997E-4</v>
      </c>
      <c r="AW28" s="4">
        <v>1.60697</v>
      </c>
      <c r="AX28" s="4">
        <v>1.6291500000000001</v>
      </c>
      <c r="AZ28" s="7">
        <v>1.5771500000000001</v>
      </c>
      <c r="BA28" s="4">
        <v>1.6206700000000001</v>
      </c>
      <c r="BB28" s="7">
        <v>7.6119999999999993E-2</v>
      </c>
      <c r="BC28" s="4">
        <v>7.0879999999999999E-2</v>
      </c>
      <c r="BD28" s="4">
        <v>0.11656999999999999</v>
      </c>
      <c r="BE28" s="4">
        <v>3.0179999999999998E-2</v>
      </c>
      <c r="BF28" s="7">
        <v>5.2770900000000003</v>
      </c>
      <c r="BG28" s="7">
        <v>5.24756</v>
      </c>
      <c r="BH28" s="7">
        <v>5.4213300000000002</v>
      </c>
      <c r="BI28" s="7">
        <v>5.2451999999999996</v>
      </c>
      <c r="BJ28" s="7">
        <v>5.2670199999999996</v>
      </c>
      <c r="BK28" s="4">
        <v>5.3641399999999999</v>
      </c>
      <c r="BL28" s="7">
        <v>1.9910000000000001E-2</v>
      </c>
      <c r="BM28" s="7">
        <v>1.9959999999999999E-2</v>
      </c>
      <c r="BN28" s="4">
        <v>2.002E-2</v>
      </c>
      <c r="BO28" s="7">
        <v>1.9810000000000001E-2</v>
      </c>
    </row>
    <row r="29" spans="1:67">
      <c r="A29" s="3">
        <v>58</v>
      </c>
      <c r="B29" s="5" t="str">
        <f>"2024_11_07_"&amp;A29</f>
        <v>2024_11_07_58</v>
      </c>
      <c r="C29" s="4" t="s">
        <v>706</v>
      </c>
      <c r="D29" s="4">
        <v>3.0349999999999999E-2</v>
      </c>
      <c r="E29" s="7">
        <v>3.3320000000000002E-2</v>
      </c>
      <c r="F29" s="4">
        <v>4.3699999999999998E-3</v>
      </c>
      <c r="G29" s="4">
        <v>4.4299999999999999E-3</v>
      </c>
      <c r="H29" s="4">
        <v>4.6899999999999997E-3</v>
      </c>
      <c r="I29" s="4">
        <v>4.7099999999999998E-3</v>
      </c>
      <c r="J29" s="7">
        <v>4.7400000000000003E-3</v>
      </c>
      <c r="L29" s="4">
        <v>4.4999999999999997E-3</v>
      </c>
      <c r="M29" s="7">
        <v>4.2900000000000004E-3</v>
      </c>
      <c r="N29" s="4">
        <v>2.9814500000000002</v>
      </c>
      <c r="O29" s="4">
        <v>3.03932</v>
      </c>
      <c r="P29" s="4">
        <v>3.0222500000000001</v>
      </c>
      <c r="Q29" s="4">
        <v>2.9169999999999998</v>
      </c>
      <c r="R29" s="4">
        <v>2.9599899999999999</v>
      </c>
      <c r="S29" s="4">
        <v>2.9646400000000002</v>
      </c>
      <c r="T29" s="7">
        <v>3.0230700000000001</v>
      </c>
      <c r="U29" s="4">
        <v>3.0256099999999999</v>
      </c>
      <c r="V29" s="4">
        <v>3.0338699999999998</v>
      </c>
      <c r="W29" s="4">
        <v>3.0362</v>
      </c>
      <c r="X29" s="4">
        <v>2.97729</v>
      </c>
      <c r="Y29" s="7">
        <v>2.9321199999999998</v>
      </c>
      <c r="Z29" s="4">
        <v>1.8180000000000002E-2</v>
      </c>
      <c r="AA29" s="7">
        <v>1.9099999999999999E-2</v>
      </c>
      <c r="AB29" s="4">
        <v>1.8720000000000001E-2</v>
      </c>
      <c r="AC29" s="4">
        <v>1.6920000000000001E-2</v>
      </c>
      <c r="AF29" s="7">
        <v>0.96679999999999999</v>
      </c>
      <c r="AG29" s="7">
        <v>0.93569000000000002</v>
      </c>
      <c r="AH29" s="4">
        <v>0.95823999999999998</v>
      </c>
      <c r="AI29" s="4">
        <v>0.85875999999999997</v>
      </c>
      <c r="AJ29" s="7">
        <v>4.64E-4</v>
      </c>
      <c r="AL29" s="7">
        <v>0.47770000000000001</v>
      </c>
      <c r="AM29" s="7">
        <v>0.47647</v>
      </c>
      <c r="AN29" s="4">
        <v>0.48555999999999999</v>
      </c>
      <c r="AO29" s="4">
        <v>0.48552000000000001</v>
      </c>
      <c r="AP29" s="4">
        <v>0.48649999999999999</v>
      </c>
      <c r="AQ29" s="4">
        <v>0.48102</v>
      </c>
      <c r="AR29" s="7">
        <v>4.1200000000000004E-3</v>
      </c>
      <c r="AS29" s="7">
        <v>4.0800000000000003E-3</v>
      </c>
      <c r="AT29" s="4">
        <v>3.3300000000000001E-3</v>
      </c>
      <c r="AU29" s="4">
        <v>4.0400000000000002E-3</v>
      </c>
      <c r="AW29" s="4">
        <v>3.1313900000000001</v>
      </c>
      <c r="AX29" s="4">
        <v>3.1838000000000002</v>
      </c>
      <c r="AZ29" s="7">
        <v>3.1063800000000001</v>
      </c>
      <c r="BA29" s="4">
        <v>3.1755100000000001</v>
      </c>
      <c r="BB29" s="7">
        <v>3.551E-2</v>
      </c>
      <c r="BC29" s="4">
        <v>-2.6200000000000001E-2</v>
      </c>
      <c r="BD29" s="4">
        <v>4.5379999999999997E-2</v>
      </c>
      <c r="BE29" s="4">
        <v>8.1099999999999992E-3</v>
      </c>
      <c r="BF29" s="7">
        <v>7.6901700000000002</v>
      </c>
      <c r="BG29" s="7">
        <v>7.6602199999999998</v>
      </c>
      <c r="BH29" s="7">
        <v>7.9378500000000001</v>
      </c>
      <c r="BI29" s="7">
        <v>7.5896499999999998</v>
      </c>
      <c r="BJ29" s="7">
        <v>7.6430899999999999</v>
      </c>
      <c r="BK29" s="4">
        <v>7.81196</v>
      </c>
      <c r="BL29" s="7">
        <v>3.6319999999999998E-2</v>
      </c>
      <c r="BM29" s="7">
        <v>3.6249999999999998E-2</v>
      </c>
      <c r="BN29" s="4">
        <v>3.662E-2</v>
      </c>
      <c r="BO29" s="7">
        <v>3.6360000000000003E-2</v>
      </c>
    </row>
    <row r="30" spans="1:67">
      <c r="A30" s="3">
        <v>59</v>
      </c>
      <c r="B30" s="5" t="str">
        <f>"2024_11_07_"&amp;A30</f>
        <v>2024_11_07_59</v>
      </c>
      <c r="C30" s="4" t="s">
        <v>718</v>
      </c>
      <c r="D30" s="4">
        <v>9.1E-4</v>
      </c>
      <c r="E30" s="7">
        <v>6.0800000000000003E-3</v>
      </c>
      <c r="F30" s="4">
        <v>2.64E-3</v>
      </c>
      <c r="G30" s="4">
        <v>2.3500000000000001E-3</v>
      </c>
      <c r="H30" s="4">
        <v>2.7100000000000002E-3</v>
      </c>
      <c r="I30" s="4">
        <v>2.7599999999999999E-3</v>
      </c>
      <c r="J30" s="7">
        <v>1.4999999999999999E-4</v>
      </c>
      <c r="L30" s="4">
        <v>2.4599999999999999E-3</v>
      </c>
      <c r="M30" s="7">
        <v>2.2799999999999999E-3</v>
      </c>
      <c r="N30" s="4">
        <v>3.9230499999999999</v>
      </c>
      <c r="O30" s="4">
        <v>3.98123</v>
      </c>
      <c r="P30" s="4">
        <v>3.95181</v>
      </c>
      <c r="Q30" s="4">
        <v>3.7960600000000002</v>
      </c>
      <c r="R30" s="4">
        <v>3.8545199999999999</v>
      </c>
      <c r="S30" s="4">
        <v>3.9056500000000001</v>
      </c>
      <c r="T30" s="7">
        <v>3.9370599999999998</v>
      </c>
      <c r="U30" s="4">
        <v>3.9631099999999999</v>
      </c>
      <c r="V30" s="4">
        <v>3.9723600000000001</v>
      </c>
      <c r="W30" s="4">
        <v>3.97621</v>
      </c>
      <c r="X30" s="4">
        <v>3.9039199999999998</v>
      </c>
      <c r="Y30" s="7">
        <v>3.8702700000000001</v>
      </c>
      <c r="Z30" s="4">
        <v>-1.2899999999999999E-3</v>
      </c>
      <c r="AA30" s="7">
        <v>1.2E-4</v>
      </c>
      <c r="AB30" s="4">
        <v>-1.7600000000000001E-3</v>
      </c>
      <c r="AC30" s="4">
        <v>-7.77E-3</v>
      </c>
      <c r="AF30" s="7">
        <v>1.0082800000000001</v>
      </c>
      <c r="AG30" s="7">
        <v>0.97650999999999999</v>
      </c>
      <c r="AH30" s="4">
        <v>1.03979</v>
      </c>
      <c r="AI30" s="4">
        <v>0.90864999999999996</v>
      </c>
      <c r="AJ30" s="7">
        <v>9.2100000000000005E-4</v>
      </c>
      <c r="AL30" s="7">
        <v>0.33309</v>
      </c>
      <c r="AM30" s="7">
        <v>0.33007999999999998</v>
      </c>
      <c r="AN30" s="4">
        <v>0.33839999999999998</v>
      </c>
      <c r="AO30" s="4">
        <v>0.33789000000000002</v>
      </c>
      <c r="AP30" s="4">
        <v>0.33839999999999998</v>
      </c>
      <c r="AQ30" s="4">
        <v>0.33744000000000002</v>
      </c>
      <c r="AR30" s="7">
        <v>6.9999999999999994E-5</v>
      </c>
      <c r="AS30" s="7">
        <v>1.0000000000000001E-5</v>
      </c>
      <c r="AT30" s="4">
        <v>-1.09E-3</v>
      </c>
      <c r="AU30" s="4">
        <v>-6.2E-4</v>
      </c>
      <c r="AW30" s="4">
        <v>4.4279900000000003</v>
      </c>
      <c r="AX30" s="4">
        <v>4.5021800000000001</v>
      </c>
      <c r="AZ30" s="7">
        <v>4.4474900000000002</v>
      </c>
      <c r="BA30" s="4">
        <v>4.4679099999999998</v>
      </c>
      <c r="BB30" s="7">
        <v>0.14248</v>
      </c>
      <c r="BC30" s="4">
        <v>4.1419999999999998E-2</v>
      </c>
      <c r="BD30" s="4">
        <v>1.2489999999999999E-2</v>
      </c>
      <c r="BE30" s="4">
        <v>6.3140000000000002E-2</v>
      </c>
      <c r="BF30" s="7">
        <v>9.6576500000000003</v>
      </c>
      <c r="BG30" s="7">
        <v>9.6383200000000002</v>
      </c>
      <c r="BH30" s="7">
        <v>10.0305</v>
      </c>
      <c r="BI30" s="7">
        <v>9.6091499999999996</v>
      </c>
      <c r="BJ30" s="7">
        <v>9.6741799999999998</v>
      </c>
      <c r="BK30" s="4">
        <v>9.8495799999999996</v>
      </c>
      <c r="BL30" s="7">
        <v>3.5869999999999999E-2</v>
      </c>
      <c r="BM30" s="7">
        <v>3.5880000000000002E-2</v>
      </c>
      <c r="BN30" s="4">
        <v>3.6299999999999999E-2</v>
      </c>
      <c r="BO30" s="7">
        <v>3.6159999999999998E-2</v>
      </c>
    </row>
    <row r="31" spans="1:67">
      <c r="A31" s="3">
        <v>63</v>
      </c>
      <c r="B31" s="5" t="str">
        <f>"2024_11_07_"&amp;A31</f>
        <v>2024_11_07_63</v>
      </c>
      <c r="C31" s="4" t="s">
        <v>761</v>
      </c>
      <c r="D31" s="4">
        <v>4.4299999999999999E-3</v>
      </c>
      <c r="E31" s="7">
        <v>2.99E-3</v>
      </c>
      <c r="F31" s="4">
        <v>2.1700000000000001E-3</v>
      </c>
      <c r="G31" s="4">
        <v>2.0500000000000002E-3</v>
      </c>
      <c r="H31" s="4">
        <v>2.4299999999999999E-3</v>
      </c>
      <c r="I31" s="4">
        <v>2.48E-3</v>
      </c>
      <c r="J31" s="7">
        <v>9.7000000000000005E-4</v>
      </c>
      <c r="L31" s="4">
        <v>1.9499999999999999E-3</v>
      </c>
      <c r="M31" s="7">
        <v>1.66E-3</v>
      </c>
      <c r="N31" s="4">
        <v>3.0885400000000001</v>
      </c>
      <c r="O31" s="4">
        <v>3.1463800000000002</v>
      </c>
      <c r="P31" s="4">
        <v>3.1202200000000002</v>
      </c>
      <c r="Q31" s="4">
        <v>3.0318100000000001</v>
      </c>
      <c r="R31" s="4">
        <v>3.0597799999999999</v>
      </c>
      <c r="S31" s="4">
        <v>3.0760700000000001</v>
      </c>
      <c r="T31" s="7">
        <v>2.9093399999999998</v>
      </c>
      <c r="U31" s="4">
        <v>2.9277899999999999</v>
      </c>
      <c r="V31" s="4">
        <v>2.9569999999999999</v>
      </c>
      <c r="W31" s="4">
        <v>2.9048400000000001</v>
      </c>
      <c r="X31" s="4">
        <v>2.86185</v>
      </c>
      <c r="Y31" s="7">
        <v>2.84009</v>
      </c>
      <c r="Z31" s="4">
        <v>-7.2999999999999996E-4</v>
      </c>
      <c r="AA31" s="7">
        <v>1.8000000000000001E-4</v>
      </c>
      <c r="AB31" s="4">
        <v>-1.2700000000000001E-3</v>
      </c>
      <c r="AC31" s="4">
        <v>-7.1399999999999996E-3</v>
      </c>
      <c r="AF31" s="7">
        <v>0.73367000000000004</v>
      </c>
      <c r="AG31" s="7">
        <v>0.70982000000000001</v>
      </c>
      <c r="AH31" s="4">
        <v>0.74370999999999998</v>
      </c>
      <c r="AI31" s="4">
        <v>0.56452000000000002</v>
      </c>
      <c r="AJ31" s="7">
        <v>3.3199999999999999E-4</v>
      </c>
      <c r="AL31" s="7">
        <v>0.35121000000000002</v>
      </c>
      <c r="AM31" s="7">
        <v>0.34800999999999999</v>
      </c>
      <c r="AN31" s="4">
        <v>0.35547000000000001</v>
      </c>
      <c r="AO31" s="4">
        <v>0.35528999999999999</v>
      </c>
      <c r="AP31" s="4">
        <v>0.35571999999999998</v>
      </c>
      <c r="AQ31" s="4">
        <v>0.35139999999999999</v>
      </c>
      <c r="AR31" s="7">
        <v>8.0000000000000007E-5</v>
      </c>
      <c r="AS31" s="7">
        <v>1.0000000000000001E-5</v>
      </c>
      <c r="AT31" s="4">
        <v>-1.33E-3</v>
      </c>
      <c r="AU31" s="4">
        <v>-7.7999999999999999E-4</v>
      </c>
      <c r="AW31" s="4">
        <v>4.1174400000000002</v>
      </c>
      <c r="AX31" s="4">
        <v>4.1982200000000001</v>
      </c>
      <c r="AZ31" s="7">
        <v>4.1376600000000003</v>
      </c>
      <c r="BA31" s="4">
        <v>4.1816800000000001</v>
      </c>
      <c r="BB31" s="7">
        <v>0.13034999999999999</v>
      </c>
      <c r="BC31" s="4">
        <v>7.4520000000000003E-2</v>
      </c>
      <c r="BD31" s="4">
        <v>0.14063999999999999</v>
      </c>
      <c r="BE31" s="4">
        <v>5.824E-2</v>
      </c>
      <c r="BF31" s="7">
        <v>8.5057100000000005</v>
      </c>
      <c r="BG31" s="7">
        <v>8.4532699999999998</v>
      </c>
      <c r="BH31" s="7">
        <v>8.7829099999999993</v>
      </c>
      <c r="BI31" s="7">
        <v>8.47499</v>
      </c>
      <c r="BJ31" s="7">
        <v>8.5105000000000004</v>
      </c>
      <c r="BK31" s="4">
        <v>8.6786600000000007</v>
      </c>
      <c r="BL31" s="7">
        <v>2.9139999999999999E-2</v>
      </c>
      <c r="BM31" s="7">
        <v>2.937E-2</v>
      </c>
      <c r="BN31" s="4">
        <v>2.9159999999999998E-2</v>
      </c>
      <c r="BO31" s="7">
        <v>2.9020000000000001E-2</v>
      </c>
    </row>
    <row r="32" spans="1:67">
      <c r="A32" s="3">
        <v>64</v>
      </c>
      <c r="B32" s="5" t="str">
        <f>"2024_11_07_"&amp;A32</f>
        <v>2024_11_07_64</v>
      </c>
      <c r="C32" s="4" t="s">
        <v>777</v>
      </c>
      <c r="D32" s="4">
        <v>1.2199999999999999E-3</v>
      </c>
      <c r="E32" s="7">
        <v>4.9300000000000004E-3</v>
      </c>
      <c r="F32" s="4">
        <v>3.64E-3</v>
      </c>
      <c r="G32" s="4">
        <v>3.2200000000000002E-3</v>
      </c>
      <c r="H32" s="4">
        <v>3.6099999999999999E-3</v>
      </c>
      <c r="I32" s="4">
        <v>3.6600000000000001E-3</v>
      </c>
      <c r="J32" s="7">
        <v>2.3600000000000001E-3</v>
      </c>
      <c r="L32" s="4">
        <v>3.4399999999999999E-3</v>
      </c>
      <c r="M32" s="7">
        <v>3.1199999999999999E-3</v>
      </c>
      <c r="N32" s="4">
        <v>3.0408200000000001</v>
      </c>
      <c r="O32" s="4">
        <v>3.0971500000000001</v>
      </c>
      <c r="P32" s="4">
        <v>3.0766100000000001</v>
      </c>
      <c r="Q32" s="4">
        <v>2.94726</v>
      </c>
      <c r="R32" s="4">
        <v>2.9940600000000002</v>
      </c>
      <c r="S32" s="4">
        <v>3.0392600000000001</v>
      </c>
      <c r="T32" s="7">
        <v>3.0632899999999998</v>
      </c>
      <c r="U32" s="4">
        <v>3.0847000000000002</v>
      </c>
      <c r="V32" s="4">
        <v>3.0768599999999999</v>
      </c>
      <c r="W32" s="4">
        <v>3.04352</v>
      </c>
      <c r="X32" s="4">
        <v>2.9851700000000001</v>
      </c>
      <c r="Y32" s="7">
        <v>2.9749599999999998</v>
      </c>
      <c r="Z32" s="4">
        <v>-1.2099999999999999E-3</v>
      </c>
      <c r="AA32" s="7">
        <v>3.5E-4</v>
      </c>
      <c r="AB32" s="4">
        <v>-9.8999999999999999E-4</v>
      </c>
      <c r="AC32" s="4">
        <v>-3.8700000000000002E-3</v>
      </c>
      <c r="AF32" s="7">
        <v>0.76317999999999997</v>
      </c>
      <c r="AG32" s="7">
        <v>0.74056</v>
      </c>
      <c r="AH32" s="4">
        <v>0.76770000000000005</v>
      </c>
      <c r="AI32" s="4">
        <v>0.65214000000000005</v>
      </c>
      <c r="AJ32" s="7">
        <v>4.35E-4</v>
      </c>
      <c r="AL32" s="7">
        <v>0.37125000000000002</v>
      </c>
      <c r="AM32" s="7">
        <v>0.36792999999999998</v>
      </c>
      <c r="AN32" s="4">
        <v>0.37574999999999997</v>
      </c>
      <c r="AO32" s="4">
        <v>0.37470999999999999</v>
      </c>
      <c r="AP32" s="4">
        <v>0.37574999999999997</v>
      </c>
      <c r="AQ32" s="4">
        <v>0.37045</v>
      </c>
      <c r="AR32" s="7">
        <v>2.3000000000000001E-4</v>
      </c>
      <c r="AS32" s="7">
        <v>5.0000000000000002E-5</v>
      </c>
      <c r="AT32" s="4">
        <v>-1.0200000000000001E-3</v>
      </c>
      <c r="AU32" s="4">
        <v>-5.0000000000000001E-4</v>
      </c>
      <c r="AW32" s="4">
        <v>4.34307</v>
      </c>
      <c r="AX32" s="4">
        <v>4.4128100000000003</v>
      </c>
      <c r="AZ32" s="7">
        <v>4.3244499999999997</v>
      </c>
      <c r="BA32" s="4">
        <v>4.3595300000000003</v>
      </c>
      <c r="BB32" s="7">
        <v>0.13433</v>
      </c>
      <c r="BC32" s="4">
        <v>5.3850000000000002E-2</v>
      </c>
      <c r="BD32" s="4">
        <v>5.4200000000000003E-3</v>
      </c>
      <c r="BE32" s="4">
        <v>6.9949999999999998E-2</v>
      </c>
      <c r="BF32" s="7">
        <v>9.2450500000000009</v>
      </c>
      <c r="BG32" s="7">
        <v>9.1980199999999996</v>
      </c>
      <c r="BH32" s="7">
        <v>9.5784699999999994</v>
      </c>
      <c r="BI32" s="7">
        <v>9.1442300000000003</v>
      </c>
      <c r="BJ32" s="7">
        <v>9.2007499999999993</v>
      </c>
      <c r="BK32" s="4">
        <v>9.3747100000000003</v>
      </c>
      <c r="BL32" s="7">
        <v>3.0550000000000001E-2</v>
      </c>
      <c r="BM32" s="7">
        <v>3.073E-2</v>
      </c>
      <c r="BN32" s="4">
        <v>3.082E-2</v>
      </c>
      <c r="BO32" s="7">
        <v>3.0679999999999999E-2</v>
      </c>
    </row>
    <row r="33" spans="1:67">
      <c r="A33" s="3">
        <v>20</v>
      </c>
      <c r="B33" s="5" t="str">
        <f>"2024_11_07_"&amp;A33</f>
        <v>2024_11_07_20</v>
      </c>
      <c r="C33" s="4" t="s">
        <v>234</v>
      </c>
      <c r="D33" s="4">
        <v>0.10081</v>
      </c>
      <c r="E33" s="7">
        <v>9.8210000000000006E-2</v>
      </c>
      <c r="F33" s="4">
        <v>4.8300000000000001E-3</v>
      </c>
      <c r="G33" s="4">
        <v>4.79E-3</v>
      </c>
      <c r="H33" s="4">
        <v>4.96E-3</v>
      </c>
      <c r="I33" s="4">
        <v>5.0400000000000002E-3</v>
      </c>
      <c r="J33" s="7">
        <v>5.45E-3</v>
      </c>
      <c r="L33" s="4">
        <v>4.8500000000000001E-3</v>
      </c>
      <c r="M33" s="7">
        <v>4.47E-3</v>
      </c>
      <c r="N33" s="4">
        <v>4.8168699999999998</v>
      </c>
      <c r="O33" s="4">
        <v>4.8337500000000002</v>
      </c>
      <c r="P33" s="4">
        <v>4.7791399999999999</v>
      </c>
      <c r="Q33" s="4">
        <v>4.5461900000000002</v>
      </c>
      <c r="R33" s="4">
        <v>4.6632400000000001</v>
      </c>
      <c r="S33" s="4">
        <v>4.6657200000000003</v>
      </c>
      <c r="T33" s="7">
        <v>4.8027699999999998</v>
      </c>
      <c r="U33" s="4">
        <v>4.7758500000000002</v>
      </c>
      <c r="V33" s="4">
        <v>4.7701500000000001</v>
      </c>
      <c r="W33" s="4">
        <v>4.7933300000000001</v>
      </c>
      <c r="X33" s="4">
        <v>4.7409699999999999</v>
      </c>
      <c r="Y33" s="7">
        <v>4.65944</v>
      </c>
      <c r="Z33" s="4">
        <v>0.12198000000000001</v>
      </c>
      <c r="AA33" s="7">
        <v>0.12431</v>
      </c>
      <c r="AB33" s="4">
        <v>0.12554999999999999</v>
      </c>
      <c r="AC33" s="4">
        <v>0.12325</v>
      </c>
      <c r="AF33" s="7">
        <v>1.3073999999999999</v>
      </c>
      <c r="AG33" s="7">
        <v>1.2627900000000001</v>
      </c>
      <c r="AH33" s="4">
        <v>1.3464799999999999</v>
      </c>
      <c r="AI33" s="4">
        <v>1.581</v>
      </c>
      <c r="AJ33" s="7">
        <v>4.9789999999999999E-3</v>
      </c>
      <c r="AL33" s="7">
        <v>0.33344000000000001</v>
      </c>
      <c r="AM33" s="7">
        <v>0.33178000000000002</v>
      </c>
      <c r="AN33" s="4">
        <v>0.33868999999999999</v>
      </c>
      <c r="AO33" s="4">
        <v>0.33607999999999999</v>
      </c>
      <c r="AP33" s="4">
        <v>0.33783000000000002</v>
      </c>
      <c r="AQ33" s="4">
        <v>0.33339000000000002</v>
      </c>
      <c r="AR33" s="7">
        <v>4.2399999999999998E-3</v>
      </c>
      <c r="AS33" s="7">
        <v>4.4400000000000004E-3</v>
      </c>
      <c r="AT33" s="4">
        <v>3.5000000000000001E-3</v>
      </c>
      <c r="AU33" s="4">
        <v>3.8999999999999998E-3</v>
      </c>
      <c r="AW33" s="4">
        <v>0.74522999999999995</v>
      </c>
      <c r="AX33" s="4">
        <v>0.75465000000000004</v>
      </c>
      <c r="AZ33" s="7">
        <v>0.70148999999999995</v>
      </c>
      <c r="BA33" s="4">
        <v>0.73626000000000003</v>
      </c>
      <c r="BB33" s="7">
        <v>0.49797000000000002</v>
      </c>
      <c r="BC33" s="4">
        <v>0.42448000000000002</v>
      </c>
      <c r="BD33" s="4">
        <v>0.42081000000000002</v>
      </c>
      <c r="BE33" s="4">
        <v>0.38697999999999999</v>
      </c>
      <c r="BF33" s="7">
        <v>0.84067000000000003</v>
      </c>
      <c r="BG33" s="7">
        <v>0.84141999999999995</v>
      </c>
      <c r="BH33" s="7">
        <v>0.86072000000000004</v>
      </c>
      <c r="BI33" s="7">
        <v>0.82377999999999996</v>
      </c>
      <c r="BJ33" s="7">
        <v>0.81940000000000002</v>
      </c>
      <c r="BK33" s="4">
        <v>0.85355999999999999</v>
      </c>
      <c r="BL33" s="7">
        <v>1.7229999999999999E-2</v>
      </c>
      <c r="BM33" s="7">
        <v>1.7600000000000001E-2</v>
      </c>
      <c r="BN33" s="4">
        <v>1.719E-2</v>
      </c>
      <c r="BO33" s="7">
        <v>1.755E-2</v>
      </c>
    </row>
    <row r="34" spans="1:67">
      <c r="A34" s="3">
        <v>21</v>
      </c>
      <c r="B34" s="5" t="str">
        <f>"2024_11_07_"&amp;A34</f>
        <v>2024_11_07_21</v>
      </c>
      <c r="C34" s="4" t="s">
        <v>247</v>
      </c>
      <c r="D34" s="4">
        <v>2.33E-3</v>
      </c>
      <c r="E34" s="7">
        <v>5.0699999999999999E-3</v>
      </c>
      <c r="F34" s="4">
        <v>1.1E-4</v>
      </c>
      <c r="G34" s="4">
        <v>1.6000000000000001E-4</v>
      </c>
      <c r="H34" s="4">
        <v>5.5999999999999995E-4</v>
      </c>
      <c r="I34" s="4">
        <v>6.4000000000000005E-4</v>
      </c>
      <c r="J34" s="7">
        <v>-3.3700000000000002E-3</v>
      </c>
      <c r="L34" s="4">
        <v>3.4000000000000002E-4</v>
      </c>
      <c r="M34" s="7">
        <v>-2.0000000000000002E-5</v>
      </c>
      <c r="N34" s="4">
        <v>0.27078000000000002</v>
      </c>
      <c r="O34" s="4">
        <v>0.27931</v>
      </c>
      <c r="P34" s="4">
        <v>0.28172999999999998</v>
      </c>
      <c r="Q34" s="4">
        <v>0.27215</v>
      </c>
      <c r="R34" s="4">
        <v>0.27317000000000002</v>
      </c>
      <c r="S34" s="4">
        <v>0.27376</v>
      </c>
      <c r="T34" s="7">
        <v>0.28610000000000002</v>
      </c>
      <c r="U34" s="4">
        <v>0.27345999999999998</v>
      </c>
      <c r="V34" s="4">
        <v>0.28250999999999998</v>
      </c>
      <c r="W34" s="4">
        <v>0.26724999999999999</v>
      </c>
      <c r="X34" s="4">
        <v>0.26362000000000002</v>
      </c>
      <c r="Y34" s="7">
        <v>0.26262000000000002</v>
      </c>
      <c r="Z34" s="4">
        <v>4.1399999999999996E-3</v>
      </c>
      <c r="AA34" s="7">
        <v>4.9399999999999999E-3</v>
      </c>
      <c r="AB34" s="4">
        <v>3.6700000000000001E-3</v>
      </c>
      <c r="AC34" s="4">
        <v>-2.5899999999999999E-3</v>
      </c>
      <c r="AF34" s="7">
        <v>0.38275999999999999</v>
      </c>
      <c r="AG34" s="7">
        <v>0.39326</v>
      </c>
      <c r="AH34" s="4">
        <v>0.44325999999999999</v>
      </c>
      <c r="AI34" s="4">
        <v>0.48171999999999998</v>
      </c>
      <c r="AJ34" s="7">
        <v>1.54E-4</v>
      </c>
      <c r="AL34" s="7">
        <v>5.6149999999999999E-2</v>
      </c>
      <c r="AM34" s="7">
        <v>5.5739999999999998E-2</v>
      </c>
      <c r="AN34" s="4">
        <v>5.6669999999999998E-2</v>
      </c>
      <c r="AO34" s="4">
        <v>5.5199999999999999E-2</v>
      </c>
      <c r="AP34" s="4">
        <v>5.5789999999999999E-2</v>
      </c>
      <c r="AQ34" s="4">
        <v>5.6529999999999997E-2</v>
      </c>
      <c r="AR34" s="7">
        <v>9.7999999999999997E-4</v>
      </c>
      <c r="AS34" s="7">
        <v>9.3999999999999997E-4</v>
      </c>
      <c r="AT34" s="4">
        <v>-4.0000000000000003E-5</v>
      </c>
      <c r="AU34" s="4">
        <v>1.0000000000000001E-5</v>
      </c>
      <c r="AW34" s="4">
        <v>9.0200000000000002E-3</v>
      </c>
      <c r="AX34" s="4">
        <v>1.057E-2</v>
      </c>
      <c r="AZ34" s="7">
        <v>6.4099999999999999E-3</v>
      </c>
      <c r="BA34" s="4">
        <v>-2.0799999999999998E-3</v>
      </c>
      <c r="BB34" s="7">
        <v>6.3689999999999997E-2</v>
      </c>
      <c r="BC34" s="4">
        <v>4.6030000000000001E-2</v>
      </c>
      <c r="BD34" s="4">
        <v>8.4330000000000002E-2</v>
      </c>
      <c r="BE34" s="4">
        <v>5.7239999999999999E-2</v>
      </c>
      <c r="BF34" s="7">
        <v>1.0699999999999999E-2</v>
      </c>
      <c r="BG34" s="7">
        <v>2.0379999999999999E-2</v>
      </c>
      <c r="BH34" s="7">
        <v>2.6610000000000002E-2</v>
      </c>
      <c r="BI34" s="7">
        <v>1.3690000000000001E-2</v>
      </c>
      <c r="BJ34" s="7">
        <v>-1.9869999999999999E-2</v>
      </c>
      <c r="BK34" s="4">
        <v>1.3860000000000001E-2</v>
      </c>
      <c r="BL34" s="7">
        <v>7.9000000000000001E-4</v>
      </c>
      <c r="BM34" s="7">
        <v>8.0999999999999996E-4</v>
      </c>
      <c r="BN34" s="4">
        <v>7.1000000000000002E-4</v>
      </c>
      <c r="BO34" s="7">
        <v>7.3999999999999999E-4</v>
      </c>
    </row>
    <row r="35" spans="1:67">
      <c r="A35" s="3">
        <v>22</v>
      </c>
      <c r="B35" s="5" t="str">
        <f>"2024_11_07_"&amp;A35</f>
        <v>2024_11_07_22</v>
      </c>
      <c r="C35" s="4" t="s">
        <v>265</v>
      </c>
      <c r="D35" s="4">
        <v>3.6000000000000002E-4</v>
      </c>
      <c r="E35" s="7">
        <v>3.5E-4</v>
      </c>
      <c r="F35" s="4">
        <v>1.2199999999999999E-3</v>
      </c>
      <c r="G35" s="4">
        <v>1.16E-3</v>
      </c>
      <c r="H35" s="4">
        <v>1.41E-3</v>
      </c>
      <c r="I35" s="4">
        <v>1.49E-3</v>
      </c>
      <c r="J35" s="7">
        <v>1.0000000000000001E-5</v>
      </c>
      <c r="L35" s="4">
        <v>1.2199999999999999E-3</v>
      </c>
      <c r="M35" s="7">
        <v>8.8000000000000003E-4</v>
      </c>
      <c r="N35" s="4">
        <v>0.31657999999999997</v>
      </c>
      <c r="O35" s="4">
        <v>0.32907999999999998</v>
      </c>
      <c r="P35" s="4">
        <v>0.32601000000000002</v>
      </c>
      <c r="Q35" s="4">
        <v>0.32101000000000002</v>
      </c>
      <c r="R35" s="4">
        <v>0.32244</v>
      </c>
      <c r="S35" s="4">
        <v>0.32195000000000001</v>
      </c>
      <c r="T35" s="7">
        <v>0.31652999999999998</v>
      </c>
      <c r="U35" s="4">
        <v>0.32340000000000002</v>
      </c>
      <c r="V35" s="4">
        <v>0.33139999999999997</v>
      </c>
      <c r="W35" s="4">
        <v>0.32372000000000001</v>
      </c>
      <c r="X35" s="4">
        <v>0.31896999999999998</v>
      </c>
      <c r="Y35" s="7">
        <v>0.31575999999999999</v>
      </c>
      <c r="Z35" s="4">
        <v>-1.2099999999999999E-3</v>
      </c>
      <c r="AA35" s="7">
        <v>3.2000000000000003E-4</v>
      </c>
      <c r="AB35" s="4">
        <v>-9.3999999999999997E-4</v>
      </c>
      <c r="AC35" s="4">
        <v>-2.0100000000000001E-3</v>
      </c>
      <c r="AF35" s="7">
        <v>1.502E-2</v>
      </c>
      <c r="AG35" s="7">
        <v>1.1259999999999999E-2</v>
      </c>
      <c r="AH35" s="4">
        <v>0.15165000000000001</v>
      </c>
      <c r="AI35" s="4">
        <v>0.19896</v>
      </c>
      <c r="AJ35" s="7">
        <v>1.5200000000000001E-4</v>
      </c>
      <c r="AL35" s="7">
        <v>7.1500000000000001E-3</v>
      </c>
      <c r="AM35" s="7">
        <v>6.9100000000000003E-3</v>
      </c>
      <c r="AN35" s="4">
        <v>7.0299999999999998E-3</v>
      </c>
      <c r="AO35" s="4">
        <v>5.77E-3</v>
      </c>
      <c r="AP35" s="4">
        <v>6.2199999999999998E-3</v>
      </c>
      <c r="AQ35" s="4">
        <v>7.1500000000000001E-3</v>
      </c>
      <c r="AR35" s="7">
        <v>2.1000000000000001E-4</v>
      </c>
      <c r="AS35" s="7">
        <v>3.0000000000000001E-5</v>
      </c>
      <c r="AT35" s="4">
        <v>-9.6000000000000002E-4</v>
      </c>
      <c r="AU35" s="4">
        <v>-8.8999999999999995E-4</v>
      </c>
      <c r="AW35" s="4">
        <v>2.6409999999999999E-2</v>
      </c>
      <c r="AX35" s="4">
        <v>2.63E-2</v>
      </c>
      <c r="AZ35" s="7">
        <v>2.3890000000000002E-2</v>
      </c>
      <c r="BA35" s="4">
        <v>1.465E-2</v>
      </c>
      <c r="BB35" s="7">
        <v>2.2599999999999999E-2</v>
      </c>
      <c r="BC35" s="4">
        <v>2.7699999999999999E-2</v>
      </c>
      <c r="BD35" s="4">
        <v>7.7799999999999996E-3</v>
      </c>
      <c r="BE35" s="4">
        <v>-9.6200000000000001E-3</v>
      </c>
      <c r="BF35" s="7">
        <v>1.2E-4</v>
      </c>
      <c r="BG35" s="7">
        <v>9.2499999999999995E-3</v>
      </c>
      <c r="BH35" s="7">
        <v>1.627E-2</v>
      </c>
      <c r="BI35" s="7">
        <v>7.2300000000000003E-3</v>
      </c>
      <c r="BJ35" s="7">
        <v>-5.9790000000000003E-2</v>
      </c>
      <c r="BK35" s="4">
        <v>5.2300000000000003E-3</v>
      </c>
      <c r="BL35" s="7">
        <v>4.8999999999999998E-4</v>
      </c>
      <c r="BM35" s="7">
        <v>5.1000000000000004E-4</v>
      </c>
      <c r="BN35" s="4">
        <v>4.2000000000000002E-4</v>
      </c>
      <c r="BO35" s="7">
        <v>4.6999999999999999E-4</v>
      </c>
    </row>
    <row r="36" spans="1:67">
      <c r="A36" s="3">
        <v>28</v>
      </c>
      <c r="B36" s="5" t="str">
        <f>"2024_11_07_"&amp;A36</f>
        <v>2024_11_07_28</v>
      </c>
      <c r="C36" s="4" t="s">
        <v>353</v>
      </c>
      <c r="D36" s="4">
        <v>2.0699999999999998E-3</v>
      </c>
      <c r="E36" s="7">
        <v>4.5700000000000003E-3</v>
      </c>
      <c r="F36" s="4">
        <v>1.0200000000000001E-3</v>
      </c>
      <c r="G36" s="4">
        <v>1.0399999999999999E-3</v>
      </c>
      <c r="H36" s="4">
        <v>1.48E-3</v>
      </c>
      <c r="I36" s="4">
        <v>1.5499999999999999E-3</v>
      </c>
      <c r="J36" s="7">
        <v>-1.7000000000000001E-4</v>
      </c>
      <c r="L36" s="4">
        <v>1.24E-3</v>
      </c>
      <c r="M36" s="7">
        <v>1E-3</v>
      </c>
      <c r="N36" s="4">
        <v>0.37536999999999998</v>
      </c>
      <c r="O36" s="4">
        <v>0.39335999999999999</v>
      </c>
      <c r="P36" s="4">
        <v>0.39143</v>
      </c>
      <c r="Q36" s="4">
        <v>0.38385999999999998</v>
      </c>
      <c r="R36" s="4">
        <v>0.38299</v>
      </c>
      <c r="S36" s="4">
        <v>0.38324000000000003</v>
      </c>
      <c r="T36" s="7">
        <v>0.3861</v>
      </c>
      <c r="U36" s="4">
        <v>0.3866</v>
      </c>
      <c r="V36" s="4">
        <v>0.39250000000000002</v>
      </c>
      <c r="W36" s="4">
        <v>0.38456000000000001</v>
      </c>
      <c r="X36" s="4">
        <v>0.37874999999999998</v>
      </c>
      <c r="Y36" s="7">
        <v>0.37623000000000001</v>
      </c>
      <c r="Z36" s="4">
        <v>-4.4000000000000002E-4</v>
      </c>
      <c r="AA36" s="7">
        <v>1.1100000000000001E-3</v>
      </c>
      <c r="AB36" s="4">
        <v>-6.9999999999999994E-5</v>
      </c>
      <c r="AC36" s="4">
        <v>-7.8899999999999994E-3</v>
      </c>
      <c r="AF36" s="7">
        <v>3.8510000000000003E-2</v>
      </c>
      <c r="AG36" s="7">
        <v>3.6240000000000001E-2</v>
      </c>
      <c r="AH36" s="4">
        <v>0.16345999999999999</v>
      </c>
      <c r="AI36" s="4">
        <v>2.9139999999999999E-2</v>
      </c>
      <c r="AJ36" s="7">
        <v>1.35E-4</v>
      </c>
      <c r="AL36" s="7">
        <v>2.3089999999999999E-2</v>
      </c>
      <c r="AM36" s="7">
        <v>2.281E-2</v>
      </c>
      <c r="AN36" s="4">
        <v>2.2929999999999999E-2</v>
      </c>
      <c r="AO36" s="4">
        <v>2.1899999999999999E-2</v>
      </c>
      <c r="AP36" s="4">
        <v>2.239E-2</v>
      </c>
      <c r="AQ36" s="4">
        <v>2.299E-2</v>
      </c>
      <c r="AR36" s="7">
        <v>8.3000000000000001E-4</v>
      </c>
      <c r="AS36" s="7">
        <v>7.1000000000000002E-4</v>
      </c>
      <c r="AT36" s="4">
        <v>-3.6999999999999999E-4</v>
      </c>
      <c r="AU36" s="4">
        <v>1.0000000000000001E-5</v>
      </c>
      <c r="AW36" s="4">
        <v>4.7910000000000001E-2</v>
      </c>
      <c r="AX36" s="4">
        <v>5.101E-2</v>
      </c>
      <c r="AZ36" s="7">
        <v>3.4200000000000001E-2</v>
      </c>
      <c r="BA36" s="4">
        <v>3.8940000000000002E-2</v>
      </c>
      <c r="BB36" s="7">
        <v>0.21293999999999999</v>
      </c>
      <c r="BC36" s="4">
        <v>0.16971</v>
      </c>
      <c r="BD36" s="4">
        <v>0.14288999999999999</v>
      </c>
      <c r="BE36" s="4">
        <v>0.17094000000000001</v>
      </c>
      <c r="BF36" s="7">
        <v>1.908E-2</v>
      </c>
      <c r="BG36" s="7">
        <v>2.0320000000000001E-2</v>
      </c>
      <c r="BH36" s="7">
        <v>2.7099999999999999E-2</v>
      </c>
      <c r="BI36" s="7">
        <v>-2.009E-2</v>
      </c>
      <c r="BJ36" s="7">
        <v>-2.8899999999999999E-2</v>
      </c>
      <c r="BK36" s="4">
        <v>1.3690000000000001E-2</v>
      </c>
      <c r="BL36" s="7">
        <v>5.1999999999999995E-4</v>
      </c>
      <c r="BM36" s="7">
        <v>5.4000000000000001E-4</v>
      </c>
      <c r="BN36" s="4">
        <v>4.6000000000000001E-4</v>
      </c>
      <c r="BO36" s="7">
        <v>5.0000000000000001E-4</v>
      </c>
    </row>
    <row r="37" spans="1:67">
      <c r="A37" s="3">
        <v>23</v>
      </c>
      <c r="B37" s="5" t="str">
        <f>"2024_11_07_"&amp;A37</f>
        <v>2024_11_07_23</v>
      </c>
      <c r="C37" s="4" t="s">
        <v>289</v>
      </c>
      <c r="D37" s="4">
        <v>1.39E-3</v>
      </c>
      <c r="E37" s="7">
        <v>3.1800000000000001E-3</v>
      </c>
      <c r="F37" s="4">
        <v>3.1700000000000001E-3</v>
      </c>
      <c r="G37" s="4">
        <v>3.0000000000000001E-3</v>
      </c>
      <c r="H37" s="4">
        <v>3.2499999999999999E-3</v>
      </c>
      <c r="I37" s="4">
        <v>3.31E-3</v>
      </c>
      <c r="J37" s="7">
        <v>2.5400000000000002E-3</v>
      </c>
      <c r="L37" s="4">
        <v>3.13E-3</v>
      </c>
      <c r="M37" s="7">
        <v>2.63E-3</v>
      </c>
      <c r="N37" s="4">
        <v>0.72097</v>
      </c>
      <c r="O37" s="4">
        <v>0.74880999999999998</v>
      </c>
      <c r="P37" s="4">
        <v>0.73792999999999997</v>
      </c>
      <c r="Q37" s="4">
        <v>0.72363</v>
      </c>
      <c r="R37" s="4">
        <v>0.72638000000000003</v>
      </c>
      <c r="S37" s="4">
        <v>0.73263999999999996</v>
      </c>
      <c r="T37" s="7">
        <v>0.73563999999999996</v>
      </c>
      <c r="U37" s="4">
        <v>0.74485999999999997</v>
      </c>
      <c r="V37" s="4">
        <v>0.75124999999999997</v>
      </c>
      <c r="W37" s="4">
        <v>0.74865000000000004</v>
      </c>
      <c r="X37" s="4">
        <v>0.74007999999999996</v>
      </c>
      <c r="Y37" s="7">
        <v>0.72799000000000003</v>
      </c>
      <c r="Z37" s="4">
        <v>-1.3500000000000001E-3</v>
      </c>
      <c r="AA37" s="7">
        <v>1.0200000000000001E-3</v>
      </c>
      <c r="AB37" s="4">
        <v>-3.8999999999999999E-4</v>
      </c>
      <c r="AC37" s="4">
        <v>-7.6299999999999996E-3</v>
      </c>
      <c r="AF37" s="7">
        <v>5.4420000000000003E-2</v>
      </c>
      <c r="AG37" s="7">
        <v>5.6660000000000002E-2</v>
      </c>
      <c r="AH37" s="4">
        <v>0.23183999999999999</v>
      </c>
      <c r="AI37" s="4">
        <v>0.35744999999999999</v>
      </c>
      <c r="AJ37" s="7">
        <v>4.8999999999999998E-5</v>
      </c>
      <c r="AL37" s="7">
        <v>2.3810000000000001E-2</v>
      </c>
      <c r="AM37" s="7">
        <v>2.341E-2</v>
      </c>
      <c r="AN37" s="4">
        <v>2.3990000000000001E-2</v>
      </c>
      <c r="AO37" s="4">
        <v>2.2419999999999999E-2</v>
      </c>
      <c r="AP37" s="4">
        <v>2.2919999999999999E-2</v>
      </c>
      <c r="AQ37" s="4">
        <v>2.3789999999999999E-2</v>
      </c>
      <c r="AR37" s="7">
        <v>1.2899999999999999E-3</v>
      </c>
      <c r="AS37" s="7">
        <v>1.15E-3</v>
      </c>
      <c r="AT37" s="4">
        <v>3.8999999999999999E-4</v>
      </c>
      <c r="AU37" s="4">
        <v>1.08E-3</v>
      </c>
      <c r="AW37" s="4">
        <v>5.7160000000000002E-2</v>
      </c>
      <c r="AX37" s="4">
        <v>6.028E-2</v>
      </c>
      <c r="AZ37" s="7">
        <v>4.9970000000000001E-2</v>
      </c>
      <c r="BA37" s="4">
        <v>4.99E-2</v>
      </c>
      <c r="BB37" s="7">
        <v>0.17388000000000001</v>
      </c>
      <c r="BC37" s="4">
        <v>0.14133000000000001</v>
      </c>
      <c r="BD37" s="4">
        <v>0.14033999999999999</v>
      </c>
      <c r="BE37" s="4">
        <v>0.11176</v>
      </c>
      <c r="BF37" s="7">
        <v>3.0280000000000001E-2</v>
      </c>
      <c r="BG37" s="7">
        <v>3.1130000000000001E-2</v>
      </c>
      <c r="BH37" s="7">
        <v>3.993E-2</v>
      </c>
      <c r="BI37" s="7">
        <v>-1.6559999999999998E-2</v>
      </c>
      <c r="BJ37" s="7">
        <v>3.62E-3</v>
      </c>
      <c r="BK37" s="4">
        <v>2.495E-2</v>
      </c>
      <c r="BL37" s="7">
        <v>8.0999999999999996E-4</v>
      </c>
      <c r="BM37" s="7">
        <v>8.5999999999999998E-4</v>
      </c>
      <c r="BN37" s="4">
        <v>7.2000000000000005E-4</v>
      </c>
      <c r="BO37" s="7">
        <v>8.4999999999999995E-4</v>
      </c>
    </row>
    <row r="38" spans="1:67">
      <c r="A38" s="3">
        <v>27</v>
      </c>
      <c r="B38" s="5" t="str">
        <f>"2024_11_07_"&amp;A38</f>
        <v>2024_11_07_27</v>
      </c>
      <c r="C38" s="4" t="s">
        <v>335</v>
      </c>
      <c r="D38" s="4">
        <v>3.0300000000000001E-3</v>
      </c>
      <c r="E38" s="7">
        <v>4.9500000000000004E-3</v>
      </c>
      <c r="F38" s="4">
        <v>7.6000000000000004E-4</v>
      </c>
      <c r="G38" s="4">
        <v>5.1999999999999995E-4</v>
      </c>
      <c r="H38" s="4">
        <v>9.7999999999999997E-4</v>
      </c>
      <c r="I38" s="4">
        <v>1.0499999999999999E-3</v>
      </c>
      <c r="J38" s="7">
        <v>-3.7399999999999998E-3</v>
      </c>
      <c r="L38" s="4">
        <v>7.5000000000000002E-4</v>
      </c>
      <c r="M38" s="7">
        <v>3.4000000000000002E-4</v>
      </c>
      <c r="N38" s="4">
        <v>0.51266999999999996</v>
      </c>
      <c r="O38" s="4">
        <v>0.53454999999999997</v>
      </c>
      <c r="P38" s="4">
        <v>0.53615999999999997</v>
      </c>
      <c r="Q38" s="4">
        <v>0.52514000000000005</v>
      </c>
      <c r="R38" s="4">
        <v>0.52583000000000002</v>
      </c>
      <c r="S38" s="4">
        <v>0.52303999999999995</v>
      </c>
      <c r="T38" s="7">
        <v>0.53864999999999996</v>
      </c>
      <c r="U38" s="4">
        <v>0.51595000000000002</v>
      </c>
      <c r="V38" s="4">
        <v>0.52302999999999999</v>
      </c>
      <c r="W38" s="4">
        <v>0.51429000000000002</v>
      </c>
      <c r="X38" s="4">
        <v>0.50788</v>
      </c>
      <c r="Y38" s="7">
        <v>0.49937999999999999</v>
      </c>
      <c r="Z38" s="4">
        <v>-6.9999999999999994E-5</v>
      </c>
      <c r="AA38" s="7">
        <v>6.4000000000000005E-4</v>
      </c>
      <c r="AB38" s="4">
        <v>-1.23E-3</v>
      </c>
      <c r="AC38" s="4">
        <v>-3.0300000000000001E-3</v>
      </c>
      <c r="AF38" s="7">
        <v>4.3139999999999998E-2</v>
      </c>
      <c r="AG38" s="7">
        <v>4.4839999999999998E-2</v>
      </c>
      <c r="AH38" s="4">
        <v>0.23724999999999999</v>
      </c>
      <c r="AI38" s="4">
        <v>-9.3799999999999994E-3</v>
      </c>
      <c r="AJ38" s="7">
        <v>2.9E-5</v>
      </c>
      <c r="AL38" s="7">
        <v>1.0670000000000001E-2</v>
      </c>
      <c r="AM38" s="7">
        <v>1.031E-2</v>
      </c>
      <c r="AN38" s="4">
        <v>1.025E-2</v>
      </c>
      <c r="AO38" s="4">
        <v>9.0900000000000009E-3</v>
      </c>
      <c r="AP38" s="4">
        <v>9.7900000000000001E-3</v>
      </c>
      <c r="AQ38" s="4">
        <v>1.078E-2</v>
      </c>
      <c r="AR38" s="7">
        <v>5.2999999999999998E-4</v>
      </c>
      <c r="AS38" s="7">
        <v>2.9E-4</v>
      </c>
      <c r="AT38" s="4">
        <v>-6.6E-4</v>
      </c>
      <c r="AU38" s="4">
        <v>8.0000000000000007E-5</v>
      </c>
      <c r="AW38" s="4">
        <v>3.7260000000000001E-2</v>
      </c>
      <c r="AX38" s="4">
        <v>3.9469999999999998E-2</v>
      </c>
      <c r="AZ38" s="7">
        <v>2.3310000000000001E-2</v>
      </c>
      <c r="BA38" s="4">
        <v>2.4289999999999999E-2</v>
      </c>
      <c r="BB38" s="7">
        <v>0.10768999999999999</v>
      </c>
      <c r="BC38" s="4">
        <v>7.596E-2</v>
      </c>
      <c r="BD38" s="4">
        <v>0.15140000000000001</v>
      </c>
      <c r="BE38" s="4">
        <v>7.8509999999999996E-2</v>
      </c>
      <c r="BF38" s="7">
        <v>1.3690000000000001E-2</v>
      </c>
      <c r="BG38" s="7">
        <v>1.6049999999999998E-2</v>
      </c>
      <c r="BH38" s="7">
        <v>2.1489999999999999E-2</v>
      </c>
      <c r="BI38" s="7">
        <v>-2.904E-2</v>
      </c>
      <c r="BJ38" s="7">
        <v>-3.431E-2</v>
      </c>
      <c r="BK38" s="4">
        <v>1.226E-2</v>
      </c>
      <c r="BL38" s="7">
        <v>7.7999999999999999E-4</v>
      </c>
      <c r="BM38" s="7">
        <v>8.1999999999999998E-4</v>
      </c>
      <c r="BN38" s="4">
        <v>6.7000000000000002E-4</v>
      </c>
      <c r="BO38" s="7">
        <v>7.3999999999999999E-4</v>
      </c>
    </row>
    <row r="39" spans="1:67">
      <c r="A39" s="3">
        <v>29</v>
      </c>
      <c r="B39" s="5" t="str">
        <f>"2024_11_07_"&amp;A39</f>
        <v>2024_11_07_29</v>
      </c>
      <c r="C39" s="4" t="s">
        <v>371</v>
      </c>
      <c r="D39" s="4">
        <v>1.0499999999999999E-3</v>
      </c>
      <c r="E39" s="7">
        <v>6.7600000000000004E-3</v>
      </c>
      <c r="F39" s="4">
        <v>9.4699999999999993E-3</v>
      </c>
      <c r="G39" s="4">
        <v>9.3600000000000003E-3</v>
      </c>
      <c r="H39" s="4">
        <v>9.3699999999999999E-3</v>
      </c>
      <c r="I39" s="4">
        <v>9.3500000000000007E-3</v>
      </c>
      <c r="J39" s="7">
        <v>7.1199999999999996E-3</v>
      </c>
      <c r="L39" s="4">
        <v>9.3500000000000007E-3</v>
      </c>
      <c r="M39" s="7">
        <v>9.0699999999999999E-3</v>
      </c>
      <c r="N39" s="4">
        <v>0.56603999999999999</v>
      </c>
      <c r="O39" s="4">
        <v>0.59323999999999999</v>
      </c>
      <c r="P39" s="4">
        <v>0.59669000000000005</v>
      </c>
      <c r="Q39" s="4">
        <v>0.58313000000000004</v>
      </c>
      <c r="R39" s="4">
        <v>0.57704999999999995</v>
      </c>
      <c r="S39" s="4">
        <v>0.57845999999999997</v>
      </c>
      <c r="T39" s="7">
        <v>0.58450999999999997</v>
      </c>
      <c r="U39" s="4">
        <v>0.58489000000000002</v>
      </c>
      <c r="V39" s="4">
        <v>0.57428000000000001</v>
      </c>
      <c r="W39" s="4">
        <v>0.58557999999999999</v>
      </c>
      <c r="X39" s="4">
        <v>0.57767999999999997</v>
      </c>
      <c r="Y39" s="7">
        <v>0.56923000000000001</v>
      </c>
      <c r="Z39" s="4">
        <v>-8.9999999999999998E-4</v>
      </c>
      <c r="AA39" s="7">
        <v>-3.8000000000000002E-4</v>
      </c>
      <c r="AB39" s="4">
        <v>-1.8E-3</v>
      </c>
      <c r="AC39" s="4">
        <v>-3.4099999999999998E-3</v>
      </c>
      <c r="AF39" s="7">
        <v>2.512E-2</v>
      </c>
      <c r="AG39" s="7">
        <v>2.4840000000000001E-2</v>
      </c>
      <c r="AH39" s="4">
        <v>0.21260999999999999</v>
      </c>
      <c r="AI39" s="4">
        <v>-0.15009</v>
      </c>
      <c r="AJ39" s="7">
        <v>1.95E-4</v>
      </c>
      <c r="AL39" s="7">
        <v>2.206E-2</v>
      </c>
      <c r="AM39" s="7">
        <v>2.1659999999999999E-2</v>
      </c>
      <c r="AN39" s="4">
        <v>2.1870000000000001E-2</v>
      </c>
      <c r="AO39" s="4">
        <v>2.0840000000000001E-2</v>
      </c>
      <c r="AP39" s="4">
        <v>2.1059999999999999E-2</v>
      </c>
      <c r="AQ39" s="4">
        <v>2.2009999999999998E-2</v>
      </c>
      <c r="AR39" s="7">
        <v>7.1000000000000002E-4</v>
      </c>
      <c r="AS39" s="7">
        <v>5.0000000000000001E-4</v>
      </c>
      <c r="AT39" s="4">
        <v>-4.8000000000000001E-4</v>
      </c>
      <c r="AU39" s="4">
        <v>-2.1000000000000001E-4</v>
      </c>
      <c r="AW39" s="4">
        <v>1.9640000000000001E-2</v>
      </c>
      <c r="AX39" s="4">
        <v>2.6769999999999999E-2</v>
      </c>
      <c r="AZ39" s="7">
        <v>6.1700000000000001E-3</v>
      </c>
      <c r="BA39" s="4">
        <v>1.737E-2</v>
      </c>
      <c r="BB39" s="7">
        <v>9.5100000000000004E-2</v>
      </c>
      <c r="BC39" s="4">
        <v>8.2299999999999998E-2</v>
      </c>
      <c r="BD39" s="4">
        <v>7.3980000000000004E-2</v>
      </c>
      <c r="BE39" s="4">
        <v>9.1009999999999994E-2</v>
      </c>
      <c r="BF39" s="7">
        <v>2.29E-2</v>
      </c>
      <c r="BG39" s="7">
        <v>2.3539999999999998E-2</v>
      </c>
      <c r="BH39" s="7">
        <v>2.8219999999999999E-2</v>
      </c>
      <c r="BI39" s="7">
        <v>1.074E-2</v>
      </c>
      <c r="BJ39" s="7">
        <v>-1.0240000000000001E-2</v>
      </c>
      <c r="BK39" s="4">
        <v>1.4749999999999999E-2</v>
      </c>
      <c r="BL39" s="7">
        <v>9.1E-4</v>
      </c>
      <c r="BM39" s="7">
        <v>9.6000000000000002E-4</v>
      </c>
      <c r="BN39" s="4">
        <v>8.4999999999999995E-4</v>
      </c>
      <c r="BO39" s="7">
        <v>9.1E-4</v>
      </c>
    </row>
    <row r="40" spans="1:67">
      <c r="A40" s="3">
        <v>30</v>
      </c>
      <c r="B40" s="5" t="str">
        <f>"2024_11_07_"&amp;A40</f>
        <v>2024_11_07_30</v>
      </c>
      <c r="C40" s="4" t="s">
        <v>389</v>
      </c>
      <c r="D40" s="4">
        <v>3.9199999999999999E-3</v>
      </c>
      <c r="E40" s="7">
        <v>7.0000000000000001E-3</v>
      </c>
      <c r="F40" s="4">
        <v>1.031E-2</v>
      </c>
      <c r="G40" s="4">
        <v>1.0200000000000001E-2</v>
      </c>
      <c r="H40" s="4">
        <v>1.013E-2</v>
      </c>
      <c r="I40" s="4">
        <v>1.0120000000000001E-2</v>
      </c>
      <c r="J40" s="7">
        <v>8.7100000000000007E-3</v>
      </c>
      <c r="L40" s="4">
        <v>1.008E-2</v>
      </c>
      <c r="M40" s="7">
        <v>9.92E-3</v>
      </c>
      <c r="N40" s="4">
        <v>1.3406</v>
      </c>
      <c r="O40" s="4">
        <v>1.37965</v>
      </c>
      <c r="P40" s="4">
        <v>1.3714999999999999</v>
      </c>
      <c r="Q40" s="4">
        <v>1.3297699999999999</v>
      </c>
      <c r="R40" s="4">
        <v>1.3402700000000001</v>
      </c>
      <c r="S40" s="4">
        <v>1.3253600000000001</v>
      </c>
      <c r="T40" s="7">
        <v>1.36365</v>
      </c>
      <c r="U40" s="4">
        <v>1.37425</v>
      </c>
      <c r="V40" s="4">
        <v>1.3837200000000001</v>
      </c>
      <c r="W40" s="4">
        <v>1.3876900000000001</v>
      </c>
      <c r="X40" s="4">
        <v>1.3639399999999999</v>
      </c>
      <c r="Y40" s="7">
        <v>1.3379799999999999</v>
      </c>
      <c r="Z40" s="4">
        <v>-8.4999999999999995E-4</v>
      </c>
      <c r="AA40" s="7">
        <v>4.0999999999999999E-4</v>
      </c>
      <c r="AB40" s="4">
        <v>-1.14E-3</v>
      </c>
      <c r="AC40" s="4">
        <v>-9.6500000000000006E-3</v>
      </c>
      <c r="AF40" s="7">
        <v>5.5599999999999997E-2</v>
      </c>
      <c r="AG40" s="7">
        <v>6.0589999999999998E-2</v>
      </c>
      <c r="AH40" s="4">
        <v>0.21171000000000001</v>
      </c>
      <c r="AI40" s="4">
        <v>7.152E-2</v>
      </c>
      <c r="AJ40" s="7">
        <v>2.2499999999999999E-4</v>
      </c>
      <c r="AL40" s="7">
        <v>7.0860000000000006E-2</v>
      </c>
      <c r="AM40" s="7">
        <v>7.0430000000000006E-2</v>
      </c>
      <c r="AN40" s="4">
        <v>7.1470000000000006E-2</v>
      </c>
      <c r="AO40" s="4">
        <v>7.0510000000000003E-2</v>
      </c>
      <c r="AP40" s="4">
        <v>7.1360000000000007E-2</v>
      </c>
      <c r="AQ40" s="4">
        <v>7.1209999999999996E-2</v>
      </c>
      <c r="AR40" s="7">
        <v>1.4499999999999999E-3</v>
      </c>
      <c r="AS40" s="7">
        <v>1.42E-3</v>
      </c>
      <c r="AT40" s="4">
        <v>4.4000000000000002E-4</v>
      </c>
      <c r="AU40" s="4">
        <v>9.5E-4</v>
      </c>
      <c r="AW40" s="4">
        <v>0.10729</v>
      </c>
      <c r="AX40" s="4">
        <v>0.11527999999999999</v>
      </c>
      <c r="AZ40" s="7">
        <v>9.9529999999999993E-2</v>
      </c>
      <c r="BA40" s="4">
        <v>0.10437</v>
      </c>
      <c r="BB40" s="7">
        <v>0.23014000000000001</v>
      </c>
      <c r="BC40" s="4">
        <v>0.21054</v>
      </c>
      <c r="BD40" s="4">
        <v>0.22464999999999999</v>
      </c>
      <c r="BE40" s="4">
        <v>0.20815</v>
      </c>
      <c r="BF40" s="7">
        <v>5.4100000000000002E-2</v>
      </c>
      <c r="BG40" s="7">
        <v>4.8349999999999997E-2</v>
      </c>
      <c r="BH40" s="7">
        <v>6.0970000000000003E-2</v>
      </c>
      <c r="BI40" s="7">
        <v>8.1799999999999998E-3</v>
      </c>
      <c r="BJ40" s="7">
        <v>2.3890000000000002E-2</v>
      </c>
      <c r="BK40" s="4">
        <v>4.6730000000000001E-2</v>
      </c>
      <c r="BL40" s="7">
        <v>2.0799999999999998E-3</v>
      </c>
      <c r="BM40" s="7">
        <v>2.16E-3</v>
      </c>
      <c r="BN40" s="4">
        <v>1.9499999999999999E-3</v>
      </c>
      <c r="BO40" s="7">
        <v>2.14E-3</v>
      </c>
    </row>
    <row r="41" spans="1:67">
      <c r="A41" s="3">
        <v>31</v>
      </c>
      <c r="B41" s="5" t="str">
        <f>"2024_11_07_"&amp;A41</f>
        <v>2024_11_07_31</v>
      </c>
      <c r="C41" s="4" t="s">
        <v>402</v>
      </c>
      <c r="D41" s="4">
        <v>1.8600000000000001E-3</v>
      </c>
      <c r="E41" s="7">
        <v>4.8799999999999998E-3</v>
      </c>
      <c r="F41" s="4">
        <v>1.8600000000000001E-3</v>
      </c>
      <c r="G41" s="4">
        <v>1.6000000000000001E-3</v>
      </c>
      <c r="H41" s="4">
        <v>1.9599999999999999E-3</v>
      </c>
      <c r="I41" s="4">
        <v>2.0300000000000001E-3</v>
      </c>
      <c r="J41" s="7">
        <v>-1.09E-3</v>
      </c>
      <c r="L41" s="4">
        <v>1.73E-3</v>
      </c>
      <c r="M41" s="7">
        <v>1.3699999999999999E-3</v>
      </c>
      <c r="N41" s="4">
        <v>0.41315000000000002</v>
      </c>
      <c r="O41" s="4">
        <v>0.42791000000000001</v>
      </c>
      <c r="P41" s="4">
        <v>0.42867</v>
      </c>
      <c r="Q41" s="4">
        <v>0.41996</v>
      </c>
      <c r="R41" s="4">
        <v>0.41639999999999999</v>
      </c>
      <c r="S41" s="4">
        <v>0.41718</v>
      </c>
      <c r="T41" s="7">
        <v>0.41833999999999999</v>
      </c>
      <c r="U41" s="4">
        <v>0.41994999999999999</v>
      </c>
      <c r="V41" s="4">
        <v>0.42492000000000002</v>
      </c>
      <c r="W41" s="4">
        <v>0.42176000000000002</v>
      </c>
      <c r="X41" s="4">
        <v>0.41561999999999999</v>
      </c>
      <c r="Y41" s="7">
        <v>0.41393000000000002</v>
      </c>
      <c r="Z41" s="4">
        <v>2.3000000000000001E-4</v>
      </c>
      <c r="AA41" s="7">
        <v>1.3600000000000001E-3</v>
      </c>
      <c r="AB41" s="4">
        <v>1.0000000000000001E-5</v>
      </c>
      <c r="AC41" s="4">
        <v>-5.28E-3</v>
      </c>
      <c r="AF41" s="7">
        <v>5.0979999999999998E-2</v>
      </c>
      <c r="AG41" s="7">
        <v>5.4859999999999999E-2</v>
      </c>
      <c r="AH41" s="4">
        <v>0.19392999999999999</v>
      </c>
      <c r="AI41" s="4">
        <v>1.242E-2</v>
      </c>
      <c r="AJ41" s="7">
        <v>1.93E-4</v>
      </c>
      <c r="AL41" s="7">
        <v>1.6889999999999999E-2</v>
      </c>
      <c r="AM41" s="7">
        <v>1.668E-2</v>
      </c>
      <c r="AN41" s="4">
        <v>1.6500000000000001E-2</v>
      </c>
      <c r="AO41" s="4">
        <v>1.555E-2</v>
      </c>
      <c r="AP41" s="4">
        <v>1.5699999999999999E-2</v>
      </c>
      <c r="AQ41" s="4">
        <v>1.7319999999999999E-2</v>
      </c>
      <c r="AR41" s="7">
        <v>8.1999999999999998E-4</v>
      </c>
      <c r="AS41" s="7">
        <v>7.2000000000000005E-4</v>
      </c>
      <c r="AT41" s="4">
        <v>-2.5000000000000001E-4</v>
      </c>
      <c r="AU41" s="4">
        <v>1.1E-4</v>
      </c>
      <c r="AW41" s="4">
        <v>4.3459999999999999E-2</v>
      </c>
      <c r="AX41" s="4">
        <v>4.582E-2</v>
      </c>
      <c r="AZ41" s="7">
        <v>4.6050000000000001E-2</v>
      </c>
      <c r="BA41" s="4">
        <v>2.8910000000000002E-2</v>
      </c>
      <c r="BB41" s="7">
        <v>0.25985999999999998</v>
      </c>
      <c r="BC41" s="4">
        <v>0.22234000000000001</v>
      </c>
      <c r="BD41" s="4">
        <v>0.22992000000000001</v>
      </c>
      <c r="BE41" s="4">
        <v>0.23053000000000001</v>
      </c>
      <c r="BF41" s="7">
        <v>1.8290000000000001E-2</v>
      </c>
      <c r="BG41" s="7">
        <v>2.6020000000000001E-2</v>
      </c>
      <c r="BH41" s="7">
        <v>3.0669999999999999E-2</v>
      </c>
      <c r="BI41" s="7">
        <v>-8.9300000000000004E-3</v>
      </c>
      <c r="BJ41" s="7">
        <v>-2.2370000000000001E-2</v>
      </c>
      <c r="BK41" s="4">
        <v>1.8339999999999999E-2</v>
      </c>
      <c r="BL41" s="7">
        <v>4.6000000000000001E-4</v>
      </c>
      <c r="BM41" s="7">
        <v>5.0000000000000001E-4</v>
      </c>
      <c r="BN41" s="4">
        <v>3.8000000000000002E-4</v>
      </c>
      <c r="BO41" s="7">
        <v>4.0999999999999999E-4</v>
      </c>
    </row>
    <row r="42" spans="1:67">
      <c r="A42" s="3">
        <v>32</v>
      </c>
      <c r="B42" s="5" t="str">
        <f>"2024_11_07_"&amp;A42</f>
        <v>2024_11_07_32</v>
      </c>
      <c r="C42" s="4" t="s">
        <v>420</v>
      </c>
      <c r="D42" s="4">
        <v>2.81E-3</v>
      </c>
      <c r="E42" s="7">
        <v>7.1900000000000002E-3</v>
      </c>
      <c r="F42" s="4">
        <v>2.96E-3</v>
      </c>
      <c r="G42" s="4">
        <v>3.1099999999999999E-3</v>
      </c>
      <c r="H42" s="4">
        <v>3.3899999999999998E-3</v>
      </c>
      <c r="I42" s="4">
        <v>3.4299999999999999E-3</v>
      </c>
      <c r="J42" s="7">
        <v>3.0500000000000002E-3</v>
      </c>
      <c r="L42" s="4">
        <v>3.16E-3</v>
      </c>
      <c r="M42" s="7">
        <v>2.8900000000000002E-3</v>
      </c>
      <c r="N42" s="4">
        <v>0.46001999999999998</v>
      </c>
      <c r="O42" s="4">
        <v>0.48027999999999998</v>
      </c>
      <c r="P42" s="4">
        <v>0.47857</v>
      </c>
      <c r="Q42" s="4">
        <v>0.47027000000000002</v>
      </c>
      <c r="R42" s="4">
        <v>0.4657</v>
      </c>
      <c r="S42" s="4">
        <v>0.46986</v>
      </c>
      <c r="T42" s="7">
        <v>0.46611999999999998</v>
      </c>
      <c r="U42" s="4">
        <v>0.47717999999999999</v>
      </c>
      <c r="V42" s="4">
        <v>0.48070000000000002</v>
      </c>
      <c r="W42" s="4">
        <v>0.47328999999999999</v>
      </c>
      <c r="X42" s="4">
        <v>0.46650000000000003</v>
      </c>
      <c r="Y42" s="7">
        <v>0.46168999999999999</v>
      </c>
      <c r="Z42" s="4">
        <v>5.9999999999999995E-4</v>
      </c>
      <c r="AA42" s="7">
        <v>2.0400000000000001E-3</v>
      </c>
      <c r="AB42" s="4">
        <v>9.8999999999999999E-4</v>
      </c>
      <c r="AC42" s="4">
        <v>-3.5999999999999999E-3</v>
      </c>
      <c r="AF42" s="7">
        <v>0.38986999999999999</v>
      </c>
      <c r="AG42" s="7">
        <v>0.39889000000000002</v>
      </c>
      <c r="AH42" s="4">
        <v>0.41088999999999998</v>
      </c>
      <c r="AI42" s="4">
        <v>0.39856000000000003</v>
      </c>
      <c r="AJ42" s="7">
        <v>1.74E-4</v>
      </c>
      <c r="AL42" s="7">
        <v>9.5630000000000007E-2</v>
      </c>
      <c r="AM42" s="7">
        <v>9.5130000000000006E-2</v>
      </c>
      <c r="AN42" s="4">
        <v>9.6699999999999994E-2</v>
      </c>
      <c r="AO42" s="4">
        <v>9.5920000000000005E-2</v>
      </c>
      <c r="AP42" s="4">
        <v>9.6019999999999994E-2</v>
      </c>
      <c r="AQ42" s="4">
        <v>9.5619999999999997E-2</v>
      </c>
      <c r="AR42" s="7">
        <v>3.62E-3</v>
      </c>
      <c r="AS42" s="7">
        <v>3.5799999999999998E-3</v>
      </c>
      <c r="AT42" s="4">
        <v>2.7299999999999998E-3</v>
      </c>
      <c r="AU42" s="4">
        <v>3.0100000000000001E-3</v>
      </c>
      <c r="AW42" s="4">
        <v>2.3910000000000001E-2</v>
      </c>
      <c r="AX42" s="4">
        <v>2.7E-2</v>
      </c>
      <c r="AZ42" s="7">
        <v>1.375E-2</v>
      </c>
      <c r="BA42" s="4">
        <v>8.0400000000000003E-3</v>
      </c>
      <c r="BB42" s="7">
        <v>0.21196000000000001</v>
      </c>
      <c r="BC42" s="4">
        <v>0.18672</v>
      </c>
      <c r="BD42" s="4">
        <v>0.17249</v>
      </c>
      <c r="BE42" s="4">
        <v>0.17746999999999999</v>
      </c>
      <c r="BF42" s="7">
        <v>2.4629999999999999E-2</v>
      </c>
      <c r="BG42" s="7">
        <v>3.6380000000000003E-2</v>
      </c>
      <c r="BH42" s="7">
        <v>4.2549999999999998E-2</v>
      </c>
      <c r="BI42" s="7">
        <v>-6.3930000000000001E-2</v>
      </c>
      <c r="BJ42" s="7">
        <v>-4.8599999999999997E-3</v>
      </c>
      <c r="BK42" s="4">
        <v>3.0810000000000001E-2</v>
      </c>
      <c r="BL42" s="7">
        <v>9.1E-4</v>
      </c>
      <c r="BM42" s="7">
        <v>9.3999999999999997E-4</v>
      </c>
      <c r="BN42" s="4">
        <v>8.7000000000000001E-4</v>
      </c>
      <c r="BO42" s="7">
        <v>9.2000000000000003E-4</v>
      </c>
    </row>
    <row r="43" spans="1:67">
      <c r="A43" s="3">
        <v>33</v>
      </c>
      <c r="B43" s="5" t="str">
        <f>"2024_11_07_"&amp;A43</f>
        <v>2024_11_07_33</v>
      </c>
      <c r="C43" s="4" t="s">
        <v>440</v>
      </c>
      <c r="D43" s="4">
        <v>6.0200000000000002E-3</v>
      </c>
      <c r="E43" s="7">
        <v>8.3400000000000002E-3</v>
      </c>
      <c r="F43" s="4">
        <v>5.2399999999999999E-3</v>
      </c>
      <c r="G43" s="4">
        <v>5.1900000000000002E-3</v>
      </c>
      <c r="H43" s="4">
        <v>5.3400000000000001E-3</v>
      </c>
      <c r="I43" s="4">
        <v>5.3699999999999998E-3</v>
      </c>
      <c r="J43" s="7">
        <v>3.5999999999999999E-3</v>
      </c>
      <c r="L43" s="4">
        <v>5.2199999999999998E-3</v>
      </c>
      <c r="M43" s="7">
        <v>4.8999999999999998E-3</v>
      </c>
      <c r="N43" s="4">
        <v>4.3810399999999996</v>
      </c>
      <c r="O43" s="4">
        <v>4.4315300000000004</v>
      </c>
      <c r="P43" s="4">
        <v>4.3911899999999999</v>
      </c>
      <c r="Q43" s="4">
        <v>4.2119200000000001</v>
      </c>
      <c r="R43" s="4">
        <v>4.2929199999999996</v>
      </c>
      <c r="S43" s="4">
        <v>4.2859499999999997</v>
      </c>
      <c r="T43" s="7">
        <v>4.4029999999999996</v>
      </c>
      <c r="U43" s="4">
        <v>4.40198</v>
      </c>
      <c r="V43" s="4">
        <v>4.4046700000000003</v>
      </c>
      <c r="W43" s="4">
        <v>4.3818900000000003</v>
      </c>
      <c r="X43" s="4">
        <v>4.3182999999999998</v>
      </c>
      <c r="Y43" s="7">
        <v>4.2985300000000004</v>
      </c>
      <c r="Z43" s="4">
        <v>6.6E-4</v>
      </c>
      <c r="AA43" s="7">
        <v>2.0400000000000001E-3</v>
      </c>
      <c r="AB43" s="4">
        <v>1.9000000000000001E-4</v>
      </c>
      <c r="AC43" s="4">
        <v>-5.2900000000000004E-3</v>
      </c>
      <c r="AF43" s="7">
        <v>0.60026000000000002</v>
      </c>
      <c r="AG43" s="7">
        <v>0.58691000000000004</v>
      </c>
      <c r="AH43" s="4">
        <v>0.64493999999999996</v>
      </c>
      <c r="AI43" s="4">
        <v>0.54256000000000004</v>
      </c>
      <c r="AJ43" s="7">
        <v>1.24E-3</v>
      </c>
      <c r="AL43" s="7">
        <v>0.54925999999999997</v>
      </c>
      <c r="AM43" s="7">
        <v>0.54944999999999999</v>
      </c>
      <c r="AN43" s="4">
        <v>0.55976999999999999</v>
      </c>
      <c r="AO43" s="4">
        <v>0.56179999999999997</v>
      </c>
      <c r="AP43" s="4">
        <v>0.56320999999999999</v>
      </c>
      <c r="AQ43" s="4">
        <v>0.55742000000000003</v>
      </c>
      <c r="AR43" s="7">
        <v>2.529E-2</v>
      </c>
      <c r="AS43" s="7">
        <v>2.5420000000000002E-2</v>
      </c>
      <c r="AT43" s="4">
        <v>2.6020000000000001E-2</v>
      </c>
      <c r="AU43" s="4">
        <v>2.5850000000000001E-2</v>
      </c>
      <c r="AW43" s="4">
        <v>2.1216300000000001</v>
      </c>
      <c r="AX43" s="4">
        <v>2.14</v>
      </c>
      <c r="AZ43" s="7">
        <v>2.09198</v>
      </c>
      <c r="BA43" s="4">
        <v>2.1281699999999999</v>
      </c>
      <c r="BB43" s="7">
        <v>0.37595000000000001</v>
      </c>
      <c r="BC43" s="4">
        <v>0.31622</v>
      </c>
      <c r="BD43" s="4">
        <v>0.34754000000000002</v>
      </c>
      <c r="BE43" s="4">
        <v>0.31274999999999997</v>
      </c>
      <c r="BF43" s="7">
        <v>4.5746900000000004</v>
      </c>
      <c r="BG43" s="7">
        <v>4.5561299999999996</v>
      </c>
      <c r="BH43" s="7">
        <v>4.68269</v>
      </c>
      <c r="BI43" s="7">
        <v>4.5796599999999996</v>
      </c>
      <c r="BJ43" s="7">
        <v>4.6057600000000001</v>
      </c>
      <c r="BK43" s="4">
        <v>4.6815100000000003</v>
      </c>
      <c r="BL43" s="7">
        <v>1.098E-2</v>
      </c>
      <c r="BM43" s="7">
        <v>1.128E-2</v>
      </c>
      <c r="BN43" s="4">
        <v>1.091E-2</v>
      </c>
      <c r="BO43" s="7">
        <v>1.1379999999999999E-2</v>
      </c>
    </row>
    <row r="44" spans="1:67">
      <c r="A44" s="3">
        <v>34</v>
      </c>
      <c r="B44" s="5" t="str">
        <f>"2024_11_07_"&amp;A44</f>
        <v>2024_11_07_34</v>
      </c>
      <c r="C44" s="4" t="s">
        <v>448</v>
      </c>
      <c r="D44" s="4">
        <v>1.49E-3</v>
      </c>
      <c r="E44" s="7">
        <v>2.81E-3</v>
      </c>
      <c r="F44" s="4">
        <v>2.98E-3</v>
      </c>
      <c r="G44" s="4">
        <v>2.9499999999999999E-3</v>
      </c>
      <c r="H44" s="4">
        <v>3.3700000000000002E-3</v>
      </c>
      <c r="I44" s="4">
        <v>3.4099999999999998E-3</v>
      </c>
      <c r="J44" s="7">
        <v>2.6199999999999999E-3</v>
      </c>
      <c r="L44" s="4">
        <v>3.1900000000000001E-3</v>
      </c>
      <c r="M44" s="7">
        <v>2.8999999999999998E-3</v>
      </c>
      <c r="N44" s="4">
        <v>0.65573999999999999</v>
      </c>
      <c r="O44" s="4">
        <v>0.68655999999999995</v>
      </c>
      <c r="P44" s="4">
        <v>0.68423999999999996</v>
      </c>
      <c r="Q44" s="4">
        <v>0.66785000000000005</v>
      </c>
      <c r="R44" s="4">
        <v>0.67271000000000003</v>
      </c>
      <c r="S44" s="4">
        <v>0.66910000000000003</v>
      </c>
      <c r="T44" s="7">
        <v>0.68</v>
      </c>
      <c r="U44" s="4">
        <v>0.68478000000000006</v>
      </c>
      <c r="V44" s="4">
        <v>0.68320000000000003</v>
      </c>
      <c r="W44" s="4">
        <v>0.67827000000000004</v>
      </c>
      <c r="X44" s="4">
        <v>0.66869000000000001</v>
      </c>
      <c r="Y44" s="7">
        <v>0.65973000000000004</v>
      </c>
      <c r="Z44" s="4">
        <v>1.0000000000000001E-5</v>
      </c>
      <c r="AA44" s="7">
        <v>8.4999999999999995E-4</v>
      </c>
      <c r="AB44" s="4">
        <v>-6.8000000000000005E-4</v>
      </c>
      <c r="AC44" s="4">
        <v>-7.7999999999999996E-3</v>
      </c>
      <c r="AF44" s="7">
        <v>0.17735999999999999</v>
      </c>
      <c r="AG44" s="7">
        <v>0.18573000000000001</v>
      </c>
      <c r="AH44" s="4">
        <v>0.28625</v>
      </c>
      <c r="AI44" s="4">
        <v>0.12252</v>
      </c>
      <c r="AJ44" s="7">
        <v>9.0000000000000006E-5</v>
      </c>
      <c r="AL44" s="7">
        <v>3.0329999999999999E-2</v>
      </c>
      <c r="AM44" s="7">
        <v>2.989E-2</v>
      </c>
      <c r="AN44" s="4">
        <v>3.024E-2</v>
      </c>
      <c r="AO44" s="4">
        <v>2.9069999999999999E-2</v>
      </c>
      <c r="AP44" s="4">
        <v>2.9579999999999999E-2</v>
      </c>
      <c r="AQ44" s="4">
        <v>3.0630000000000001E-2</v>
      </c>
      <c r="AR44" s="7">
        <v>1.3600000000000001E-3</v>
      </c>
      <c r="AS44" s="7">
        <v>1.31E-3</v>
      </c>
      <c r="AT44" s="4">
        <v>2.5000000000000001E-4</v>
      </c>
      <c r="AU44" s="4">
        <v>1.15E-3</v>
      </c>
      <c r="AW44" s="4">
        <v>0.11631</v>
      </c>
      <c r="AX44" s="4">
        <v>0.11937</v>
      </c>
      <c r="AZ44" s="7">
        <v>0.10857</v>
      </c>
      <c r="BA44" s="4">
        <v>0.10474</v>
      </c>
      <c r="BB44" s="7">
        <v>0.38824999999999998</v>
      </c>
      <c r="BC44" s="4">
        <v>0.34506999999999999</v>
      </c>
      <c r="BD44" s="4">
        <v>0.35375000000000001</v>
      </c>
      <c r="BE44" s="4">
        <v>0.31708999999999998</v>
      </c>
      <c r="BF44" s="7">
        <v>3.4000000000000002E-4</v>
      </c>
      <c r="BG44" s="7">
        <v>1.9259999999999999E-2</v>
      </c>
      <c r="BH44" s="7">
        <v>2.8549999999999999E-2</v>
      </c>
      <c r="BI44" s="7">
        <v>-2.0049999999999998E-2</v>
      </c>
      <c r="BJ44" s="7">
        <v>-3.049E-2</v>
      </c>
      <c r="BK44" s="4">
        <v>1.2489999999999999E-2</v>
      </c>
      <c r="BL44" s="7">
        <v>1.0399999999999999E-3</v>
      </c>
      <c r="BM44" s="7">
        <v>1.08E-3</v>
      </c>
      <c r="BN44" s="4">
        <v>9.1E-4</v>
      </c>
      <c r="BO44" s="7">
        <v>1.06E-3</v>
      </c>
    </row>
    <row r="45" spans="1:67">
      <c r="A45" s="3">
        <v>35</v>
      </c>
      <c r="B45" s="5" t="str">
        <f>"2024_11_07_"&amp;A45</f>
        <v>2024_11_07_35</v>
      </c>
      <c r="C45" s="4" t="s">
        <v>466</v>
      </c>
      <c r="D45" s="4">
        <v>4.0699999999999998E-3</v>
      </c>
      <c r="E45" s="7">
        <v>5.77E-3</v>
      </c>
      <c r="F45" s="4">
        <v>6.1399999999999996E-3</v>
      </c>
      <c r="G45" s="4">
        <v>6.2300000000000003E-3</v>
      </c>
      <c r="H45" s="4">
        <v>6.43E-3</v>
      </c>
      <c r="I45" s="4">
        <v>6.45E-3</v>
      </c>
      <c r="J45" s="7">
        <v>5.6100000000000004E-3</v>
      </c>
      <c r="L45" s="4">
        <v>6.3099999999999996E-3</v>
      </c>
      <c r="M45" s="7">
        <v>6.0200000000000002E-3</v>
      </c>
      <c r="N45" s="4">
        <v>0.46694999999999998</v>
      </c>
      <c r="O45" s="4">
        <v>0.48504999999999998</v>
      </c>
      <c r="P45" s="4">
        <v>0.48416999999999999</v>
      </c>
      <c r="Q45" s="4">
        <v>0.47750999999999999</v>
      </c>
      <c r="R45" s="4">
        <v>0.47648000000000001</v>
      </c>
      <c r="S45" s="4">
        <v>0.47427999999999998</v>
      </c>
      <c r="T45" s="7">
        <v>0.48282000000000003</v>
      </c>
      <c r="U45" s="4">
        <v>0.48375000000000001</v>
      </c>
      <c r="V45" s="4">
        <v>0.49314999999999998</v>
      </c>
      <c r="W45" s="4">
        <v>0.48076999999999998</v>
      </c>
      <c r="X45" s="4">
        <v>0.47277000000000002</v>
      </c>
      <c r="Y45" s="7">
        <v>0.46697</v>
      </c>
      <c r="Z45" s="4">
        <v>1.6100000000000001E-3</v>
      </c>
      <c r="AA45" s="7">
        <v>2.4499999999999999E-3</v>
      </c>
      <c r="AB45" s="4">
        <v>1.3600000000000001E-3</v>
      </c>
      <c r="AC45" s="4">
        <v>-3.3999999999999998E-3</v>
      </c>
      <c r="AF45" s="7">
        <v>0.10657999999999999</v>
      </c>
      <c r="AG45" s="7">
        <v>0.11210000000000001</v>
      </c>
      <c r="AH45" s="4">
        <v>0.24093000000000001</v>
      </c>
      <c r="AI45" s="4">
        <v>2.0549999999999999E-2</v>
      </c>
      <c r="AJ45" s="7">
        <v>2.1900000000000001E-4</v>
      </c>
      <c r="AL45" s="7">
        <v>2.8629999999999999E-2</v>
      </c>
      <c r="AM45" s="7">
        <v>2.8320000000000001E-2</v>
      </c>
      <c r="AN45" s="4">
        <v>2.8490000000000001E-2</v>
      </c>
      <c r="AO45" s="4">
        <v>2.7529999999999999E-2</v>
      </c>
      <c r="AP45" s="4">
        <v>2.7830000000000001E-2</v>
      </c>
      <c r="AQ45" s="4">
        <v>2.9000000000000001E-2</v>
      </c>
      <c r="AR45" s="7">
        <v>1.3699999999999999E-3</v>
      </c>
      <c r="AS45" s="7">
        <v>1.31E-3</v>
      </c>
      <c r="AT45" s="4">
        <v>2.9E-4</v>
      </c>
      <c r="AU45" s="4">
        <v>8.5999999999999998E-4</v>
      </c>
      <c r="AW45" s="4">
        <v>0.15326999999999999</v>
      </c>
      <c r="AX45" s="4">
        <v>0.15866</v>
      </c>
      <c r="AZ45" s="7">
        <v>0.13261999999999999</v>
      </c>
      <c r="BA45" s="4">
        <v>0.14902000000000001</v>
      </c>
      <c r="BB45" s="7">
        <v>0.44013000000000002</v>
      </c>
      <c r="BC45" s="4">
        <v>0.44666</v>
      </c>
      <c r="BD45" s="4">
        <v>0.42687999999999998</v>
      </c>
      <c r="BE45" s="4">
        <v>0.40701999999999999</v>
      </c>
      <c r="BF45" s="7">
        <v>1.5900000000000001E-2</v>
      </c>
      <c r="BG45" s="7">
        <v>2.3630000000000002E-2</v>
      </c>
      <c r="BH45" s="7">
        <v>3.0589999999999999E-2</v>
      </c>
      <c r="BI45" s="7">
        <v>-2.4760000000000001E-2</v>
      </c>
      <c r="BJ45" s="7">
        <v>-2.6030000000000001E-2</v>
      </c>
      <c r="BK45" s="4">
        <v>1.1599999999999999E-2</v>
      </c>
      <c r="BL45" s="7">
        <v>6.8000000000000005E-4</v>
      </c>
      <c r="BM45" s="7">
        <v>7.1000000000000002E-4</v>
      </c>
      <c r="BN45" s="4">
        <v>6.3000000000000003E-4</v>
      </c>
      <c r="BO45" s="7">
        <v>6.4000000000000005E-4</v>
      </c>
    </row>
    <row r="46" spans="1:67">
      <c r="A46" s="3">
        <v>39</v>
      </c>
      <c r="B46" s="5" t="str">
        <f>"2024_11_07_"&amp;A46</f>
        <v>2024_11_07_39</v>
      </c>
      <c r="C46" s="4" t="s">
        <v>498</v>
      </c>
      <c r="D46" s="4">
        <v>5.2100000000000002E-3</v>
      </c>
      <c r="E46" s="7">
        <v>1.83E-3</v>
      </c>
      <c r="F46" s="4">
        <v>1.08E-3</v>
      </c>
      <c r="G46" s="4">
        <v>1.33E-3</v>
      </c>
      <c r="H46" s="4">
        <v>1.64E-3</v>
      </c>
      <c r="I46" s="4">
        <v>1.67E-3</v>
      </c>
      <c r="J46" s="7">
        <v>-2.5999999999999998E-4</v>
      </c>
      <c r="L46" s="4">
        <v>1.2600000000000001E-3</v>
      </c>
      <c r="M46" s="7">
        <v>8.8999999999999995E-4</v>
      </c>
      <c r="N46" s="4">
        <v>0.36506</v>
      </c>
      <c r="O46" s="4">
        <v>0.38285999999999998</v>
      </c>
      <c r="P46" s="4">
        <v>0.38175999999999999</v>
      </c>
      <c r="Q46" s="4">
        <v>0.38334000000000001</v>
      </c>
      <c r="R46" s="4">
        <v>0.39406999999999998</v>
      </c>
      <c r="S46" s="4">
        <v>0.36935000000000001</v>
      </c>
      <c r="T46" s="7">
        <v>0.18465999999999999</v>
      </c>
      <c r="U46" s="4">
        <v>0.16636000000000001</v>
      </c>
      <c r="V46" s="4">
        <v>0.1794</v>
      </c>
      <c r="W46" s="4">
        <v>0.16231999999999999</v>
      </c>
      <c r="X46" s="4">
        <v>0.15828999999999999</v>
      </c>
      <c r="Y46" s="7">
        <v>0.15915000000000001</v>
      </c>
      <c r="Z46" s="4">
        <v>-1.0000000000000001E-5</v>
      </c>
      <c r="AA46" s="7">
        <v>1.2700000000000001E-3</v>
      </c>
      <c r="AB46" s="4">
        <v>-1E-4</v>
      </c>
      <c r="AC46" s="4">
        <v>-1.9599999999999999E-3</v>
      </c>
      <c r="AF46" s="7">
        <v>4.6080000000000003E-2</v>
      </c>
      <c r="AG46" s="7">
        <v>4.795E-2</v>
      </c>
      <c r="AH46" s="4">
        <v>0.18365000000000001</v>
      </c>
      <c r="AI46" s="4">
        <v>2.0199999999999999E-2</v>
      </c>
      <c r="AJ46" s="7">
        <v>1.84E-4</v>
      </c>
      <c r="AL46" s="7">
        <v>1.546E-2</v>
      </c>
      <c r="AM46" s="7">
        <v>1.5049999999999999E-2</v>
      </c>
      <c r="AN46" s="4">
        <v>1.541E-2</v>
      </c>
      <c r="AO46" s="4">
        <v>1.225E-2</v>
      </c>
      <c r="AP46" s="4">
        <v>1.2749999999999999E-2</v>
      </c>
      <c r="AQ46" s="4">
        <v>1.338E-2</v>
      </c>
      <c r="AR46" s="7">
        <v>6.9999999999999999E-4</v>
      </c>
      <c r="AS46" s="7">
        <v>5.9999999999999995E-4</v>
      </c>
      <c r="AT46" s="4">
        <v>-5.5000000000000003E-4</v>
      </c>
      <c r="AU46" s="4">
        <v>3.8999999999999999E-4</v>
      </c>
      <c r="AW46" s="4">
        <v>6.0100000000000001E-2</v>
      </c>
      <c r="AX46" s="4">
        <v>6.2539999999999998E-2</v>
      </c>
      <c r="AZ46" s="7">
        <v>5.0880000000000002E-2</v>
      </c>
      <c r="BA46" s="4">
        <v>4.4679999999999997E-2</v>
      </c>
      <c r="BB46" s="7">
        <v>0.30842000000000003</v>
      </c>
      <c r="BC46" s="4">
        <v>0.26121</v>
      </c>
      <c r="BD46" s="4">
        <v>0.25785000000000002</v>
      </c>
      <c r="BE46" s="4">
        <v>0.25930999999999998</v>
      </c>
      <c r="BF46" s="7">
        <v>5.3699999999999998E-3</v>
      </c>
      <c r="BG46" s="7">
        <v>1.009E-2</v>
      </c>
      <c r="BH46" s="7">
        <v>2.0820000000000002E-2</v>
      </c>
      <c r="BI46" s="7">
        <v>-1.3899999999999999E-2</v>
      </c>
      <c r="BJ46" s="7">
        <v>-1.503E-2</v>
      </c>
      <c r="BK46" s="4">
        <v>8.6999999999999994E-3</v>
      </c>
      <c r="BL46" s="7">
        <v>8.3000000000000001E-4</v>
      </c>
      <c r="BM46" s="7">
        <v>8.5999999999999998E-4</v>
      </c>
      <c r="BN46" s="4">
        <v>4.4000000000000002E-4</v>
      </c>
      <c r="BO46" s="7">
        <v>4.8000000000000001E-4</v>
      </c>
    </row>
    <row r="47" spans="1:67">
      <c r="A47" s="3">
        <v>40</v>
      </c>
      <c r="B47" s="5" t="str">
        <f>"2024_11_07_"&amp;A47</f>
        <v>2024_11_07_40</v>
      </c>
      <c r="C47" s="4" t="s">
        <v>515</v>
      </c>
      <c r="D47" s="4">
        <v>6.2500000000000003E-3</v>
      </c>
      <c r="E47" s="7">
        <v>1.277E-2</v>
      </c>
      <c r="F47" s="4">
        <v>5.4200000000000003E-3</v>
      </c>
      <c r="G47" s="4">
        <v>5.3499999999999997E-3</v>
      </c>
      <c r="H47" s="4">
        <v>5.64E-3</v>
      </c>
      <c r="I47" s="4">
        <v>5.6699999999999997E-3</v>
      </c>
      <c r="J47" s="7">
        <v>6.13E-3</v>
      </c>
      <c r="L47" s="4">
        <v>5.5500000000000002E-3</v>
      </c>
      <c r="M47" s="7">
        <v>5.1799999999999997E-3</v>
      </c>
      <c r="N47" s="4">
        <v>1.0404599999999999</v>
      </c>
      <c r="O47" s="4">
        <v>1.0791999999999999</v>
      </c>
      <c r="P47" s="4">
        <v>1.0684400000000001</v>
      </c>
      <c r="Q47" s="4">
        <v>1.0472600000000001</v>
      </c>
      <c r="R47" s="4">
        <v>1.0524</v>
      </c>
      <c r="S47" s="4">
        <v>1.0430600000000001</v>
      </c>
      <c r="T47" s="7">
        <v>1.0786</v>
      </c>
      <c r="U47" s="4">
        <v>1.07666</v>
      </c>
      <c r="V47" s="4">
        <v>1.0925400000000001</v>
      </c>
      <c r="W47" s="4">
        <v>1.0820399999999999</v>
      </c>
      <c r="X47" s="4">
        <v>1.0664899999999999</v>
      </c>
      <c r="Y47" s="7">
        <v>1.0423500000000001</v>
      </c>
      <c r="Z47" s="4">
        <v>-3.0000000000000001E-5</v>
      </c>
      <c r="AA47" s="7">
        <v>1E-3</v>
      </c>
      <c r="AB47" s="4">
        <v>-1E-4</v>
      </c>
      <c r="AC47" s="4">
        <v>-6.6400000000000001E-3</v>
      </c>
      <c r="AF47" s="7">
        <v>6.991E-2</v>
      </c>
      <c r="AG47" s="7">
        <v>7.4800000000000005E-2</v>
      </c>
      <c r="AH47" s="4">
        <v>0.10502</v>
      </c>
      <c r="AI47" s="4">
        <v>-2.1270000000000001E-2</v>
      </c>
      <c r="AJ47" s="7">
        <v>1.9100000000000001E-4</v>
      </c>
      <c r="AL47" s="7">
        <v>5.1979999999999998E-2</v>
      </c>
      <c r="AM47" s="7">
        <v>5.1229999999999998E-2</v>
      </c>
      <c r="AN47" s="4">
        <v>5.2400000000000002E-2</v>
      </c>
      <c r="AO47" s="4">
        <v>5.1290000000000002E-2</v>
      </c>
      <c r="AP47" s="4">
        <v>5.1610000000000003E-2</v>
      </c>
      <c r="AQ47" s="4">
        <v>5.1499999999999997E-2</v>
      </c>
      <c r="AR47" s="7">
        <v>1.4599999999999999E-3</v>
      </c>
      <c r="AS47" s="7">
        <v>1.4300000000000001E-3</v>
      </c>
      <c r="AT47" s="4">
        <v>4.0000000000000002E-4</v>
      </c>
      <c r="AU47" s="4">
        <v>6.9999999999999999E-4</v>
      </c>
      <c r="AW47" s="4">
        <v>0.11545999999999999</v>
      </c>
      <c r="AX47" s="4">
        <v>0.11874999999999999</v>
      </c>
      <c r="AZ47" s="7">
        <v>0.11275</v>
      </c>
      <c r="BA47" s="4">
        <v>0.10378999999999999</v>
      </c>
      <c r="BB47" s="7">
        <v>0.44653999999999999</v>
      </c>
      <c r="BC47" s="4">
        <v>0.42893999999999999</v>
      </c>
      <c r="BD47" s="4">
        <v>0.39767000000000002</v>
      </c>
      <c r="BE47" s="4">
        <v>0.35271000000000002</v>
      </c>
      <c r="BF47" s="7">
        <v>3.585E-2</v>
      </c>
      <c r="BG47" s="7">
        <v>4.6269999999999999E-2</v>
      </c>
      <c r="BH47" s="7">
        <v>5.407E-2</v>
      </c>
      <c r="BI47" s="7">
        <v>3.2200000000000002E-3</v>
      </c>
      <c r="BJ47" s="7">
        <v>1.4E-2</v>
      </c>
      <c r="BK47" s="4">
        <v>4.3720000000000002E-2</v>
      </c>
      <c r="BL47" s="7">
        <v>1.5399999999999999E-3</v>
      </c>
      <c r="BM47" s="7">
        <v>1.6000000000000001E-3</v>
      </c>
      <c r="BN47" s="4">
        <v>1.4300000000000001E-3</v>
      </c>
      <c r="BO47" s="7">
        <v>1.6299999999999999E-3</v>
      </c>
    </row>
    <row r="48" spans="1:67">
      <c r="A48" s="3">
        <v>41</v>
      </c>
      <c r="B48" s="5" t="str">
        <f>"2024_11_07_"&amp;A48</f>
        <v>2024_11_07_41</v>
      </c>
      <c r="C48" s="4" t="s">
        <v>528</v>
      </c>
      <c r="D48" s="4">
        <v>2.3900000000000002E-3</v>
      </c>
      <c r="E48" s="7">
        <v>1.043E-2</v>
      </c>
      <c r="F48" s="4">
        <v>9.5E-4</v>
      </c>
      <c r="G48" s="4">
        <v>8.3000000000000001E-4</v>
      </c>
      <c r="H48" s="4">
        <v>1.31E-3</v>
      </c>
      <c r="I48" s="4">
        <v>1.3799999999999999E-3</v>
      </c>
      <c r="J48" s="7">
        <v>1E-4</v>
      </c>
      <c r="L48" s="4">
        <v>1.1100000000000001E-3</v>
      </c>
      <c r="M48" s="7">
        <v>8.0000000000000004E-4</v>
      </c>
      <c r="N48" s="4">
        <v>0.39645999999999998</v>
      </c>
      <c r="O48" s="4">
        <v>0.41578999999999999</v>
      </c>
      <c r="P48" s="4">
        <v>0.41614000000000001</v>
      </c>
      <c r="Q48" s="4">
        <v>0.40695999999999999</v>
      </c>
      <c r="R48" s="4">
        <v>0.40514</v>
      </c>
      <c r="S48" s="4">
        <v>0.40500999999999998</v>
      </c>
      <c r="T48" s="7">
        <v>0.39959</v>
      </c>
      <c r="U48" s="4">
        <v>0.40941</v>
      </c>
      <c r="V48" s="4">
        <v>0.40634999999999999</v>
      </c>
      <c r="W48" s="4">
        <v>0.4083</v>
      </c>
      <c r="X48" s="4">
        <v>0.40154000000000001</v>
      </c>
      <c r="Y48" s="7">
        <v>0.39789999999999998</v>
      </c>
      <c r="Z48" s="4">
        <v>-1.4999999999999999E-4</v>
      </c>
      <c r="AA48" s="7">
        <v>8.0999999999999996E-4</v>
      </c>
      <c r="AB48" s="4">
        <v>-1.4999999999999999E-4</v>
      </c>
      <c r="AC48" s="4">
        <v>-4.47E-3</v>
      </c>
      <c r="AF48" s="7">
        <v>0.18534999999999999</v>
      </c>
      <c r="AG48" s="7">
        <v>0.19389999999999999</v>
      </c>
      <c r="AH48" s="4">
        <v>0.29892000000000002</v>
      </c>
      <c r="AI48" s="4">
        <v>9.6799999999999994E-3</v>
      </c>
      <c r="AJ48" s="7">
        <v>3.4400000000000001E-4</v>
      </c>
      <c r="AL48" s="7">
        <v>2.316E-2</v>
      </c>
      <c r="AM48" s="7">
        <v>2.2790000000000001E-2</v>
      </c>
      <c r="AN48" s="4">
        <v>2.2929999999999999E-2</v>
      </c>
      <c r="AO48" s="4">
        <v>2.2030000000000001E-2</v>
      </c>
      <c r="AP48" s="4">
        <v>2.257E-2</v>
      </c>
      <c r="AQ48" s="4">
        <v>2.3349999999999999E-2</v>
      </c>
      <c r="AR48" s="7">
        <v>8.8999999999999995E-4</v>
      </c>
      <c r="AS48" s="7">
        <v>7.6000000000000004E-4</v>
      </c>
      <c r="AT48" s="4">
        <v>-2.5000000000000001E-4</v>
      </c>
      <c r="AU48" s="4">
        <v>6.9999999999999994E-5</v>
      </c>
      <c r="AW48" s="4">
        <v>8.3260000000000001E-2</v>
      </c>
      <c r="AX48" s="4">
        <v>8.337E-2</v>
      </c>
      <c r="AZ48" s="7">
        <v>7.7649999999999997E-2</v>
      </c>
      <c r="BA48" s="4">
        <v>6.4509999999999998E-2</v>
      </c>
      <c r="BB48" s="7">
        <v>0.2223</v>
      </c>
      <c r="BC48" s="4">
        <v>0.2339</v>
      </c>
      <c r="BD48" s="4">
        <v>0.21940000000000001</v>
      </c>
      <c r="BE48" s="4">
        <v>0.20827999999999999</v>
      </c>
      <c r="BF48" s="7">
        <v>1.43E-2</v>
      </c>
      <c r="BG48" s="7">
        <v>2.7289999999999998E-2</v>
      </c>
      <c r="BH48" s="7">
        <v>3.1739999999999997E-2</v>
      </c>
      <c r="BI48" s="7">
        <v>-3.5300000000000002E-3</v>
      </c>
      <c r="BJ48" s="7">
        <v>-9.2599999999999991E-3</v>
      </c>
      <c r="BK48" s="4">
        <v>2.111E-2</v>
      </c>
      <c r="BL48" s="7">
        <v>8.4999999999999995E-4</v>
      </c>
      <c r="BM48" s="7">
        <v>8.8000000000000003E-4</v>
      </c>
      <c r="BN48" s="4">
        <v>7.7999999999999999E-4</v>
      </c>
      <c r="BO48" s="7">
        <v>8.8000000000000003E-4</v>
      </c>
    </row>
    <row r="49" spans="1:67">
      <c r="A49" s="3">
        <v>42</v>
      </c>
      <c r="B49" s="5" t="str">
        <f>"2024_11_07_"&amp;A49</f>
        <v>2024_11_07_42</v>
      </c>
      <c r="C49" s="4" t="s">
        <v>541</v>
      </c>
      <c r="D49" s="4">
        <v>2.0600000000000002E-3</v>
      </c>
      <c r="E49" s="7">
        <v>4.5500000000000002E-3</v>
      </c>
      <c r="F49" s="4">
        <v>3.1E-4</v>
      </c>
      <c r="G49" s="4">
        <v>6.9999999999999994E-5</v>
      </c>
      <c r="H49" s="4">
        <v>5.2999999999999998E-4</v>
      </c>
      <c r="I49" s="4">
        <v>6.2E-4</v>
      </c>
      <c r="J49" s="7">
        <v>-2.1199999999999999E-3</v>
      </c>
      <c r="L49" s="4">
        <v>2.9999999999999997E-4</v>
      </c>
      <c r="M49" s="7">
        <v>-2.0000000000000002E-5</v>
      </c>
      <c r="N49" s="4">
        <v>0.24962999999999999</v>
      </c>
      <c r="O49" s="4">
        <v>0.26229999999999998</v>
      </c>
      <c r="P49" s="4">
        <v>0.26499</v>
      </c>
      <c r="Q49" s="4">
        <v>0.25677</v>
      </c>
      <c r="R49" s="4">
        <v>0.25668000000000002</v>
      </c>
      <c r="S49" s="4">
        <v>0.25779000000000002</v>
      </c>
      <c r="T49" s="7">
        <v>0.26843</v>
      </c>
      <c r="U49" s="4">
        <v>0.25728000000000001</v>
      </c>
      <c r="V49" s="4">
        <v>0.26351999999999998</v>
      </c>
      <c r="W49" s="4">
        <v>0.25447999999999998</v>
      </c>
      <c r="X49" s="4">
        <v>0.25008999999999998</v>
      </c>
      <c r="Y49" s="7">
        <v>0.24857000000000001</v>
      </c>
      <c r="Z49" s="4">
        <v>2.5000000000000001E-4</v>
      </c>
      <c r="AA49" s="7">
        <v>1.1100000000000001E-3</v>
      </c>
      <c r="AB49" s="4">
        <v>-7.3999999999999999E-4</v>
      </c>
      <c r="AC49" s="4">
        <v>1.1299999999999999E-3</v>
      </c>
      <c r="AF49" s="7">
        <v>0.20849000000000001</v>
      </c>
      <c r="AG49" s="7">
        <v>0.21698999999999999</v>
      </c>
      <c r="AH49" s="4">
        <v>0.29232000000000002</v>
      </c>
      <c r="AI49" s="4">
        <v>0.29770999999999997</v>
      </c>
      <c r="AJ49" s="7">
        <v>2.6800000000000001E-4</v>
      </c>
      <c r="AL49" s="7">
        <v>1.2070000000000001E-2</v>
      </c>
      <c r="AM49" s="7">
        <v>1.166E-2</v>
      </c>
      <c r="AN49" s="4">
        <v>1.1939999999999999E-2</v>
      </c>
      <c r="AO49" s="4">
        <v>1.0789999999999999E-2</v>
      </c>
      <c r="AP49" s="4">
        <v>1.095E-2</v>
      </c>
      <c r="AQ49" s="4">
        <v>1.2699999999999999E-2</v>
      </c>
      <c r="AR49" s="7">
        <v>5.0000000000000001E-4</v>
      </c>
      <c r="AS49" s="7">
        <v>3.5E-4</v>
      </c>
      <c r="AT49" s="4">
        <v>-6.6E-4</v>
      </c>
      <c r="AU49" s="4">
        <v>-2.1000000000000001E-4</v>
      </c>
      <c r="AW49" s="4">
        <v>0.13186</v>
      </c>
      <c r="AX49" s="4">
        <v>0.13405</v>
      </c>
      <c r="AZ49" s="7">
        <v>0.11985999999999999</v>
      </c>
      <c r="BA49" s="4">
        <v>0.11409</v>
      </c>
      <c r="BB49" s="7">
        <v>0.12293999999999999</v>
      </c>
      <c r="BC49" s="4">
        <v>0.11378000000000001</v>
      </c>
      <c r="BD49" s="4">
        <v>0.19389999999999999</v>
      </c>
      <c r="BE49" s="4">
        <v>0.11796</v>
      </c>
      <c r="BF49" s="7">
        <v>4.1799999999999997E-3</v>
      </c>
      <c r="BG49" s="7">
        <v>1.6070000000000001E-2</v>
      </c>
      <c r="BH49" s="7">
        <v>2.2550000000000001E-2</v>
      </c>
      <c r="BI49" s="7">
        <v>-5.2060000000000002E-2</v>
      </c>
      <c r="BJ49" s="7">
        <v>-2.0760000000000001E-2</v>
      </c>
      <c r="BK49" s="4">
        <v>8.1399999999999997E-3</v>
      </c>
      <c r="BL49" s="7">
        <v>8.8000000000000003E-4</v>
      </c>
      <c r="BM49" s="7">
        <v>8.8999999999999995E-4</v>
      </c>
      <c r="BN49" s="4">
        <v>8.3000000000000001E-4</v>
      </c>
      <c r="BO49" s="7">
        <v>8.5999999999999998E-4</v>
      </c>
    </row>
    <row r="50" spans="1:67">
      <c r="A50" s="3">
        <v>43</v>
      </c>
      <c r="B50" s="5" t="str">
        <f>"2024_11_07_"&amp;A50</f>
        <v>2024_11_07_43</v>
      </c>
      <c r="C50" s="4" t="s">
        <v>557</v>
      </c>
      <c r="D50" s="4">
        <v>1.08E-3</v>
      </c>
      <c r="E50" s="7">
        <v>6.9800000000000001E-3</v>
      </c>
      <c r="F50" s="4">
        <v>1.6199999999999999E-3</v>
      </c>
      <c r="G50" s="4">
        <v>1.83E-3</v>
      </c>
      <c r="H50" s="4">
        <v>2.2300000000000002E-3</v>
      </c>
      <c r="I50" s="4">
        <v>2.31E-3</v>
      </c>
      <c r="J50" s="7">
        <v>1.25E-3</v>
      </c>
      <c r="L50" s="4">
        <v>2.0600000000000002E-3</v>
      </c>
      <c r="M50" s="7">
        <v>1.6199999999999999E-3</v>
      </c>
      <c r="N50" s="4">
        <v>0.39849000000000001</v>
      </c>
      <c r="O50" s="4">
        <v>0.41686000000000001</v>
      </c>
      <c r="P50" s="4">
        <v>0.41869000000000001</v>
      </c>
      <c r="Q50" s="4">
        <v>0.40984999999999999</v>
      </c>
      <c r="R50" s="4">
        <v>0.40495999999999999</v>
      </c>
      <c r="S50" s="4">
        <v>0.40676000000000001</v>
      </c>
      <c r="T50" s="7">
        <v>0.41487000000000002</v>
      </c>
      <c r="U50" s="4">
        <v>0.41039999999999999</v>
      </c>
      <c r="V50" s="4">
        <v>0.40605000000000002</v>
      </c>
      <c r="W50" s="4">
        <v>0.41241</v>
      </c>
      <c r="X50" s="4">
        <v>0.40533000000000002</v>
      </c>
      <c r="Y50" s="7">
        <v>0.40272000000000002</v>
      </c>
      <c r="Z50" s="4">
        <v>-4.0000000000000002E-4</v>
      </c>
      <c r="AA50" s="7">
        <v>5.1999999999999995E-4</v>
      </c>
      <c r="AB50" s="4">
        <v>-8.3000000000000001E-4</v>
      </c>
      <c r="AC50" s="4">
        <v>-7.26E-3</v>
      </c>
      <c r="AF50" s="7">
        <v>9.5820000000000002E-2</v>
      </c>
      <c r="AG50" s="7">
        <v>0.1019</v>
      </c>
      <c r="AH50" s="4">
        <v>0.24585000000000001</v>
      </c>
      <c r="AI50" s="4">
        <v>6.3630000000000006E-2</v>
      </c>
      <c r="AJ50" s="7">
        <v>2.24E-4</v>
      </c>
      <c r="AL50" s="7">
        <v>1.7569999999999999E-2</v>
      </c>
      <c r="AM50" s="7">
        <v>1.7239999999999998E-2</v>
      </c>
      <c r="AN50" s="4">
        <v>1.7479999999999999E-2</v>
      </c>
      <c r="AO50" s="4">
        <v>1.619E-2</v>
      </c>
      <c r="AP50" s="4">
        <v>1.6729999999999998E-2</v>
      </c>
      <c r="AQ50" s="4">
        <v>1.6879999999999999E-2</v>
      </c>
      <c r="AR50" s="7">
        <v>6.0999999999999997E-4</v>
      </c>
      <c r="AS50" s="7">
        <v>5.2999999999999998E-4</v>
      </c>
      <c r="AT50" s="4">
        <v>-6.8000000000000005E-4</v>
      </c>
      <c r="AU50" s="4">
        <v>-6.9999999999999994E-5</v>
      </c>
      <c r="AW50" s="4">
        <v>8.1350000000000006E-2</v>
      </c>
      <c r="AX50" s="4">
        <v>8.3229999999999998E-2</v>
      </c>
      <c r="AZ50" s="7">
        <v>6.6549999999999998E-2</v>
      </c>
      <c r="BA50" s="4">
        <v>6.1839999999999999E-2</v>
      </c>
      <c r="BB50" s="7">
        <v>0.12654000000000001</v>
      </c>
      <c r="BC50" s="4">
        <v>9.7489999999999993E-2</v>
      </c>
      <c r="BD50" s="4">
        <v>6.1670000000000003E-2</v>
      </c>
      <c r="BE50" s="4">
        <v>0.11881</v>
      </c>
      <c r="BF50" s="7">
        <v>1.111E-2</v>
      </c>
      <c r="BG50" s="7">
        <v>1.7909999999999999E-2</v>
      </c>
      <c r="BH50" s="7">
        <v>2.3560000000000001E-2</v>
      </c>
      <c r="BI50" s="7">
        <v>-2.6960000000000001E-2</v>
      </c>
      <c r="BJ50" s="7">
        <v>-3.4180000000000002E-2</v>
      </c>
      <c r="BK50" s="4">
        <v>8.9700000000000005E-3</v>
      </c>
      <c r="BL50" s="7">
        <v>8.5999999999999998E-4</v>
      </c>
      <c r="BM50" s="7">
        <v>8.8999999999999995E-4</v>
      </c>
      <c r="BN50" s="4">
        <v>7.9000000000000001E-4</v>
      </c>
      <c r="BO50" s="7">
        <v>8.1999999999999998E-4</v>
      </c>
    </row>
    <row r="51" spans="1:67">
      <c r="A51" s="3">
        <v>44</v>
      </c>
      <c r="B51" s="5" t="str">
        <f>"2024_11_07_"&amp;A51</f>
        <v>2024_11_07_44</v>
      </c>
      <c r="C51" s="4" t="s">
        <v>574</v>
      </c>
      <c r="D51" s="4">
        <v>8.3199999999999993E-3</v>
      </c>
      <c r="E51" s="7">
        <v>1.533E-2</v>
      </c>
      <c r="F51" s="4">
        <v>6.1900000000000002E-3</v>
      </c>
      <c r="G51" s="4">
        <v>6.1700000000000001E-3</v>
      </c>
      <c r="H51" s="4">
        <v>6.4000000000000003E-3</v>
      </c>
      <c r="I51" s="4">
        <v>6.4000000000000003E-3</v>
      </c>
      <c r="J51" s="7">
        <v>5.77E-3</v>
      </c>
      <c r="L51" s="4">
        <v>6.3299999999999997E-3</v>
      </c>
      <c r="M51" s="7">
        <v>6.0699999999999999E-3</v>
      </c>
      <c r="N51" s="4">
        <v>1.54555</v>
      </c>
      <c r="O51" s="4">
        <v>1.5937300000000001</v>
      </c>
      <c r="P51" s="4">
        <v>1.5788800000000001</v>
      </c>
      <c r="Q51" s="4">
        <v>1.53312</v>
      </c>
      <c r="R51" s="4">
        <v>1.5477799999999999</v>
      </c>
      <c r="S51" s="4">
        <v>1.5335099999999999</v>
      </c>
      <c r="T51" s="7">
        <v>1.5565199999999999</v>
      </c>
      <c r="U51" s="4">
        <v>1.58196</v>
      </c>
      <c r="V51" s="4">
        <v>1.57826</v>
      </c>
      <c r="W51" s="4">
        <v>1.5857399999999999</v>
      </c>
      <c r="X51" s="4">
        <v>1.5431299999999999</v>
      </c>
      <c r="Y51" s="7">
        <v>1.54027</v>
      </c>
      <c r="Z51" s="4">
        <v>1.15E-3</v>
      </c>
      <c r="AA51" s="7">
        <v>2.4499999999999999E-3</v>
      </c>
      <c r="AB51" s="4">
        <v>5.4000000000000001E-4</v>
      </c>
      <c r="AC51" s="4">
        <v>-1.15E-3</v>
      </c>
      <c r="AF51" s="7">
        <v>8.7249999999999994E-2</v>
      </c>
      <c r="AG51" s="7">
        <v>7.9460000000000003E-2</v>
      </c>
      <c r="AH51" s="4">
        <v>0.22302</v>
      </c>
      <c r="AI51" s="4">
        <v>5.3539999999999997E-2</v>
      </c>
      <c r="AJ51" s="7">
        <v>1.7799999999999999E-4</v>
      </c>
      <c r="AL51" s="7">
        <v>5.7160000000000002E-2</v>
      </c>
      <c r="AM51" s="7">
        <v>5.6840000000000002E-2</v>
      </c>
      <c r="AN51" s="4">
        <v>5.7790000000000001E-2</v>
      </c>
      <c r="AO51" s="4">
        <v>5.6439999999999997E-2</v>
      </c>
      <c r="AP51" s="4">
        <v>5.6919999999999998E-2</v>
      </c>
      <c r="AQ51" s="4">
        <v>5.7320000000000003E-2</v>
      </c>
      <c r="AR51" s="7">
        <v>1.7099999999999999E-3</v>
      </c>
      <c r="AS51" s="7">
        <v>1.6000000000000001E-3</v>
      </c>
      <c r="AT51" s="4">
        <v>7.6000000000000004E-4</v>
      </c>
      <c r="AU51" s="4">
        <v>1.4400000000000001E-3</v>
      </c>
      <c r="AW51" s="4">
        <v>0.13489999999999999</v>
      </c>
      <c r="AX51" s="4">
        <v>0.13900999999999999</v>
      </c>
      <c r="AZ51" s="7">
        <v>0.11445</v>
      </c>
      <c r="BA51" s="4">
        <v>0.12174</v>
      </c>
      <c r="BB51" s="7">
        <v>0.623</v>
      </c>
      <c r="BC51" s="4">
        <v>0.55988000000000004</v>
      </c>
      <c r="BD51" s="4">
        <v>0.57455000000000001</v>
      </c>
      <c r="BE51" s="4">
        <v>0.54913999999999996</v>
      </c>
      <c r="BF51" s="7">
        <v>7.0220000000000005E-2</v>
      </c>
      <c r="BG51" s="7">
        <v>8.4220000000000003E-2</v>
      </c>
      <c r="BH51" s="7">
        <v>9.3600000000000003E-2</v>
      </c>
      <c r="BI51" s="7">
        <v>5.6800000000000003E-2</v>
      </c>
      <c r="BJ51" s="7">
        <v>3.7269999999999998E-2</v>
      </c>
      <c r="BK51" s="4">
        <v>8.0439999999999998E-2</v>
      </c>
      <c r="BL51" s="7">
        <v>2.1299999999999999E-3</v>
      </c>
      <c r="BM51" s="7">
        <v>2.2300000000000002E-3</v>
      </c>
      <c r="BN51" s="4">
        <v>1.99E-3</v>
      </c>
      <c r="BO51" s="7">
        <v>2.16E-3</v>
      </c>
    </row>
    <row r="52" spans="1:67">
      <c r="A52" s="3">
        <v>45</v>
      </c>
      <c r="B52" s="5" t="str">
        <f>"2024_11_07_"&amp;A52</f>
        <v>2024_11_07_45</v>
      </c>
      <c r="C52" s="4" t="s">
        <v>581</v>
      </c>
      <c r="D52" s="4">
        <v>3.9899999999999996E-3</v>
      </c>
      <c r="E52" s="7">
        <v>6.0299999999999998E-3</v>
      </c>
      <c r="F52" s="4">
        <v>6.6100000000000004E-3</v>
      </c>
      <c r="G52" s="4">
        <v>6.7200000000000003E-3</v>
      </c>
      <c r="H52" s="4">
        <v>6.77E-3</v>
      </c>
      <c r="I52" s="4">
        <v>6.7799999999999996E-3</v>
      </c>
      <c r="J52" s="7">
        <v>4.6600000000000001E-3</v>
      </c>
      <c r="L52" s="4">
        <v>6.5900000000000004E-3</v>
      </c>
      <c r="M52" s="7">
        <v>6.3499999999999997E-3</v>
      </c>
      <c r="N52" s="4">
        <v>0.98436000000000001</v>
      </c>
      <c r="O52" s="4">
        <v>1.0246900000000001</v>
      </c>
      <c r="P52" s="4">
        <v>1.02051</v>
      </c>
      <c r="Q52" s="4">
        <v>0.99453000000000003</v>
      </c>
      <c r="R52" s="4">
        <v>0.99792999999999998</v>
      </c>
      <c r="S52" s="4">
        <v>0.99041000000000001</v>
      </c>
      <c r="T52" s="7">
        <v>1.0106999999999999</v>
      </c>
      <c r="U52" s="4">
        <v>1.0183899999999999</v>
      </c>
      <c r="V52" s="4">
        <v>1.0217700000000001</v>
      </c>
      <c r="W52" s="4">
        <v>1.0141899999999999</v>
      </c>
      <c r="X52" s="4">
        <v>0.99817999999999996</v>
      </c>
      <c r="Y52" s="7">
        <v>0.98777000000000004</v>
      </c>
      <c r="Z52" s="4">
        <v>1.7799999999999999E-3</v>
      </c>
      <c r="AA52" s="7">
        <v>2.3600000000000001E-3</v>
      </c>
      <c r="AB52" s="4">
        <v>7.5000000000000002E-4</v>
      </c>
      <c r="AC52" s="4">
        <v>2.9E-4</v>
      </c>
      <c r="AF52" s="7">
        <v>0.28772999999999999</v>
      </c>
      <c r="AG52" s="7">
        <v>0.29679</v>
      </c>
      <c r="AH52" s="4">
        <v>0.34964000000000001</v>
      </c>
      <c r="AI52" s="4">
        <v>0.14827000000000001</v>
      </c>
      <c r="AJ52" s="7">
        <v>4.37E-4</v>
      </c>
      <c r="AL52" s="7">
        <v>2.8150000000000001E-2</v>
      </c>
      <c r="AM52" s="7">
        <v>2.776E-2</v>
      </c>
      <c r="AN52" s="4">
        <v>2.7969999999999998E-2</v>
      </c>
      <c r="AO52" s="4">
        <v>2.6939999999999999E-2</v>
      </c>
      <c r="AP52" s="4">
        <v>2.7349999999999999E-2</v>
      </c>
      <c r="AQ52" s="4">
        <v>2.826E-2</v>
      </c>
      <c r="AR52" s="7">
        <v>1.08E-3</v>
      </c>
      <c r="AS52" s="7">
        <v>1E-3</v>
      </c>
      <c r="AT52" s="4">
        <v>-2.1000000000000001E-4</v>
      </c>
      <c r="AU52" s="4">
        <v>4.8999999999999998E-4</v>
      </c>
      <c r="AW52" s="4">
        <v>0.12228</v>
      </c>
      <c r="AX52" s="4">
        <v>0.12694</v>
      </c>
      <c r="AZ52" s="7">
        <v>0.11619</v>
      </c>
      <c r="BA52" s="4">
        <v>0.10731</v>
      </c>
      <c r="BB52" s="7">
        <v>0.33223999999999998</v>
      </c>
      <c r="BC52" s="4">
        <v>0.32479000000000002</v>
      </c>
      <c r="BD52" s="4">
        <v>0.31422</v>
      </c>
      <c r="BE52" s="4">
        <v>0.30137000000000003</v>
      </c>
      <c r="BF52" s="7">
        <v>5.3659999999999999E-2</v>
      </c>
      <c r="BG52" s="7">
        <v>4.9329999999999999E-2</v>
      </c>
      <c r="BH52" s="7">
        <v>5.7459999999999997E-2</v>
      </c>
      <c r="BI52" s="7">
        <v>4.2320000000000003E-2</v>
      </c>
      <c r="BJ52" s="7">
        <v>1.7899999999999999E-3</v>
      </c>
      <c r="BK52" s="4">
        <v>4.0219999999999999E-2</v>
      </c>
      <c r="BL52" s="7">
        <v>1.3699999999999999E-3</v>
      </c>
      <c r="BM52" s="7">
        <v>1.4300000000000001E-3</v>
      </c>
      <c r="BN52" s="4">
        <v>1.25E-3</v>
      </c>
      <c r="BO52" s="7">
        <v>1.41E-3</v>
      </c>
    </row>
    <row r="53" spans="1:67">
      <c r="A53" s="3">
        <v>46</v>
      </c>
      <c r="B53" s="5" t="str">
        <f>"2024_11_07_"&amp;A53</f>
        <v>2024_11_07_46</v>
      </c>
      <c r="C53" s="4" t="s">
        <v>588</v>
      </c>
      <c r="D53" s="4">
        <v>1.33E-3</v>
      </c>
      <c r="E53" s="7">
        <v>6.1599999999999997E-3</v>
      </c>
      <c r="F53" s="4">
        <v>-3.6000000000000002E-4</v>
      </c>
      <c r="G53" s="4">
        <v>-2.4000000000000001E-4</v>
      </c>
      <c r="H53" s="4">
        <v>2.1000000000000001E-4</v>
      </c>
      <c r="I53" s="4">
        <v>2.9999999999999997E-4</v>
      </c>
      <c r="J53" s="7">
        <v>-1.2600000000000001E-3</v>
      </c>
      <c r="L53" s="4">
        <v>-2.0000000000000002E-5</v>
      </c>
      <c r="M53" s="7">
        <v>-3.2000000000000003E-4</v>
      </c>
      <c r="N53" s="4">
        <v>0.22355</v>
      </c>
      <c r="O53" s="4">
        <v>0.23158999999999999</v>
      </c>
      <c r="P53" s="4">
        <v>0.23366999999999999</v>
      </c>
      <c r="Q53" s="4">
        <v>0.22731000000000001</v>
      </c>
      <c r="R53" s="4">
        <v>0.22747000000000001</v>
      </c>
      <c r="S53" s="4">
        <v>0.22775000000000001</v>
      </c>
      <c r="T53" s="7">
        <v>0.21124999999999999</v>
      </c>
      <c r="U53" s="4">
        <v>0.22477</v>
      </c>
      <c r="V53" s="4">
        <v>0.23488999999999999</v>
      </c>
      <c r="W53" s="4">
        <v>0.22567999999999999</v>
      </c>
      <c r="X53" s="4">
        <v>0.22142999999999999</v>
      </c>
      <c r="Y53" s="7">
        <v>0.22348000000000001</v>
      </c>
      <c r="Z53" s="4">
        <v>-1E-3</v>
      </c>
      <c r="AA53" s="7">
        <v>2.7999999999999998E-4</v>
      </c>
      <c r="AB53" s="4">
        <v>-1.4400000000000001E-3</v>
      </c>
      <c r="AC53" s="4">
        <v>1.8000000000000001E-4</v>
      </c>
      <c r="AF53" s="7">
        <v>7.7520000000000006E-2</v>
      </c>
      <c r="AG53" s="7">
        <v>8.1839999999999996E-2</v>
      </c>
      <c r="AH53" s="4">
        <v>0.24340999999999999</v>
      </c>
      <c r="AI53" s="4">
        <v>-7.6439999999999994E-2</v>
      </c>
      <c r="AJ53" s="7">
        <v>2.1900000000000001E-4</v>
      </c>
      <c r="AL53" s="7">
        <v>8.1200000000000005E-3</v>
      </c>
      <c r="AM53" s="7">
        <v>7.77E-3</v>
      </c>
      <c r="AN53" s="4">
        <v>7.9600000000000001E-3</v>
      </c>
      <c r="AO53" s="4">
        <v>6.7200000000000003E-3</v>
      </c>
      <c r="AP53" s="4">
        <v>7.1599999999999997E-3</v>
      </c>
      <c r="AQ53" s="4">
        <v>7.28E-3</v>
      </c>
      <c r="AR53" s="7">
        <v>3.5E-4</v>
      </c>
      <c r="AS53" s="7">
        <v>3.3E-4</v>
      </c>
      <c r="AT53" s="4">
        <v>-9.5E-4</v>
      </c>
      <c r="AU53" s="4">
        <v>-6.2E-4</v>
      </c>
      <c r="AW53" s="4">
        <v>4.7030000000000002E-2</v>
      </c>
      <c r="AX53" s="4">
        <v>4.7829999999999998E-2</v>
      </c>
      <c r="AZ53" s="7">
        <v>4.2810000000000001E-2</v>
      </c>
      <c r="BA53" s="4">
        <v>2.9250000000000002E-2</v>
      </c>
      <c r="BB53" s="7">
        <v>9.1179999999999997E-2</v>
      </c>
      <c r="BC53" s="4">
        <v>7.22E-2</v>
      </c>
      <c r="BD53" s="4">
        <v>0.13075999999999999</v>
      </c>
      <c r="BE53" s="4">
        <v>4.6679999999999999E-2</v>
      </c>
      <c r="BF53" s="7">
        <v>1.5480000000000001E-2</v>
      </c>
      <c r="BG53" s="7">
        <v>1.5869999999999999E-2</v>
      </c>
      <c r="BH53" s="7">
        <v>2.215E-2</v>
      </c>
      <c r="BI53" s="7">
        <v>-3.2539999999999999E-2</v>
      </c>
      <c r="BJ53" s="7">
        <v>-1.2330000000000001E-2</v>
      </c>
      <c r="BK53" s="4">
        <v>6.0699999999999999E-3</v>
      </c>
      <c r="BL53" s="7">
        <v>4.0000000000000002E-4</v>
      </c>
      <c r="BM53" s="7">
        <v>4.2000000000000002E-4</v>
      </c>
      <c r="BN53" s="4">
        <v>3.6000000000000002E-4</v>
      </c>
      <c r="BO53" s="7">
        <v>3.6000000000000002E-4</v>
      </c>
    </row>
    <row r="54" spans="1:67">
      <c r="A54" s="3">
        <v>47</v>
      </c>
      <c r="B54" s="5" t="str">
        <f>"2024_11_07_"&amp;A54</f>
        <v>2024_11_07_47</v>
      </c>
      <c r="C54" s="4" t="s">
        <v>606</v>
      </c>
      <c r="D54" s="4">
        <v>3.3700000000000002E-3</v>
      </c>
      <c r="E54" s="7">
        <v>6.5399999999999998E-3</v>
      </c>
      <c r="F54" s="4">
        <v>1.47E-3</v>
      </c>
      <c r="G54" s="4">
        <v>1.89E-3</v>
      </c>
      <c r="H54" s="4">
        <v>2.2799999999999999E-3</v>
      </c>
      <c r="I54" s="4">
        <v>2.3400000000000001E-3</v>
      </c>
      <c r="J54" s="7">
        <v>-5.9000000000000003E-4</v>
      </c>
      <c r="L54" s="4">
        <v>2.0999999999999999E-3</v>
      </c>
      <c r="M54" s="7">
        <v>1.7600000000000001E-3</v>
      </c>
      <c r="N54" s="4">
        <v>1.07609</v>
      </c>
      <c r="O54" s="4">
        <v>1.11893</v>
      </c>
      <c r="P54" s="4">
        <v>1.11277</v>
      </c>
      <c r="Q54" s="4">
        <v>1.0897399999999999</v>
      </c>
      <c r="R54" s="4">
        <v>1.09476</v>
      </c>
      <c r="S54" s="4">
        <v>1.08168</v>
      </c>
      <c r="T54" s="7">
        <v>1.089</v>
      </c>
      <c r="U54" s="4">
        <v>1.11083</v>
      </c>
      <c r="V54" s="4">
        <v>1.1287100000000001</v>
      </c>
      <c r="W54" s="4">
        <v>1.11676</v>
      </c>
      <c r="X54" s="4">
        <v>1.09975</v>
      </c>
      <c r="Y54" s="7">
        <v>1.07799</v>
      </c>
      <c r="Z54" s="4">
        <v>-2.0300000000000001E-3</v>
      </c>
      <c r="AA54" s="7">
        <v>4.8000000000000001E-4</v>
      </c>
      <c r="AB54" s="4">
        <v>-1.2999999999999999E-3</v>
      </c>
      <c r="AC54" s="4">
        <v>-2.63E-3</v>
      </c>
      <c r="AF54" s="7">
        <v>4.972E-2</v>
      </c>
      <c r="AG54" s="7">
        <v>3.031E-2</v>
      </c>
      <c r="AH54" s="4">
        <v>0.23682</v>
      </c>
      <c r="AI54" s="4">
        <v>6.4460000000000003E-2</v>
      </c>
      <c r="AJ54" s="7">
        <v>1.2899999999999999E-4</v>
      </c>
      <c r="AL54" s="7">
        <v>4.1119999999999997E-2</v>
      </c>
      <c r="AM54" s="7">
        <v>4.0579999999999998E-2</v>
      </c>
      <c r="AN54" s="4">
        <v>4.1329999999999999E-2</v>
      </c>
      <c r="AO54" s="4">
        <v>4.0230000000000002E-2</v>
      </c>
      <c r="AP54" s="4">
        <v>4.045E-2</v>
      </c>
      <c r="AQ54" s="4">
        <v>4.215E-2</v>
      </c>
      <c r="AR54" s="7">
        <v>1.2700000000000001E-3</v>
      </c>
      <c r="AS54" s="7">
        <v>1.1900000000000001E-3</v>
      </c>
      <c r="AT54" s="4">
        <v>2.9E-4</v>
      </c>
      <c r="AU54" s="4">
        <v>8.0000000000000004E-4</v>
      </c>
      <c r="AW54" s="4">
        <v>7.2340000000000002E-2</v>
      </c>
      <c r="AX54" s="4">
        <v>7.3620000000000005E-2</v>
      </c>
      <c r="AZ54" s="7">
        <v>6.6489999999999994E-2</v>
      </c>
      <c r="BA54" s="4">
        <v>5.8009999999999999E-2</v>
      </c>
      <c r="BB54" s="7">
        <v>0.33750999999999998</v>
      </c>
      <c r="BC54" s="4">
        <v>0.30825999999999998</v>
      </c>
      <c r="BD54" s="4">
        <v>0.29683999999999999</v>
      </c>
      <c r="BE54" s="4">
        <v>0.28933999999999999</v>
      </c>
      <c r="BF54" s="7">
        <v>3.569E-2</v>
      </c>
      <c r="BG54" s="7">
        <v>4.3470000000000002E-2</v>
      </c>
      <c r="BH54" s="7">
        <v>5.0410000000000003E-2</v>
      </c>
      <c r="BI54" s="7">
        <v>-1.9599999999999999E-3</v>
      </c>
      <c r="BJ54" s="7">
        <v>6.5500000000000003E-3</v>
      </c>
      <c r="BK54" s="4">
        <v>3.9010000000000003E-2</v>
      </c>
      <c r="BL54" s="7">
        <v>1.32E-3</v>
      </c>
      <c r="BM54" s="7">
        <v>1.39E-3</v>
      </c>
      <c r="BN54" s="4">
        <v>1.1800000000000001E-3</v>
      </c>
      <c r="BO54" s="7">
        <v>1.2899999999999999E-3</v>
      </c>
    </row>
    <row r="55" spans="1:67">
      <c r="A55" s="3">
        <v>48</v>
      </c>
      <c r="B55" s="5" t="str">
        <f>"2024_11_07_"&amp;A55</f>
        <v>2024_11_07_48</v>
      </c>
      <c r="C55" s="4" t="s">
        <v>621</v>
      </c>
      <c r="D55" s="4">
        <v>1.0749999999999999E-2</v>
      </c>
      <c r="E55" s="7">
        <v>1.44E-2</v>
      </c>
      <c r="F55" s="4">
        <v>2.97E-3</v>
      </c>
      <c r="G55" s="4">
        <v>2.5100000000000001E-3</v>
      </c>
      <c r="H55" s="4">
        <v>2.98E-3</v>
      </c>
      <c r="I55" s="4">
        <v>3.0200000000000001E-3</v>
      </c>
      <c r="J55" s="7">
        <v>2.4299999999999999E-3</v>
      </c>
      <c r="L55" s="4">
        <v>2.9099999999999998E-3</v>
      </c>
      <c r="M55" s="7">
        <v>2.4499999999999999E-3</v>
      </c>
      <c r="N55" s="4">
        <v>0.53856000000000004</v>
      </c>
      <c r="O55" s="4">
        <v>0.56318000000000001</v>
      </c>
      <c r="P55" s="4">
        <v>0.56459000000000004</v>
      </c>
      <c r="Q55" s="4">
        <v>0.55664000000000002</v>
      </c>
      <c r="R55" s="4">
        <v>0.54396999999999995</v>
      </c>
      <c r="S55" s="4">
        <v>0.54837000000000002</v>
      </c>
      <c r="T55" s="7">
        <v>0.54903000000000002</v>
      </c>
      <c r="U55" s="4">
        <v>0.55776999999999999</v>
      </c>
      <c r="V55" s="4">
        <v>0.57069999999999999</v>
      </c>
      <c r="W55" s="4">
        <v>0.55937000000000003</v>
      </c>
      <c r="X55" s="4">
        <v>0.55032999999999999</v>
      </c>
      <c r="Y55" s="7">
        <v>0.54266999999999999</v>
      </c>
      <c r="Z55" s="4">
        <v>5.3400000000000001E-3</v>
      </c>
      <c r="AA55" s="7">
        <v>5.9800000000000001E-3</v>
      </c>
      <c r="AB55" s="4">
        <v>4.9800000000000001E-3</v>
      </c>
      <c r="AC55" s="4">
        <v>-1.5200000000000001E-3</v>
      </c>
      <c r="AF55" s="7">
        <v>5.2479999999999999E-2</v>
      </c>
      <c r="AG55" s="7">
        <v>5.4280000000000002E-2</v>
      </c>
      <c r="AH55" s="4">
        <v>0.17577999999999999</v>
      </c>
      <c r="AI55" s="4">
        <v>-0.20147999999999999</v>
      </c>
      <c r="AJ55" s="7">
        <v>2.33E-4</v>
      </c>
      <c r="AL55" s="7">
        <v>4.3959999999999999E-2</v>
      </c>
      <c r="AM55" s="7">
        <v>4.3490000000000001E-2</v>
      </c>
      <c r="AN55" s="4">
        <v>4.4150000000000002E-2</v>
      </c>
      <c r="AO55" s="4">
        <v>4.3159999999999997E-2</v>
      </c>
      <c r="AP55" s="4">
        <v>4.3139999999999998E-2</v>
      </c>
      <c r="AQ55" s="4">
        <v>4.446E-2</v>
      </c>
      <c r="AR55" s="7">
        <v>2.2200000000000002E-3</v>
      </c>
      <c r="AS55" s="7">
        <v>2.0400000000000001E-3</v>
      </c>
      <c r="AT55" s="4">
        <v>1.32E-3</v>
      </c>
      <c r="AU55" s="4">
        <v>1.5200000000000001E-3</v>
      </c>
      <c r="AW55" s="4">
        <v>7.041E-2</v>
      </c>
      <c r="AX55" s="4">
        <v>7.4329999999999993E-2</v>
      </c>
      <c r="AZ55" s="7">
        <v>5.28E-2</v>
      </c>
      <c r="BA55" s="4">
        <v>5.4559999999999997E-2</v>
      </c>
      <c r="BB55" s="7">
        <v>0.33428000000000002</v>
      </c>
      <c r="BC55" s="4">
        <v>0.28971000000000002</v>
      </c>
      <c r="BD55" s="4">
        <v>0.29164000000000001</v>
      </c>
      <c r="BE55" s="4">
        <v>0.26462000000000002</v>
      </c>
      <c r="BF55" s="7">
        <v>5.8200000000000002E-2</v>
      </c>
      <c r="BG55" s="7">
        <v>7.535E-2</v>
      </c>
      <c r="BH55" s="7">
        <v>8.5930000000000006E-2</v>
      </c>
      <c r="BI55" s="7">
        <v>2.8080000000000001E-2</v>
      </c>
      <c r="BJ55" s="7">
        <v>3.6650000000000002E-2</v>
      </c>
      <c r="BK55" s="4">
        <v>7.9579999999999998E-2</v>
      </c>
      <c r="BL55" s="7">
        <v>7.7999999999999999E-4</v>
      </c>
      <c r="BM55" s="7">
        <v>8.0999999999999996E-4</v>
      </c>
      <c r="BN55" s="4">
        <v>7.1000000000000002E-4</v>
      </c>
      <c r="BO55" s="7">
        <v>7.6000000000000004E-4</v>
      </c>
    </row>
    <row r="56" spans="1:67">
      <c r="A56" s="3">
        <v>52</v>
      </c>
      <c r="B56" s="5" t="str">
        <f>"2024_11_07_"&amp;A56</f>
        <v>2024_11_07_52</v>
      </c>
      <c r="C56" s="4" t="s">
        <v>653</v>
      </c>
      <c r="D56" s="4">
        <v>6.8399999999999997E-3</v>
      </c>
      <c r="E56" s="7">
        <v>1.103E-2</v>
      </c>
      <c r="F56" s="4">
        <v>9.7099999999999999E-3</v>
      </c>
      <c r="G56" s="4">
        <v>9.6900000000000007E-3</v>
      </c>
      <c r="H56" s="4">
        <v>9.7699999999999992E-3</v>
      </c>
      <c r="I56" s="4">
        <v>9.7400000000000004E-3</v>
      </c>
      <c r="J56" s="7">
        <v>8.6800000000000002E-3</v>
      </c>
      <c r="L56" s="4">
        <v>9.4199999999999996E-3</v>
      </c>
      <c r="M56" s="7">
        <v>9.2800000000000001E-3</v>
      </c>
      <c r="N56" s="4">
        <v>2.1305399999999999</v>
      </c>
      <c r="O56" s="4">
        <v>2.1749700000000001</v>
      </c>
      <c r="P56" s="4">
        <v>2.15977</v>
      </c>
      <c r="Q56" s="4">
        <v>2.1109599999999999</v>
      </c>
      <c r="R56" s="4">
        <v>2.14541</v>
      </c>
      <c r="S56" s="4">
        <v>2.08745</v>
      </c>
      <c r="T56" s="7">
        <v>1.9436199999999999</v>
      </c>
      <c r="U56" s="4">
        <v>1.9494199999999999</v>
      </c>
      <c r="V56" s="4">
        <v>1.9564900000000001</v>
      </c>
      <c r="W56" s="4">
        <v>1.976</v>
      </c>
      <c r="X56" s="4">
        <v>1.91188</v>
      </c>
      <c r="Y56" s="7">
        <v>1.9020900000000001</v>
      </c>
      <c r="Z56" s="4">
        <v>1.81E-3</v>
      </c>
      <c r="AA56" s="7">
        <v>2.32E-3</v>
      </c>
      <c r="AB56" s="4">
        <v>5.9000000000000003E-4</v>
      </c>
      <c r="AC56" s="4">
        <v>-5.9100000000000003E-3</v>
      </c>
      <c r="AF56" s="7">
        <v>0.28915000000000002</v>
      </c>
      <c r="AG56" s="7">
        <v>0.29799999999999999</v>
      </c>
      <c r="AH56" s="4">
        <v>0.35343999999999998</v>
      </c>
      <c r="AI56" s="4">
        <v>0.11992</v>
      </c>
      <c r="AJ56" s="7">
        <v>1.7000000000000001E-4</v>
      </c>
      <c r="AL56" s="7">
        <v>0.13552</v>
      </c>
      <c r="AM56" s="7">
        <v>0.13453000000000001</v>
      </c>
      <c r="AN56" s="4">
        <v>0.13739999999999999</v>
      </c>
      <c r="AO56" s="4">
        <v>0.13469999999999999</v>
      </c>
      <c r="AP56" s="4">
        <v>0.13555</v>
      </c>
      <c r="AQ56" s="4">
        <v>0.13353999999999999</v>
      </c>
      <c r="AR56" s="7">
        <v>2.6099999999999999E-3</v>
      </c>
      <c r="AS56" s="7">
        <v>2.5799999999999998E-3</v>
      </c>
      <c r="AT56" s="4">
        <v>1.5900000000000001E-3</v>
      </c>
      <c r="AU56" s="4">
        <v>2.2799999999999999E-3</v>
      </c>
      <c r="AW56" s="4">
        <v>7.7490000000000003E-2</v>
      </c>
      <c r="AX56" s="4">
        <v>8.1299999999999997E-2</v>
      </c>
      <c r="AZ56" s="7">
        <v>6.1359999999999998E-2</v>
      </c>
      <c r="BA56" s="4">
        <v>6.6339999999999996E-2</v>
      </c>
      <c r="BB56" s="7">
        <v>0.55630000000000002</v>
      </c>
      <c r="BC56" s="4">
        <v>0.50807999999999998</v>
      </c>
      <c r="BD56" s="4">
        <v>0.52610000000000001</v>
      </c>
      <c r="BE56" s="4">
        <v>0.46761000000000003</v>
      </c>
      <c r="BF56" s="7">
        <v>6.4600000000000005E-2</v>
      </c>
      <c r="BG56" s="7">
        <v>6.9610000000000005E-2</v>
      </c>
      <c r="BH56" s="7">
        <v>7.5300000000000006E-2</v>
      </c>
      <c r="BI56" s="7">
        <v>3.7310000000000003E-2</v>
      </c>
      <c r="BJ56" s="7">
        <v>2.537E-2</v>
      </c>
      <c r="BK56" s="4">
        <v>5.4960000000000002E-2</v>
      </c>
      <c r="BL56" s="7">
        <v>3.3700000000000002E-3</v>
      </c>
      <c r="BM56" s="7">
        <v>3.48E-3</v>
      </c>
      <c r="BN56" s="4">
        <v>2.8700000000000002E-3</v>
      </c>
      <c r="BO56" s="7">
        <v>3.1900000000000001E-3</v>
      </c>
    </row>
    <row r="57" spans="1:67">
      <c r="A57" s="3">
        <v>16</v>
      </c>
      <c r="B57" s="5" t="str">
        <f>"2024_11_07_"&amp;A57</f>
        <v>2024_11_07_16</v>
      </c>
      <c r="C57" s="4" t="s">
        <v>189</v>
      </c>
      <c r="D57" s="4">
        <v>1.1900000000000001E-2</v>
      </c>
      <c r="E57" s="7">
        <v>1.6969999999999999E-2</v>
      </c>
      <c r="F57" s="4">
        <v>4.7099999999999998E-3</v>
      </c>
      <c r="G57" s="4">
        <v>4.8300000000000001E-3</v>
      </c>
      <c r="H57" s="4">
        <v>5.0299999999999997E-3</v>
      </c>
      <c r="I57" s="4">
        <v>5.0699999999999999E-3</v>
      </c>
      <c r="J57" s="7">
        <v>3.32E-3</v>
      </c>
      <c r="L57" s="4">
        <v>4.9500000000000004E-3</v>
      </c>
      <c r="M57" s="7">
        <v>4.64E-3</v>
      </c>
      <c r="N57" s="4">
        <v>1.0507599999999999</v>
      </c>
      <c r="O57" s="4">
        <v>1.0791900000000001</v>
      </c>
      <c r="P57" s="4">
        <v>1.07548</v>
      </c>
      <c r="Q57" s="4">
        <v>1.04525</v>
      </c>
      <c r="R57" s="4">
        <v>1.0521799999999999</v>
      </c>
      <c r="S57" s="4">
        <v>1.0591600000000001</v>
      </c>
      <c r="T57" s="7">
        <v>1.07772</v>
      </c>
      <c r="U57" s="4">
        <v>1.0765100000000001</v>
      </c>
      <c r="V57" s="4">
        <v>1.0877600000000001</v>
      </c>
      <c r="W57" s="4">
        <v>1.0748899999999999</v>
      </c>
      <c r="X57" s="4">
        <v>1.0662400000000001</v>
      </c>
      <c r="Y57" s="7">
        <v>1.0521499999999999</v>
      </c>
      <c r="Z57" s="4">
        <v>6.8799999999999998E-3</v>
      </c>
      <c r="AA57" s="7">
        <v>8.0700000000000008E-3</v>
      </c>
      <c r="AB57" s="4">
        <v>6.5599999999999999E-3</v>
      </c>
      <c r="AC57" s="4">
        <v>5.2900000000000004E-3</v>
      </c>
      <c r="AF57" s="7">
        <v>0.27903</v>
      </c>
      <c r="AG57" s="7">
        <v>0.28743999999999997</v>
      </c>
      <c r="AH57" s="4">
        <v>0.29726000000000002</v>
      </c>
      <c r="AI57" s="4">
        <v>0.39193</v>
      </c>
      <c r="AJ57" s="7">
        <v>2.4899999999999998E-4</v>
      </c>
      <c r="AL57" s="7">
        <v>0.17205000000000001</v>
      </c>
      <c r="AM57" s="7">
        <v>0.17121</v>
      </c>
      <c r="AN57" s="4">
        <v>0.17452000000000001</v>
      </c>
      <c r="AO57" s="4">
        <v>0.17288000000000001</v>
      </c>
      <c r="AP57" s="4">
        <v>0.17324000000000001</v>
      </c>
      <c r="AQ57" s="4">
        <v>0.17282</v>
      </c>
      <c r="AR57" s="7">
        <v>1.6900000000000001E-3</v>
      </c>
      <c r="AS57" s="7">
        <v>1.6800000000000001E-3</v>
      </c>
      <c r="AT57" s="4">
        <v>7.3999999999999999E-4</v>
      </c>
      <c r="AU57" s="4">
        <v>1.4599999999999999E-3</v>
      </c>
      <c r="AW57" s="4">
        <v>1.7568299999999999</v>
      </c>
      <c r="AX57" s="4">
        <v>1.77067</v>
      </c>
      <c r="AZ57" s="7">
        <v>1.7564200000000001</v>
      </c>
      <c r="BA57" s="4">
        <v>1.78844</v>
      </c>
      <c r="BB57" s="7">
        <v>5.0970000000000001E-2</v>
      </c>
      <c r="BC57" s="4">
        <v>2.9489999999999999E-2</v>
      </c>
      <c r="BD57" s="4">
        <v>8.4099999999999994E-2</v>
      </c>
      <c r="BE57" s="4">
        <v>8.6599999999999993E-3</v>
      </c>
      <c r="BF57" s="7">
        <v>5.8941299999999996</v>
      </c>
      <c r="BG57" s="7">
        <v>5.8749500000000001</v>
      </c>
      <c r="BH57" s="7">
        <v>5.9634400000000003</v>
      </c>
      <c r="BI57" s="7">
        <v>5.8930699999999998</v>
      </c>
      <c r="BJ57" s="7">
        <v>5.90442</v>
      </c>
      <c r="BK57" s="4">
        <v>5.8853600000000004</v>
      </c>
      <c r="BL57" s="7">
        <v>1.54E-2</v>
      </c>
      <c r="BM57" s="7">
        <v>1.549E-2</v>
      </c>
      <c r="BN57" s="4">
        <v>1.555E-2</v>
      </c>
      <c r="BO57" s="7">
        <v>1.549E-2</v>
      </c>
    </row>
    <row r="58" spans="1:67">
      <c r="A58" s="3">
        <v>17</v>
      </c>
      <c r="B58" s="5" t="str">
        <f>"2024_11_07_"&amp;A58</f>
        <v>2024_11_07_17</v>
      </c>
      <c r="C58" s="4" t="s">
        <v>203</v>
      </c>
      <c r="D58" s="4">
        <v>9.8600000000000007E-3</v>
      </c>
      <c r="E58" s="7">
        <v>1.426E-2</v>
      </c>
      <c r="F58" s="4">
        <v>5.4400000000000004E-3</v>
      </c>
      <c r="G58" s="4">
        <v>5.47E-3</v>
      </c>
      <c r="H58" s="4">
        <v>5.7499999999999999E-3</v>
      </c>
      <c r="I58" s="4">
        <v>5.79E-3</v>
      </c>
      <c r="J58" s="7">
        <v>5.2500000000000003E-3</v>
      </c>
      <c r="L58" s="4">
        <v>5.64E-3</v>
      </c>
      <c r="M58" s="7">
        <v>5.3899999999999998E-3</v>
      </c>
      <c r="N58" s="4">
        <v>1.22455</v>
      </c>
      <c r="O58" s="4">
        <v>1.2627900000000001</v>
      </c>
      <c r="P58" s="4">
        <v>1.2520100000000001</v>
      </c>
      <c r="Q58" s="4">
        <v>1.2113799999999999</v>
      </c>
      <c r="R58" s="4">
        <v>1.22089</v>
      </c>
      <c r="S58" s="4">
        <v>1.22862</v>
      </c>
      <c r="T58" s="7">
        <v>1.2496700000000001</v>
      </c>
      <c r="U58" s="4">
        <v>1.2551099999999999</v>
      </c>
      <c r="V58" s="4">
        <v>1.24661</v>
      </c>
      <c r="W58" s="4">
        <v>1.2496799999999999</v>
      </c>
      <c r="X58" s="4">
        <v>1.23871</v>
      </c>
      <c r="Y58" s="7">
        <v>1.2234799999999999</v>
      </c>
      <c r="Z58" s="4">
        <v>4.0800000000000003E-3</v>
      </c>
      <c r="AA58" s="7">
        <v>4.7299999999999998E-3</v>
      </c>
      <c r="AB58" s="4">
        <v>3.47E-3</v>
      </c>
      <c r="AC58" s="4">
        <v>1.6000000000000001E-4</v>
      </c>
      <c r="AF58" s="7">
        <v>0.24840999999999999</v>
      </c>
      <c r="AG58" s="7">
        <v>0.25735000000000002</v>
      </c>
      <c r="AH58" s="4">
        <v>0.31468000000000002</v>
      </c>
      <c r="AI58" s="4">
        <v>0.38197999999999999</v>
      </c>
      <c r="AJ58" s="7">
        <v>2.1699999999999999E-4</v>
      </c>
      <c r="AL58" s="7">
        <v>0.19531000000000001</v>
      </c>
      <c r="AM58" s="7">
        <v>0.19434000000000001</v>
      </c>
      <c r="AN58" s="4">
        <v>0.19771</v>
      </c>
      <c r="AO58" s="4">
        <v>0.19627</v>
      </c>
      <c r="AP58" s="4">
        <v>0.19758999999999999</v>
      </c>
      <c r="AQ58" s="4">
        <v>0.19646</v>
      </c>
      <c r="AR58" s="7">
        <v>3.2799999999999999E-3</v>
      </c>
      <c r="AS58" s="7">
        <v>3.16E-3</v>
      </c>
      <c r="AT58" s="4">
        <v>2.2399999999999998E-3</v>
      </c>
      <c r="AU58" s="4">
        <v>3.0400000000000002E-3</v>
      </c>
      <c r="AW58" s="4">
        <v>1.85398</v>
      </c>
      <c r="AX58" s="4">
        <v>1.86914</v>
      </c>
      <c r="AZ58" s="7">
        <v>1.8523000000000001</v>
      </c>
      <c r="BA58" s="4">
        <v>1.8906400000000001</v>
      </c>
      <c r="BB58" s="7">
        <v>9.7309999999999994E-2</v>
      </c>
      <c r="BC58" s="4">
        <v>4.0570000000000002E-2</v>
      </c>
      <c r="BD58" s="4">
        <v>7.1800000000000003E-2</v>
      </c>
      <c r="BE58" s="4">
        <v>5.3650000000000003E-2</v>
      </c>
      <c r="BF58" s="7">
        <v>5.8912100000000001</v>
      </c>
      <c r="BG58" s="7">
        <v>5.8812199999999999</v>
      </c>
      <c r="BH58" s="7">
        <v>5.9798600000000004</v>
      </c>
      <c r="BI58" s="7">
        <v>5.7824299999999997</v>
      </c>
      <c r="BJ58" s="7">
        <v>5.9157700000000002</v>
      </c>
      <c r="BK58" s="4">
        <v>5.90381</v>
      </c>
      <c r="BL58" s="7">
        <v>1.7850000000000001E-2</v>
      </c>
      <c r="BM58" s="7">
        <v>1.7950000000000001E-2</v>
      </c>
      <c r="BN58" s="4">
        <v>1.8020000000000001E-2</v>
      </c>
      <c r="BO58" s="7">
        <v>1.7950000000000001E-2</v>
      </c>
    </row>
    <row r="59" spans="1:67">
      <c r="B59" s="5"/>
    </row>
    <row r="60" spans="1:67">
      <c r="B60" s="5"/>
    </row>
    <row r="61" spans="1:67">
      <c r="B61" s="5"/>
    </row>
    <row r="62" spans="1:67">
      <c r="B62" s="5"/>
    </row>
    <row r="63" spans="1:67">
      <c r="B63" s="5"/>
    </row>
    <row r="64" spans="1:67">
      <c r="B64" s="5"/>
    </row>
    <row r="65" spans="1:67">
      <c r="B65" s="5"/>
    </row>
    <row r="66" spans="1:67">
      <c r="B66" s="5"/>
    </row>
    <row r="67" spans="1:67">
      <c r="A67" s="3">
        <v>12</v>
      </c>
      <c r="B67" s="5" t="str">
        <f>"2024_11_07_"&amp;A67</f>
        <v>2024_11_07_12</v>
      </c>
      <c r="C67" s="4" t="s">
        <v>107</v>
      </c>
      <c r="D67" s="4">
        <v>3.0210000000000001E-2</v>
      </c>
      <c r="E67" s="7">
        <v>2.98E-2</v>
      </c>
      <c r="F67" s="4">
        <v>1.4239999999999999E-2</v>
      </c>
      <c r="G67" s="4">
        <v>1.4330000000000001E-2</v>
      </c>
      <c r="H67" s="4">
        <v>1.391E-2</v>
      </c>
      <c r="I67" s="4">
        <v>1.392E-2</v>
      </c>
      <c r="J67" s="7">
        <v>1.5699999999999999E-2</v>
      </c>
      <c r="L67" s="4">
        <v>1.388E-2</v>
      </c>
      <c r="M67" s="7">
        <v>1.391E-2</v>
      </c>
      <c r="N67" s="4">
        <v>9.5451300000000003</v>
      </c>
      <c r="O67" s="4">
        <v>9.4545200000000005</v>
      </c>
      <c r="P67" s="4">
        <v>9.4131900000000002</v>
      </c>
      <c r="Q67" s="4">
        <v>8.4182100000000002</v>
      </c>
      <c r="R67" s="4">
        <v>9.16737</v>
      </c>
      <c r="S67" s="4">
        <v>9.2299299999999995</v>
      </c>
      <c r="T67" s="7">
        <v>9.4591600000000007</v>
      </c>
      <c r="U67" s="4">
        <v>9.4338099999999994</v>
      </c>
      <c r="V67" s="4">
        <v>9.3604599999999998</v>
      </c>
      <c r="W67" s="4">
        <v>9.3952600000000004</v>
      </c>
      <c r="X67" s="4">
        <v>9.3138799999999993</v>
      </c>
      <c r="Y67" s="7">
        <v>9.1527899999999995</v>
      </c>
      <c r="Z67" s="4">
        <v>7.7799999999999994E-2</v>
      </c>
      <c r="AA67" s="7">
        <v>7.8710000000000002E-2</v>
      </c>
      <c r="AB67" s="4">
        <v>8.0060000000000006E-2</v>
      </c>
      <c r="AC67" s="4">
        <v>7.7590000000000006E-2</v>
      </c>
      <c r="AF67" s="7">
        <v>0.72306999999999999</v>
      </c>
      <c r="AG67" s="7">
        <v>0.71170999999999995</v>
      </c>
      <c r="AH67" s="4">
        <v>0.68684000000000001</v>
      </c>
      <c r="AI67" s="4">
        <v>0.81201000000000001</v>
      </c>
      <c r="AJ67" s="7">
        <v>7.0299999999999996E-4</v>
      </c>
      <c r="AL67" s="7">
        <v>2.3025199999999999</v>
      </c>
      <c r="AM67" s="7">
        <v>2.3037100000000001</v>
      </c>
      <c r="AN67" s="4">
        <v>2.34632</v>
      </c>
      <c r="AO67" s="4">
        <v>2.3325900000000002</v>
      </c>
      <c r="AP67" s="4">
        <v>2.3498100000000002</v>
      </c>
      <c r="AQ67" s="4">
        <v>2.30755</v>
      </c>
      <c r="AR67" s="7">
        <v>2.0999999999999999E-3</v>
      </c>
      <c r="AS67" s="7">
        <v>2.1099999999999999E-3</v>
      </c>
      <c r="AT67" s="4">
        <v>9.5E-4</v>
      </c>
      <c r="AU67" s="4">
        <v>1.65E-3</v>
      </c>
      <c r="AW67" s="4">
        <v>2.98291</v>
      </c>
      <c r="AX67" s="4">
        <v>3.00447</v>
      </c>
      <c r="AZ67" s="7">
        <v>2.8796200000000001</v>
      </c>
      <c r="BA67" s="4">
        <v>2.9268700000000001</v>
      </c>
      <c r="BB67" s="7">
        <v>2.1436099999999998</v>
      </c>
      <c r="BC67" s="4">
        <v>2.14744</v>
      </c>
      <c r="BD67" s="4">
        <v>1.94154</v>
      </c>
      <c r="BE67" s="4">
        <v>1.9639200000000001</v>
      </c>
      <c r="BF67" s="7">
        <v>2.4479099999999998</v>
      </c>
      <c r="BG67" s="7">
        <v>2.43275</v>
      </c>
      <c r="BH67" s="7">
        <v>2.45722</v>
      </c>
      <c r="BI67" s="7">
        <v>2.4692699999999999</v>
      </c>
      <c r="BJ67" s="7">
        <v>2.4358399999999998</v>
      </c>
      <c r="BK67" s="4">
        <v>2.4680599999999999</v>
      </c>
      <c r="BL67" s="7">
        <v>4.2509999999999999E-2</v>
      </c>
      <c r="BM67" s="7">
        <v>4.2889999999999998E-2</v>
      </c>
      <c r="BN67" s="4">
        <v>4.2689999999999999E-2</v>
      </c>
      <c r="BO67" s="7">
        <v>4.3180000000000003E-2</v>
      </c>
    </row>
    <row r="68" spans="1:67">
      <c r="A68" s="3">
        <v>25</v>
      </c>
      <c r="B68" s="5" t="str">
        <f>"2024_11_07_"&amp;A68</f>
        <v>2024_11_07_25</v>
      </c>
      <c r="C68" s="4" t="s">
        <v>107</v>
      </c>
      <c r="D68" s="4">
        <v>2.9850000000000002E-2</v>
      </c>
      <c r="E68" s="7">
        <v>3.2509999999999997E-2</v>
      </c>
      <c r="F68" s="4">
        <v>1.44E-2</v>
      </c>
      <c r="G68" s="4">
        <v>1.434E-2</v>
      </c>
      <c r="H68" s="4">
        <v>1.4080000000000001E-2</v>
      </c>
      <c r="I68" s="4">
        <v>1.3990000000000001E-2</v>
      </c>
      <c r="J68" s="7">
        <v>1.3599999999999999E-2</v>
      </c>
      <c r="L68" s="4">
        <v>1.4189999999999999E-2</v>
      </c>
      <c r="M68" s="7">
        <v>1.396E-2</v>
      </c>
      <c r="N68" s="4">
        <v>9.5446500000000007</v>
      </c>
      <c r="O68" s="4">
        <v>9.53566</v>
      </c>
      <c r="P68" s="4">
        <v>9.5082100000000001</v>
      </c>
      <c r="Q68" s="4">
        <v>8.5458800000000004</v>
      </c>
      <c r="R68" s="4">
        <v>9.3107399999999991</v>
      </c>
      <c r="S68" s="4">
        <v>9.3039100000000001</v>
      </c>
      <c r="T68" s="7">
        <v>9.5269999999999992</v>
      </c>
      <c r="U68" s="4">
        <v>9.5456299999999992</v>
      </c>
      <c r="V68" s="4">
        <v>9.5014099999999999</v>
      </c>
      <c r="W68" s="4">
        <v>9.5291300000000003</v>
      </c>
      <c r="X68" s="4">
        <v>9.4018599999999992</v>
      </c>
      <c r="Y68" s="7">
        <v>9.3044600000000006</v>
      </c>
      <c r="Z68" s="4">
        <v>7.8200000000000006E-2</v>
      </c>
      <c r="AA68" s="7">
        <v>7.9219999999999999E-2</v>
      </c>
      <c r="AB68" s="4">
        <v>7.9710000000000003E-2</v>
      </c>
      <c r="AC68" s="4">
        <v>7.7719999999999997E-2</v>
      </c>
      <c r="AF68" s="7">
        <v>0.73167000000000004</v>
      </c>
      <c r="AG68" s="7">
        <v>0.71438999999999997</v>
      </c>
      <c r="AH68" s="4">
        <v>0.71916999999999998</v>
      </c>
      <c r="AI68" s="4">
        <v>0.76007000000000002</v>
      </c>
      <c r="AJ68" s="7">
        <v>6.8000000000000005E-4</v>
      </c>
      <c r="AL68" s="7">
        <v>2.2963399999999998</v>
      </c>
      <c r="AM68" s="7">
        <v>2.29698</v>
      </c>
      <c r="AN68" s="4">
        <v>2.3460000000000001</v>
      </c>
      <c r="AO68" s="4">
        <v>2.3300399999999999</v>
      </c>
      <c r="AP68" s="4">
        <v>2.3538100000000002</v>
      </c>
      <c r="AQ68" s="4">
        <v>2.3199200000000002</v>
      </c>
      <c r="AR68" s="7">
        <v>2.0699999999999998E-3</v>
      </c>
      <c r="AS68" s="7">
        <v>2.0999999999999999E-3</v>
      </c>
      <c r="AT68" s="4">
        <v>1.06E-3</v>
      </c>
      <c r="AU68" s="4">
        <v>1.9300000000000001E-3</v>
      </c>
      <c r="AW68" s="4">
        <v>3.0018600000000002</v>
      </c>
      <c r="AX68" s="4">
        <v>3.0245000000000002</v>
      </c>
      <c r="AZ68" s="7">
        <v>2.8880300000000001</v>
      </c>
      <c r="BA68" s="4">
        <v>2.9665499999999998</v>
      </c>
      <c r="BB68" s="7">
        <v>2.3048799999999998</v>
      </c>
      <c r="BC68" s="4">
        <v>2.2108599999999998</v>
      </c>
      <c r="BD68" s="4">
        <v>2.0153300000000001</v>
      </c>
      <c r="BE68" s="4">
        <v>2.0531899999999998</v>
      </c>
      <c r="BF68" s="7">
        <v>2.4522499999999998</v>
      </c>
      <c r="BG68" s="7">
        <v>2.42883</v>
      </c>
      <c r="BH68" s="7">
        <v>2.4820099999999998</v>
      </c>
      <c r="BI68" s="7">
        <v>2.4805999999999999</v>
      </c>
      <c r="BJ68" s="7">
        <v>2.46401</v>
      </c>
      <c r="BK68" s="4">
        <v>2.5007799999999998</v>
      </c>
      <c r="BL68" s="7">
        <v>4.2889999999999998E-2</v>
      </c>
      <c r="BM68" s="7">
        <v>4.3270000000000003E-2</v>
      </c>
      <c r="BN68" s="4">
        <v>4.3369999999999999E-2</v>
      </c>
      <c r="BO68" s="7">
        <v>4.376E-2</v>
      </c>
    </row>
    <row r="69" spans="1:67">
      <c r="A69" s="3">
        <v>37</v>
      </c>
      <c r="B69" s="5" t="str">
        <f>"2024_11_07_"&amp;A69</f>
        <v>2024_11_07_37</v>
      </c>
      <c r="C69" s="4" t="s">
        <v>107</v>
      </c>
      <c r="D69" s="4">
        <v>3.0460000000000001E-2</v>
      </c>
      <c r="E69" s="7">
        <v>3.2770000000000001E-2</v>
      </c>
      <c r="F69" s="4">
        <v>1.46E-2</v>
      </c>
      <c r="G69" s="4">
        <v>1.421E-2</v>
      </c>
      <c r="H69" s="4">
        <v>1.4160000000000001E-2</v>
      </c>
      <c r="I69" s="4">
        <v>1.406E-2</v>
      </c>
      <c r="J69" s="7">
        <v>1.163E-2</v>
      </c>
      <c r="L69" s="4">
        <v>1.4200000000000001E-2</v>
      </c>
      <c r="M69" s="7">
        <v>1.4120000000000001E-2</v>
      </c>
      <c r="N69" s="4">
        <v>9.5749700000000004</v>
      </c>
      <c r="O69" s="4">
        <v>9.5941399999999994</v>
      </c>
      <c r="P69" s="4">
        <v>9.5783500000000004</v>
      </c>
      <c r="Q69" s="4">
        <v>8.5930300000000006</v>
      </c>
      <c r="R69" s="4">
        <v>9.3386899999999997</v>
      </c>
      <c r="S69" s="4">
        <v>9.3589199999999995</v>
      </c>
      <c r="T69" s="7">
        <v>9.5392799999999998</v>
      </c>
      <c r="U69" s="4">
        <v>9.5961800000000004</v>
      </c>
      <c r="V69" s="4">
        <v>9.5610599999999994</v>
      </c>
      <c r="W69" s="4">
        <v>9.5689200000000003</v>
      </c>
      <c r="X69" s="4">
        <v>9.4273500000000006</v>
      </c>
      <c r="Y69" s="7">
        <v>9.2893600000000003</v>
      </c>
      <c r="Z69" s="4">
        <v>7.732E-2</v>
      </c>
      <c r="AA69" s="7">
        <v>7.9589999999999994E-2</v>
      </c>
      <c r="AB69" s="4">
        <v>7.9530000000000003E-2</v>
      </c>
      <c r="AC69" s="4">
        <v>7.9200000000000007E-2</v>
      </c>
      <c r="AF69" s="7">
        <v>0.73633999999999999</v>
      </c>
      <c r="AG69" s="7">
        <v>0.72143000000000002</v>
      </c>
      <c r="AH69" s="4">
        <v>0.70723999999999998</v>
      </c>
      <c r="AI69" s="4">
        <v>0.71536999999999995</v>
      </c>
      <c r="AJ69" s="7">
        <v>6.8900000000000005E-4</v>
      </c>
      <c r="AL69" s="7">
        <v>2.2989600000000001</v>
      </c>
      <c r="AM69" s="7">
        <v>2.29575</v>
      </c>
      <c r="AN69" s="4">
        <v>2.3475100000000002</v>
      </c>
      <c r="AO69" s="4">
        <v>2.3412000000000002</v>
      </c>
      <c r="AP69" s="4">
        <v>2.3549500000000001</v>
      </c>
      <c r="AQ69" s="4">
        <v>2.3170199999999999</v>
      </c>
      <c r="AR69" s="7">
        <v>2.1299999999999999E-3</v>
      </c>
      <c r="AS69" s="7">
        <v>2.1099999999999999E-3</v>
      </c>
      <c r="AT69" s="4">
        <v>1.1900000000000001E-3</v>
      </c>
      <c r="AU69" s="4">
        <v>1.6800000000000001E-3</v>
      </c>
      <c r="AW69" s="4">
        <v>3.0136099999999999</v>
      </c>
      <c r="AX69" s="4">
        <v>3.0388299999999999</v>
      </c>
      <c r="AZ69" s="7">
        <v>2.9043199999999998</v>
      </c>
      <c r="BA69" s="4">
        <v>2.9609200000000002</v>
      </c>
      <c r="BB69" s="7">
        <v>2.3675000000000002</v>
      </c>
      <c r="BC69" s="4">
        <v>2.2590699999999999</v>
      </c>
      <c r="BD69" s="4">
        <v>2.0340099999999999</v>
      </c>
      <c r="BE69" s="4">
        <v>2.0641099999999999</v>
      </c>
      <c r="BF69" s="7">
        <v>2.4294199999999999</v>
      </c>
      <c r="BG69" s="7">
        <v>2.41893</v>
      </c>
      <c r="BH69" s="7">
        <v>2.4923700000000002</v>
      </c>
      <c r="BI69" s="7">
        <v>2.3718699999999999</v>
      </c>
      <c r="BJ69" s="7">
        <v>2.4323100000000002</v>
      </c>
      <c r="BK69" s="4">
        <v>2.4985400000000002</v>
      </c>
      <c r="BL69" s="7">
        <v>4.3110000000000002E-2</v>
      </c>
      <c r="BM69" s="7">
        <v>4.351E-2</v>
      </c>
      <c r="BN69" s="4">
        <v>4.3459999999999999E-2</v>
      </c>
      <c r="BO69" s="7">
        <v>4.3839999999999997E-2</v>
      </c>
    </row>
    <row r="70" spans="1:67">
      <c r="A70" s="3">
        <v>50</v>
      </c>
      <c r="B70" s="5" t="str">
        <f>"2024_11_07_"&amp;A70</f>
        <v>2024_11_07_50</v>
      </c>
      <c r="C70" s="4" t="s">
        <v>107</v>
      </c>
      <c r="D70" s="4">
        <v>3.0259999999999999E-2</v>
      </c>
      <c r="E70" s="7">
        <v>3.4209999999999997E-2</v>
      </c>
      <c r="F70" s="4">
        <v>1.436E-2</v>
      </c>
      <c r="G70" s="4">
        <v>1.4239999999999999E-2</v>
      </c>
      <c r="H70" s="4">
        <v>1.427E-2</v>
      </c>
      <c r="I70" s="4">
        <v>1.413E-2</v>
      </c>
      <c r="J70" s="7">
        <v>1.5270000000000001E-2</v>
      </c>
      <c r="L70" s="4">
        <v>1.43E-2</v>
      </c>
      <c r="M70" s="7">
        <v>1.401E-2</v>
      </c>
      <c r="N70" s="4">
        <v>9.61294</v>
      </c>
      <c r="O70" s="4">
        <v>9.6721000000000004</v>
      </c>
      <c r="P70" s="4">
        <v>9.6557499999999994</v>
      </c>
      <c r="Q70" s="4">
        <v>8.6299799999999998</v>
      </c>
      <c r="R70" s="4">
        <v>9.4050999999999991</v>
      </c>
      <c r="S70" s="4">
        <v>9.3866399999999999</v>
      </c>
      <c r="T70" s="7">
        <v>9.5523199999999999</v>
      </c>
      <c r="U70" s="4">
        <v>9.6499500000000005</v>
      </c>
      <c r="V70" s="4">
        <v>9.6186900000000009</v>
      </c>
      <c r="W70" s="4">
        <v>9.5395099999999999</v>
      </c>
      <c r="X70" s="4">
        <v>9.3755500000000005</v>
      </c>
      <c r="Y70" s="7">
        <v>9.3415999999999997</v>
      </c>
      <c r="Z70" s="4">
        <v>7.8359999999999999E-2</v>
      </c>
      <c r="AA70" s="7">
        <v>7.9280000000000003E-2</v>
      </c>
      <c r="AB70" s="4">
        <v>7.9729999999999995E-2</v>
      </c>
      <c r="AC70" s="4">
        <v>8.1680000000000003E-2</v>
      </c>
      <c r="AF70" s="7">
        <v>0.74090999999999996</v>
      </c>
      <c r="AG70" s="7">
        <v>0.72246999999999995</v>
      </c>
      <c r="AH70" s="4">
        <v>0.72899000000000003</v>
      </c>
      <c r="AI70" s="4">
        <v>0.56886000000000003</v>
      </c>
      <c r="AJ70" s="7">
        <v>7.27E-4</v>
      </c>
      <c r="AL70" s="7">
        <v>2.3058700000000001</v>
      </c>
      <c r="AM70" s="7">
        <v>2.3006000000000002</v>
      </c>
      <c r="AN70" s="4">
        <v>2.35365</v>
      </c>
      <c r="AO70" s="4">
        <v>2.33806</v>
      </c>
      <c r="AP70" s="4">
        <v>2.3511899999999999</v>
      </c>
      <c r="AQ70" s="4">
        <v>2.3202099999999999</v>
      </c>
      <c r="AR70" s="7">
        <v>2.0999999999999999E-3</v>
      </c>
      <c r="AS70" s="7">
        <v>2.1099999999999999E-3</v>
      </c>
      <c r="AT70" s="4">
        <v>1.1999999999999999E-3</v>
      </c>
      <c r="AU70" s="4">
        <v>1.58E-3</v>
      </c>
      <c r="AW70" s="4">
        <v>3.02502</v>
      </c>
      <c r="AX70" s="4">
        <v>3.0508799999999998</v>
      </c>
      <c r="AZ70" s="7">
        <v>2.8873600000000001</v>
      </c>
      <c r="BA70" s="4">
        <v>2.96854</v>
      </c>
      <c r="BB70" s="7">
        <v>2.3653400000000002</v>
      </c>
      <c r="BC70" s="4">
        <v>2.26844</v>
      </c>
      <c r="BD70" s="4">
        <v>2.0687899999999999</v>
      </c>
      <c r="BE70" s="4">
        <v>2.08108</v>
      </c>
      <c r="BF70" s="7">
        <v>2.4383900000000001</v>
      </c>
      <c r="BG70" s="7">
        <v>2.4269599999999998</v>
      </c>
      <c r="BH70" s="7">
        <v>2.5070100000000002</v>
      </c>
      <c r="BI70" s="7">
        <v>2.4365199999999998</v>
      </c>
      <c r="BJ70" s="7">
        <v>2.4430100000000001</v>
      </c>
      <c r="BK70" s="4">
        <v>2.5257100000000001</v>
      </c>
      <c r="BL70" s="7">
        <v>4.3389999999999998E-2</v>
      </c>
      <c r="BM70" s="7">
        <v>4.3729999999999998E-2</v>
      </c>
      <c r="BN70" s="4">
        <v>4.3679999999999997E-2</v>
      </c>
      <c r="BO70" s="7">
        <v>4.4159999999999998E-2</v>
      </c>
    </row>
    <row r="71" spans="1:67">
      <c r="A71" s="3">
        <v>61</v>
      </c>
      <c r="B71" s="5" t="str">
        <f>"2024_11_07_"&amp;A71</f>
        <v>2024_11_07_61</v>
      </c>
      <c r="C71" s="4" t="s">
        <v>107</v>
      </c>
      <c r="D71" s="4">
        <v>2.9659999999999999E-2</v>
      </c>
      <c r="E71" s="7">
        <v>2.988E-2</v>
      </c>
      <c r="F71" s="4">
        <v>1.427E-2</v>
      </c>
      <c r="G71" s="4">
        <v>1.3939999999999999E-2</v>
      </c>
      <c r="H71" s="4">
        <v>1.387E-2</v>
      </c>
      <c r="I71" s="4">
        <v>1.375E-2</v>
      </c>
      <c r="J71" s="7">
        <v>1.311E-2</v>
      </c>
      <c r="L71" s="4">
        <v>1.383E-2</v>
      </c>
      <c r="M71" s="7">
        <v>1.355E-2</v>
      </c>
      <c r="N71" s="4">
        <v>9.3374100000000002</v>
      </c>
      <c r="O71" s="4">
        <v>9.3980700000000006</v>
      </c>
      <c r="P71" s="4">
        <v>9.3902300000000007</v>
      </c>
      <c r="Q71" s="4">
        <v>8.4499600000000008</v>
      </c>
      <c r="R71" s="4">
        <v>9.1655899999999999</v>
      </c>
      <c r="S71" s="4">
        <v>9.1289899999999999</v>
      </c>
      <c r="T71" s="7">
        <v>9.2444299999999995</v>
      </c>
      <c r="U71" s="4">
        <v>9.4037500000000005</v>
      </c>
      <c r="V71" s="4">
        <v>9.3778699999999997</v>
      </c>
      <c r="W71" s="4">
        <v>9.3485499999999995</v>
      </c>
      <c r="X71" s="4">
        <v>9.1592199999999995</v>
      </c>
      <c r="Y71" s="7">
        <v>9.0761500000000002</v>
      </c>
      <c r="Z71" s="4">
        <v>7.6530000000000001E-2</v>
      </c>
      <c r="AA71" s="7">
        <v>7.7179999999999999E-2</v>
      </c>
      <c r="AB71" s="4">
        <v>7.7679999999999999E-2</v>
      </c>
      <c r="AC71" s="4">
        <v>7.8299999999999995E-2</v>
      </c>
      <c r="AF71" s="7">
        <v>0.71950999999999998</v>
      </c>
      <c r="AG71" s="7">
        <v>0.70145999999999997</v>
      </c>
      <c r="AH71" s="4">
        <v>0.70894999999999997</v>
      </c>
      <c r="AI71" s="4">
        <v>0.60406000000000004</v>
      </c>
      <c r="AJ71" s="7">
        <v>6.8599999999999998E-4</v>
      </c>
      <c r="AL71" s="7">
        <v>2.23733</v>
      </c>
      <c r="AM71" s="7">
        <v>2.2304499999999998</v>
      </c>
      <c r="AN71" s="4">
        <v>2.2836400000000001</v>
      </c>
      <c r="AO71" s="4">
        <v>2.27562</v>
      </c>
      <c r="AP71" s="4">
        <v>2.2836699999999999</v>
      </c>
      <c r="AQ71" s="4">
        <v>2.2552500000000002</v>
      </c>
      <c r="AR71" s="7">
        <v>2.0300000000000001E-3</v>
      </c>
      <c r="AS71" s="7">
        <v>2.0300000000000001E-3</v>
      </c>
      <c r="AT71" s="4">
        <v>1.0399999999999999E-3</v>
      </c>
      <c r="AU71" s="4">
        <v>1.67E-3</v>
      </c>
      <c r="AW71" s="4">
        <v>2.9378899999999999</v>
      </c>
      <c r="AX71" s="4">
        <v>2.9642499999999998</v>
      </c>
      <c r="AZ71" s="7">
        <v>2.8126000000000002</v>
      </c>
      <c r="BA71" s="4">
        <v>2.8884599999999998</v>
      </c>
      <c r="BB71" s="7">
        <v>2.2898700000000001</v>
      </c>
      <c r="BC71" s="4">
        <v>2.2293400000000001</v>
      </c>
      <c r="BD71" s="4">
        <v>2.0002200000000001</v>
      </c>
      <c r="BE71" s="4">
        <v>2.03356</v>
      </c>
      <c r="BF71" s="7">
        <v>2.35954</v>
      </c>
      <c r="BG71" s="7">
        <v>2.3623799999999999</v>
      </c>
      <c r="BH71" s="7">
        <v>2.4421400000000002</v>
      </c>
      <c r="BI71" s="7">
        <v>2.3282099999999999</v>
      </c>
      <c r="BJ71" s="7">
        <v>2.36375</v>
      </c>
      <c r="BK71" s="4">
        <v>2.4498899999999999</v>
      </c>
      <c r="BL71" s="7">
        <v>4.2200000000000001E-2</v>
      </c>
      <c r="BM71" s="7">
        <v>4.2540000000000001E-2</v>
      </c>
      <c r="BN71" s="4">
        <v>4.2590000000000003E-2</v>
      </c>
      <c r="BO71" s="7">
        <v>4.2840000000000003E-2</v>
      </c>
    </row>
    <row r="72" spans="1:67">
      <c r="A72" s="3">
        <v>74</v>
      </c>
      <c r="B72" s="5" t="str">
        <f>"2024_11_07_"&amp;A72</f>
        <v>2024_11_07_74</v>
      </c>
      <c r="C72" s="4" t="s">
        <v>107</v>
      </c>
      <c r="D72" s="4">
        <v>2.9680000000000002E-2</v>
      </c>
      <c r="E72" s="7">
        <v>3.286E-2</v>
      </c>
      <c r="F72" s="4">
        <v>1.439E-2</v>
      </c>
      <c r="G72" s="4">
        <v>1.4120000000000001E-2</v>
      </c>
      <c r="H72" s="4">
        <v>1.392E-2</v>
      </c>
      <c r="I72" s="4">
        <v>1.3809999999999999E-2</v>
      </c>
      <c r="J72" s="7">
        <v>1.2959999999999999E-2</v>
      </c>
      <c r="L72" s="4">
        <v>1.404E-2</v>
      </c>
      <c r="M72" s="7">
        <v>1.3820000000000001E-2</v>
      </c>
      <c r="N72" s="4">
        <v>9.3602399999999992</v>
      </c>
      <c r="O72" s="4">
        <v>9.4352199999999993</v>
      </c>
      <c r="P72" s="4">
        <v>9.4228299999999994</v>
      </c>
      <c r="Q72" s="4">
        <v>8.4720099999999992</v>
      </c>
      <c r="R72" s="4">
        <v>9.1733799999999999</v>
      </c>
      <c r="S72" s="4">
        <v>9.1559500000000007</v>
      </c>
      <c r="T72" s="7">
        <v>9.3367500000000003</v>
      </c>
      <c r="U72" s="4">
        <v>9.4764599999999994</v>
      </c>
      <c r="V72" s="4">
        <v>9.4732099999999999</v>
      </c>
      <c r="W72" s="4">
        <v>9.4302700000000002</v>
      </c>
      <c r="X72" s="4">
        <v>9.2599400000000003</v>
      </c>
      <c r="Y72" s="7">
        <v>9.1527200000000004</v>
      </c>
      <c r="Z72" s="4">
        <v>7.5990000000000002E-2</v>
      </c>
      <c r="AA72" s="7">
        <v>7.739E-2</v>
      </c>
      <c r="AB72" s="4">
        <v>7.6840000000000006E-2</v>
      </c>
      <c r="AC72" s="4">
        <v>7.9320000000000002E-2</v>
      </c>
      <c r="AF72" s="7">
        <v>0.72133000000000003</v>
      </c>
      <c r="AG72" s="7">
        <v>0.70340999999999998</v>
      </c>
      <c r="AH72" s="4">
        <v>0.71367000000000003</v>
      </c>
      <c r="AI72" s="4">
        <v>0.62831999999999999</v>
      </c>
      <c r="AJ72" s="7">
        <v>6.8999999999999997E-4</v>
      </c>
      <c r="AL72" s="7">
        <v>2.2472799999999999</v>
      </c>
      <c r="AM72" s="7">
        <v>2.2388499999999998</v>
      </c>
      <c r="AN72" s="4">
        <v>2.28776</v>
      </c>
      <c r="AO72" s="4">
        <v>2.2805399999999998</v>
      </c>
      <c r="AP72" s="4">
        <v>2.3005499999999999</v>
      </c>
      <c r="AQ72" s="4">
        <v>2.2689499999999998</v>
      </c>
      <c r="AR72" s="7">
        <v>2.0100000000000001E-3</v>
      </c>
      <c r="AS72" s="7">
        <v>2.0500000000000002E-3</v>
      </c>
      <c r="AT72" s="4">
        <v>1.17E-3</v>
      </c>
      <c r="AU72" s="4">
        <v>1.7099999999999999E-3</v>
      </c>
      <c r="AW72" s="4">
        <v>2.94482</v>
      </c>
      <c r="AX72" s="4">
        <v>2.9677199999999999</v>
      </c>
      <c r="AZ72" s="7">
        <v>2.8155899999999998</v>
      </c>
      <c r="BA72" s="4">
        <v>2.9060700000000002</v>
      </c>
      <c r="BB72" s="7">
        <v>2.3643200000000002</v>
      </c>
      <c r="BC72" s="4">
        <v>2.2343799999999998</v>
      </c>
      <c r="BD72" s="4">
        <v>2.0729299999999999</v>
      </c>
      <c r="BE72" s="4">
        <v>2.0795300000000001</v>
      </c>
      <c r="BF72" s="7">
        <v>2.3850099999999999</v>
      </c>
      <c r="BG72" s="7">
        <v>2.35609</v>
      </c>
      <c r="BH72" s="7">
        <v>2.4511500000000002</v>
      </c>
      <c r="BI72" s="7">
        <v>2.3647499999999999</v>
      </c>
      <c r="BJ72" s="7">
        <v>2.4074399999999998</v>
      </c>
      <c r="BK72" s="4">
        <v>2.46495</v>
      </c>
      <c r="BL72" s="7">
        <v>4.2299999999999997E-2</v>
      </c>
      <c r="BM72" s="7">
        <v>4.2630000000000001E-2</v>
      </c>
      <c r="BN72" s="4">
        <v>4.2880000000000001E-2</v>
      </c>
      <c r="BO72" s="7">
        <v>4.3159999999999997E-2</v>
      </c>
    </row>
    <row r="73" spans="1:67" s="6" customFormat="1">
      <c r="A73" s="6" t="s">
        <v>903</v>
      </c>
      <c r="D73" s="6">
        <v>3.3799999999999997E-2</v>
      </c>
      <c r="E73" s="8">
        <v>3.3799999999999997E-2</v>
      </c>
      <c r="F73" s="6">
        <v>1.4E-2</v>
      </c>
      <c r="G73" s="6">
        <v>1.4E-2</v>
      </c>
      <c r="H73" s="6">
        <v>1.4E-2</v>
      </c>
      <c r="I73" s="6">
        <v>1.4E-2</v>
      </c>
      <c r="J73" s="8">
        <v>1.4E-2</v>
      </c>
      <c r="K73" s="6">
        <v>1.4E-2</v>
      </c>
      <c r="L73" s="6">
        <v>1.4E-2</v>
      </c>
      <c r="M73" s="8">
        <v>1.4E-2</v>
      </c>
      <c r="N73" s="6">
        <v>8.76</v>
      </c>
      <c r="O73" s="6">
        <v>8.76</v>
      </c>
      <c r="P73" s="6">
        <v>8.76</v>
      </c>
      <c r="Q73" s="6">
        <v>8.76</v>
      </c>
      <c r="R73" s="6">
        <v>8.76</v>
      </c>
      <c r="S73" s="6">
        <v>8.76</v>
      </c>
      <c r="T73" s="8">
        <v>8.76</v>
      </c>
      <c r="U73" s="6">
        <v>8.76</v>
      </c>
      <c r="V73" s="6">
        <v>8.76</v>
      </c>
      <c r="W73" s="6">
        <v>8.76</v>
      </c>
      <c r="X73" s="6">
        <v>8.76</v>
      </c>
      <c r="Y73" s="8">
        <v>8.76</v>
      </c>
      <c r="Z73" s="6">
        <v>9.1200000000000003E-2</v>
      </c>
      <c r="AA73" s="8">
        <v>9.1200000000000003E-2</v>
      </c>
      <c r="AB73" s="6">
        <v>9.1200000000000003E-2</v>
      </c>
      <c r="AC73" s="6">
        <v>9.1200000000000003E-2</v>
      </c>
      <c r="AD73" s="6">
        <v>9.1200000000000003E-2</v>
      </c>
      <c r="AE73" s="6">
        <v>9.1200000000000003E-2</v>
      </c>
      <c r="AF73" s="8">
        <v>0.65100000000000002</v>
      </c>
      <c r="AG73" s="8">
        <v>0.65100000000000002</v>
      </c>
      <c r="AH73" s="6">
        <v>0.65100000000000002</v>
      </c>
      <c r="AI73" s="6">
        <v>0.83899999999999997</v>
      </c>
      <c r="AJ73" s="8"/>
      <c r="AL73" s="8">
        <v>2.133</v>
      </c>
      <c r="AM73" s="8">
        <v>2.133</v>
      </c>
      <c r="AN73" s="6">
        <v>2.133</v>
      </c>
      <c r="AO73" s="6">
        <v>2.133</v>
      </c>
      <c r="AP73" s="6">
        <v>2.133</v>
      </c>
      <c r="AQ73" s="6">
        <v>2.133</v>
      </c>
      <c r="AR73" s="8">
        <v>2.1199999999999999E-3</v>
      </c>
      <c r="AS73" s="8">
        <v>2.1199999999999999E-3</v>
      </c>
      <c r="AT73" s="6">
        <v>2.1199999999999999E-3</v>
      </c>
      <c r="AU73" s="6">
        <v>2.1199999999999999E-3</v>
      </c>
      <c r="AV73" s="6">
        <v>2.67</v>
      </c>
      <c r="AW73" s="6">
        <v>2.67</v>
      </c>
      <c r="AX73" s="6">
        <v>2.67</v>
      </c>
      <c r="AY73" s="6">
        <v>2.67</v>
      </c>
      <c r="AZ73" s="8">
        <v>2.67</v>
      </c>
      <c r="BA73" s="6">
        <v>2.67</v>
      </c>
      <c r="BB73" s="8"/>
      <c r="BF73" s="8"/>
      <c r="BG73" s="8"/>
      <c r="BH73" s="8"/>
      <c r="BI73" s="8"/>
      <c r="BJ73" s="8"/>
      <c r="BK73" s="6">
        <v>5.3600000000000002E-2</v>
      </c>
      <c r="BL73" s="8">
        <v>4.0599999999999997E-2</v>
      </c>
      <c r="BM73" s="8">
        <v>4.0599999999999997E-2</v>
      </c>
      <c r="BN73" s="6">
        <v>4.0599999999999997E-2</v>
      </c>
      <c r="BO73" s="8">
        <v>4.0599999999999997E-2</v>
      </c>
    </row>
    <row r="74" spans="1:67" s="6" customFormat="1">
      <c r="A74" s="6" t="s">
        <v>904</v>
      </c>
      <c r="D74" s="6">
        <f>AVERAGE(D67:D72)</f>
        <v>3.0020000000000002E-2</v>
      </c>
      <c r="E74" s="8">
        <f t="shared" ref="E74:BO74" si="0">AVERAGE(E67:E72)</f>
        <v>3.2004999999999999E-2</v>
      </c>
      <c r="F74" s="6">
        <f>AVERAGE(F67:F72)</f>
        <v>1.4376666666666668E-2</v>
      </c>
      <c r="G74" s="6">
        <f t="shared" si="0"/>
        <v>1.4196666666666668E-2</v>
      </c>
      <c r="H74" s="6">
        <f t="shared" si="0"/>
        <v>1.4034999999999999E-2</v>
      </c>
      <c r="I74" s="6">
        <f t="shared" si="0"/>
        <v>1.3943333333333334E-2</v>
      </c>
      <c r="J74" s="8">
        <f t="shared" si="0"/>
        <v>1.3711666666666665E-2</v>
      </c>
      <c r="K74" s="6" t="e">
        <f t="shared" si="0"/>
        <v>#DIV/0!</v>
      </c>
      <c r="L74" s="6">
        <f t="shared" si="0"/>
        <v>1.4073333333333334E-2</v>
      </c>
      <c r="M74" s="8">
        <f t="shared" si="0"/>
        <v>1.3894999999999999E-2</v>
      </c>
      <c r="N74" s="6">
        <f t="shared" si="0"/>
        <v>9.4958899999999993</v>
      </c>
      <c r="O74" s="6">
        <f t="shared" si="0"/>
        <v>9.5149516666666685</v>
      </c>
      <c r="P74" s="6">
        <f t="shared" si="0"/>
        <v>9.4947599999999994</v>
      </c>
      <c r="Q74" s="6">
        <f t="shared" si="0"/>
        <v>8.5181783333333332</v>
      </c>
      <c r="R74" s="6">
        <f t="shared" si="0"/>
        <v>9.2601449999999996</v>
      </c>
      <c r="S74" s="6">
        <f t="shared" si="0"/>
        <v>9.260723333333333</v>
      </c>
      <c r="T74" s="8">
        <f t="shared" si="0"/>
        <v>9.4431566666666669</v>
      </c>
      <c r="U74" s="6">
        <f t="shared" si="0"/>
        <v>9.5176299999999987</v>
      </c>
      <c r="V74" s="6">
        <f t="shared" si="0"/>
        <v>9.4821166666666681</v>
      </c>
      <c r="W74" s="6">
        <f t="shared" si="0"/>
        <v>9.4686066666666679</v>
      </c>
      <c r="X74" s="6">
        <f t="shared" si="0"/>
        <v>9.322966666666666</v>
      </c>
      <c r="Y74" s="8">
        <f t="shared" si="0"/>
        <v>9.2195133333333334</v>
      </c>
      <c r="Z74" s="6">
        <f t="shared" si="0"/>
        <v>7.7366666666666667E-2</v>
      </c>
      <c r="AA74" s="8">
        <f t="shared" si="0"/>
        <v>7.8561666666666669E-2</v>
      </c>
      <c r="AB74" s="6">
        <f t="shared" si="0"/>
        <v>7.8925000000000009E-2</v>
      </c>
      <c r="AC74" s="6">
        <f t="shared" si="0"/>
        <v>7.8968333333333321E-2</v>
      </c>
      <c r="AD74" s="6" t="e">
        <f t="shared" si="0"/>
        <v>#DIV/0!</v>
      </c>
      <c r="AE74" s="6" t="e">
        <f t="shared" si="0"/>
        <v>#DIV/0!</v>
      </c>
      <c r="AF74" s="8">
        <f t="shared" si="0"/>
        <v>0.72880500000000004</v>
      </c>
      <c r="AG74" s="8">
        <f t="shared" si="0"/>
        <v>0.71247833333333332</v>
      </c>
      <c r="AH74" s="6">
        <f t="shared" si="0"/>
        <v>0.71081000000000005</v>
      </c>
      <c r="AI74" s="6">
        <f t="shared" si="0"/>
        <v>0.68144833333333332</v>
      </c>
      <c r="AJ74" s="8">
        <f t="shared" si="0"/>
        <v>6.9583333333333335E-4</v>
      </c>
      <c r="AK74" s="6" t="e">
        <f t="shared" si="0"/>
        <v>#DIV/0!</v>
      </c>
      <c r="AL74" s="8">
        <f t="shared" si="0"/>
        <v>2.2813833333333333</v>
      </c>
      <c r="AM74" s="8">
        <f t="shared" si="0"/>
        <v>2.2777233333333333</v>
      </c>
      <c r="AN74" s="6">
        <f t="shared" si="0"/>
        <v>2.32748</v>
      </c>
      <c r="AO74" s="6">
        <f t="shared" si="0"/>
        <v>2.3163416666666667</v>
      </c>
      <c r="AP74" s="6">
        <f t="shared" si="0"/>
        <v>2.3323300000000002</v>
      </c>
      <c r="AQ74" s="6">
        <f t="shared" si="0"/>
        <v>2.2981500000000001</v>
      </c>
      <c r="AR74" s="8">
        <f t="shared" si="0"/>
        <v>2.0733333333333333E-3</v>
      </c>
      <c r="AS74" s="8">
        <f t="shared" si="0"/>
        <v>2.085E-3</v>
      </c>
      <c r="AT74" s="6">
        <f t="shared" si="0"/>
        <v>1.1016666666666668E-3</v>
      </c>
      <c r="AU74" s="6">
        <f t="shared" si="0"/>
        <v>1.7033333333333334E-3</v>
      </c>
      <c r="AV74" s="6" t="e">
        <f t="shared" si="0"/>
        <v>#DIV/0!</v>
      </c>
      <c r="AW74" s="6">
        <f t="shared" si="0"/>
        <v>2.9843516666666665</v>
      </c>
      <c r="AX74" s="6">
        <f t="shared" si="0"/>
        <v>3.0084416666666662</v>
      </c>
      <c r="AY74" s="6" t="e">
        <f t="shared" si="0"/>
        <v>#DIV/0!</v>
      </c>
      <c r="AZ74" s="8">
        <f t="shared" si="0"/>
        <v>2.8645866666666664</v>
      </c>
      <c r="BA74" s="6">
        <f t="shared" si="0"/>
        <v>2.9362350000000004</v>
      </c>
      <c r="BB74" s="8">
        <f t="shared" si="0"/>
        <v>2.30592</v>
      </c>
      <c r="BC74" s="6">
        <f t="shared" si="0"/>
        <v>2.2249216666666665</v>
      </c>
      <c r="BD74" s="6">
        <f t="shared" si="0"/>
        <v>2.0221366666666669</v>
      </c>
      <c r="BE74" s="6">
        <f t="shared" si="0"/>
        <v>2.0458983333333332</v>
      </c>
      <c r="BF74" s="8">
        <f t="shared" si="0"/>
        <v>2.4187533333333335</v>
      </c>
      <c r="BG74" s="8">
        <f t="shared" si="0"/>
        <v>2.4043233333333331</v>
      </c>
      <c r="BH74" s="8">
        <f t="shared" si="0"/>
        <v>2.4719833333333336</v>
      </c>
      <c r="BI74" s="8">
        <f t="shared" si="0"/>
        <v>2.4085366666666665</v>
      </c>
      <c r="BJ74" s="8">
        <f t="shared" si="0"/>
        <v>2.4243933333333332</v>
      </c>
      <c r="BK74" s="6">
        <f t="shared" si="0"/>
        <v>2.4846550000000001</v>
      </c>
      <c r="BL74" s="8">
        <f t="shared" si="0"/>
        <v>4.2733333333333338E-2</v>
      </c>
      <c r="BM74" s="8">
        <f t="shared" si="0"/>
        <v>4.3094999999999994E-2</v>
      </c>
      <c r="BN74" s="6">
        <f t="shared" si="0"/>
        <v>4.3111666666666659E-2</v>
      </c>
      <c r="BO74" s="8">
        <f t="shared" si="0"/>
        <v>4.3490000000000001E-2</v>
      </c>
    </row>
    <row r="75" spans="1:67" s="6" customFormat="1">
      <c r="A75" s="6" t="s">
        <v>905</v>
      </c>
      <c r="D75" s="6">
        <f>2*STDEV(D67:D72)/D74*100</f>
        <v>2.2323922684673514</v>
      </c>
      <c r="E75" s="8">
        <f t="shared" ref="E75:BO75" si="1">2*STDEV(E67:E72)/E74*100</f>
        <v>11.112355959384363</v>
      </c>
      <c r="F75" s="6">
        <f>2*STDEV(F67:F72)/F74*100</f>
        <v>1.7699072323435605</v>
      </c>
      <c r="G75" s="6">
        <f t="shared" si="1"/>
        <v>2.1097256077016264</v>
      </c>
      <c r="H75" s="6">
        <f t="shared" si="1"/>
        <v>2.2884595993565506</v>
      </c>
      <c r="I75" s="6">
        <f t="shared" si="1"/>
        <v>2.0917659913198543</v>
      </c>
      <c r="J75" s="8">
        <f t="shared" si="1"/>
        <v>22.269218963700229</v>
      </c>
      <c r="K75" s="6" t="e">
        <f t="shared" si="1"/>
        <v>#DIV/0!</v>
      </c>
      <c r="L75" s="6">
        <f t="shared" si="1"/>
        <v>2.686895628256551</v>
      </c>
      <c r="M75" s="8">
        <f t="shared" si="1"/>
        <v>2.8275404975238736</v>
      </c>
      <c r="N75" s="6">
        <f t="shared" si="1"/>
        <v>2.4611311450597015</v>
      </c>
      <c r="O75" s="6">
        <f t="shared" si="1"/>
        <v>2.205864797970492</v>
      </c>
      <c r="P75" s="6">
        <f t="shared" si="1"/>
        <v>2.2260454300022525</v>
      </c>
      <c r="Q75" s="6">
        <f t="shared" si="1"/>
        <v>1.9825313209313196</v>
      </c>
      <c r="R75" s="6">
        <f t="shared" si="1"/>
        <v>2.2614416205565155</v>
      </c>
      <c r="S75" s="6">
        <f t="shared" si="1"/>
        <v>2.2986322603778331</v>
      </c>
      <c r="T75" s="8">
        <f t="shared" si="1"/>
        <v>2.6665276006257543</v>
      </c>
      <c r="U75" s="6">
        <f t="shared" si="1"/>
        <v>2.0188865386830122</v>
      </c>
      <c r="V75" s="6">
        <f t="shared" si="1"/>
        <v>2.1302967712426764</v>
      </c>
      <c r="W75" s="6">
        <f t="shared" si="1"/>
        <v>1.8896292932553838</v>
      </c>
      <c r="X75" s="6">
        <f t="shared" si="1"/>
        <v>2.1613319977230203</v>
      </c>
      <c r="Y75" s="8">
        <f t="shared" si="1"/>
        <v>2.3053171557540999</v>
      </c>
      <c r="Z75" s="6">
        <f t="shared" si="1"/>
        <v>2.4432430606938356</v>
      </c>
      <c r="AA75" s="8">
        <f t="shared" si="1"/>
        <v>2.623671804605217</v>
      </c>
      <c r="AB75" s="6">
        <f t="shared" si="1"/>
        <v>3.3648060470860046</v>
      </c>
      <c r="AC75" s="6">
        <f t="shared" si="1"/>
        <v>3.8301473864489615</v>
      </c>
      <c r="AD75" s="6" t="e">
        <f t="shared" si="1"/>
        <v>#DIV/0!</v>
      </c>
      <c r="AE75" s="6" t="e">
        <f t="shared" si="1"/>
        <v>#DIV/0!</v>
      </c>
      <c r="AF75" s="8">
        <f t="shared" si="1"/>
        <v>2.4132848049049715</v>
      </c>
      <c r="AG75" s="8">
        <f t="shared" si="1"/>
        <v>2.4723195571035812</v>
      </c>
      <c r="AH75" s="6">
        <f t="shared" si="1"/>
        <v>3.9778611618890714</v>
      </c>
      <c r="AI75" s="6">
        <f t="shared" si="1"/>
        <v>28.109814109756282</v>
      </c>
      <c r="AJ75" s="8">
        <f t="shared" si="1"/>
        <v>4.8960802390040632</v>
      </c>
      <c r="AK75" s="6" t="e">
        <f t="shared" si="1"/>
        <v>#DIV/0!</v>
      </c>
      <c r="AL75" s="8">
        <f t="shared" si="1"/>
        <v>2.6828493969704823</v>
      </c>
      <c r="AM75" s="8">
        <f t="shared" si="1"/>
        <v>2.9491467589975273</v>
      </c>
      <c r="AN75" s="6">
        <f t="shared" si="1"/>
        <v>2.7933491705041624</v>
      </c>
      <c r="AO75" s="6">
        <f t="shared" si="1"/>
        <v>2.5849005846038642</v>
      </c>
      <c r="AP75" s="6">
        <f t="shared" si="1"/>
        <v>2.714960446921026</v>
      </c>
      <c r="AQ75" s="6">
        <f t="shared" si="1"/>
        <v>2.4914716991676347</v>
      </c>
      <c r="AR75" s="8">
        <f t="shared" si="1"/>
        <v>4.4275021165423727</v>
      </c>
      <c r="AS75" s="8">
        <f t="shared" si="1"/>
        <v>3.418422960423098</v>
      </c>
      <c r="AT75" s="6">
        <f t="shared" si="1"/>
        <v>18.277945131025156</v>
      </c>
      <c r="AU75" s="6">
        <f t="shared" si="1"/>
        <v>14.00496178993213</v>
      </c>
      <c r="AV75" s="6" t="e">
        <f t="shared" si="1"/>
        <v>#DIV/0!</v>
      </c>
      <c r="AW75" s="6">
        <f t="shared" si="1"/>
        <v>2.4237321468184363</v>
      </c>
      <c r="AX75" s="6">
        <f t="shared" si="1"/>
        <v>2.4170184791005007</v>
      </c>
      <c r="AY75" s="6" t="e">
        <f t="shared" si="1"/>
        <v>#DIV/0!</v>
      </c>
      <c r="AZ75" s="8">
        <f t="shared" si="1"/>
        <v>2.7885738022325426</v>
      </c>
      <c r="BA75" s="6">
        <f t="shared" si="1"/>
        <v>2.3302789920664342</v>
      </c>
      <c r="BB75" s="8">
        <f t="shared" si="1"/>
        <v>7.4949409669086116</v>
      </c>
      <c r="BC75" s="6">
        <f t="shared" si="1"/>
        <v>3.8913634824836256</v>
      </c>
      <c r="BD75" s="6">
        <f t="shared" si="1"/>
        <v>4.8291644671197291</v>
      </c>
      <c r="BE75" s="6">
        <f t="shared" si="1"/>
        <v>4.2893535801309186</v>
      </c>
      <c r="BF75" s="8">
        <f t="shared" si="1"/>
        <v>3.1194780367364698</v>
      </c>
      <c r="BG75" s="8">
        <f t="shared" si="1"/>
        <v>2.9339426023876651</v>
      </c>
      <c r="BH75" s="8">
        <f t="shared" si="1"/>
        <v>2.0739988633810129</v>
      </c>
      <c r="BI75" s="8">
        <f t="shared" si="1"/>
        <v>5.169581440062478</v>
      </c>
      <c r="BJ75" s="8">
        <f t="shared" si="1"/>
        <v>2.875461370256517</v>
      </c>
      <c r="BK75" s="6">
        <f t="shared" si="1"/>
        <v>2.279733153126223</v>
      </c>
      <c r="BL75" s="8">
        <f t="shared" si="1"/>
        <v>2.2148051591737965</v>
      </c>
      <c r="BM75" s="8">
        <f t="shared" si="1"/>
        <v>2.2472260072568346</v>
      </c>
      <c r="BN75" s="6">
        <f t="shared" si="1"/>
        <v>2.0898515818892562</v>
      </c>
      <c r="BO75" s="8">
        <f t="shared" si="1"/>
        <v>2.3193430875082037</v>
      </c>
    </row>
    <row r="76" spans="1:67" s="6" customFormat="1">
      <c r="A76" s="6" t="s">
        <v>906</v>
      </c>
      <c r="D76" s="6">
        <f>(D74-D73)/D74*100</f>
        <v>-12.591605596269137</v>
      </c>
      <c r="E76" s="8">
        <f t="shared" ref="E76:BO76" si="2">(E74-E73)/E74*100</f>
        <v>-5.6084986720824812</v>
      </c>
      <c r="F76" s="6">
        <f t="shared" si="2"/>
        <v>2.6199860885694468</v>
      </c>
      <c r="G76" s="6">
        <f t="shared" si="2"/>
        <v>1.3853017140173836</v>
      </c>
      <c r="H76" s="6">
        <f t="shared" si="2"/>
        <v>0.24937655860348112</v>
      </c>
      <c r="I76" s="6">
        <f t="shared" si="2"/>
        <v>-0.40640688501075783</v>
      </c>
      <c r="J76" s="8">
        <f t="shared" si="2"/>
        <v>-2.1028321380819368</v>
      </c>
      <c r="K76" s="6" t="e">
        <f t="shared" si="2"/>
        <v>#DIV/0!</v>
      </c>
      <c r="L76" s="6">
        <f t="shared" si="2"/>
        <v>0.5210800568450964</v>
      </c>
      <c r="M76" s="8">
        <f t="shared" si="2"/>
        <v>-0.75566750629723589</v>
      </c>
      <c r="N76" s="6">
        <f t="shared" si="2"/>
        <v>7.7495632320930374</v>
      </c>
      <c r="O76" s="6">
        <f t="shared" si="2"/>
        <v>7.9343720610947424</v>
      </c>
      <c r="P76" s="6">
        <f t="shared" si="2"/>
        <v>7.7385842296171754</v>
      </c>
      <c r="Q76" s="6">
        <f t="shared" si="2"/>
        <v>-2.8388894573898522</v>
      </c>
      <c r="R76" s="6">
        <f t="shared" si="2"/>
        <v>5.4010493356205531</v>
      </c>
      <c r="S76" s="6">
        <f t="shared" si="2"/>
        <v>5.4069570519509442</v>
      </c>
      <c r="T76" s="8">
        <f t="shared" si="2"/>
        <v>7.2344099624878311</v>
      </c>
      <c r="U76" s="6">
        <f t="shared" si="2"/>
        <v>7.9602800276959593</v>
      </c>
      <c r="V76" s="6">
        <f t="shared" si="2"/>
        <v>7.6155640354562344</v>
      </c>
      <c r="W76" s="6">
        <f t="shared" si="2"/>
        <v>7.4837480488153627</v>
      </c>
      <c r="X76" s="6">
        <f t="shared" si="2"/>
        <v>6.0384927544522622</v>
      </c>
      <c r="Y76" s="8">
        <f t="shared" si="2"/>
        <v>4.9841387144802329</v>
      </c>
      <c r="Z76" s="6">
        <f t="shared" si="2"/>
        <v>-17.880224041361487</v>
      </c>
      <c r="AA76" s="8">
        <f t="shared" si="2"/>
        <v>-16.087150221694213</v>
      </c>
      <c r="AB76" s="6">
        <f t="shared" si="2"/>
        <v>-15.552739942983838</v>
      </c>
      <c r="AC76" s="6">
        <f t="shared" si="2"/>
        <v>-15.489331166501364</v>
      </c>
      <c r="AD76" s="6" t="e">
        <f t="shared" si="2"/>
        <v>#DIV/0!</v>
      </c>
      <c r="AE76" s="6" t="e">
        <f t="shared" si="2"/>
        <v>#DIV/0!</v>
      </c>
      <c r="AF76" s="8">
        <f t="shared" si="2"/>
        <v>10.675695144791817</v>
      </c>
      <c r="AG76" s="8">
        <f t="shared" si="2"/>
        <v>8.6288004079656186</v>
      </c>
      <c r="AH76" s="6">
        <f t="shared" si="2"/>
        <v>8.4143441988717136</v>
      </c>
      <c r="AI76" s="6">
        <f t="shared" si="2"/>
        <v>-23.12011915796991</v>
      </c>
      <c r="AJ76" s="8">
        <f t="shared" si="2"/>
        <v>100</v>
      </c>
      <c r="AK76" s="6" t="e">
        <f t="shared" si="2"/>
        <v>#DIV/0!</v>
      </c>
      <c r="AL76" s="8">
        <f t="shared" si="2"/>
        <v>6.5040947378418066</v>
      </c>
      <c r="AM76" s="8">
        <f t="shared" si="2"/>
        <v>6.3538591898050241</v>
      </c>
      <c r="AN76" s="6">
        <f t="shared" si="2"/>
        <v>8.355818309931772</v>
      </c>
      <c r="AO76" s="6">
        <f t="shared" si="2"/>
        <v>7.9151391742007</v>
      </c>
      <c r="AP76" s="6">
        <f t="shared" si="2"/>
        <v>8.5463892330845219</v>
      </c>
      <c r="AQ76" s="6">
        <f t="shared" si="2"/>
        <v>7.1862149990209563</v>
      </c>
      <c r="AR76" s="8">
        <f t="shared" si="2"/>
        <v>-2.2508038585208991</v>
      </c>
      <c r="AS76" s="8">
        <f t="shared" si="2"/>
        <v>-1.6786570743405216</v>
      </c>
      <c r="AT76" s="6">
        <f t="shared" si="2"/>
        <v>-92.435703479576375</v>
      </c>
      <c r="AU76" s="6">
        <f t="shared" si="2"/>
        <v>-24.461839530332671</v>
      </c>
      <c r="AV76" s="6" t="e">
        <f t="shared" si="2"/>
        <v>#DIV/0!</v>
      </c>
      <c r="AW76" s="6">
        <f t="shared" si="2"/>
        <v>10.533331918546237</v>
      </c>
      <c r="AX76" s="6">
        <f t="shared" si="2"/>
        <v>11.249733389102321</v>
      </c>
      <c r="AY76" s="6" t="e">
        <f t="shared" si="2"/>
        <v>#DIV/0!</v>
      </c>
      <c r="AZ76" s="8">
        <f t="shared" si="2"/>
        <v>6.7928357319729598</v>
      </c>
      <c r="BA76" s="6">
        <f t="shared" si="2"/>
        <v>9.0672238427782652</v>
      </c>
      <c r="BB76" s="8">
        <f t="shared" si="2"/>
        <v>100</v>
      </c>
      <c r="BC76" s="6">
        <f t="shared" si="2"/>
        <v>100</v>
      </c>
      <c r="BD76" s="6">
        <f t="shared" si="2"/>
        <v>100</v>
      </c>
      <c r="BE76" s="6">
        <f t="shared" si="2"/>
        <v>100</v>
      </c>
      <c r="BF76" s="8">
        <f t="shared" si="2"/>
        <v>100</v>
      </c>
      <c r="BG76" s="8">
        <f t="shared" si="2"/>
        <v>100</v>
      </c>
      <c r="BH76" s="8">
        <f t="shared" si="2"/>
        <v>100</v>
      </c>
      <c r="BI76" s="8">
        <f t="shared" si="2"/>
        <v>100</v>
      </c>
      <c r="BJ76" s="8">
        <f t="shared" si="2"/>
        <v>100</v>
      </c>
      <c r="BK76" s="6">
        <f t="shared" si="2"/>
        <v>97.842758853844899</v>
      </c>
      <c r="BL76" s="8">
        <f t="shared" si="2"/>
        <v>4.9921996879875374</v>
      </c>
      <c r="BM76" s="8">
        <f t="shared" si="2"/>
        <v>5.7895347488107607</v>
      </c>
      <c r="BN76" s="6">
        <f t="shared" si="2"/>
        <v>5.8259558510843839</v>
      </c>
      <c r="BO76" s="8">
        <f t="shared" si="2"/>
        <v>6.6452057944355101</v>
      </c>
    </row>
    <row r="77" spans="1:67">
      <c r="B77" s="5"/>
    </row>
    <row r="78" spans="1:67">
      <c r="B78" s="5"/>
    </row>
    <row r="79" spans="1:67">
      <c r="B79" s="5"/>
    </row>
    <row r="80" spans="1:67">
      <c r="B80" s="5"/>
    </row>
    <row r="81" spans="1:67">
      <c r="B81" s="5"/>
    </row>
    <row r="82" spans="1:67">
      <c r="B82" s="5"/>
    </row>
    <row r="83" spans="1:67">
      <c r="B83" s="5"/>
    </row>
    <row r="84" spans="1:67">
      <c r="B84" s="5"/>
    </row>
    <row r="85" spans="1:67">
      <c r="A85" s="3">
        <v>11</v>
      </c>
      <c r="B85" s="5" t="str">
        <f>"2024_11_07_"&amp;A85</f>
        <v>2024_11_07_11</v>
      </c>
      <c r="C85" s="4" t="s">
        <v>78</v>
      </c>
      <c r="D85" s="4">
        <v>2.1520000000000001E-2</v>
      </c>
      <c r="E85" s="7">
        <v>2.3210000000000001E-2</v>
      </c>
      <c r="F85" s="4">
        <v>2.4510000000000001E-2</v>
      </c>
      <c r="G85" s="4">
        <v>2.4680000000000001E-2</v>
      </c>
      <c r="H85" s="4">
        <v>2.4109999999999999E-2</v>
      </c>
      <c r="I85" s="4">
        <v>2.4219999999999998E-2</v>
      </c>
      <c r="J85" s="7">
        <v>2.5590000000000002E-2</v>
      </c>
      <c r="L85" s="4">
        <v>2.4309999999999998E-2</v>
      </c>
      <c r="M85" s="7">
        <v>2.444E-2</v>
      </c>
      <c r="N85" s="4">
        <v>1.0689</v>
      </c>
      <c r="O85" s="4">
        <v>1.09436</v>
      </c>
      <c r="P85" s="4">
        <v>1.0964</v>
      </c>
      <c r="Q85" s="4">
        <v>1.08616</v>
      </c>
      <c r="R85" s="4">
        <v>1.09735</v>
      </c>
      <c r="S85" s="4">
        <v>1.07545</v>
      </c>
      <c r="T85" s="7">
        <v>1.0794699999999999</v>
      </c>
      <c r="U85" s="4">
        <v>1.0849200000000001</v>
      </c>
      <c r="V85" s="4">
        <v>1.0904</v>
      </c>
      <c r="W85" s="4">
        <v>1.1176900000000001</v>
      </c>
      <c r="X85" s="4">
        <v>1.11002</v>
      </c>
      <c r="Y85" s="7">
        <v>1.0870899999999999</v>
      </c>
      <c r="Z85" s="4">
        <v>1.014E-2</v>
      </c>
      <c r="AA85" s="7">
        <v>9.6900000000000007E-3</v>
      </c>
      <c r="AB85" s="4">
        <v>8.3400000000000002E-3</v>
      </c>
      <c r="AC85" s="4">
        <v>2.7399999999999998E-3</v>
      </c>
      <c r="AF85" s="7">
        <v>0.10673000000000001</v>
      </c>
      <c r="AG85" s="7">
        <v>0.10577</v>
      </c>
      <c r="AH85" s="4">
        <v>0.23174</v>
      </c>
      <c r="AI85" s="4">
        <v>9.2060000000000003E-2</v>
      </c>
      <c r="AJ85" s="7">
        <v>1.2999999999999999E-4</v>
      </c>
      <c r="AL85" s="7">
        <v>0.21204999999999999</v>
      </c>
      <c r="AM85" s="7">
        <v>0.21154000000000001</v>
      </c>
      <c r="AN85" s="4">
        <v>0.21178</v>
      </c>
      <c r="AO85" s="4">
        <v>0.21157000000000001</v>
      </c>
      <c r="AP85" s="4">
        <v>0.21314</v>
      </c>
      <c r="AQ85" s="4">
        <v>0.21160000000000001</v>
      </c>
      <c r="AR85" s="7">
        <v>4.8300000000000001E-3</v>
      </c>
      <c r="AS85" s="7">
        <v>4.8700000000000002E-3</v>
      </c>
      <c r="AT85" s="4">
        <v>4.0299999999999997E-3</v>
      </c>
      <c r="AU85" s="4">
        <v>4.5599999999999998E-3</v>
      </c>
      <c r="AW85" s="4">
        <v>1.0462199999999999</v>
      </c>
      <c r="AX85" s="4">
        <v>1.0664100000000001</v>
      </c>
      <c r="AZ85" s="7">
        <v>1.05335</v>
      </c>
      <c r="BA85" s="4">
        <v>1.1153</v>
      </c>
      <c r="BB85" s="7">
        <v>1.1142399999999999</v>
      </c>
      <c r="BC85" s="4">
        <v>1.1281300000000001</v>
      </c>
      <c r="BD85" s="4">
        <v>1.1662699999999999</v>
      </c>
      <c r="BE85" s="4">
        <v>1.1372599999999999</v>
      </c>
      <c r="BF85" s="7">
        <v>0.54718</v>
      </c>
      <c r="BG85" s="7">
        <v>0.55008999999999997</v>
      </c>
      <c r="BH85" s="7">
        <v>0.55972999999999995</v>
      </c>
      <c r="BI85" s="7">
        <v>0.50502999999999998</v>
      </c>
      <c r="BJ85" s="7">
        <v>0.52815999999999996</v>
      </c>
      <c r="BK85" s="4">
        <v>0.55225999999999997</v>
      </c>
      <c r="BL85" s="7">
        <v>2.6720000000000001E-2</v>
      </c>
      <c r="BM85" s="7">
        <v>2.681E-2</v>
      </c>
      <c r="BN85" s="4">
        <v>2.6980000000000001E-2</v>
      </c>
      <c r="BO85" s="7">
        <v>2.681E-2</v>
      </c>
    </row>
    <row r="86" spans="1:67">
      <c r="A86" s="3">
        <v>24</v>
      </c>
      <c r="B86" s="5" t="str">
        <f>"2024_11_07_"&amp;A86</f>
        <v>2024_11_07_24</v>
      </c>
      <c r="C86" s="4" t="s">
        <v>78</v>
      </c>
      <c r="D86" s="4">
        <v>2.1950000000000001E-2</v>
      </c>
      <c r="E86" s="7">
        <v>2.3460000000000002E-2</v>
      </c>
      <c r="F86" s="4">
        <v>2.5080000000000002E-2</v>
      </c>
      <c r="G86" s="4">
        <v>2.4719999999999999E-2</v>
      </c>
      <c r="H86" s="4">
        <v>2.4389999999999998E-2</v>
      </c>
      <c r="I86" s="4">
        <v>2.4410000000000001E-2</v>
      </c>
      <c r="J86" s="7">
        <v>2.3439999999999999E-2</v>
      </c>
      <c r="L86" s="4">
        <v>2.4590000000000001E-2</v>
      </c>
      <c r="M86" s="7">
        <v>2.4580000000000001E-2</v>
      </c>
      <c r="N86" s="4">
        <v>1.05792</v>
      </c>
      <c r="O86" s="4">
        <v>1.0983499999999999</v>
      </c>
      <c r="P86" s="4">
        <v>1.10215</v>
      </c>
      <c r="Q86" s="4">
        <v>1.0945</v>
      </c>
      <c r="R86" s="4">
        <v>1.10148</v>
      </c>
      <c r="S86" s="4">
        <v>1.0791200000000001</v>
      </c>
      <c r="T86" s="7">
        <v>1.0798099999999999</v>
      </c>
      <c r="U86" s="4">
        <v>1.0891200000000001</v>
      </c>
      <c r="V86" s="4">
        <v>1.1094900000000001</v>
      </c>
      <c r="W86" s="4">
        <v>1.1281399999999999</v>
      </c>
      <c r="X86" s="4">
        <v>1.11727</v>
      </c>
      <c r="Y86" s="7">
        <v>1.0982799999999999</v>
      </c>
      <c r="Z86" s="4">
        <v>1.044E-2</v>
      </c>
      <c r="AA86" s="7">
        <v>1.051E-2</v>
      </c>
      <c r="AB86" s="4">
        <v>1.0290000000000001E-2</v>
      </c>
      <c r="AC86" s="4">
        <v>6.1599999999999997E-3</v>
      </c>
      <c r="AF86" s="7">
        <v>0.10736999999999999</v>
      </c>
      <c r="AG86" s="7">
        <v>0.10768999999999999</v>
      </c>
      <c r="AH86" s="4">
        <v>0.24812000000000001</v>
      </c>
      <c r="AI86" s="4">
        <v>0.19472</v>
      </c>
      <c r="AJ86" s="7">
        <v>1.9699999999999999E-4</v>
      </c>
      <c r="AL86" s="7">
        <v>0.20949999999999999</v>
      </c>
      <c r="AM86" s="7">
        <v>0.20843</v>
      </c>
      <c r="AN86" s="4">
        <v>0.20979999999999999</v>
      </c>
      <c r="AO86" s="4">
        <v>0.21034</v>
      </c>
      <c r="AP86" s="4">
        <v>0.21213000000000001</v>
      </c>
      <c r="AQ86" s="4">
        <v>0.21099999999999999</v>
      </c>
      <c r="AR86" s="7">
        <v>4.8700000000000002E-3</v>
      </c>
      <c r="AS86" s="7">
        <v>4.8900000000000002E-3</v>
      </c>
      <c r="AT86" s="4">
        <v>3.9699999999999996E-3</v>
      </c>
      <c r="AU86" s="4">
        <v>4.5300000000000002E-3</v>
      </c>
      <c r="AW86" s="4">
        <v>1.05149</v>
      </c>
      <c r="AX86" s="4">
        <v>1.0730299999999999</v>
      </c>
      <c r="AZ86" s="7">
        <v>1.0622199999999999</v>
      </c>
      <c r="BA86" s="4">
        <v>1.12073</v>
      </c>
      <c r="BB86" s="7">
        <v>1.1697900000000001</v>
      </c>
      <c r="BC86" s="4">
        <v>1.18594</v>
      </c>
      <c r="BD86" s="4">
        <v>1.2155</v>
      </c>
      <c r="BE86" s="4">
        <v>1.1689700000000001</v>
      </c>
      <c r="BF86" s="7">
        <v>0.52524000000000004</v>
      </c>
      <c r="BG86" s="7">
        <v>0.53674999999999995</v>
      </c>
      <c r="BH86" s="7">
        <v>0.55437000000000003</v>
      </c>
      <c r="BI86" s="7">
        <v>0.51427</v>
      </c>
      <c r="BJ86" s="7">
        <v>0.52286999999999995</v>
      </c>
      <c r="BK86" s="4">
        <v>0.55454999999999999</v>
      </c>
      <c r="BL86" s="7">
        <v>2.6890000000000001E-2</v>
      </c>
      <c r="BM86" s="7">
        <v>2.7E-2</v>
      </c>
      <c r="BN86" s="4">
        <v>2.7179999999999999E-2</v>
      </c>
      <c r="BO86" s="7">
        <v>2.7009999999999999E-2</v>
      </c>
    </row>
    <row r="87" spans="1:67">
      <c r="A87" s="3">
        <v>36</v>
      </c>
      <c r="B87" s="5" t="str">
        <f>"2024_11_07_"&amp;A87</f>
        <v>2024_11_07_36</v>
      </c>
      <c r="C87" s="4" t="s">
        <v>78</v>
      </c>
      <c r="D87" s="4">
        <v>2.2370000000000001E-2</v>
      </c>
      <c r="E87" s="7">
        <v>2.7130000000000001E-2</v>
      </c>
      <c r="F87" s="4">
        <v>2.5080000000000002E-2</v>
      </c>
      <c r="G87" s="4">
        <v>2.4910000000000002E-2</v>
      </c>
      <c r="H87" s="4">
        <v>2.46E-2</v>
      </c>
      <c r="I87" s="4">
        <v>2.453E-2</v>
      </c>
      <c r="J87" s="7">
        <v>2.445E-2</v>
      </c>
      <c r="L87" s="4">
        <v>2.4719999999999999E-2</v>
      </c>
      <c r="M87" s="7">
        <v>2.4680000000000001E-2</v>
      </c>
      <c r="N87" s="4">
        <v>1.0664800000000001</v>
      </c>
      <c r="O87" s="4">
        <v>1.10802</v>
      </c>
      <c r="P87" s="4">
        <v>1.1085400000000001</v>
      </c>
      <c r="Q87" s="4">
        <v>1.10392</v>
      </c>
      <c r="R87" s="4">
        <v>1.1102799999999999</v>
      </c>
      <c r="S87" s="4">
        <v>1.08656</v>
      </c>
      <c r="T87" s="7">
        <v>1.0971299999999999</v>
      </c>
      <c r="U87" s="4">
        <v>1.10392</v>
      </c>
      <c r="V87" s="4">
        <v>1.11229</v>
      </c>
      <c r="W87" s="4">
        <v>1.1354599999999999</v>
      </c>
      <c r="X87" s="4">
        <v>1.11978</v>
      </c>
      <c r="Y87" s="7">
        <v>1.1009199999999999</v>
      </c>
      <c r="Z87" s="4">
        <v>9.4500000000000001E-3</v>
      </c>
      <c r="AA87" s="7">
        <v>0.01</v>
      </c>
      <c r="AB87" s="4">
        <v>9.4999999999999998E-3</v>
      </c>
      <c r="AC87" s="4">
        <v>4.5700000000000003E-3</v>
      </c>
      <c r="AF87" s="7">
        <v>0.10780000000000001</v>
      </c>
      <c r="AG87" s="7">
        <v>0.10969</v>
      </c>
      <c r="AH87" s="4">
        <v>0.24079</v>
      </c>
      <c r="AI87" s="4">
        <v>-6.6369999999999998E-2</v>
      </c>
      <c r="AJ87" s="7">
        <v>1.27E-4</v>
      </c>
      <c r="AL87" s="7">
        <v>0.21004999999999999</v>
      </c>
      <c r="AM87" s="7">
        <v>0.20856</v>
      </c>
      <c r="AN87" s="4">
        <v>0.20926</v>
      </c>
      <c r="AO87" s="4">
        <v>0.21135999999999999</v>
      </c>
      <c r="AP87" s="4">
        <v>0.21279000000000001</v>
      </c>
      <c r="AQ87" s="4">
        <v>0.21215000000000001</v>
      </c>
      <c r="AR87" s="7">
        <v>4.8700000000000002E-3</v>
      </c>
      <c r="AS87" s="7">
        <v>4.9500000000000004E-3</v>
      </c>
      <c r="AT87" s="4">
        <v>4.3699999999999998E-3</v>
      </c>
      <c r="AU87" s="4">
        <v>4.6100000000000004E-3</v>
      </c>
      <c r="AW87" s="4">
        <v>1.0539799999999999</v>
      </c>
      <c r="AX87" s="4">
        <v>1.0767500000000001</v>
      </c>
      <c r="AZ87" s="7">
        <v>1.0622199999999999</v>
      </c>
      <c r="BA87" s="4">
        <v>1.11392</v>
      </c>
      <c r="BB87" s="7">
        <v>1.19177</v>
      </c>
      <c r="BC87" s="4">
        <v>1.21292</v>
      </c>
      <c r="BD87" s="4">
        <v>1.1486499999999999</v>
      </c>
      <c r="BE87" s="4">
        <v>1.1718599999999999</v>
      </c>
      <c r="BF87" s="7">
        <v>0.52768999999999999</v>
      </c>
      <c r="BG87" s="7">
        <v>0.53615999999999997</v>
      </c>
      <c r="BH87" s="7">
        <v>0.55571000000000004</v>
      </c>
      <c r="BI87" s="7">
        <v>0.47821000000000002</v>
      </c>
      <c r="BJ87" s="7">
        <v>0.51019000000000003</v>
      </c>
      <c r="BK87" s="4">
        <v>0.55142999999999998</v>
      </c>
      <c r="BL87" s="7">
        <v>2.7060000000000001E-2</v>
      </c>
      <c r="BM87" s="7">
        <v>2.7189999999999999E-2</v>
      </c>
      <c r="BN87" s="4">
        <v>2.7380000000000002E-2</v>
      </c>
      <c r="BO87" s="7">
        <v>2.716E-2</v>
      </c>
    </row>
    <row r="88" spans="1:67">
      <c r="A88" s="3">
        <v>49</v>
      </c>
      <c r="B88" s="5" t="str">
        <f>"2024_11_07_"&amp;A88</f>
        <v>2024_11_07_49</v>
      </c>
      <c r="C88" s="4" t="s">
        <v>78</v>
      </c>
      <c r="D88" s="4">
        <v>2.0420000000000001E-2</v>
      </c>
      <c r="E88" s="7">
        <v>2.3040000000000001E-2</v>
      </c>
      <c r="F88" s="4">
        <v>2.2839999999999999E-2</v>
      </c>
      <c r="G88" s="4">
        <v>2.2720000000000001E-2</v>
      </c>
      <c r="H88" s="4">
        <v>2.266E-2</v>
      </c>
      <c r="I88" s="4">
        <v>2.257E-2</v>
      </c>
      <c r="J88" s="7">
        <v>2.213E-2</v>
      </c>
      <c r="L88" s="4">
        <v>2.2790000000000001E-2</v>
      </c>
      <c r="M88" s="7">
        <v>2.265E-2</v>
      </c>
      <c r="N88" s="4">
        <v>0.96309</v>
      </c>
      <c r="O88" s="4">
        <v>1.0202100000000001</v>
      </c>
      <c r="P88" s="4">
        <v>1.0249699999999999</v>
      </c>
      <c r="Q88" s="4">
        <v>1.0204200000000001</v>
      </c>
      <c r="R88" s="4">
        <v>1.02471</v>
      </c>
      <c r="S88" s="4">
        <v>1.00101</v>
      </c>
      <c r="T88" s="7">
        <v>1.0021199999999999</v>
      </c>
      <c r="U88" s="4">
        <v>1.0188299999999999</v>
      </c>
      <c r="V88" s="4">
        <v>1.02382</v>
      </c>
      <c r="W88" s="4">
        <v>1.0458700000000001</v>
      </c>
      <c r="X88" s="4">
        <v>1.0309299999999999</v>
      </c>
      <c r="Y88" s="7">
        <v>1.01352</v>
      </c>
      <c r="Z88" s="4">
        <v>8.8199999999999997E-3</v>
      </c>
      <c r="AA88" s="7">
        <v>9.0500000000000008E-3</v>
      </c>
      <c r="AB88" s="4">
        <v>7.9500000000000005E-3</v>
      </c>
      <c r="AC88" s="4">
        <v>6.8799999999999998E-3</v>
      </c>
      <c r="AF88" s="7">
        <v>9.8299999999999998E-2</v>
      </c>
      <c r="AG88" s="7">
        <v>0.1012</v>
      </c>
      <c r="AH88" s="4">
        <v>0.25380000000000003</v>
      </c>
      <c r="AI88" s="4">
        <v>-0.20471</v>
      </c>
      <c r="AJ88" s="7">
        <v>8.1000000000000004E-5</v>
      </c>
      <c r="AL88" s="7">
        <v>0.19248000000000001</v>
      </c>
      <c r="AM88" s="7">
        <v>0.19131999999999999</v>
      </c>
      <c r="AN88" s="4">
        <v>0.19184000000000001</v>
      </c>
      <c r="AO88" s="4">
        <v>0.1933</v>
      </c>
      <c r="AP88" s="4">
        <v>0.19447</v>
      </c>
      <c r="AQ88" s="4">
        <v>0.19386</v>
      </c>
      <c r="AR88" s="7">
        <v>4.5100000000000001E-3</v>
      </c>
      <c r="AS88" s="7">
        <v>4.4099999999999999E-3</v>
      </c>
      <c r="AT88" s="4">
        <v>3.7200000000000002E-3</v>
      </c>
      <c r="AU88" s="4">
        <v>3.7399999999999998E-3</v>
      </c>
      <c r="AW88" s="4">
        <v>0.96697</v>
      </c>
      <c r="AX88" s="4">
        <v>0.98846999999999996</v>
      </c>
      <c r="AZ88" s="7">
        <v>0.96257000000000004</v>
      </c>
      <c r="BA88" s="4">
        <v>1.0239100000000001</v>
      </c>
      <c r="BB88" s="7">
        <v>1.1637900000000001</v>
      </c>
      <c r="BC88" s="4">
        <v>1.13724</v>
      </c>
      <c r="BD88" s="4">
        <v>1.14513</v>
      </c>
      <c r="BE88" s="4">
        <v>1.1032200000000001</v>
      </c>
      <c r="BF88" s="7">
        <v>0.49685000000000001</v>
      </c>
      <c r="BG88" s="7">
        <v>0.48985000000000001</v>
      </c>
      <c r="BH88" s="7">
        <v>0.5101</v>
      </c>
      <c r="BI88" s="7">
        <v>0.46771000000000001</v>
      </c>
      <c r="BJ88" s="7">
        <v>0.48179</v>
      </c>
      <c r="BK88" s="4">
        <v>0.51385999999999998</v>
      </c>
      <c r="BL88" s="7">
        <v>2.4899999999999999E-2</v>
      </c>
      <c r="BM88" s="7">
        <v>2.4920000000000001E-2</v>
      </c>
      <c r="BN88" s="4">
        <v>2.5219999999999999E-2</v>
      </c>
      <c r="BO88" s="7">
        <v>2.4930000000000001E-2</v>
      </c>
    </row>
    <row r="89" spans="1:67">
      <c r="A89" s="3">
        <v>60</v>
      </c>
      <c r="B89" s="5" t="str">
        <f>"2024_11_07_"&amp;A89</f>
        <v>2024_11_07_60</v>
      </c>
      <c r="C89" s="4" t="s">
        <v>731</v>
      </c>
      <c r="D89" s="4">
        <v>1.7690000000000001E-2</v>
      </c>
      <c r="E89" s="7">
        <v>2.461E-2</v>
      </c>
      <c r="F89" s="4">
        <v>1.9779999999999999E-2</v>
      </c>
      <c r="G89" s="4">
        <v>1.9859999999999999E-2</v>
      </c>
      <c r="H89" s="4">
        <v>1.9650000000000001E-2</v>
      </c>
      <c r="I89" s="4">
        <v>1.959E-2</v>
      </c>
      <c r="J89" s="7">
        <v>2.3259999999999999E-2</v>
      </c>
      <c r="L89" s="4">
        <v>2.315E-2</v>
      </c>
      <c r="M89" s="7">
        <v>2.3029999999999998E-2</v>
      </c>
      <c r="N89" s="4">
        <v>0.86373999999999995</v>
      </c>
      <c r="O89" s="4">
        <v>0.89934999999999998</v>
      </c>
      <c r="P89" s="4">
        <v>0.90178000000000003</v>
      </c>
      <c r="Q89" s="4">
        <v>0.88588</v>
      </c>
      <c r="R89" s="4">
        <v>0.89129999999999998</v>
      </c>
      <c r="S89" s="4">
        <v>0.87575999999999998</v>
      </c>
      <c r="T89" s="7">
        <v>0.99372000000000005</v>
      </c>
      <c r="U89" s="4">
        <v>1.0298799999999999</v>
      </c>
      <c r="V89" s="4">
        <v>1.04166</v>
      </c>
      <c r="W89" s="4">
        <v>1.0643800000000001</v>
      </c>
      <c r="X89" s="4">
        <v>1.0468299999999999</v>
      </c>
      <c r="Y89" s="7">
        <v>1.0264500000000001</v>
      </c>
      <c r="Z89" s="4">
        <v>6.9699999999999996E-3</v>
      </c>
      <c r="AA89" s="7">
        <v>7.7400000000000004E-3</v>
      </c>
      <c r="AB89" s="4">
        <v>6.6100000000000004E-3</v>
      </c>
      <c r="AC89" s="4">
        <v>4.47E-3</v>
      </c>
      <c r="AF89" s="7">
        <v>8.6900000000000005E-2</v>
      </c>
      <c r="AG89" s="7">
        <v>9.461E-2</v>
      </c>
      <c r="AH89" s="4">
        <v>0.23344000000000001</v>
      </c>
      <c r="AI89" s="4">
        <v>-0.16411000000000001</v>
      </c>
      <c r="AJ89" s="7">
        <v>1.3200000000000001E-4</v>
      </c>
      <c r="AL89" s="7">
        <v>0.16792000000000001</v>
      </c>
      <c r="AM89" s="7">
        <v>0.16677</v>
      </c>
      <c r="AN89" s="4">
        <v>0.16742000000000001</v>
      </c>
      <c r="AO89" s="4">
        <v>0.19586999999999999</v>
      </c>
      <c r="AP89" s="4">
        <v>0.19775000000000001</v>
      </c>
      <c r="AQ89" s="4">
        <v>0.19583</v>
      </c>
      <c r="AR89" s="7">
        <v>3.9100000000000003E-3</v>
      </c>
      <c r="AS89" s="7">
        <v>3.8700000000000002E-3</v>
      </c>
      <c r="AT89" s="4">
        <v>3.6099999999999999E-3</v>
      </c>
      <c r="AU89" s="4">
        <v>3.9399999999999999E-3</v>
      </c>
      <c r="AW89" s="4">
        <v>0.84691000000000005</v>
      </c>
      <c r="AX89" s="4">
        <v>0.86209000000000002</v>
      </c>
      <c r="AZ89" s="7">
        <v>0.96372000000000002</v>
      </c>
      <c r="BA89" s="4">
        <v>1.0353699999999999</v>
      </c>
      <c r="BB89" s="7">
        <v>0.95928000000000002</v>
      </c>
      <c r="BC89" s="4">
        <v>0.97690999999999995</v>
      </c>
      <c r="BD89" s="4">
        <v>1.08674</v>
      </c>
      <c r="BE89" s="4">
        <v>1.12693</v>
      </c>
      <c r="BF89" s="7">
        <v>0.43603999999999998</v>
      </c>
      <c r="BG89" s="7">
        <v>0.43945000000000001</v>
      </c>
      <c r="BH89" s="7">
        <v>0.45501999999999998</v>
      </c>
      <c r="BI89" s="7">
        <v>0.45133000000000001</v>
      </c>
      <c r="BJ89" s="7">
        <v>0.47494999999999998</v>
      </c>
      <c r="BK89" s="4">
        <v>0.51934000000000002</v>
      </c>
      <c r="BL89" s="7">
        <v>2.1749999999999999E-2</v>
      </c>
      <c r="BM89" s="7">
        <v>2.1780000000000001E-2</v>
      </c>
      <c r="BN89" s="4">
        <v>2.562E-2</v>
      </c>
      <c r="BO89" s="7">
        <v>2.5399999999999999E-2</v>
      </c>
    </row>
    <row r="90" spans="1:67">
      <c r="A90" s="3">
        <v>73</v>
      </c>
      <c r="B90" s="5" t="str">
        <f>"2024_11_07_"&amp;A90</f>
        <v>2024_11_07_73</v>
      </c>
      <c r="C90" s="4" t="s">
        <v>731</v>
      </c>
      <c r="D90" s="4">
        <v>2.111E-2</v>
      </c>
      <c r="E90" s="7">
        <v>2.699E-2</v>
      </c>
      <c r="F90" s="4">
        <v>2.317E-2</v>
      </c>
      <c r="G90" s="4">
        <v>2.307E-2</v>
      </c>
      <c r="H90" s="4">
        <v>2.3060000000000001E-2</v>
      </c>
      <c r="I90" s="4">
        <v>2.2939999999999999E-2</v>
      </c>
      <c r="J90" s="7">
        <v>2.265E-2</v>
      </c>
      <c r="L90" s="4">
        <v>2.3109999999999999E-2</v>
      </c>
      <c r="M90" s="7">
        <v>2.307E-2</v>
      </c>
      <c r="N90" s="4">
        <v>1.00508</v>
      </c>
      <c r="O90" s="4">
        <v>1.0535300000000001</v>
      </c>
      <c r="P90" s="4">
        <v>1.05897</v>
      </c>
      <c r="Q90" s="4">
        <v>1.0525199999999999</v>
      </c>
      <c r="R90" s="4">
        <v>1.0555000000000001</v>
      </c>
      <c r="S90" s="4">
        <v>1.0303199999999999</v>
      </c>
      <c r="T90" s="7">
        <v>1.0034099999999999</v>
      </c>
      <c r="U90" s="4">
        <v>1.03847</v>
      </c>
      <c r="V90" s="4">
        <v>1.0534600000000001</v>
      </c>
      <c r="W90" s="4">
        <v>1.0684800000000001</v>
      </c>
      <c r="X90" s="4">
        <v>1.05101</v>
      </c>
      <c r="Y90" s="7">
        <v>1.03061</v>
      </c>
      <c r="Z90" s="4">
        <v>1.0189999999999999E-2</v>
      </c>
      <c r="AA90" s="7">
        <v>9.8300000000000002E-3</v>
      </c>
      <c r="AB90" s="4">
        <v>9.0500000000000008E-3</v>
      </c>
      <c r="AC90" s="4">
        <v>4.9800000000000001E-3</v>
      </c>
      <c r="AF90" s="7">
        <v>0.10108</v>
      </c>
      <c r="AG90" s="7">
        <v>9.4729999999999995E-2</v>
      </c>
      <c r="AH90" s="4">
        <v>0.21822</v>
      </c>
      <c r="AI90" s="4">
        <v>3.9399999999999998E-2</v>
      </c>
      <c r="AJ90" s="7">
        <v>-1.4899999999999999E-4</v>
      </c>
      <c r="AL90" s="7">
        <v>0.19688</v>
      </c>
      <c r="AM90" s="7">
        <v>0.19528999999999999</v>
      </c>
      <c r="AN90" s="4">
        <v>0.19666</v>
      </c>
      <c r="AO90" s="4">
        <v>0.19708999999999999</v>
      </c>
      <c r="AP90" s="4">
        <v>0.19711000000000001</v>
      </c>
      <c r="AQ90" s="4">
        <v>0.19772999999999999</v>
      </c>
      <c r="AR90" s="7">
        <v>4.6299999999999996E-3</v>
      </c>
      <c r="AS90" s="7">
        <v>4.5999999999999999E-3</v>
      </c>
      <c r="AT90" s="4">
        <v>3.8899999999999998E-3</v>
      </c>
      <c r="AU90" s="4">
        <v>3.8899999999999998E-3</v>
      </c>
      <c r="AW90" s="4">
        <v>0.98558999999999997</v>
      </c>
      <c r="AX90" s="4">
        <v>1.00621</v>
      </c>
      <c r="AZ90" s="7">
        <v>0.97702</v>
      </c>
      <c r="BA90" s="4">
        <v>1.03834</v>
      </c>
      <c r="BB90" s="7">
        <v>1.1168</v>
      </c>
      <c r="BC90" s="4">
        <v>1.18065</v>
      </c>
      <c r="BD90" s="4">
        <v>1.06673</v>
      </c>
      <c r="BE90" s="4">
        <v>1.1242700000000001</v>
      </c>
      <c r="BF90" s="7">
        <v>0.49192999999999998</v>
      </c>
      <c r="BG90" s="7">
        <v>0.50141999999999998</v>
      </c>
      <c r="BH90" s="7">
        <v>0.52151000000000003</v>
      </c>
      <c r="BI90" s="7">
        <v>0.47567999999999999</v>
      </c>
      <c r="BJ90" s="7">
        <v>0.47010999999999997</v>
      </c>
      <c r="BK90" s="4">
        <v>0.51910999999999996</v>
      </c>
      <c r="BL90" s="7">
        <v>2.5340000000000001E-2</v>
      </c>
      <c r="BM90" s="7">
        <v>2.538E-2</v>
      </c>
      <c r="BN90" s="4">
        <v>2.564E-2</v>
      </c>
      <c r="BO90" s="7">
        <v>2.537E-2</v>
      </c>
    </row>
    <row r="91" spans="1:67" s="6" customFormat="1">
      <c r="A91" s="6" t="s">
        <v>903</v>
      </c>
      <c r="D91" s="6">
        <v>2.5000000000000001E-2</v>
      </c>
      <c r="E91" s="8">
        <v>2.5000000000000001E-2</v>
      </c>
      <c r="F91" s="6">
        <v>2.5000000000000001E-2</v>
      </c>
      <c r="G91" s="6">
        <v>2.5000000000000001E-2</v>
      </c>
      <c r="H91" s="6">
        <v>2.5000000000000001E-2</v>
      </c>
      <c r="I91" s="6">
        <v>2.5000000000000001E-2</v>
      </c>
      <c r="J91" s="8">
        <v>2.5000000000000001E-2</v>
      </c>
      <c r="K91" s="6">
        <v>2.5000000000000001E-2</v>
      </c>
      <c r="L91" s="6">
        <v>2.5000000000000001E-2</v>
      </c>
      <c r="M91" s="8">
        <v>2.5000000000000001E-2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8">
        <v>1</v>
      </c>
      <c r="U91" s="6">
        <v>1</v>
      </c>
      <c r="V91" s="6">
        <v>1</v>
      </c>
      <c r="W91" s="6">
        <v>1</v>
      </c>
      <c r="X91" s="6">
        <v>1</v>
      </c>
      <c r="Y91" s="8">
        <v>1</v>
      </c>
      <c r="Z91" s="6">
        <v>0.01</v>
      </c>
      <c r="AA91" s="8">
        <v>0.01</v>
      </c>
      <c r="AB91" s="6">
        <v>0</v>
      </c>
      <c r="AC91" s="6">
        <v>0</v>
      </c>
      <c r="AD91" s="6">
        <v>0</v>
      </c>
      <c r="AE91" s="6">
        <v>0</v>
      </c>
      <c r="AF91" s="8">
        <v>0.1</v>
      </c>
      <c r="AG91" s="8">
        <v>0.1</v>
      </c>
      <c r="AH91" s="6">
        <v>0.1</v>
      </c>
      <c r="AI91" s="6">
        <v>0.1</v>
      </c>
      <c r="AJ91" s="8">
        <v>0</v>
      </c>
      <c r="AK91" s="6">
        <v>0</v>
      </c>
      <c r="AL91" s="8">
        <v>0.2</v>
      </c>
      <c r="AM91" s="8">
        <v>0.2</v>
      </c>
      <c r="AN91" s="6">
        <v>0.2</v>
      </c>
      <c r="AO91" s="6">
        <v>0.2</v>
      </c>
      <c r="AP91" s="6">
        <v>0.2</v>
      </c>
      <c r="AQ91" s="6">
        <v>0.2</v>
      </c>
      <c r="AR91" s="8">
        <v>5.0000000000000001E-3</v>
      </c>
      <c r="AS91" s="8">
        <v>5.0000000000000001E-3</v>
      </c>
      <c r="AT91" s="6">
        <v>5.0000000000000001E-3</v>
      </c>
      <c r="AU91" s="6">
        <v>5.0000000000000001E-3</v>
      </c>
      <c r="AV91" s="6">
        <v>1</v>
      </c>
      <c r="AW91" s="6">
        <v>1</v>
      </c>
      <c r="AX91" s="6">
        <v>1</v>
      </c>
      <c r="AY91" s="6">
        <v>1</v>
      </c>
      <c r="AZ91" s="8">
        <v>1</v>
      </c>
      <c r="BA91" s="6">
        <v>1</v>
      </c>
      <c r="BB91" s="8">
        <v>1</v>
      </c>
      <c r="BC91" s="6">
        <v>1</v>
      </c>
      <c r="BD91" s="6">
        <v>1</v>
      </c>
      <c r="BE91" s="6">
        <v>1</v>
      </c>
      <c r="BF91" s="8">
        <v>0.5</v>
      </c>
      <c r="BG91" s="8">
        <v>0.5</v>
      </c>
      <c r="BH91" s="8">
        <v>0.5</v>
      </c>
      <c r="BI91" s="8">
        <v>0.5</v>
      </c>
      <c r="BJ91" s="8">
        <v>0.5</v>
      </c>
      <c r="BK91" s="6">
        <v>2.5000000000000001E-2</v>
      </c>
      <c r="BL91" s="8">
        <v>2.5000000000000001E-2</v>
      </c>
      <c r="BM91" s="8">
        <v>2.5000000000000001E-2</v>
      </c>
      <c r="BN91" s="6">
        <v>2.5000000000000001E-2</v>
      </c>
      <c r="BO91" s="8">
        <v>2.5000000000000001E-2</v>
      </c>
    </row>
    <row r="92" spans="1:67" s="6" customFormat="1">
      <c r="A92" s="6" t="s">
        <v>904</v>
      </c>
      <c r="D92" s="6">
        <f>AVERAGE(D85:D90)</f>
        <v>2.0843333333333335E-2</v>
      </c>
      <c r="E92" s="8">
        <f t="shared" ref="E92:BO92" si="3">AVERAGE(E85:E90)</f>
        <v>2.4740000000000002E-2</v>
      </c>
      <c r="F92" s="6">
        <f t="shared" si="3"/>
        <v>2.341E-2</v>
      </c>
      <c r="G92" s="6">
        <f t="shared" si="3"/>
        <v>2.3326666666666666E-2</v>
      </c>
      <c r="H92" s="6">
        <f t="shared" si="3"/>
        <v>2.3078333333333336E-2</v>
      </c>
      <c r="I92" s="6">
        <f t="shared" si="3"/>
        <v>2.3043333333333332E-2</v>
      </c>
      <c r="J92" s="8">
        <f t="shared" si="3"/>
        <v>2.3586666666666669E-2</v>
      </c>
      <c r="K92" s="6" t="e">
        <f t="shared" si="3"/>
        <v>#DIV/0!</v>
      </c>
      <c r="L92" s="6">
        <f t="shared" si="3"/>
        <v>2.3778333333333332E-2</v>
      </c>
      <c r="M92" s="8">
        <f t="shared" si="3"/>
        <v>2.3741666666666664E-2</v>
      </c>
      <c r="N92" s="6">
        <f t="shared" si="3"/>
        <v>1.0042016666666667</v>
      </c>
      <c r="O92" s="6">
        <f t="shared" si="3"/>
        <v>1.0456366666666668</v>
      </c>
      <c r="P92" s="6">
        <f t="shared" si="3"/>
        <v>1.0488016666666669</v>
      </c>
      <c r="Q92" s="6">
        <f t="shared" si="3"/>
        <v>1.0405666666666666</v>
      </c>
      <c r="R92" s="6">
        <f t="shared" si="3"/>
        <v>1.0467700000000002</v>
      </c>
      <c r="S92" s="6">
        <f t="shared" si="3"/>
        <v>1.0247033333333333</v>
      </c>
      <c r="T92" s="8">
        <f t="shared" si="3"/>
        <v>1.0426099999999998</v>
      </c>
      <c r="U92" s="6">
        <f t="shared" si="3"/>
        <v>1.0608566666666668</v>
      </c>
      <c r="V92" s="6">
        <f t="shared" si="3"/>
        <v>1.0718533333333333</v>
      </c>
      <c r="W92" s="6">
        <f t="shared" si="3"/>
        <v>1.0933366666666666</v>
      </c>
      <c r="X92" s="6">
        <f t="shared" si="3"/>
        <v>1.0793066666666666</v>
      </c>
      <c r="Y92" s="8">
        <f t="shared" si="3"/>
        <v>1.0594783333333333</v>
      </c>
      <c r="Z92" s="6">
        <f t="shared" si="3"/>
        <v>9.3349999999999995E-3</v>
      </c>
      <c r="AA92" s="8">
        <f t="shared" si="3"/>
        <v>9.470000000000001E-3</v>
      </c>
      <c r="AB92" s="6">
        <f t="shared" si="3"/>
        <v>8.6233333333333335E-3</v>
      </c>
      <c r="AC92" s="6">
        <f t="shared" si="3"/>
        <v>4.966666666666667E-3</v>
      </c>
      <c r="AD92" s="6" t="e">
        <f t="shared" si="3"/>
        <v>#DIV/0!</v>
      </c>
      <c r="AE92" s="6" t="e">
        <f t="shared" si="3"/>
        <v>#DIV/0!</v>
      </c>
      <c r="AF92" s="8">
        <f t="shared" si="3"/>
        <v>0.10136333333333332</v>
      </c>
      <c r="AG92" s="8">
        <f t="shared" si="3"/>
        <v>0.10228166666666666</v>
      </c>
      <c r="AH92" s="6">
        <f t="shared" si="3"/>
        <v>0.23768500000000004</v>
      </c>
      <c r="AI92" s="6">
        <f t="shared" si="3"/>
        <v>-1.8168333333333328E-2</v>
      </c>
      <c r="AJ92" s="8">
        <f t="shared" si="3"/>
        <v>8.6333333333333336E-5</v>
      </c>
      <c r="AK92" s="6" t="e">
        <f t="shared" si="3"/>
        <v>#DIV/0!</v>
      </c>
      <c r="AL92" s="8">
        <f t="shared" si="3"/>
        <v>0.19814666666666667</v>
      </c>
      <c r="AM92" s="8">
        <f t="shared" si="3"/>
        <v>0.19698499999999999</v>
      </c>
      <c r="AN92" s="6">
        <f t="shared" si="3"/>
        <v>0.19779333333333335</v>
      </c>
      <c r="AO92" s="6">
        <f t="shared" si="3"/>
        <v>0.20325499999999999</v>
      </c>
      <c r="AP92" s="6">
        <f t="shared" si="3"/>
        <v>0.20456500000000002</v>
      </c>
      <c r="AQ92" s="6">
        <f t="shared" si="3"/>
        <v>0.20369499999999999</v>
      </c>
      <c r="AR92" s="8">
        <f t="shared" si="3"/>
        <v>4.6033333333333334E-3</v>
      </c>
      <c r="AS92" s="8">
        <f t="shared" si="3"/>
        <v>4.5983333333333336E-3</v>
      </c>
      <c r="AT92" s="6">
        <f t="shared" si="3"/>
        <v>3.9316666666666666E-3</v>
      </c>
      <c r="AU92" s="6">
        <f t="shared" si="3"/>
        <v>4.2116666666666665E-3</v>
      </c>
      <c r="AV92" s="6" t="e">
        <f t="shared" si="3"/>
        <v>#DIV/0!</v>
      </c>
      <c r="AW92" s="6">
        <f t="shared" si="3"/>
        <v>0.99186000000000007</v>
      </c>
      <c r="AX92" s="6">
        <f t="shared" si="3"/>
        <v>1.0121600000000002</v>
      </c>
      <c r="AY92" s="6" t="e">
        <f t="shared" si="3"/>
        <v>#DIV/0!</v>
      </c>
      <c r="AZ92" s="8">
        <f t="shared" si="3"/>
        <v>1.0135166666666668</v>
      </c>
      <c r="BA92" s="6">
        <f t="shared" si="3"/>
        <v>1.0745949999999997</v>
      </c>
      <c r="BB92" s="8">
        <f t="shared" si="3"/>
        <v>1.1192783333333332</v>
      </c>
      <c r="BC92" s="6">
        <f t="shared" si="3"/>
        <v>1.136965</v>
      </c>
      <c r="BD92" s="6">
        <f t="shared" si="3"/>
        <v>1.1381699999999999</v>
      </c>
      <c r="BE92" s="6">
        <f t="shared" si="3"/>
        <v>1.1387516666666666</v>
      </c>
      <c r="BF92" s="8">
        <f t="shared" si="3"/>
        <v>0.50415500000000002</v>
      </c>
      <c r="BG92" s="8">
        <f t="shared" si="3"/>
        <v>0.50895333333333326</v>
      </c>
      <c r="BH92" s="8">
        <f t="shared" si="3"/>
        <v>0.52607333333333328</v>
      </c>
      <c r="BI92" s="8">
        <f t="shared" si="3"/>
        <v>0.48203833333333335</v>
      </c>
      <c r="BJ92" s="8">
        <f t="shared" si="3"/>
        <v>0.49801166666666674</v>
      </c>
      <c r="BK92" s="6">
        <f t="shared" si="3"/>
        <v>0.53509166666666663</v>
      </c>
      <c r="BL92" s="8">
        <f t="shared" si="3"/>
        <v>2.5443333333333332E-2</v>
      </c>
      <c r="BM92" s="8">
        <f t="shared" si="3"/>
        <v>2.5513333333333332E-2</v>
      </c>
      <c r="BN92" s="6">
        <f t="shared" si="3"/>
        <v>2.6336666666666664E-2</v>
      </c>
      <c r="BO92" s="8">
        <f t="shared" si="3"/>
        <v>2.6113333333333336E-2</v>
      </c>
    </row>
    <row r="93" spans="1:67" s="6" customFormat="1">
      <c r="A93" s="6" t="s">
        <v>905</v>
      </c>
      <c r="D93" s="6">
        <f>2*STDEV(D85:D90)/D92*100</f>
        <v>16.174506831418064</v>
      </c>
      <c r="E93" s="8">
        <f t="shared" ref="E93:BO93" si="4">2*STDEV(E85:E90)/E92*100</f>
        <v>15.193243014533625</v>
      </c>
      <c r="F93" s="6">
        <f t="shared" si="4"/>
        <v>17.234389616074793</v>
      </c>
      <c r="G93" s="6">
        <f t="shared" si="4"/>
        <v>16.59506564979235</v>
      </c>
      <c r="H93" s="6">
        <f t="shared" si="4"/>
        <v>15.993230152222839</v>
      </c>
      <c r="I93" s="6">
        <f t="shared" si="4"/>
        <v>16.294323190898481</v>
      </c>
      <c r="J93" s="8">
        <f t="shared" si="4"/>
        <v>10.649040574156992</v>
      </c>
      <c r="K93" s="6" t="e">
        <f t="shared" si="4"/>
        <v>#DIV/0!</v>
      </c>
      <c r="L93" s="6">
        <f t="shared" si="4"/>
        <v>7.1829145354440795</v>
      </c>
      <c r="M93" s="8">
        <f t="shared" si="4"/>
        <v>7.7393519121252137</v>
      </c>
      <c r="N93" s="6">
        <f t="shared" si="4"/>
        <v>16.025037724574606</v>
      </c>
      <c r="O93" s="6">
        <f t="shared" si="4"/>
        <v>15.097803343105658</v>
      </c>
      <c r="P93" s="6">
        <f t="shared" si="4"/>
        <v>15.007259423586659</v>
      </c>
      <c r="Q93" s="6">
        <f t="shared" si="4"/>
        <v>15.727309183671586</v>
      </c>
      <c r="R93" s="6">
        <f t="shared" si="4"/>
        <v>15.829233548745894</v>
      </c>
      <c r="S93" s="6">
        <f t="shared" si="4"/>
        <v>15.648317017068397</v>
      </c>
      <c r="T93" s="8">
        <f t="shared" si="4"/>
        <v>9.1117452506583518</v>
      </c>
      <c r="U93" s="6">
        <f t="shared" si="4"/>
        <v>6.7761020834140648</v>
      </c>
      <c r="V93" s="6">
        <f t="shared" si="4"/>
        <v>6.9580686604605049</v>
      </c>
      <c r="W93" s="6">
        <f t="shared" si="4"/>
        <v>6.9839319302695424</v>
      </c>
      <c r="X93" s="6">
        <f t="shared" si="4"/>
        <v>7.5126383959550234</v>
      </c>
      <c r="Y93" s="8">
        <f t="shared" si="4"/>
        <v>7.5611693704784049</v>
      </c>
      <c r="Z93" s="6">
        <f t="shared" si="4"/>
        <v>27.887991466444134</v>
      </c>
      <c r="AA93" s="8">
        <f t="shared" si="4"/>
        <v>20.497280632535745</v>
      </c>
      <c r="AB93" s="6">
        <f t="shared" si="4"/>
        <v>29.909893999401831</v>
      </c>
      <c r="AC93" s="6">
        <f t="shared" si="4"/>
        <v>58.207446620120187</v>
      </c>
      <c r="AD93" s="6" t="e">
        <f t="shared" si="4"/>
        <v>#DIV/0!</v>
      </c>
      <c r="AE93" s="6" t="e">
        <f t="shared" si="4"/>
        <v>#DIV/0!</v>
      </c>
      <c r="AF93" s="8">
        <f t="shared" si="4"/>
        <v>15.906763520226107</v>
      </c>
      <c r="AG93" s="8">
        <f t="shared" si="4"/>
        <v>12.773140135049266</v>
      </c>
      <c r="AH93" s="6">
        <f t="shared" si="4"/>
        <v>10.713032622463361</v>
      </c>
      <c r="AI93" s="6">
        <f t="shared" si="4"/>
        <v>-1699.7262092627036</v>
      </c>
      <c r="AJ93" s="8">
        <f t="shared" si="4"/>
        <v>280.49708095412711</v>
      </c>
      <c r="AK93" s="6" t="e">
        <f t="shared" si="4"/>
        <v>#DIV/0!</v>
      </c>
      <c r="AL93" s="8">
        <f t="shared" si="4"/>
        <v>16.957479384889702</v>
      </c>
      <c r="AM93" s="8">
        <f t="shared" si="4"/>
        <v>17.138698519077682</v>
      </c>
      <c r="AN93" s="6">
        <f t="shared" si="4"/>
        <v>17.103419271437744</v>
      </c>
      <c r="AO93" s="6">
        <f t="shared" si="4"/>
        <v>8.5405752834482787</v>
      </c>
      <c r="AP93" s="6">
        <f t="shared" si="4"/>
        <v>8.7702237584704594</v>
      </c>
      <c r="AQ93" s="6">
        <f t="shared" si="4"/>
        <v>8.57660025798398</v>
      </c>
      <c r="AR93" s="8">
        <f t="shared" si="4"/>
        <v>16.066302740343584</v>
      </c>
      <c r="AS93" s="8">
        <f t="shared" si="4"/>
        <v>17.917037446721569</v>
      </c>
      <c r="AT93" s="6">
        <f t="shared" si="4"/>
        <v>13.521655835339882</v>
      </c>
      <c r="AU93" s="6">
        <f t="shared" si="4"/>
        <v>18.768937470673908</v>
      </c>
      <c r="AV93" s="6" t="e">
        <f t="shared" si="4"/>
        <v>#DIV/0!</v>
      </c>
      <c r="AW93" s="6">
        <f t="shared" si="4"/>
        <v>16.14112791715916</v>
      </c>
      <c r="AX93" s="6">
        <f t="shared" si="4"/>
        <v>16.2793513627511</v>
      </c>
      <c r="AY93" s="6" t="e">
        <f t="shared" si="4"/>
        <v>#DIV/0!</v>
      </c>
      <c r="AZ93" s="8">
        <f t="shared" si="4"/>
        <v>9.9601239640909984</v>
      </c>
      <c r="BA93" s="6">
        <f t="shared" si="4"/>
        <v>8.6313925371353371</v>
      </c>
      <c r="BB93" s="8">
        <f t="shared" si="4"/>
        <v>15.039158123921718</v>
      </c>
      <c r="BC93" s="6">
        <f t="shared" si="4"/>
        <v>14.878819088652342</v>
      </c>
      <c r="BD93" s="6">
        <f t="shared" si="4"/>
        <v>9.5202761008962611</v>
      </c>
      <c r="BE93" s="6">
        <f t="shared" si="4"/>
        <v>4.7280314573063666</v>
      </c>
      <c r="BF93" s="8">
        <f t="shared" si="4"/>
        <v>15.559768101919488</v>
      </c>
      <c r="BG93" s="8">
        <f t="shared" si="4"/>
        <v>16.161722164060929</v>
      </c>
      <c r="BH93" s="8">
        <f t="shared" si="4"/>
        <v>15.336052041665029</v>
      </c>
      <c r="BI93" s="8">
        <f t="shared" si="4"/>
        <v>9.7672572796289874</v>
      </c>
      <c r="BJ93" s="8">
        <f t="shared" si="4"/>
        <v>10.236638626531848</v>
      </c>
      <c r="BK93" s="6">
        <f t="shared" si="4"/>
        <v>7.27577443881761</v>
      </c>
      <c r="BL93" s="8">
        <f t="shared" si="4"/>
        <v>15.832021371024796</v>
      </c>
      <c r="BM93" s="8">
        <f t="shared" si="4"/>
        <v>16.069200205527139</v>
      </c>
      <c r="BN93" s="6">
        <f t="shared" si="4"/>
        <v>7.1718119519757231</v>
      </c>
      <c r="BO93" s="8">
        <f t="shared" si="4"/>
        <v>7.5404676838543265</v>
      </c>
    </row>
    <row r="94" spans="1:67" s="6" customFormat="1">
      <c r="A94" s="6" t="s">
        <v>906</v>
      </c>
      <c r="D94" s="6">
        <f>(D92-D91)/D92*100</f>
        <v>-19.942427634735324</v>
      </c>
      <c r="E94" s="8">
        <f>(E92-E91)/E92*100</f>
        <v>-1.0509296685529499</v>
      </c>
      <c r="F94" s="6">
        <f>(F92-F91)/F92*100</f>
        <v>-6.7919692439128623</v>
      </c>
      <c r="G94" s="6">
        <f>(G92-G91)/G92*100</f>
        <v>-7.1734781366104698</v>
      </c>
      <c r="H94" s="6">
        <f>(H92-H91)/H92*100</f>
        <v>-8.3267133675164224</v>
      </c>
      <c r="I94" s="6">
        <f>(I92-I91)/I92*100</f>
        <v>-8.4912483726312846</v>
      </c>
      <c r="J94" s="8">
        <f>(J92-J91)/J92*100</f>
        <v>-5.9920859242509845</v>
      </c>
      <c r="K94" s="6" t="e">
        <f>(K92-K91)/K92*100</f>
        <v>#DIV/0!</v>
      </c>
      <c r="L94" s="6">
        <f>(L92-L91)/L92*100</f>
        <v>-5.1377304268591981</v>
      </c>
      <c r="M94" s="8">
        <f>(M92-M91)/M92*100</f>
        <v>-5.300105300105316</v>
      </c>
      <c r="N94" s="6">
        <f>(N92-N91)/N92*100</f>
        <v>0.41840865297641006</v>
      </c>
      <c r="O94" s="6">
        <f>(O92-O91)/O92*100</f>
        <v>4.3644860706874056</v>
      </c>
      <c r="P94" s="6">
        <f>(P92-P91)/P92*100</f>
        <v>4.6530882070172321</v>
      </c>
      <c r="Q94" s="6">
        <f>(Q92-Q91)/Q92*100</f>
        <v>3.8985168337764655</v>
      </c>
      <c r="R94" s="6">
        <f>(R92-R91)/R92*100</f>
        <v>4.4680302263152543</v>
      </c>
      <c r="S94" s="6">
        <f>(S92-S91)/S92*100</f>
        <v>2.4107790547508023</v>
      </c>
      <c r="T94" s="8">
        <f>(T92-T91)/T92*100</f>
        <v>4.0868589405434266</v>
      </c>
      <c r="U94" s="6">
        <f>(U92-U91)/U92*100</f>
        <v>5.73655881881625</v>
      </c>
      <c r="V94" s="6">
        <f>(V92-V91)/V92*100</f>
        <v>6.7036534849295295</v>
      </c>
      <c r="W94" s="6">
        <f>(W92-W91)/W92*100</f>
        <v>8.5368642168773832</v>
      </c>
      <c r="X94" s="6">
        <f>(X92-X91)/X92*100</f>
        <v>7.3479270642881831</v>
      </c>
      <c r="Y94" s="8">
        <f>(Y92-Y91)/Y92*100</f>
        <v>5.6139263505467278</v>
      </c>
      <c r="Z94" s="6">
        <f>(Z92-Z91)/Z92*100</f>
        <v>-7.1237279057311271</v>
      </c>
      <c r="AA94" s="8">
        <f>(AA92-AA91)/AA92*100</f>
        <v>-5.596620908130931</v>
      </c>
      <c r="AB94" s="6">
        <f>(AB92-AB91)/AB92*100</f>
        <v>100</v>
      </c>
      <c r="AC94" s="6">
        <f>(AC92-AC91)/AC92*100</f>
        <v>100</v>
      </c>
      <c r="AD94" s="6" t="e">
        <f>(AD92-AD91)/AD92*100</f>
        <v>#DIV/0!</v>
      </c>
      <c r="AE94" s="6" t="e">
        <f>(AE92-AE91)/AE92*100</f>
        <v>#DIV/0!</v>
      </c>
      <c r="AF94" s="8">
        <f>(AF92-AF91)/AF92*100</f>
        <v>1.3449965470748599</v>
      </c>
      <c r="AG94" s="8">
        <f>(AG92-AG91)/AG92*100</f>
        <v>2.2307679773175262</v>
      </c>
      <c r="AH94" s="6">
        <f>(AH92-AH91)/AH92*100</f>
        <v>57.927509098176166</v>
      </c>
      <c r="AI94" s="6">
        <f>(AI92-AI91)/AI92*100</f>
        <v>650.40821942941034</v>
      </c>
      <c r="AJ94" s="8">
        <f>(AJ92-AJ91)/AJ92*100</f>
        <v>100</v>
      </c>
      <c r="AK94" s="6" t="e">
        <f>(AK92-AK91)/AK92*100</f>
        <v>#DIV/0!</v>
      </c>
      <c r="AL94" s="8">
        <f>(AL92-AL91)/AL92*100</f>
        <v>-0.93533409595586392</v>
      </c>
      <c r="AM94" s="8">
        <f>(AM92-AM91)/AM92*100</f>
        <v>-1.5305733939132511</v>
      </c>
      <c r="AN94" s="6">
        <f>(AN92-AN91)/AN92*100</f>
        <v>-1.1156425899086566</v>
      </c>
      <c r="AO94" s="6">
        <f>(AO92-AO91)/AO92*100</f>
        <v>1.6014366190253526</v>
      </c>
      <c r="AP94" s="6">
        <f>(AP92-AP91)/AP92*100</f>
        <v>2.2315645393884651</v>
      </c>
      <c r="AQ94" s="6">
        <f>(AQ92-AQ91)/AQ92*100</f>
        <v>1.8139865976091591</v>
      </c>
      <c r="AR94" s="8">
        <f>(AR92-AR91)/AR92*100</f>
        <v>-8.6169442433019547</v>
      </c>
      <c r="AS94" s="8">
        <f>(AS92-AS91)/AS92*100</f>
        <v>-8.7350489307720149</v>
      </c>
      <c r="AT94" s="6">
        <f>(AT92-AT91)/AT92*100</f>
        <v>-27.172530733361601</v>
      </c>
      <c r="AU94" s="6">
        <f>(AU92-AU91)/AU92*100</f>
        <v>-18.717847249703212</v>
      </c>
      <c r="AV94" s="6" t="e">
        <f>(AV92-AV91)/AV92*100</f>
        <v>#DIV/0!</v>
      </c>
      <c r="AW94" s="6">
        <f>(AW92-AW91)/AW92*100</f>
        <v>-0.82068033795091289</v>
      </c>
      <c r="AX94" s="6">
        <f>(AX92-AX91)/AX92*100</f>
        <v>1.201391084413548</v>
      </c>
      <c r="AY94" s="6" t="e">
        <f>(AY92-AY91)/AY92*100</f>
        <v>#DIV/0!</v>
      </c>
      <c r="AZ94" s="8">
        <f>(AZ92-AZ91)/AZ92*100</f>
        <v>1.3336402953413207</v>
      </c>
      <c r="BA94" s="6">
        <f>(BA92-BA91)/BA92*100</f>
        <v>6.9416850069095579</v>
      </c>
      <c r="BB94" s="8">
        <f>(BB92-BB91)/BB92*100</f>
        <v>10.656717795841651</v>
      </c>
      <c r="BC94" s="6">
        <f>(BC92-BC91)/BC92*100</f>
        <v>12.046544968402721</v>
      </c>
      <c r="BD94" s="6">
        <f>(BD92-BD91)/BD92*100</f>
        <v>12.139662792025788</v>
      </c>
      <c r="BE94" s="6">
        <f>(BE92-BE91)/BE92*100</f>
        <v>12.18454125936149</v>
      </c>
      <c r="BF94" s="8">
        <f>(BF92-BF91)/BF92*100</f>
        <v>0.82415130267477665</v>
      </c>
      <c r="BG94" s="8">
        <f>(BG92-BG91)/BG92*100</f>
        <v>1.7591658698243307</v>
      </c>
      <c r="BH94" s="8">
        <f>(BH92-BH91)/BH92*100</f>
        <v>4.9562164970663058</v>
      </c>
      <c r="BI94" s="8">
        <f>(BI92-BI91)/BI92*100</f>
        <v>-3.7261905173516601</v>
      </c>
      <c r="BJ94" s="8">
        <f>(BJ92-BJ91)/BJ92*100</f>
        <v>-0.39925436820421045</v>
      </c>
      <c r="BK94" s="6">
        <f>(BK92-BK91)/BK92*100</f>
        <v>95.32790331874601</v>
      </c>
      <c r="BL94" s="8">
        <f>(BL92-BL91)/BL92*100</f>
        <v>1.7424341674308803</v>
      </c>
      <c r="BM94" s="8">
        <f>(BM92-BM91)/BM92*100</f>
        <v>2.0120198588972991</v>
      </c>
      <c r="BN94" s="6">
        <f>(BN92-BN91)/BN92*100</f>
        <v>5.0753069231742689</v>
      </c>
      <c r="BO94" s="8">
        <f>(BO92-BO91)/BO92*100</f>
        <v>4.2634669389839193</v>
      </c>
    </row>
    <row r="95" spans="1:67">
      <c r="A95" s="4"/>
      <c r="B95" s="5"/>
    </row>
    <row r="96" spans="1:67">
      <c r="B96" s="5"/>
    </row>
    <row r="97" spans="1:67">
      <c r="B97" s="5"/>
    </row>
    <row r="98" spans="1:67">
      <c r="B98" s="5"/>
    </row>
    <row r="99" spans="1:67">
      <c r="B99" s="5"/>
    </row>
    <row r="100" spans="1:67">
      <c r="B100" s="5"/>
    </row>
    <row r="101" spans="1:67">
      <c r="A101" s="3">
        <v>13</v>
      </c>
      <c r="B101" s="5" t="str">
        <f>"2024_11_07_"&amp;A101</f>
        <v>2024_11_07_13</v>
      </c>
      <c r="C101" s="4" t="s">
        <v>136</v>
      </c>
      <c r="D101" s="4">
        <v>1.059E-2</v>
      </c>
      <c r="E101" s="7">
        <v>2.6950000000000002E-2</v>
      </c>
      <c r="F101" s="4">
        <v>5.5910000000000001E-2</v>
      </c>
      <c r="G101" s="4">
        <v>5.4919999999999997E-2</v>
      </c>
      <c r="H101" s="4">
        <v>5.3839999999999999E-2</v>
      </c>
      <c r="I101" s="4">
        <v>5.348E-2</v>
      </c>
      <c r="J101" s="7">
        <v>5.8610000000000002E-2</v>
      </c>
      <c r="L101" s="4">
        <v>5.527E-2</v>
      </c>
      <c r="M101" s="7">
        <v>5.5449999999999999E-2</v>
      </c>
      <c r="N101" s="4">
        <v>115.85084000000001</v>
      </c>
      <c r="O101" s="4">
        <v>115.66911</v>
      </c>
      <c r="P101" s="4">
        <v>116.64155</v>
      </c>
      <c r="Q101" s="4">
        <v>38.402569999999997</v>
      </c>
      <c r="S101" s="4">
        <v>94.032579999999996</v>
      </c>
      <c r="T101" s="7">
        <v>112.96012</v>
      </c>
      <c r="U101" s="4">
        <v>114.84079</v>
      </c>
      <c r="V101" s="4">
        <v>112.91652999999999</v>
      </c>
      <c r="W101" s="4">
        <v>103.67995000000001</v>
      </c>
      <c r="Y101" s="7">
        <v>110.51916</v>
      </c>
      <c r="Z101" s="4">
        <v>-1.1299999999999999E-3</v>
      </c>
      <c r="AA101" s="7">
        <v>-7.3999999999999999E-4</v>
      </c>
      <c r="AB101" s="4">
        <v>-2.8700000000000002E-3</v>
      </c>
      <c r="AC101" s="4">
        <v>1.3999999999999999E-4</v>
      </c>
      <c r="AF101" s="7">
        <v>2.7773699999999999</v>
      </c>
      <c r="AG101" s="7">
        <v>2.6445099999999999</v>
      </c>
      <c r="AH101" s="4">
        <v>2.2290100000000002</v>
      </c>
      <c r="AI101" s="4">
        <v>2.4797600000000002</v>
      </c>
      <c r="AJ101" s="7">
        <v>1.329E-2</v>
      </c>
      <c r="AL101" s="7">
        <v>3.5677599999999998</v>
      </c>
      <c r="AM101" s="7">
        <v>3.5626099999999998</v>
      </c>
      <c r="AN101" s="4">
        <v>3.74952</v>
      </c>
      <c r="AO101" s="4">
        <v>3.73631</v>
      </c>
      <c r="AP101" s="4">
        <v>3.7684199999999999</v>
      </c>
      <c r="AQ101" s="4">
        <v>3.75793</v>
      </c>
      <c r="AR101" s="7">
        <v>0</v>
      </c>
      <c r="AS101" s="7">
        <v>-1E-4</v>
      </c>
      <c r="AT101" s="4">
        <v>-1.17E-3</v>
      </c>
      <c r="AU101" s="4">
        <v>-8.0999999999999996E-4</v>
      </c>
      <c r="AW101" s="4">
        <v>12.550129999999999</v>
      </c>
      <c r="AX101" s="4">
        <v>12.52327</v>
      </c>
      <c r="AZ101" s="7">
        <v>11.023289999999999</v>
      </c>
      <c r="BA101" s="4">
        <v>10.992749999999999</v>
      </c>
      <c r="BB101" s="7">
        <v>10.912039999999999</v>
      </c>
      <c r="BC101" s="4">
        <v>10.025410000000001</v>
      </c>
      <c r="BD101" s="4">
        <v>9.6295999999999999</v>
      </c>
      <c r="BE101" s="4">
        <v>9.3508899999999997</v>
      </c>
      <c r="BF101" s="7">
        <v>8.2436799999999995</v>
      </c>
      <c r="BG101" s="7">
        <v>8.2286400000000004</v>
      </c>
      <c r="BH101" s="7">
        <v>8.3790800000000001</v>
      </c>
      <c r="BI101" s="7">
        <v>8.4375</v>
      </c>
      <c r="BJ101" s="7">
        <v>8.4799699999999998</v>
      </c>
      <c r="BK101" s="4">
        <v>8.4174799999999994</v>
      </c>
      <c r="BL101" s="7">
        <v>0.42310999999999999</v>
      </c>
      <c r="BM101" s="7">
        <v>0.42714000000000002</v>
      </c>
      <c r="BN101" s="4">
        <v>0.42021999999999998</v>
      </c>
      <c r="BO101" s="7">
        <v>0.42529</v>
      </c>
    </row>
    <row r="102" spans="1:67">
      <c r="A102" s="3">
        <v>26</v>
      </c>
      <c r="B102" s="5" t="str">
        <f>"2024_11_07_"&amp;A102</f>
        <v>2024_11_07_26</v>
      </c>
      <c r="C102" s="4" t="s">
        <v>136</v>
      </c>
      <c r="D102" s="4">
        <v>1.0970000000000001E-2</v>
      </c>
      <c r="E102" s="7">
        <v>2.2849999999999999E-2</v>
      </c>
      <c r="F102" s="4">
        <v>5.6239999999999998E-2</v>
      </c>
      <c r="G102" s="4">
        <v>5.5629999999999999E-2</v>
      </c>
      <c r="H102" s="4">
        <v>5.5309999999999998E-2</v>
      </c>
      <c r="I102" s="4">
        <v>5.4679999999999999E-2</v>
      </c>
      <c r="J102" s="7">
        <v>5.7820000000000003E-2</v>
      </c>
      <c r="L102" s="4">
        <v>5.6210000000000003E-2</v>
      </c>
      <c r="M102" s="7">
        <v>5.6340000000000001E-2</v>
      </c>
      <c r="N102" s="4">
        <v>117.29264000000001</v>
      </c>
      <c r="O102" s="4">
        <v>118.33786000000001</v>
      </c>
      <c r="P102" s="4">
        <v>119.40051</v>
      </c>
      <c r="Q102" s="4">
        <v>38.866140000000001</v>
      </c>
      <c r="S102" s="4">
        <v>95.305520000000001</v>
      </c>
      <c r="T102" s="7">
        <v>113.99362000000001</v>
      </c>
      <c r="U102" s="4">
        <v>116.41278</v>
      </c>
      <c r="V102" s="4">
        <v>114.82227</v>
      </c>
      <c r="W102" s="4">
        <v>105.07727</v>
      </c>
      <c r="Y102" s="7">
        <v>112.51712000000001</v>
      </c>
      <c r="Z102" s="4">
        <v>-1.7799999999999999E-3</v>
      </c>
      <c r="AA102" s="7">
        <v>-4.8000000000000001E-4</v>
      </c>
      <c r="AB102" s="4">
        <v>-2.0500000000000002E-3</v>
      </c>
      <c r="AC102" s="4">
        <v>-4.1799999999999997E-3</v>
      </c>
      <c r="AF102" s="7">
        <v>2.86572</v>
      </c>
      <c r="AG102" s="7">
        <v>2.72126</v>
      </c>
      <c r="AH102" s="4">
        <v>2.28444</v>
      </c>
      <c r="AI102" s="4">
        <v>2.2376299999999998</v>
      </c>
      <c r="AJ102" s="7">
        <v>1.3687E-2</v>
      </c>
      <c r="AL102" s="7">
        <v>3.6011000000000002</v>
      </c>
      <c r="AM102" s="7">
        <v>3.59646</v>
      </c>
      <c r="AN102" s="4">
        <v>3.8016000000000001</v>
      </c>
      <c r="AO102" s="4">
        <v>3.7625600000000001</v>
      </c>
      <c r="AP102" s="4">
        <v>3.79617</v>
      </c>
      <c r="AQ102" s="4">
        <v>3.80192</v>
      </c>
      <c r="AR102" s="7">
        <v>-1.0000000000000001E-5</v>
      </c>
      <c r="AS102" s="7">
        <v>-4.0000000000000003E-5</v>
      </c>
      <c r="AT102" s="4">
        <v>-1.15E-3</v>
      </c>
      <c r="AU102" s="4">
        <v>-9.5E-4</v>
      </c>
      <c r="AW102" s="4">
        <v>12.83564</v>
      </c>
      <c r="AX102" s="4">
        <v>12.77652</v>
      </c>
      <c r="AZ102" s="7">
        <v>11.18646</v>
      </c>
      <c r="BA102" s="4">
        <v>11.217370000000001</v>
      </c>
      <c r="BB102" s="7">
        <v>11.43211</v>
      </c>
      <c r="BC102" s="4">
        <v>10.377280000000001</v>
      </c>
      <c r="BD102" s="4">
        <v>9.8927099999999992</v>
      </c>
      <c r="BE102" s="4">
        <v>9.6303599999999996</v>
      </c>
      <c r="BF102" s="7">
        <v>8.3786699999999996</v>
      </c>
      <c r="BG102" s="7">
        <v>8.3269900000000003</v>
      </c>
      <c r="BH102" s="7">
        <v>8.5590899999999994</v>
      </c>
      <c r="BI102" s="7">
        <v>8.4310799999999997</v>
      </c>
      <c r="BJ102" s="7">
        <v>8.5026700000000002</v>
      </c>
      <c r="BK102" s="4">
        <v>8.55471</v>
      </c>
      <c r="BL102" s="7">
        <v>0.43284</v>
      </c>
      <c r="BM102" s="7">
        <v>0.43643999999999999</v>
      </c>
      <c r="BN102" s="4">
        <v>0.42759999999999998</v>
      </c>
      <c r="BO102" s="7">
        <v>0.43256</v>
      </c>
    </row>
    <row r="103" spans="1:67">
      <c r="A103" s="3">
        <v>38</v>
      </c>
      <c r="B103" s="5" t="str">
        <f>"2024_11_07_"&amp;A103</f>
        <v>2024_11_07_38</v>
      </c>
      <c r="C103" s="4" t="s">
        <v>136</v>
      </c>
      <c r="D103" s="4">
        <v>1.0840000000000001E-2</v>
      </c>
      <c r="E103" s="7">
        <v>2.0969999999999999E-2</v>
      </c>
      <c r="F103" s="4">
        <v>5.6710000000000003E-2</v>
      </c>
      <c r="G103" s="4">
        <v>5.5530000000000003E-2</v>
      </c>
      <c r="H103" s="4">
        <v>5.5259999999999997E-2</v>
      </c>
      <c r="I103" s="4">
        <v>5.4460000000000001E-2</v>
      </c>
      <c r="J103" s="7">
        <v>5.824E-2</v>
      </c>
      <c r="L103" s="4">
        <v>5.5960000000000003E-2</v>
      </c>
      <c r="M103" s="7">
        <v>5.6230000000000002E-2</v>
      </c>
      <c r="N103" s="4">
        <v>117.00360999999999</v>
      </c>
      <c r="O103" s="4">
        <v>118.28254</v>
      </c>
      <c r="P103" s="4">
        <v>119.73115</v>
      </c>
      <c r="Q103" s="4">
        <v>38.898829999999997</v>
      </c>
      <c r="S103" s="4">
        <v>95.345190000000002</v>
      </c>
      <c r="T103" s="7">
        <v>113.75183</v>
      </c>
      <c r="U103" s="4">
        <v>116.88188</v>
      </c>
      <c r="V103" s="4">
        <v>115.19461</v>
      </c>
      <c r="W103" s="4">
        <v>104.64789</v>
      </c>
      <c r="Y103" s="7">
        <v>111.99715999999999</v>
      </c>
      <c r="Z103" s="4">
        <v>-9.6000000000000002E-4</v>
      </c>
      <c r="AA103" s="7">
        <v>-3.8000000000000002E-4</v>
      </c>
      <c r="AB103" s="4">
        <v>-2.3E-3</v>
      </c>
      <c r="AC103" s="4">
        <v>-7.8100000000000001E-3</v>
      </c>
      <c r="AF103" s="7">
        <v>2.8640500000000002</v>
      </c>
      <c r="AG103" s="7">
        <v>2.7179600000000002</v>
      </c>
      <c r="AH103" s="4">
        <v>2.2964899999999999</v>
      </c>
      <c r="AI103" s="4">
        <v>2.1389900000000002</v>
      </c>
      <c r="AJ103" s="7">
        <v>1.3661E-2</v>
      </c>
      <c r="AL103" s="7">
        <v>3.59009</v>
      </c>
      <c r="AM103" s="7">
        <v>3.5802299999999998</v>
      </c>
      <c r="AN103" s="4">
        <v>3.7839399999999999</v>
      </c>
      <c r="AO103" s="4">
        <v>3.74214</v>
      </c>
      <c r="AP103" s="4">
        <v>3.7726299999999999</v>
      </c>
      <c r="AQ103" s="4">
        <v>3.7804000000000002</v>
      </c>
      <c r="AR103" s="7">
        <v>6.9999999999999994E-5</v>
      </c>
      <c r="AS103" s="7">
        <v>-8.0000000000000007E-5</v>
      </c>
      <c r="AT103" s="4">
        <v>-9.8999999999999999E-4</v>
      </c>
      <c r="AU103" s="4">
        <v>-8.5999999999999998E-4</v>
      </c>
      <c r="AW103" s="4">
        <v>12.815009999999999</v>
      </c>
      <c r="AX103" s="4">
        <v>12.76019</v>
      </c>
      <c r="AZ103" s="7">
        <v>11.14005</v>
      </c>
      <c r="BA103" s="4">
        <v>11.179970000000001</v>
      </c>
      <c r="BB103" s="7">
        <v>11.67717</v>
      </c>
      <c r="BC103" s="4">
        <v>10.50202</v>
      </c>
      <c r="BD103" s="4">
        <v>9.9710999999999999</v>
      </c>
      <c r="BE103" s="4">
        <v>9.7392000000000003</v>
      </c>
      <c r="BF103" s="7">
        <v>8.3508700000000005</v>
      </c>
      <c r="BG103" s="7">
        <v>8.2797000000000001</v>
      </c>
      <c r="BH103" s="7">
        <v>8.5691100000000002</v>
      </c>
      <c r="BI103" s="7">
        <v>8.3699700000000004</v>
      </c>
      <c r="BJ103" s="7">
        <v>8.4158200000000001</v>
      </c>
      <c r="BK103" s="4">
        <v>8.5668199999999999</v>
      </c>
      <c r="BL103" s="7">
        <v>0.43397999999999998</v>
      </c>
      <c r="BM103" s="7">
        <v>0.43596000000000001</v>
      </c>
      <c r="BN103" s="4">
        <v>0.42709000000000003</v>
      </c>
      <c r="BO103" s="7">
        <v>0.43184</v>
      </c>
    </row>
    <row r="104" spans="1:67">
      <c r="A104" s="3">
        <v>51</v>
      </c>
      <c r="B104" s="5" t="str">
        <f>"2024_11_07_"&amp;A104</f>
        <v>2024_11_07_51</v>
      </c>
      <c r="C104" s="4" t="s">
        <v>136</v>
      </c>
      <c r="D104" s="4">
        <v>1.035E-2</v>
      </c>
      <c r="E104" s="7">
        <v>2.5919999999999999E-2</v>
      </c>
      <c r="F104" s="4">
        <v>5.6660000000000002E-2</v>
      </c>
      <c r="G104" s="4">
        <v>5.5669999999999997E-2</v>
      </c>
      <c r="H104" s="4">
        <v>5.5419999999999997E-2</v>
      </c>
      <c r="I104" s="4">
        <v>5.457E-2</v>
      </c>
      <c r="J104" s="7">
        <v>5.9380000000000002E-2</v>
      </c>
      <c r="L104" s="4">
        <v>5.6189999999999997E-2</v>
      </c>
      <c r="M104" s="7">
        <v>5.6489999999999999E-2</v>
      </c>
      <c r="N104" s="4">
        <v>117.27572000000001</v>
      </c>
      <c r="O104" s="4">
        <v>118.82477</v>
      </c>
      <c r="P104" s="4">
        <v>120.28824</v>
      </c>
      <c r="Q104" s="4">
        <v>38.898350000000001</v>
      </c>
      <c r="S104" s="4">
        <v>95.160809999999998</v>
      </c>
      <c r="T104" s="7">
        <v>114.5668</v>
      </c>
      <c r="U104" s="4">
        <v>117.83695</v>
      </c>
      <c r="V104" s="4">
        <v>116.20486</v>
      </c>
      <c r="W104" s="4">
        <v>105.43765</v>
      </c>
      <c r="Y104" s="7">
        <v>112.6816</v>
      </c>
      <c r="Z104" s="4">
        <v>3.6000000000000002E-4</v>
      </c>
      <c r="AA104" s="7">
        <v>-9.2000000000000003E-4</v>
      </c>
      <c r="AB104" s="4">
        <v>-2.4599999999999999E-3</v>
      </c>
      <c r="AC104" s="4">
        <v>-8.3800000000000003E-3</v>
      </c>
      <c r="AF104" s="7">
        <v>2.8683000000000001</v>
      </c>
      <c r="AG104" s="7">
        <v>2.71909</v>
      </c>
      <c r="AH104" s="4">
        <v>2.31738</v>
      </c>
      <c r="AI104" s="4">
        <v>1.9859199999999999</v>
      </c>
      <c r="AJ104" s="7">
        <v>1.3705999999999999E-2</v>
      </c>
      <c r="AL104" s="7">
        <v>3.5961699999999999</v>
      </c>
      <c r="AM104" s="7">
        <v>3.5823800000000001</v>
      </c>
      <c r="AN104" s="4">
        <v>3.78491</v>
      </c>
      <c r="AO104" s="4">
        <v>3.7557399999999999</v>
      </c>
      <c r="AP104" s="4">
        <v>3.7920199999999999</v>
      </c>
      <c r="AQ104" s="4">
        <v>3.79562</v>
      </c>
      <c r="AR104" s="7">
        <v>-2.0000000000000002E-5</v>
      </c>
      <c r="AS104" s="7">
        <v>-1E-4</v>
      </c>
      <c r="AT104" s="4">
        <v>-1.2099999999999999E-3</v>
      </c>
      <c r="AU104" s="4">
        <v>-1.0499999999999999E-3</v>
      </c>
      <c r="AW104" s="4">
        <v>12.840299999999999</v>
      </c>
      <c r="AX104" s="4">
        <v>12.77821</v>
      </c>
      <c r="AZ104" s="7">
        <v>11.19885</v>
      </c>
      <c r="BA104" s="4">
        <v>11.24526</v>
      </c>
      <c r="BB104" s="7">
        <v>11.825139999999999</v>
      </c>
      <c r="BC104" s="4">
        <v>10.58461</v>
      </c>
      <c r="BD104" s="4">
        <v>10.03689</v>
      </c>
      <c r="BE104" s="4">
        <v>9.7524200000000008</v>
      </c>
      <c r="BF104" s="7">
        <v>8.3651999999999997</v>
      </c>
      <c r="BG104" s="7">
        <v>8.2831100000000006</v>
      </c>
      <c r="BH104" s="7">
        <v>8.6069499999999994</v>
      </c>
      <c r="BI104" s="7">
        <v>8.4395100000000003</v>
      </c>
      <c r="BJ104" s="7">
        <v>8.4931900000000002</v>
      </c>
      <c r="BK104" s="4">
        <v>8.6093899999999994</v>
      </c>
      <c r="BL104" s="7">
        <v>0.43406</v>
      </c>
      <c r="BM104" s="7">
        <v>0.43818000000000001</v>
      </c>
      <c r="BN104" s="4">
        <v>0.43013000000000001</v>
      </c>
      <c r="BO104" s="7">
        <v>0.43469000000000002</v>
      </c>
    </row>
    <row r="105" spans="1:67">
      <c r="A105" s="3">
        <v>62</v>
      </c>
      <c r="B105" s="5" t="str">
        <f>"2024_11_07_"&amp;A105</f>
        <v>2024_11_07_62</v>
      </c>
      <c r="C105" s="4" t="s">
        <v>136</v>
      </c>
      <c r="D105" s="4">
        <v>8.2100000000000003E-3</v>
      </c>
      <c r="E105" s="7">
        <v>2.7699999999999999E-2</v>
      </c>
      <c r="F105" s="4">
        <v>5.4859999999999999E-2</v>
      </c>
      <c r="G105" s="4">
        <v>5.4129999999999998E-2</v>
      </c>
      <c r="H105" s="4">
        <v>5.4210000000000001E-2</v>
      </c>
      <c r="I105" s="4">
        <v>5.3420000000000002E-2</v>
      </c>
      <c r="J105" s="7">
        <v>5.815E-2</v>
      </c>
      <c r="L105" s="4">
        <v>5.5390000000000002E-2</v>
      </c>
      <c r="M105" s="7">
        <v>5.5300000000000002E-2</v>
      </c>
      <c r="N105" s="4">
        <v>114.07810000000001</v>
      </c>
      <c r="O105" s="4">
        <v>116.13069</v>
      </c>
      <c r="P105" s="4">
        <v>117.24583</v>
      </c>
      <c r="Q105" s="4">
        <v>38.571849999999998</v>
      </c>
      <c r="S105" s="4">
        <v>93.441990000000004</v>
      </c>
      <c r="T105" s="7">
        <v>111.6328</v>
      </c>
      <c r="U105" s="4">
        <v>115.15781</v>
      </c>
      <c r="V105" s="4">
        <v>113.73824</v>
      </c>
      <c r="W105" s="4">
        <v>102.89395</v>
      </c>
      <c r="Y105" s="7">
        <v>110.04356</v>
      </c>
      <c r="Z105" s="4">
        <v>-1.3500000000000001E-3</v>
      </c>
      <c r="AA105" s="7">
        <v>-9.2000000000000003E-4</v>
      </c>
      <c r="AB105" s="4">
        <v>-2.7299999999999998E-3</v>
      </c>
      <c r="AC105" s="4">
        <v>-1.14E-3</v>
      </c>
      <c r="AF105" s="7">
        <v>2.79454</v>
      </c>
      <c r="AG105" s="7">
        <v>2.65103</v>
      </c>
      <c r="AH105" s="4">
        <v>2.2559200000000001</v>
      </c>
      <c r="AI105" s="4">
        <v>2.04508</v>
      </c>
      <c r="AJ105" s="7">
        <v>1.3336000000000001E-2</v>
      </c>
      <c r="AL105" s="7">
        <v>3.4974099999999999</v>
      </c>
      <c r="AM105" s="7">
        <v>3.4827699999999999</v>
      </c>
      <c r="AN105" s="4">
        <v>3.6848999999999998</v>
      </c>
      <c r="AO105" s="4">
        <v>3.6743399999999999</v>
      </c>
      <c r="AP105" s="4">
        <v>3.6899500000000001</v>
      </c>
      <c r="AQ105" s="4">
        <v>3.69543</v>
      </c>
      <c r="AR105" s="7">
        <v>4.0000000000000003E-5</v>
      </c>
      <c r="AS105" s="7">
        <v>-1.3999999999999999E-4</v>
      </c>
      <c r="AT105" s="4">
        <v>-1.1999999999999999E-3</v>
      </c>
      <c r="AU105" s="4">
        <v>-5.0000000000000001E-4</v>
      </c>
      <c r="AW105" s="4">
        <v>12.47505</v>
      </c>
      <c r="AX105" s="4">
        <v>12.463419999999999</v>
      </c>
      <c r="AZ105" s="7">
        <v>10.92862</v>
      </c>
      <c r="BA105" s="4">
        <v>10.96433</v>
      </c>
      <c r="BB105" s="7">
        <v>11.52566</v>
      </c>
      <c r="BC105" s="4">
        <v>10.380979999999999</v>
      </c>
      <c r="BD105" s="4">
        <v>9.7810699999999997</v>
      </c>
      <c r="BE105" s="4">
        <v>9.5826899999999995</v>
      </c>
      <c r="BF105" s="7">
        <v>8.1159300000000005</v>
      </c>
      <c r="BG105" s="7">
        <v>8.0562500000000004</v>
      </c>
      <c r="BH105" s="7">
        <v>8.3800299999999996</v>
      </c>
      <c r="BI105" s="7">
        <v>8.2589000000000006</v>
      </c>
      <c r="BJ105" s="7">
        <v>8.2567799999999991</v>
      </c>
      <c r="BK105" s="4">
        <v>8.4134700000000002</v>
      </c>
      <c r="BL105" s="7">
        <v>0.42335</v>
      </c>
      <c r="BM105" s="7">
        <v>0.42727999999999999</v>
      </c>
      <c r="BN105" s="4">
        <v>0.42054999999999998</v>
      </c>
      <c r="BO105" s="7">
        <v>0.42470000000000002</v>
      </c>
    </row>
    <row r="106" spans="1:67">
      <c r="A106" s="3">
        <v>75</v>
      </c>
      <c r="B106" s="5" t="str">
        <f>"2024_11_07_"&amp;A106</f>
        <v>2024_11_07_75</v>
      </c>
      <c r="C106" s="4" t="s">
        <v>136</v>
      </c>
      <c r="D106" s="4">
        <v>6.3499999999999997E-3</v>
      </c>
      <c r="E106" s="7">
        <v>2.3570000000000001E-2</v>
      </c>
      <c r="F106" s="4">
        <v>5.5460000000000002E-2</v>
      </c>
      <c r="G106" s="4">
        <v>5.4859999999999999E-2</v>
      </c>
      <c r="H106" s="4">
        <v>5.4649999999999997E-2</v>
      </c>
      <c r="I106" s="4">
        <v>5.3769999999999998E-2</v>
      </c>
      <c r="J106" s="7">
        <v>5.7610000000000001E-2</v>
      </c>
      <c r="L106" s="4">
        <v>5.5960000000000003E-2</v>
      </c>
      <c r="M106" s="7">
        <v>5.568E-2</v>
      </c>
      <c r="N106" s="4">
        <v>114.92501</v>
      </c>
      <c r="O106" s="4">
        <v>117.16045</v>
      </c>
      <c r="P106" s="4">
        <v>118.41039000000001</v>
      </c>
      <c r="Q106" s="4">
        <v>38.928310000000003</v>
      </c>
      <c r="S106" s="4">
        <v>94.009780000000006</v>
      </c>
      <c r="T106" s="7">
        <v>112.23943</v>
      </c>
      <c r="U106" s="4">
        <v>115.99224</v>
      </c>
      <c r="V106" s="4">
        <v>114.54156999999999</v>
      </c>
      <c r="W106" s="4">
        <v>104.88956</v>
      </c>
      <c r="Y106" s="7">
        <v>110.89876</v>
      </c>
      <c r="Z106" s="4">
        <v>-1.2999999999999999E-3</v>
      </c>
      <c r="AA106" s="7">
        <v>-4.8000000000000001E-4</v>
      </c>
      <c r="AB106" s="4">
        <v>-2.4199999999999998E-3</v>
      </c>
      <c r="AC106" s="4">
        <v>-1.282E-2</v>
      </c>
      <c r="AF106" s="7">
        <v>2.8198300000000001</v>
      </c>
      <c r="AG106" s="7">
        <v>2.6768299999999998</v>
      </c>
      <c r="AH106" s="4">
        <v>2.29142</v>
      </c>
      <c r="AI106" s="4">
        <v>2.1160999999999999</v>
      </c>
      <c r="AJ106" s="7">
        <v>1.3413E-2</v>
      </c>
      <c r="AL106" s="7">
        <v>3.5217100000000001</v>
      </c>
      <c r="AM106" s="7">
        <v>3.5051600000000001</v>
      </c>
      <c r="AN106" s="4">
        <v>3.70852</v>
      </c>
      <c r="AO106" s="4">
        <v>3.6892800000000001</v>
      </c>
      <c r="AP106" s="4">
        <v>3.7097199999999999</v>
      </c>
      <c r="AQ106" s="4">
        <v>3.7218599999999999</v>
      </c>
      <c r="AR106" s="7">
        <v>3.0000000000000001E-5</v>
      </c>
      <c r="AS106" s="7">
        <v>9.0000000000000006E-5</v>
      </c>
      <c r="AT106" s="4">
        <v>-1.14E-3</v>
      </c>
      <c r="AU106" s="4">
        <v>-7.6000000000000004E-4</v>
      </c>
      <c r="AW106" s="4">
        <v>12.6107</v>
      </c>
      <c r="AX106" s="4">
        <v>12.54396</v>
      </c>
      <c r="AZ106" s="7">
        <v>11.049630000000001</v>
      </c>
      <c r="BA106" s="4">
        <v>11.05682</v>
      </c>
      <c r="BB106" s="7">
        <v>11.630050000000001</v>
      </c>
      <c r="BC106" s="4">
        <v>10.49723</v>
      </c>
      <c r="BD106" s="4">
        <v>9.9329599999999996</v>
      </c>
      <c r="BE106" s="4">
        <v>9.6245499999999993</v>
      </c>
      <c r="BF106" s="7">
        <v>8.1748499999999993</v>
      </c>
      <c r="BG106" s="7">
        <v>8.1020199999999996</v>
      </c>
      <c r="BH106" s="7">
        <v>8.4392999999999994</v>
      </c>
      <c r="BI106" s="7">
        <v>8.3194800000000004</v>
      </c>
      <c r="BJ106" s="7">
        <v>8.3026400000000002</v>
      </c>
      <c r="BK106" s="4">
        <v>8.4768399999999993</v>
      </c>
      <c r="BL106" s="7">
        <v>0.42716999999999999</v>
      </c>
      <c r="BM106" s="7">
        <v>0.42947999999999997</v>
      </c>
      <c r="BN106" s="4">
        <v>0.42348000000000002</v>
      </c>
      <c r="BO106" s="7">
        <v>0.42742999999999998</v>
      </c>
    </row>
  </sheetData>
  <sortState xmlns:xlrd2="http://schemas.microsoft.com/office/spreadsheetml/2017/richdata2" ref="A2:BO58">
    <sortCondition ref="C2:C58"/>
  </sortState>
  <conditionalFormatting sqref="C94:BO94">
    <cfRule type="cellIs" dxfId="24" priority="6" operator="greaterThan">
      <formula>10</formula>
    </cfRule>
    <cfRule type="cellIs" dxfId="23" priority="7" operator="lessThan">
      <formula>-10</formula>
    </cfRule>
    <cfRule type="cellIs" dxfId="22" priority="8" operator="between">
      <formula>5</formula>
      <formula>10</formula>
    </cfRule>
    <cfRule type="cellIs" dxfId="21" priority="9" operator="between">
      <formula>-10</formula>
      <formula>-5</formula>
    </cfRule>
    <cfRule type="cellIs" dxfId="20" priority="10" operator="between">
      <formula>-5</formula>
      <formula>5</formula>
    </cfRule>
  </conditionalFormatting>
  <conditionalFormatting sqref="D76:BO76">
    <cfRule type="cellIs" dxfId="19" priority="1" operator="greaterThan">
      <formula>10</formula>
    </cfRule>
    <cfRule type="cellIs" dxfId="18" priority="2" operator="lessThan">
      <formula>-10</formula>
    </cfRule>
    <cfRule type="cellIs" dxfId="17" priority="3" operator="between">
      <formula>5</formula>
      <formula>10</formula>
    </cfRule>
    <cfRule type="cellIs" dxfId="16" priority="4" operator="between">
      <formula>-10</formula>
      <formula>-5</formula>
    </cfRule>
    <cfRule type="cellIs" dxfId="15" priority="5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1ECA-6967-2544-AFF4-007E193FE0AA}">
  <dimension ref="A1:BW106"/>
  <sheetViews>
    <sheetView topLeftCell="AX1" workbookViewId="0">
      <selection activeCell="BW1" activeCellId="14" sqref="A1:A1048576 B1:B1048576 C1:C1048576 E1:E1048576 N1:N1048576 AA1:AA1048576 AC1:AC1048576 AM1:AM1048576 AN1:AN1048576 AV1:AV1048576 BA1:BA1048576 BF1:BF1048576 BH1:BH1048576 BR1:BR1048576 BW1:BW1048576"/>
    </sheetView>
  </sheetViews>
  <sheetFormatPr baseColWidth="10" defaultRowHeight="16"/>
  <cols>
    <col min="1" max="1" width="14.1640625" style="3" customWidth="1"/>
    <col min="2" max="4" width="14.1640625" style="4" customWidth="1"/>
    <col min="5" max="5" width="14.1640625" style="8" customWidth="1"/>
    <col min="6" max="9" width="14.1640625" style="4" customWidth="1"/>
    <col min="10" max="10" width="14.1640625" style="7" customWidth="1"/>
    <col min="11" max="12" width="14.1640625" style="4" customWidth="1"/>
    <col min="13" max="13" width="14.1640625" style="7" customWidth="1"/>
    <col min="14" max="14" width="14.1640625" style="8" customWidth="1"/>
    <col min="15" max="20" width="14.1640625" style="4" customWidth="1"/>
    <col min="21" max="21" width="14.1640625" style="7" customWidth="1"/>
    <col min="22" max="25" width="14.1640625" style="4" customWidth="1"/>
    <col min="26" max="26" width="14.1640625" style="7" customWidth="1"/>
    <col min="27" max="27" width="14.1640625" style="8" customWidth="1"/>
    <col min="28" max="28" width="14.1640625" style="4" customWidth="1"/>
    <col min="29" max="29" width="14.1640625" style="8" customWidth="1"/>
    <col min="30" max="34" width="14.1640625" style="4" customWidth="1"/>
    <col min="35" max="35" width="14.1640625" style="7" customWidth="1"/>
    <col min="36" max="36" width="21.5" style="7" customWidth="1"/>
    <col min="37" max="38" width="14.1640625" style="4" customWidth="1"/>
    <col min="39" max="39" width="14.1640625" style="6" customWidth="1"/>
    <col min="40" max="40" width="14.1640625" style="8" customWidth="1"/>
    <col min="41" max="41" width="14.1640625" style="4" customWidth="1"/>
    <col min="42" max="43" width="14.1640625" style="7" customWidth="1"/>
    <col min="44" max="47" width="14.1640625" style="4" customWidth="1"/>
    <col min="48" max="48" width="14.1640625" style="6" customWidth="1"/>
    <col min="49" max="50" width="14.1640625" style="7" customWidth="1"/>
    <col min="51" max="52" width="14.1640625" style="4" customWidth="1"/>
    <col min="53" max="53" width="14.1640625" style="6" customWidth="1"/>
    <col min="54" max="57" width="14.1640625" style="4" customWidth="1"/>
    <col min="58" max="58" width="14.1640625" style="8" customWidth="1"/>
    <col min="59" max="59" width="14.1640625" style="4" customWidth="1"/>
    <col min="60" max="60" width="14.1640625" style="8" customWidth="1"/>
    <col min="61" max="63" width="14.1640625" style="4" customWidth="1"/>
    <col min="64" max="68" width="14.1640625" style="7" customWidth="1"/>
    <col min="69" max="69" width="14.1640625" style="4" customWidth="1"/>
    <col min="70" max="70" width="14.1640625" style="6" customWidth="1"/>
    <col min="71" max="72" width="14.1640625" style="7" customWidth="1"/>
    <col min="73" max="73" width="14.1640625" style="4" customWidth="1"/>
    <col min="74" max="74" width="14.1640625" style="7" customWidth="1"/>
    <col min="75" max="75" width="10.83203125" style="6"/>
    <col min="76" max="16384" width="10.83203125" style="4"/>
  </cols>
  <sheetData>
    <row r="1" spans="1:75">
      <c r="A1" s="3" t="s">
        <v>0</v>
      </c>
      <c r="B1" s="4" t="s">
        <v>902</v>
      </c>
      <c r="C1" s="4" t="s">
        <v>1</v>
      </c>
      <c r="D1" s="4" t="s">
        <v>2</v>
      </c>
      <c r="E1" s="8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7" t="s">
        <v>8</v>
      </c>
      <c r="K1" s="4" t="s">
        <v>9</v>
      </c>
      <c r="L1" s="4" t="s">
        <v>10</v>
      </c>
      <c r="M1" s="7" t="s">
        <v>11</v>
      </c>
      <c r="N1" s="8" t="s">
        <v>907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7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7" t="s">
        <v>23</v>
      </c>
      <c r="AA1" s="8" t="s">
        <v>908</v>
      </c>
      <c r="AB1" s="4" t="s">
        <v>24</v>
      </c>
      <c r="AC1" s="8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909</v>
      </c>
      <c r="AI1" s="7" t="s">
        <v>30</v>
      </c>
      <c r="AJ1" s="7" t="s">
        <v>31</v>
      </c>
      <c r="AK1" s="4" t="s">
        <v>32</v>
      </c>
      <c r="AL1" s="4" t="s">
        <v>33</v>
      </c>
      <c r="AM1" s="6" t="s">
        <v>910</v>
      </c>
      <c r="AN1" s="8" t="s">
        <v>34</v>
      </c>
      <c r="AO1" s="4" t="s">
        <v>35</v>
      </c>
      <c r="AP1" s="7" t="s">
        <v>36</v>
      </c>
      <c r="AQ1" s="7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6" t="s">
        <v>911</v>
      </c>
      <c r="AW1" s="7" t="s">
        <v>42</v>
      </c>
      <c r="AX1" s="7" t="s">
        <v>43</v>
      </c>
      <c r="AY1" s="4" t="s">
        <v>44</v>
      </c>
      <c r="AZ1" s="4" t="s">
        <v>45</v>
      </c>
      <c r="BA1" s="6" t="s">
        <v>912</v>
      </c>
      <c r="BB1" s="4" t="s">
        <v>46</v>
      </c>
      <c r="BC1" s="4" t="s">
        <v>47</v>
      </c>
      <c r="BD1" s="4" t="s">
        <v>48</v>
      </c>
      <c r="BE1" s="4" t="s">
        <v>49</v>
      </c>
      <c r="BF1" s="8" t="s">
        <v>50</v>
      </c>
      <c r="BG1" s="4" t="s">
        <v>51</v>
      </c>
      <c r="BH1" s="8" t="s">
        <v>52</v>
      </c>
      <c r="BI1" s="4" t="s">
        <v>53</v>
      </c>
      <c r="BJ1" s="4" t="s">
        <v>54</v>
      </c>
      <c r="BK1" s="4" t="s">
        <v>55</v>
      </c>
      <c r="BL1" s="7" t="s">
        <v>56</v>
      </c>
      <c r="BM1" s="7" t="s">
        <v>57</v>
      </c>
      <c r="BN1" s="7" t="s">
        <v>58</v>
      </c>
      <c r="BO1" s="7" t="s">
        <v>59</v>
      </c>
      <c r="BP1" s="7" t="s">
        <v>60</v>
      </c>
      <c r="BQ1" s="4" t="s">
        <v>61</v>
      </c>
      <c r="BR1" s="8" t="s">
        <v>914</v>
      </c>
      <c r="BS1" s="7" t="s">
        <v>62</v>
      </c>
      <c r="BT1" s="7" t="s">
        <v>63</v>
      </c>
      <c r="BU1" s="4" t="s">
        <v>64</v>
      </c>
      <c r="BV1" s="7" t="s">
        <v>65</v>
      </c>
      <c r="BW1" s="8" t="s">
        <v>915</v>
      </c>
    </row>
    <row r="2" spans="1:75">
      <c r="A2" s="3">
        <v>2</v>
      </c>
      <c r="B2" s="5" t="str">
        <f>"2024_11_07_"&amp;A2</f>
        <v>2024_11_07_2</v>
      </c>
      <c r="C2" s="4" t="s">
        <v>68</v>
      </c>
      <c r="G2" s="4">
        <v>2.1000000000000001E-4</v>
      </c>
      <c r="H2" s="4">
        <v>2.1000000000000001E-4</v>
      </c>
      <c r="I2" s="4">
        <v>2.1000000000000001E-4</v>
      </c>
      <c r="J2" s="7">
        <v>2.1000000000000001E-4</v>
      </c>
      <c r="K2" s="4">
        <v>2.1000000000000001E-4</v>
      </c>
      <c r="L2" s="4">
        <v>2.1000000000000001E-4</v>
      </c>
      <c r="M2" s="7">
        <v>2.1000000000000001E-4</v>
      </c>
      <c r="N2" s="8">
        <f>AVERAGE(J2,M2)</f>
        <v>2.1000000000000001E-4</v>
      </c>
      <c r="O2" s="4">
        <v>0.10757</v>
      </c>
      <c r="P2" s="4">
        <v>0.10757</v>
      </c>
      <c r="Q2" s="4">
        <v>0.10757</v>
      </c>
      <c r="R2" s="4">
        <v>0.10757</v>
      </c>
      <c r="S2" s="4">
        <v>0.10757</v>
      </c>
      <c r="T2" s="4">
        <v>0.10757</v>
      </c>
      <c r="U2" s="7">
        <v>0.10757</v>
      </c>
      <c r="V2" s="4">
        <v>0.10757</v>
      </c>
      <c r="W2" s="4">
        <v>0.10757</v>
      </c>
      <c r="X2" s="4">
        <v>0.10757</v>
      </c>
      <c r="Y2" s="4">
        <v>0.10757</v>
      </c>
      <c r="Z2" s="7">
        <v>0.10757</v>
      </c>
      <c r="AA2" s="8">
        <f>AVERAGE(Z2,U2)</f>
        <v>0.10757</v>
      </c>
      <c r="AB2" s="4">
        <v>2.0000000000000001E-4</v>
      </c>
      <c r="AC2" s="8">
        <v>2.0000000000000001E-4</v>
      </c>
      <c r="AF2" s="4">
        <v>2.0000000000000001E-4</v>
      </c>
      <c r="AG2" s="4">
        <v>2.0000000000000001E-4</v>
      </c>
      <c r="AI2" s="7">
        <v>4.3270000000000003E-2</v>
      </c>
      <c r="AJ2" s="7">
        <v>4.3270000000000003E-2</v>
      </c>
      <c r="AM2" s="6">
        <f>AVERAGE(AI2:AJ2)</f>
        <v>4.3270000000000003E-2</v>
      </c>
      <c r="AN2" s="8">
        <v>2.1599999999999999E-4</v>
      </c>
      <c r="AO2" s="4">
        <v>2.1599999999999999E-4</v>
      </c>
      <c r="AP2" s="7">
        <v>4.3389999999999998E-2</v>
      </c>
      <c r="AQ2" s="7">
        <v>4.3389999999999998E-2</v>
      </c>
      <c r="AR2" s="4">
        <v>4.3389999999999998E-2</v>
      </c>
      <c r="AS2" s="4">
        <v>4.3389999999999998E-2</v>
      </c>
      <c r="AT2" s="4">
        <v>4.3389999999999998E-2</v>
      </c>
      <c r="AU2" s="4">
        <v>4.3389999999999998E-2</v>
      </c>
      <c r="AV2" s="6">
        <f>AVERAGE(AP2:AQ2)</f>
        <v>4.3389999999999998E-2</v>
      </c>
      <c r="AW2" s="7">
        <v>2.1000000000000001E-4</v>
      </c>
      <c r="AY2" s="4">
        <v>2.1000000000000001E-4</v>
      </c>
      <c r="AZ2" s="4">
        <v>2.1000000000000001E-4</v>
      </c>
      <c r="BA2" s="6">
        <f>AVERAGE(AW2:AX2)</f>
        <v>2.1000000000000001E-4</v>
      </c>
      <c r="BC2" s="4">
        <v>8.6779999999999996E-2</v>
      </c>
      <c r="BD2" s="4">
        <v>8.6779999999999996E-2</v>
      </c>
      <c r="BE2" s="4">
        <v>8.6779999999999996E-2</v>
      </c>
      <c r="BF2" s="8">
        <v>8.6779999999999996E-2</v>
      </c>
      <c r="BG2" s="4">
        <v>8.6779999999999996E-2</v>
      </c>
      <c r="BM2" s="7">
        <v>8.6230000000000001E-2</v>
      </c>
      <c r="BN2" s="7">
        <v>8.6230000000000001E-2</v>
      </c>
      <c r="BR2" s="6">
        <f>AVERAGE(BL2:BP2)</f>
        <v>8.6230000000000001E-2</v>
      </c>
      <c r="BS2" s="7">
        <v>1.31E-3</v>
      </c>
      <c r="BT2" s="7">
        <v>1.31E-3</v>
      </c>
      <c r="BU2" s="4">
        <v>1.31E-3</v>
      </c>
      <c r="BV2" s="7">
        <v>1.31E-3</v>
      </c>
      <c r="BW2" s="6">
        <f>AVERAGE(BS2:BT2,BV2)</f>
        <v>1.3099999999999997E-3</v>
      </c>
    </row>
    <row r="3" spans="1:75">
      <c r="A3" s="3">
        <v>3</v>
      </c>
      <c r="B3" s="5" t="str">
        <f>"2024_11_07_"&amp;A3</f>
        <v>2024_11_07_3</v>
      </c>
      <c r="C3" s="4" t="s">
        <v>69</v>
      </c>
      <c r="G3" s="4">
        <v>5.1000000000000004E-4</v>
      </c>
      <c r="H3" s="4">
        <v>5.1000000000000004E-4</v>
      </c>
      <c r="I3" s="4">
        <v>5.1000000000000004E-4</v>
      </c>
      <c r="J3" s="7">
        <v>5.1000000000000004E-4</v>
      </c>
      <c r="K3" s="4">
        <v>5.1000000000000004E-4</v>
      </c>
      <c r="L3" s="4">
        <v>5.1000000000000004E-4</v>
      </c>
      <c r="M3" s="7">
        <v>5.1000000000000004E-4</v>
      </c>
      <c r="N3" s="8">
        <f t="shared" ref="N3:N58" si="0">AVERAGE(J3,M3)</f>
        <v>5.1000000000000004E-4</v>
      </c>
      <c r="O3" s="4">
        <v>0.26845999999999998</v>
      </c>
      <c r="P3" s="4">
        <v>0.26845999999999998</v>
      </c>
      <c r="Q3" s="4">
        <v>0.26845999999999998</v>
      </c>
      <c r="R3" s="4">
        <v>0.26845999999999998</v>
      </c>
      <c r="S3" s="4">
        <v>0.26845999999999998</v>
      </c>
      <c r="T3" s="4">
        <v>0.26845999999999998</v>
      </c>
      <c r="U3" s="7">
        <v>0.26845999999999998</v>
      </c>
      <c r="V3" s="4">
        <v>0.26845999999999998</v>
      </c>
      <c r="W3" s="4">
        <v>0.26845999999999998</v>
      </c>
      <c r="X3" s="4">
        <v>0.26845999999999998</v>
      </c>
      <c r="Y3" s="4">
        <v>0.26845999999999998</v>
      </c>
      <c r="Z3" s="7">
        <v>0.26845999999999998</v>
      </c>
      <c r="AA3" s="8">
        <f t="shared" ref="AA3:AA58" si="1">AVERAGE(Z3,U3)</f>
        <v>0.26845999999999998</v>
      </c>
      <c r="AB3" s="4">
        <v>5.0000000000000001E-4</v>
      </c>
      <c r="AC3" s="8">
        <v>5.0000000000000001E-4</v>
      </c>
      <c r="AF3" s="4">
        <v>5.0000000000000001E-4</v>
      </c>
      <c r="AG3" s="4">
        <v>5.0000000000000001E-4</v>
      </c>
      <c r="AI3" s="7">
        <v>0.10798000000000001</v>
      </c>
      <c r="AJ3" s="7">
        <v>0.10798000000000001</v>
      </c>
      <c r="AM3" s="6">
        <f t="shared" ref="AM3:AM58" si="2">AVERAGE(AI3:AJ3)</f>
        <v>0.10798000000000001</v>
      </c>
      <c r="AN3" s="8">
        <v>5.3899999999999998E-4</v>
      </c>
      <c r="AO3" s="4">
        <v>5.3899999999999998E-4</v>
      </c>
      <c r="AP3" s="7">
        <v>0.10828</v>
      </c>
      <c r="AQ3" s="7">
        <v>0.10828</v>
      </c>
      <c r="AR3" s="4">
        <v>0.10828</v>
      </c>
      <c r="AS3" s="4">
        <v>0.10828</v>
      </c>
      <c r="AT3" s="4">
        <v>0.10828</v>
      </c>
      <c r="AU3" s="4">
        <v>0.10828</v>
      </c>
      <c r="AV3" s="6">
        <f t="shared" ref="AV3:AV58" si="3">AVERAGE(AP3:AQ3)</f>
        <v>0.10828</v>
      </c>
      <c r="AW3" s="7">
        <v>5.1000000000000004E-4</v>
      </c>
      <c r="AY3" s="4">
        <v>5.1000000000000004E-4</v>
      </c>
      <c r="AZ3" s="4">
        <v>5.1000000000000004E-4</v>
      </c>
      <c r="BA3" s="6">
        <f t="shared" ref="BA3:BA58" si="4">AVERAGE(AW3:AX3)</f>
        <v>5.1000000000000004E-4</v>
      </c>
      <c r="BC3" s="4">
        <v>0.21657999999999999</v>
      </c>
      <c r="BD3" s="4">
        <v>0.21657999999999999</v>
      </c>
      <c r="BE3" s="4">
        <v>0.21657999999999999</v>
      </c>
      <c r="BF3" s="8">
        <v>0.21657999999999999</v>
      </c>
      <c r="BG3" s="4">
        <v>0.21657999999999999</v>
      </c>
      <c r="BM3" s="7">
        <v>0.2152</v>
      </c>
      <c r="BN3" s="7">
        <v>0.2152</v>
      </c>
      <c r="BQ3" s="4">
        <v>0.2152</v>
      </c>
      <c r="BR3" s="6">
        <f t="shared" ref="BR3:BR58" si="5">AVERAGE(BL3:BP3)</f>
        <v>0.2152</v>
      </c>
      <c r="BS3" s="7">
        <v>3.2799999999999999E-3</v>
      </c>
      <c r="BT3" s="7">
        <v>3.2799999999999999E-3</v>
      </c>
      <c r="BU3" s="4">
        <v>3.2799999999999999E-3</v>
      </c>
      <c r="BV3" s="7">
        <v>3.2799999999999999E-3</v>
      </c>
      <c r="BW3" s="6">
        <f t="shared" ref="BW3:BW58" si="6">AVERAGE(BS3:BT3,BV3)</f>
        <v>3.2799999999999999E-3</v>
      </c>
    </row>
    <row r="4" spans="1:75">
      <c r="A4" s="3">
        <v>19</v>
      </c>
      <c r="B4" s="5" t="str">
        <f>"2024_11_07_"&amp;A4</f>
        <v>2024_11_07_19</v>
      </c>
      <c r="C4" s="4" t="s">
        <v>229</v>
      </c>
      <c r="D4" s="4">
        <v>6.0000000000000001E-3</v>
      </c>
      <c r="E4" s="8">
        <v>5.8100000000000001E-3</v>
      </c>
      <c r="F4" s="4">
        <v>1.8790000000000001E-2</v>
      </c>
      <c r="G4" s="4">
        <v>1.8489999999999999E-2</v>
      </c>
      <c r="H4" s="4">
        <v>1.8079999999999999E-2</v>
      </c>
      <c r="I4" s="4">
        <v>1.8200000000000001E-2</v>
      </c>
      <c r="J4" s="7">
        <v>1.9279999999999999E-2</v>
      </c>
      <c r="L4" s="4">
        <v>1.8610000000000002E-2</v>
      </c>
      <c r="M4" s="7">
        <v>1.8429999999999998E-2</v>
      </c>
      <c r="N4" s="8">
        <f t="shared" si="0"/>
        <v>1.8854999999999997E-2</v>
      </c>
      <c r="O4" s="4">
        <v>14.786530000000001</v>
      </c>
      <c r="P4" s="4">
        <v>14.740069999999999</v>
      </c>
      <c r="Q4" s="4">
        <v>14.71641</v>
      </c>
      <c r="R4" s="4">
        <v>12.21636</v>
      </c>
      <c r="S4" s="4">
        <v>14.19933</v>
      </c>
      <c r="T4" s="4">
        <v>14.468489999999999</v>
      </c>
      <c r="U4" s="7">
        <v>14.74935</v>
      </c>
      <c r="V4" s="4">
        <v>14.80124</v>
      </c>
      <c r="W4" s="4">
        <v>14.732810000000001</v>
      </c>
      <c r="X4" s="4">
        <v>14.76676</v>
      </c>
      <c r="Y4" s="4">
        <v>14.302060000000001</v>
      </c>
      <c r="Z4" s="7">
        <v>14.390230000000001</v>
      </c>
      <c r="AA4" s="8">
        <f t="shared" si="1"/>
        <v>14.569790000000001</v>
      </c>
      <c r="AB4" s="4">
        <v>3.7699999999999999E-3</v>
      </c>
      <c r="AC4" s="8">
        <v>4.2700000000000004E-3</v>
      </c>
      <c r="AD4" s="4">
        <v>2.7499999999999998E-3</v>
      </c>
      <c r="AE4" s="4">
        <v>-3.1E-4</v>
      </c>
      <c r="AI4" s="7">
        <v>2.7566000000000002</v>
      </c>
      <c r="AJ4" s="7">
        <v>2.6240999999999999</v>
      </c>
      <c r="AK4" s="4">
        <v>2.5994100000000002</v>
      </c>
      <c r="AL4" s="4">
        <v>2.3900899999999998</v>
      </c>
      <c r="AM4" s="6">
        <f t="shared" si="2"/>
        <v>2.69035</v>
      </c>
      <c r="AN4" s="8">
        <v>1.639E-3</v>
      </c>
      <c r="AP4" s="7">
        <v>2.5994000000000002</v>
      </c>
      <c r="AQ4" s="7">
        <v>2.5981299999999998</v>
      </c>
      <c r="AR4" s="4">
        <v>2.67056</v>
      </c>
      <c r="AS4" s="4">
        <v>2.66635</v>
      </c>
      <c r="AT4" s="4">
        <v>2.6765500000000002</v>
      </c>
      <c r="AU4" s="4">
        <v>2.64594</v>
      </c>
      <c r="AV4" s="6">
        <f t="shared" si="3"/>
        <v>2.5987650000000002</v>
      </c>
      <c r="AW4" s="7">
        <v>6.8999999999999997E-4</v>
      </c>
      <c r="AX4" s="7">
        <v>5.8E-4</v>
      </c>
      <c r="AY4" s="4">
        <v>-1.2E-4</v>
      </c>
      <c r="AZ4" s="4">
        <v>-1.9000000000000001E-4</v>
      </c>
      <c r="BA4" s="6">
        <f t="shared" si="4"/>
        <v>6.3499999999999993E-4</v>
      </c>
      <c r="BC4" s="4">
        <v>8.1076499999999996</v>
      </c>
      <c r="BD4" s="4">
        <v>8.1500599999999999</v>
      </c>
      <c r="BF4" s="8">
        <v>7.9385000000000003</v>
      </c>
      <c r="BG4" s="4">
        <v>7.9606300000000001</v>
      </c>
      <c r="BH4" s="8">
        <v>1.2974300000000001</v>
      </c>
      <c r="BI4" s="4">
        <v>1.1178999999999999</v>
      </c>
      <c r="BJ4" s="4">
        <v>1.09507</v>
      </c>
      <c r="BK4" s="4">
        <v>1.0265500000000001</v>
      </c>
      <c r="BL4" s="7">
        <v>12.48</v>
      </c>
      <c r="BM4" s="7">
        <v>12.436999999999999</v>
      </c>
      <c r="BN4" s="7">
        <v>12.745329999999999</v>
      </c>
      <c r="BO4" s="7">
        <v>12.382009999999999</v>
      </c>
      <c r="BP4" s="7">
        <v>12.47866</v>
      </c>
      <c r="BQ4" s="4">
        <v>12.455819999999999</v>
      </c>
      <c r="BR4" s="6">
        <f t="shared" si="5"/>
        <v>12.5046</v>
      </c>
      <c r="BS4" s="7">
        <v>4.1430000000000002E-2</v>
      </c>
      <c r="BT4" s="7">
        <v>4.2110000000000002E-2</v>
      </c>
      <c r="BU4" s="4">
        <v>4.2130000000000001E-2</v>
      </c>
      <c r="BV4" s="7">
        <v>4.283E-2</v>
      </c>
      <c r="BW4" s="6">
        <f t="shared" si="6"/>
        <v>4.2123333333333339E-2</v>
      </c>
    </row>
    <row r="5" spans="1:75">
      <c r="A5" s="3">
        <v>1</v>
      </c>
      <c r="B5" s="5" t="str">
        <f>"2024_11_07_"&amp;A5</f>
        <v>2024_11_07_1</v>
      </c>
      <c r="C5" s="4" t="s">
        <v>66</v>
      </c>
      <c r="G5" s="4">
        <v>0</v>
      </c>
      <c r="H5" s="4">
        <v>0</v>
      </c>
      <c r="I5" s="4">
        <v>0</v>
      </c>
      <c r="J5" s="7">
        <v>0</v>
      </c>
      <c r="K5" s="4">
        <v>0</v>
      </c>
      <c r="L5" s="4">
        <v>0</v>
      </c>
      <c r="M5" s="7">
        <v>0</v>
      </c>
      <c r="N5" s="8">
        <f t="shared" si="0"/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7">
        <v>0</v>
      </c>
      <c r="V5" s="4">
        <v>0</v>
      </c>
      <c r="W5" s="4">
        <v>0</v>
      </c>
      <c r="X5" s="4">
        <v>0</v>
      </c>
      <c r="Y5" s="4">
        <v>0</v>
      </c>
      <c r="Z5" s="7">
        <v>0</v>
      </c>
      <c r="AA5" s="8">
        <f t="shared" si="1"/>
        <v>0</v>
      </c>
      <c r="AB5" s="4">
        <v>0</v>
      </c>
      <c r="AC5" s="8">
        <v>0</v>
      </c>
      <c r="AD5" s="4">
        <v>0</v>
      </c>
      <c r="AE5" s="4">
        <v>0</v>
      </c>
      <c r="AF5" s="4">
        <v>0</v>
      </c>
      <c r="AG5" s="4">
        <v>0</v>
      </c>
      <c r="AI5" s="7">
        <v>0</v>
      </c>
      <c r="AJ5" s="7">
        <v>0</v>
      </c>
      <c r="AM5" s="6">
        <f t="shared" si="2"/>
        <v>0</v>
      </c>
      <c r="AN5" s="8">
        <v>0</v>
      </c>
      <c r="AO5" s="4">
        <v>0</v>
      </c>
      <c r="AP5" s="7">
        <v>0</v>
      </c>
      <c r="AQ5" s="7">
        <v>0</v>
      </c>
      <c r="AR5" s="4">
        <v>0</v>
      </c>
      <c r="AS5" s="4">
        <v>0</v>
      </c>
      <c r="AT5" s="4">
        <v>0</v>
      </c>
      <c r="AU5" s="4">
        <v>0</v>
      </c>
      <c r="AV5" s="6">
        <f t="shared" si="3"/>
        <v>0</v>
      </c>
      <c r="AW5" s="7">
        <v>0</v>
      </c>
      <c r="AY5" s="4">
        <v>0</v>
      </c>
      <c r="AZ5" s="4">
        <v>0</v>
      </c>
      <c r="BA5" s="6">
        <f t="shared" si="4"/>
        <v>0</v>
      </c>
      <c r="BC5" s="4">
        <v>0</v>
      </c>
      <c r="BD5" s="4">
        <v>0</v>
      </c>
      <c r="BE5" s="4">
        <v>0</v>
      </c>
      <c r="BF5" s="8">
        <v>0</v>
      </c>
      <c r="BG5" s="4">
        <v>0</v>
      </c>
      <c r="BH5" s="8">
        <v>0</v>
      </c>
      <c r="BJ5" s="4">
        <v>0</v>
      </c>
      <c r="BK5" s="4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4">
        <v>0</v>
      </c>
      <c r="BR5" s="6">
        <f t="shared" si="5"/>
        <v>0</v>
      </c>
      <c r="BS5" s="7">
        <v>0</v>
      </c>
      <c r="BT5" s="7">
        <v>0</v>
      </c>
      <c r="BU5" s="4">
        <v>0</v>
      </c>
      <c r="BV5" s="7">
        <v>0</v>
      </c>
      <c r="BW5" s="6">
        <f t="shared" si="6"/>
        <v>0</v>
      </c>
    </row>
    <row r="6" spans="1:75">
      <c r="A6" s="3">
        <v>4</v>
      </c>
      <c r="B6" s="5" t="str">
        <f>"2024_11_07_"&amp;A6</f>
        <v>2024_11_07_4</v>
      </c>
      <c r="C6" s="4" t="s">
        <v>70</v>
      </c>
      <c r="G6" s="4">
        <v>9.6000000000000002E-4</v>
      </c>
      <c r="H6" s="4">
        <v>9.6000000000000002E-4</v>
      </c>
      <c r="I6" s="4">
        <v>9.6000000000000002E-4</v>
      </c>
      <c r="J6" s="7">
        <v>9.6000000000000002E-4</v>
      </c>
      <c r="K6" s="4">
        <v>9.6000000000000002E-4</v>
      </c>
      <c r="L6" s="4">
        <v>9.6000000000000002E-4</v>
      </c>
      <c r="M6" s="7">
        <v>9.6000000000000002E-4</v>
      </c>
      <c r="N6" s="8">
        <f t="shared" si="0"/>
        <v>9.6000000000000002E-4</v>
      </c>
      <c r="O6" s="4">
        <v>0.50371999999999995</v>
      </c>
      <c r="P6" s="4">
        <v>0.50371999999999995</v>
      </c>
      <c r="Q6" s="4">
        <v>0.50371999999999995</v>
      </c>
      <c r="R6" s="4">
        <v>0.50371999999999995</v>
      </c>
      <c r="S6" s="4">
        <v>0.50371999999999995</v>
      </c>
      <c r="T6" s="4">
        <v>0.50371999999999995</v>
      </c>
      <c r="U6" s="7">
        <v>0.50371999999999995</v>
      </c>
      <c r="V6" s="4">
        <v>0.50371999999999995</v>
      </c>
      <c r="W6" s="4">
        <v>0.50371999999999995</v>
      </c>
      <c r="X6" s="4">
        <v>0.50371999999999995</v>
      </c>
      <c r="Y6" s="4">
        <v>0.50371999999999995</v>
      </c>
      <c r="Z6" s="7">
        <v>0.50371999999999995</v>
      </c>
      <c r="AA6" s="8">
        <f t="shared" si="1"/>
        <v>0.50371999999999995</v>
      </c>
      <c r="AB6" s="4">
        <v>9.3000000000000005E-4</v>
      </c>
      <c r="AC6" s="8">
        <v>9.3000000000000005E-4</v>
      </c>
      <c r="AF6" s="4">
        <v>9.3000000000000005E-4</v>
      </c>
      <c r="AG6" s="4">
        <v>9.3000000000000005E-4</v>
      </c>
      <c r="AI6" s="7">
        <v>0.20261000000000001</v>
      </c>
      <c r="AJ6" s="7">
        <v>0.20261000000000001</v>
      </c>
      <c r="AM6" s="6">
        <f t="shared" si="2"/>
        <v>0.20261000000000001</v>
      </c>
      <c r="AN6" s="8">
        <v>1.01E-3</v>
      </c>
      <c r="AO6" s="4">
        <v>1.01E-3</v>
      </c>
      <c r="AP6" s="7">
        <v>0.20316999999999999</v>
      </c>
      <c r="AQ6" s="7">
        <v>0.20316999999999999</v>
      </c>
      <c r="AR6" s="4">
        <v>0.20316999999999999</v>
      </c>
      <c r="AS6" s="4">
        <v>0.20316999999999999</v>
      </c>
      <c r="AT6" s="4">
        <v>0.20316999999999999</v>
      </c>
      <c r="AU6" s="4">
        <v>0.20316999999999999</v>
      </c>
      <c r="AV6" s="6">
        <f t="shared" si="3"/>
        <v>0.20316999999999999</v>
      </c>
      <c r="AW6" s="7">
        <v>9.6000000000000002E-4</v>
      </c>
      <c r="AY6" s="4">
        <v>9.6000000000000002E-4</v>
      </c>
      <c r="AZ6" s="4">
        <v>9.6000000000000002E-4</v>
      </c>
      <c r="BA6" s="6">
        <f t="shared" si="4"/>
        <v>9.6000000000000002E-4</v>
      </c>
      <c r="BB6" s="4">
        <v>0.40637000000000001</v>
      </c>
      <c r="BC6" s="4">
        <v>0.40637000000000001</v>
      </c>
      <c r="BD6" s="4">
        <v>0.40637000000000001</v>
      </c>
      <c r="BE6" s="4">
        <v>0.40637000000000001</v>
      </c>
      <c r="BF6" s="8">
        <v>0.40637000000000001</v>
      </c>
      <c r="BG6" s="4">
        <v>0.40637000000000001</v>
      </c>
      <c r="BL6" s="7">
        <v>0.40378999999999998</v>
      </c>
      <c r="BM6" s="7">
        <v>0.40378999999999998</v>
      </c>
      <c r="BN6" s="7">
        <v>0.40378999999999998</v>
      </c>
      <c r="BO6" s="7">
        <v>0.40378999999999998</v>
      </c>
      <c r="BP6" s="7">
        <v>0.40378999999999998</v>
      </c>
      <c r="BQ6" s="4">
        <v>0.40378999999999998</v>
      </c>
      <c r="BR6" s="6">
        <f t="shared" si="5"/>
        <v>0.40378999999999998</v>
      </c>
      <c r="BS6" s="7">
        <v>6.1500000000000001E-3</v>
      </c>
      <c r="BT6" s="7">
        <v>6.1500000000000001E-3</v>
      </c>
      <c r="BU6" s="4">
        <v>6.1500000000000001E-3</v>
      </c>
      <c r="BV6" s="7">
        <v>6.1500000000000001E-3</v>
      </c>
      <c r="BW6" s="6">
        <f t="shared" si="6"/>
        <v>6.1500000000000001E-3</v>
      </c>
    </row>
    <row r="7" spans="1:75">
      <c r="A7" s="3">
        <v>5</v>
      </c>
      <c r="B7" s="5" t="str">
        <f>"2024_11_07_"&amp;A7</f>
        <v>2024_11_07_5</v>
      </c>
      <c r="C7" s="4" t="s">
        <v>71</v>
      </c>
      <c r="D7" s="4">
        <v>1.97E-3</v>
      </c>
      <c r="G7" s="4">
        <v>2.0200000000000001E-3</v>
      </c>
      <c r="H7" s="4">
        <v>2.0200000000000001E-3</v>
      </c>
      <c r="I7" s="4">
        <v>2.0200000000000001E-3</v>
      </c>
      <c r="J7" s="7">
        <v>2.0200000000000001E-3</v>
      </c>
      <c r="K7" s="4">
        <v>2.0200000000000001E-3</v>
      </c>
      <c r="L7" s="4">
        <v>2.0200000000000001E-3</v>
      </c>
      <c r="M7" s="7">
        <v>2.0200000000000001E-3</v>
      </c>
      <c r="N7" s="8">
        <f t="shared" si="0"/>
        <v>2.0200000000000001E-3</v>
      </c>
      <c r="O7" s="4">
        <v>1.06094</v>
      </c>
      <c r="P7" s="4">
        <v>1.06094</v>
      </c>
      <c r="Q7" s="4">
        <v>1.06094</v>
      </c>
      <c r="R7" s="4">
        <v>1.06094</v>
      </c>
      <c r="S7" s="4">
        <v>1.06094</v>
      </c>
      <c r="T7" s="4">
        <v>1.06094</v>
      </c>
      <c r="U7" s="7">
        <v>1.06094</v>
      </c>
      <c r="V7" s="4">
        <v>1.06094</v>
      </c>
      <c r="W7" s="4">
        <v>1.06094</v>
      </c>
      <c r="X7" s="4">
        <v>1.06094</v>
      </c>
      <c r="Y7" s="4">
        <v>1.06094</v>
      </c>
      <c r="Z7" s="7">
        <v>1.06094</v>
      </c>
      <c r="AA7" s="8">
        <f t="shared" si="1"/>
        <v>1.06094</v>
      </c>
      <c r="AB7" s="4">
        <v>1.9599999999999999E-3</v>
      </c>
      <c r="AC7" s="8">
        <v>1.9599999999999999E-3</v>
      </c>
      <c r="AF7" s="4">
        <v>1.9599999999999999E-3</v>
      </c>
      <c r="AG7" s="4">
        <v>1.9599999999999999E-3</v>
      </c>
      <c r="AI7" s="7">
        <v>0.42674000000000001</v>
      </c>
      <c r="AJ7" s="7">
        <v>0.42674000000000001</v>
      </c>
      <c r="AK7" s="4">
        <v>0.42674000000000001</v>
      </c>
      <c r="AM7" s="6">
        <f t="shared" si="2"/>
        <v>0.42674000000000001</v>
      </c>
      <c r="AN7" s="8">
        <v>2.1280000000000001E-3</v>
      </c>
      <c r="AO7" s="4">
        <v>2.1280000000000001E-3</v>
      </c>
      <c r="AP7" s="7">
        <v>0.42792000000000002</v>
      </c>
      <c r="AQ7" s="7">
        <v>0.42792000000000002</v>
      </c>
      <c r="AR7" s="4">
        <v>0.42792000000000002</v>
      </c>
      <c r="AS7" s="4">
        <v>0.42792000000000002</v>
      </c>
      <c r="AT7" s="4">
        <v>0.42792000000000002</v>
      </c>
      <c r="AU7" s="4">
        <v>0.42792000000000002</v>
      </c>
      <c r="AV7" s="6">
        <f t="shared" si="3"/>
        <v>0.42792000000000002</v>
      </c>
      <c r="AW7" s="7">
        <v>2.0300000000000001E-3</v>
      </c>
      <c r="AX7" s="7">
        <v>2.0300000000000001E-3</v>
      </c>
      <c r="AY7" s="4">
        <v>2.0300000000000001E-3</v>
      </c>
      <c r="AZ7" s="4">
        <v>2.0300000000000001E-3</v>
      </c>
      <c r="BA7" s="6">
        <f t="shared" si="4"/>
        <v>2.0300000000000001E-3</v>
      </c>
      <c r="BB7" s="4">
        <v>0.85589999999999999</v>
      </c>
      <c r="BC7" s="4">
        <v>0.85589999999999999</v>
      </c>
      <c r="BD7" s="4">
        <v>0.85589999999999999</v>
      </c>
      <c r="BE7" s="4">
        <v>0.85589999999999999</v>
      </c>
      <c r="BF7" s="8">
        <v>0.85589999999999999</v>
      </c>
      <c r="BG7" s="4">
        <v>0.85589999999999999</v>
      </c>
      <c r="BH7" s="8">
        <v>0.21360999999999999</v>
      </c>
      <c r="BI7" s="4">
        <v>0.21360999999999999</v>
      </c>
      <c r="BJ7" s="4">
        <v>0.21360999999999999</v>
      </c>
      <c r="BK7" s="4">
        <v>0.21360999999999999</v>
      </c>
      <c r="BL7" s="7">
        <v>0.85045999999999999</v>
      </c>
      <c r="BM7" s="7">
        <v>0.85045999999999999</v>
      </c>
      <c r="BN7" s="7">
        <v>0.85045999999999999</v>
      </c>
      <c r="BO7" s="7">
        <v>0.85045999999999999</v>
      </c>
      <c r="BP7" s="7">
        <v>0.85045999999999999</v>
      </c>
      <c r="BQ7" s="4">
        <v>0.85045999999999999</v>
      </c>
      <c r="BR7" s="6">
        <f t="shared" si="5"/>
        <v>0.85045999999999999</v>
      </c>
      <c r="BS7" s="7">
        <v>1.294E-2</v>
      </c>
      <c r="BT7" s="7">
        <v>1.294E-2</v>
      </c>
      <c r="BU7" s="4">
        <v>1.294E-2</v>
      </c>
      <c r="BV7" s="7">
        <v>1.294E-2</v>
      </c>
      <c r="BW7" s="6">
        <f t="shared" si="6"/>
        <v>1.294E-2</v>
      </c>
    </row>
    <row r="8" spans="1:75">
      <c r="A8" s="3">
        <v>6</v>
      </c>
      <c r="B8" s="5" t="str">
        <f>"2024_11_07_"&amp;A8</f>
        <v>2024_11_07_6</v>
      </c>
      <c r="C8" s="4" t="s">
        <v>72</v>
      </c>
      <c r="D8" s="4">
        <v>4.9199999999999999E-3</v>
      </c>
      <c r="F8" s="4">
        <v>5.0499999999999998E-3</v>
      </c>
      <c r="G8" s="4">
        <v>5.0499999999999998E-3</v>
      </c>
      <c r="H8" s="4">
        <v>5.0499999999999998E-3</v>
      </c>
      <c r="I8" s="4">
        <v>5.0499999999999998E-3</v>
      </c>
      <c r="J8" s="7">
        <v>5.0499999999999998E-3</v>
      </c>
      <c r="K8" s="4">
        <v>5.0499999999999998E-3</v>
      </c>
      <c r="L8" s="4">
        <v>5.0499999999999998E-3</v>
      </c>
      <c r="M8" s="7">
        <v>5.0499999999999998E-3</v>
      </c>
      <c r="N8" s="8">
        <f t="shared" si="0"/>
        <v>5.0499999999999998E-3</v>
      </c>
      <c r="O8" s="4">
        <v>2.6468600000000002</v>
      </c>
      <c r="P8" s="4">
        <v>2.6468600000000002</v>
      </c>
      <c r="Q8" s="4">
        <v>2.6468600000000002</v>
      </c>
      <c r="R8" s="4">
        <v>2.6468600000000002</v>
      </c>
      <c r="S8" s="4">
        <v>2.6468600000000002</v>
      </c>
      <c r="T8" s="4">
        <v>2.6468600000000002</v>
      </c>
      <c r="U8" s="7">
        <v>2.6468600000000002</v>
      </c>
      <c r="V8" s="4">
        <v>2.6468600000000002</v>
      </c>
      <c r="W8" s="4">
        <v>2.6468600000000002</v>
      </c>
      <c r="X8" s="4">
        <v>2.6468600000000002</v>
      </c>
      <c r="Y8" s="4">
        <v>2.6468600000000002</v>
      </c>
      <c r="Z8" s="7">
        <v>2.6468600000000002</v>
      </c>
      <c r="AA8" s="8">
        <f t="shared" si="1"/>
        <v>2.6468600000000002</v>
      </c>
      <c r="AB8" s="4">
        <v>4.8900000000000002E-3</v>
      </c>
      <c r="AC8" s="8">
        <v>4.8900000000000002E-3</v>
      </c>
      <c r="AF8" s="4">
        <v>4.8900000000000002E-3</v>
      </c>
      <c r="AG8" s="4">
        <v>4.8900000000000002E-3</v>
      </c>
      <c r="AI8" s="7">
        <v>1.0646500000000001</v>
      </c>
      <c r="AJ8" s="7">
        <v>1.0646500000000001</v>
      </c>
      <c r="AK8" s="4">
        <v>1.0646500000000001</v>
      </c>
      <c r="AL8" s="4">
        <v>1.0646500000000001</v>
      </c>
      <c r="AM8" s="6">
        <f t="shared" si="2"/>
        <v>1.0646500000000001</v>
      </c>
      <c r="AN8" s="8">
        <v>5.3090000000000004E-3</v>
      </c>
      <c r="AO8" s="4">
        <v>5.3090000000000004E-3</v>
      </c>
      <c r="AP8" s="7">
        <v>1.06758</v>
      </c>
      <c r="AQ8" s="7">
        <v>1.06758</v>
      </c>
      <c r="AR8" s="4">
        <v>1.06758</v>
      </c>
      <c r="AS8" s="4">
        <v>1.06758</v>
      </c>
      <c r="AT8" s="4">
        <v>1.06758</v>
      </c>
      <c r="AU8" s="4">
        <v>1.06758</v>
      </c>
      <c r="AV8" s="6">
        <f t="shared" si="3"/>
        <v>1.06758</v>
      </c>
      <c r="AW8" s="7">
        <v>5.0600000000000003E-3</v>
      </c>
      <c r="AX8" s="7">
        <v>5.0600000000000003E-3</v>
      </c>
      <c r="AY8" s="4">
        <v>5.0600000000000003E-3</v>
      </c>
      <c r="AZ8" s="4">
        <v>5.0600000000000003E-3</v>
      </c>
      <c r="BA8" s="6">
        <f t="shared" si="4"/>
        <v>5.0600000000000003E-3</v>
      </c>
      <c r="BB8" s="4">
        <v>2.13531</v>
      </c>
      <c r="BC8" s="4">
        <v>2.13531</v>
      </c>
      <c r="BD8" s="4">
        <v>2.13531</v>
      </c>
      <c r="BE8" s="4">
        <v>2.13531</v>
      </c>
      <c r="BF8" s="8">
        <v>2.13531</v>
      </c>
      <c r="BG8" s="4">
        <v>2.13531</v>
      </c>
      <c r="BH8" s="8">
        <v>0.53293000000000001</v>
      </c>
      <c r="BI8" s="4">
        <v>0.53293000000000001</v>
      </c>
      <c r="BJ8" s="4">
        <v>0.53293000000000001</v>
      </c>
      <c r="BK8" s="4">
        <v>0.53293000000000001</v>
      </c>
      <c r="BL8" s="7">
        <v>2.1217600000000001</v>
      </c>
      <c r="BM8" s="7">
        <v>2.1217600000000001</v>
      </c>
      <c r="BN8" s="7">
        <v>2.1217600000000001</v>
      </c>
      <c r="BO8" s="7">
        <v>2.1217600000000001</v>
      </c>
      <c r="BP8" s="7">
        <v>2.1217600000000001</v>
      </c>
      <c r="BQ8" s="4">
        <v>2.1217600000000001</v>
      </c>
      <c r="BR8" s="6">
        <f t="shared" si="5"/>
        <v>2.1217600000000001</v>
      </c>
      <c r="BS8" s="7">
        <v>3.2289999999999999E-2</v>
      </c>
      <c r="BT8" s="7">
        <v>3.2289999999999999E-2</v>
      </c>
      <c r="BU8" s="4">
        <v>3.2289999999999999E-2</v>
      </c>
      <c r="BV8" s="7">
        <v>3.2289999999999999E-2</v>
      </c>
      <c r="BW8" s="6">
        <f t="shared" si="6"/>
        <v>3.2289999999999999E-2</v>
      </c>
    </row>
    <row r="9" spans="1:75">
      <c r="A9" s="3">
        <v>71</v>
      </c>
      <c r="B9" s="5" t="str">
        <f>"2024_11_07_"&amp;A9</f>
        <v>2024_11_07_71</v>
      </c>
      <c r="C9" s="4" t="s">
        <v>856</v>
      </c>
      <c r="N9" s="8" t="e">
        <f t="shared" si="0"/>
        <v>#DIV/0!</v>
      </c>
      <c r="AA9" s="8" t="e">
        <f t="shared" si="1"/>
        <v>#DIV/0!</v>
      </c>
      <c r="AM9" s="6" t="e">
        <f t="shared" si="2"/>
        <v>#DIV/0!</v>
      </c>
      <c r="AV9" s="6" t="e">
        <f t="shared" si="3"/>
        <v>#DIV/0!</v>
      </c>
      <c r="BA9" s="6" t="e">
        <f t="shared" si="4"/>
        <v>#DIV/0!</v>
      </c>
      <c r="BR9" s="6" t="e">
        <f t="shared" si="5"/>
        <v>#DIV/0!</v>
      </c>
      <c r="BW9" s="6" t="e">
        <f t="shared" si="6"/>
        <v>#DIV/0!</v>
      </c>
    </row>
    <row r="10" spans="1:75">
      <c r="A10" s="3">
        <v>72</v>
      </c>
      <c r="B10" s="5" t="str">
        <f>"2024_11_07_"&amp;A10</f>
        <v>2024_11_07_72</v>
      </c>
      <c r="C10" s="4" t="s">
        <v>856</v>
      </c>
      <c r="N10" s="8" t="e">
        <f t="shared" si="0"/>
        <v>#DIV/0!</v>
      </c>
      <c r="AA10" s="8" t="e">
        <f t="shared" si="1"/>
        <v>#DIV/0!</v>
      </c>
      <c r="AM10" s="6" t="e">
        <f t="shared" si="2"/>
        <v>#DIV/0!</v>
      </c>
      <c r="AV10" s="6" t="e">
        <f t="shared" si="3"/>
        <v>#DIV/0!</v>
      </c>
      <c r="BA10" s="6" t="e">
        <f t="shared" si="4"/>
        <v>#DIV/0!</v>
      </c>
      <c r="BR10" s="6" t="e">
        <f t="shared" si="5"/>
        <v>#DIV/0!</v>
      </c>
      <c r="BW10" s="6" t="e">
        <f t="shared" si="6"/>
        <v>#DIV/0!</v>
      </c>
    </row>
    <row r="11" spans="1:75">
      <c r="A11" s="3">
        <v>7</v>
      </c>
      <c r="B11" s="5" t="str">
        <f>"2024_11_07_"&amp;A11</f>
        <v>2024_11_07_7</v>
      </c>
      <c r="C11" s="4" t="s">
        <v>73</v>
      </c>
      <c r="D11" s="4">
        <v>9.2499999999999995E-3</v>
      </c>
      <c r="E11" s="8">
        <v>9.2499999999999995E-3</v>
      </c>
      <c r="F11" s="4">
        <v>9.4999999999999998E-3</v>
      </c>
      <c r="G11" s="4">
        <v>9.4999999999999998E-3</v>
      </c>
      <c r="H11" s="4">
        <v>9.4999999999999998E-3</v>
      </c>
      <c r="I11" s="4">
        <v>9.4999999999999998E-3</v>
      </c>
      <c r="J11" s="7">
        <v>9.4999999999999998E-3</v>
      </c>
      <c r="K11" s="4">
        <v>9.4999999999999998E-3</v>
      </c>
      <c r="L11" s="4">
        <v>9.4999999999999998E-3</v>
      </c>
      <c r="M11" s="7">
        <v>9.4999999999999998E-3</v>
      </c>
      <c r="N11" s="8">
        <f t="shared" si="0"/>
        <v>9.4999999999999998E-3</v>
      </c>
      <c r="O11" s="4">
        <v>4.9784300000000004</v>
      </c>
      <c r="P11" s="4">
        <v>4.9784300000000004</v>
      </c>
      <c r="Q11" s="4">
        <v>4.9784300000000004</v>
      </c>
      <c r="R11" s="4">
        <v>4.9784300000000004</v>
      </c>
      <c r="S11" s="4">
        <v>4.9784300000000004</v>
      </c>
      <c r="T11" s="4">
        <v>4.9784300000000004</v>
      </c>
      <c r="U11" s="7">
        <v>4.9784300000000004</v>
      </c>
      <c r="V11" s="4">
        <v>4.9784300000000004</v>
      </c>
      <c r="W11" s="4">
        <v>4.9784300000000004</v>
      </c>
      <c r="X11" s="4">
        <v>4.9784300000000004</v>
      </c>
      <c r="Y11" s="4">
        <v>4.9784300000000004</v>
      </c>
      <c r="Z11" s="7">
        <v>4.9784300000000004</v>
      </c>
      <c r="AA11" s="8">
        <f t="shared" si="1"/>
        <v>4.9784300000000004</v>
      </c>
      <c r="AB11" s="4">
        <v>9.1999999999999998E-3</v>
      </c>
      <c r="AC11" s="8">
        <v>9.1999999999999998E-3</v>
      </c>
      <c r="AD11" s="4">
        <v>9.1999999999999998E-3</v>
      </c>
      <c r="AE11" s="4">
        <v>9.1999999999999998E-3</v>
      </c>
      <c r="AF11" s="4">
        <v>9.1999999999999998E-3</v>
      </c>
      <c r="AG11" s="4">
        <v>9.1999999999999998E-3</v>
      </c>
      <c r="AI11" s="7">
        <v>2.0024899999999999</v>
      </c>
      <c r="AJ11" s="7">
        <v>2.0024899999999999</v>
      </c>
      <c r="AK11" s="4">
        <v>2.0024899999999999</v>
      </c>
      <c r="AL11" s="4">
        <v>2.0024899999999999</v>
      </c>
      <c r="AM11" s="6">
        <f t="shared" si="2"/>
        <v>2.0024899999999999</v>
      </c>
      <c r="AN11" s="8">
        <v>9.9860000000000001E-3</v>
      </c>
      <c r="AO11" s="4">
        <v>9.9860000000000001E-3</v>
      </c>
      <c r="AP11" s="7">
        <v>2.008</v>
      </c>
      <c r="AQ11" s="7">
        <v>2.008</v>
      </c>
      <c r="AR11" s="4">
        <v>2.008</v>
      </c>
      <c r="AS11" s="4">
        <v>2.008</v>
      </c>
      <c r="AT11" s="4">
        <v>2.008</v>
      </c>
      <c r="AU11" s="4">
        <v>2.008</v>
      </c>
      <c r="AV11" s="6">
        <f t="shared" si="3"/>
        <v>2.008</v>
      </c>
      <c r="AW11" s="7">
        <v>9.5099999999999994E-3</v>
      </c>
      <c r="AX11" s="7">
        <v>9.5099999999999994E-3</v>
      </c>
      <c r="AY11" s="4">
        <v>9.5099999999999994E-3</v>
      </c>
      <c r="AZ11" s="4">
        <v>9.5099999999999994E-3</v>
      </c>
      <c r="BA11" s="6">
        <f t="shared" si="4"/>
        <v>9.5099999999999994E-3</v>
      </c>
      <c r="BB11" s="4">
        <v>4.0162800000000001</v>
      </c>
      <c r="BC11" s="4">
        <v>4.0162800000000001</v>
      </c>
      <c r="BD11" s="4">
        <v>4.0162800000000001</v>
      </c>
      <c r="BE11" s="4">
        <v>4.0162800000000001</v>
      </c>
      <c r="BF11" s="8">
        <v>4.0162800000000001</v>
      </c>
      <c r="BG11" s="4">
        <v>4.0162800000000001</v>
      </c>
      <c r="BH11" s="8">
        <v>1.00237</v>
      </c>
      <c r="BI11" s="4">
        <v>1.00237</v>
      </c>
      <c r="BJ11" s="4">
        <v>1.00237</v>
      </c>
      <c r="BK11" s="4">
        <v>1.00237</v>
      </c>
      <c r="BL11" s="7">
        <v>3.9908000000000001</v>
      </c>
      <c r="BM11" s="7">
        <v>3.9908000000000001</v>
      </c>
      <c r="BN11" s="7">
        <v>3.9908000000000001</v>
      </c>
      <c r="BO11" s="7">
        <v>3.9908000000000001</v>
      </c>
      <c r="BP11" s="7">
        <v>3.9908000000000001</v>
      </c>
      <c r="BQ11" s="4">
        <v>3.9908000000000001</v>
      </c>
      <c r="BR11" s="6">
        <f t="shared" si="5"/>
        <v>3.9908000000000001</v>
      </c>
      <c r="BS11" s="7">
        <v>6.0740000000000002E-2</v>
      </c>
      <c r="BT11" s="7">
        <v>6.0740000000000002E-2</v>
      </c>
      <c r="BU11" s="4">
        <v>6.0740000000000002E-2</v>
      </c>
      <c r="BV11" s="7">
        <v>6.0740000000000002E-2</v>
      </c>
      <c r="BW11" s="6">
        <f t="shared" si="6"/>
        <v>6.0739999999999995E-2</v>
      </c>
    </row>
    <row r="12" spans="1:75">
      <c r="A12" s="3">
        <v>8</v>
      </c>
      <c r="B12" s="5" t="str">
        <f>"2024_11_07_"&amp;A12</f>
        <v>2024_11_07_8</v>
      </c>
      <c r="C12" s="4" t="s">
        <v>74</v>
      </c>
      <c r="D12" s="4">
        <v>1.9439999999999999E-2</v>
      </c>
      <c r="E12" s="8">
        <v>1.9439999999999999E-2</v>
      </c>
      <c r="F12" s="4">
        <v>1.9970000000000002E-2</v>
      </c>
      <c r="G12" s="4">
        <v>1.9970000000000002E-2</v>
      </c>
      <c r="H12" s="4">
        <v>1.9970000000000002E-2</v>
      </c>
      <c r="I12" s="4">
        <v>1.9970000000000002E-2</v>
      </c>
      <c r="J12" s="7">
        <v>1.9970000000000002E-2</v>
      </c>
      <c r="K12" s="4">
        <v>1.9970000000000002E-2</v>
      </c>
      <c r="L12" s="4">
        <v>1.9970000000000002E-2</v>
      </c>
      <c r="M12" s="7">
        <v>1.9970000000000002E-2</v>
      </c>
      <c r="N12" s="8">
        <f t="shared" si="0"/>
        <v>1.9970000000000002E-2</v>
      </c>
      <c r="O12" s="4">
        <v>10.467829999999999</v>
      </c>
      <c r="P12" s="4">
        <v>10.467829999999999</v>
      </c>
      <c r="Q12" s="4">
        <v>10.467829999999999</v>
      </c>
      <c r="R12" s="4">
        <v>10.467829999999999</v>
      </c>
      <c r="S12" s="4">
        <v>10.467829999999999</v>
      </c>
      <c r="T12" s="4">
        <v>10.467829999999999</v>
      </c>
      <c r="U12" s="7">
        <v>10.467829999999999</v>
      </c>
      <c r="V12" s="4">
        <v>10.467829999999999</v>
      </c>
      <c r="W12" s="4">
        <v>10.467829999999999</v>
      </c>
      <c r="X12" s="4">
        <v>10.467829999999999</v>
      </c>
      <c r="Y12" s="4">
        <v>10.467829999999999</v>
      </c>
      <c r="Z12" s="7">
        <v>10.467829999999999</v>
      </c>
      <c r="AA12" s="8">
        <f t="shared" si="1"/>
        <v>10.467829999999999</v>
      </c>
      <c r="AB12" s="4">
        <v>1.9349999999999999E-2</v>
      </c>
      <c r="AC12" s="8">
        <v>1.9349999999999999E-2</v>
      </c>
      <c r="AD12" s="4">
        <v>1.9349999999999999E-2</v>
      </c>
      <c r="AE12" s="4">
        <v>1.9349999999999999E-2</v>
      </c>
      <c r="AF12" s="4">
        <v>1.9349999999999999E-2</v>
      </c>
      <c r="AG12" s="4">
        <v>1.9349999999999999E-2</v>
      </c>
      <c r="AI12" s="7">
        <v>4.2105100000000002</v>
      </c>
      <c r="AJ12" s="7">
        <v>4.2105100000000002</v>
      </c>
      <c r="AK12" s="4">
        <v>4.2105100000000002</v>
      </c>
      <c r="AL12" s="4">
        <v>4.2105100000000002</v>
      </c>
      <c r="AM12" s="6">
        <f t="shared" si="2"/>
        <v>4.2105100000000002</v>
      </c>
      <c r="AN12" s="8">
        <v>2.0997999999999999E-2</v>
      </c>
      <c r="AO12" s="4">
        <v>2.0997999999999999E-2</v>
      </c>
      <c r="AP12" s="7">
        <v>4.2221000000000002</v>
      </c>
      <c r="AQ12" s="7">
        <v>4.2221000000000002</v>
      </c>
      <c r="AR12" s="4">
        <v>4.2221000000000002</v>
      </c>
      <c r="AS12" s="4">
        <v>4.2221000000000002</v>
      </c>
      <c r="AT12" s="4">
        <v>4.2221000000000002</v>
      </c>
      <c r="AU12" s="4">
        <v>4.2221000000000002</v>
      </c>
      <c r="AV12" s="6">
        <f t="shared" si="3"/>
        <v>4.2221000000000002</v>
      </c>
      <c r="AW12" s="7">
        <v>0.02</v>
      </c>
      <c r="AX12" s="7">
        <v>0.02</v>
      </c>
      <c r="AY12" s="4">
        <v>0.02</v>
      </c>
      <c r="AZ12" s="4">
        <v>0.02</v>
      </c>
      <c r="BA12" s="6">
        <f t="shared" si="4"/>
        <v>0.02</v>
      </c>
      <c r="BB12" s="4">
        <v>8.4447700000000001</v>
      </c>
      <c r="BC12" s="4">
        <v>8.4447700000000001</v>
      </c>
      <c r="BD12" s="4">
        <v>8.4447700000000001</v>
      </c>
      <c r="BE12" s="4">
        <v>8.4447700000000001</v>
      </c>
      <c r="BF12" s="8">
        <v>8.4447700000000001</v>
      </c>
      <c r="BG12" s="4">
        <v>8.4447700000000001</v>
      </c>
      <c r="BH12" s="8">
        <v>2.1076199999999998</v>
      </c>
      <c r="BI12" s="4">
        <v>2.1076199999999998</v>
      </c>
      <c r="BJ12" s="4">
        <v>2.1076199999999998</v>
      </c>
      <c r="BK12" s="4">
        <v>2.1076199999999998</v>
      </c>
      <c r="BL12" s="7">
        <v>8.3911899999999999</v>
      </c>
      <c r="BM12" s="7">
        <v>8.3911899999999999</v>
      </c>
      <c r="BN12" s="7">
        <v>8.3911899999999999</v>
      </c>
      <c r="BO12" s="7">
        <v>8.3911899999999999</v>
      </c>
      <c r="BP12" s="7">
        <v>8.3911899999999999</v>
      </c>
      <c r="BQ12" s="4">
        <v>8.3911899999999999</v>
      </c>
      <c r="BR12" s="6">
        <f t="shared" si="5"/>
        <v>8.3911899999999999</v>
      </c>
      <c r="BS12" s="7">
        <v>0.12770000000000001</v>
      </c>
      <c r="BT12" s="7">
        <v>0.12770000000000001</v>
      </c>
      <c r="BU12" s="4">
        <v>0.12770000000000001</v>
      </c>
      <c r="BV12" s="7">
        <v>0.12770000000000001</v>
      </c>
      <c r="BW12" s="6">
        <f t="shared" si="6"/>
        <v>0.12770000000000001</v>
      </c>
    </row>
    <row r="13" spans="1:75">
      <c r="A13" s="3">
        <v>9</v>
      </c>
      <c r="B13" s="5" t="str">
        <f>"2024_11_07_"&amp;A13</f>
        <v>2024_11_07_9</v>
      </c>
      <c r="C13" s="4" t="s">
        <v>75</v>
      </c>
      <c r="D13" s="4">
        <v>4.8500000000000001E-2</v>
      </c>
      <c r="E13" s="8">
        <v>4.8500000000000001E-2</v>
      </c>
      <c r="F13" s="4">
        <v>4.9829999999999999E-2</v>
      </c>
      <c r="G13" s="4">
        <v>4.9829999999999999E-2</v>
      </c>
      <c r="H13" s="4">
        <v>4.9829999999999999E-2</v>
      </c>
      <c r="I13" s="4">
        <v>4.9829999999999999E-2</v>
      </c>
      <c r="J13" s="7">
        <v>4.9829999999999999E-2</v>
      </c>
      <c r="K13" s="4">
        <v>4.9829999999999999E-2</v>
      </c>
      <c r="L13" s="4">
        <v>4.9829999999999999E-2</v>
      </c>
      <c r="M13" s="7">
        <v>4.9829999999999999E-2</v>
      </c>
      <c r="N13" s="8">
        <f t="shared" si="0"/>
        <v>4.9829999999999999E-2</v>
      </c>
      <c r="O13" s="4">
        <v>26.116900000000001</v>
      </c>
      <c r="P13" s="4">
        <v>26.116900000000001</v>
      </c>
      <c r="Q13" s="4">
        <v>26.116900000000001</v>
      </c>
      <c r="R13" s="4">
        <v>26.116900000000001</v>
      </c>
      <c r="T13" s="4">
        <v>26.116900000000001</v>
      </c>
      <c r="U13" s="7">
        <v>26.116900000000001</v>
      </c>
      <c r="V13" s="4">
        <v>26.116900000000001</v>
      </c>
      <c r="W13" s="4">
        <v>26.116900000000001</v>
      </c>
      <c r="X13" s="4">
        <v>26.116900000000001</v>
      </c>
      <c r="Y13" s="4">
        <v>26.116900000000001</v>
      </c>
      <c r="Z13" s="7">
        <v>26.116900000000001</v>
      </c>
      <c r="AA13" s="8">
        <f t="shared" si="1"/>
        <v>26.116900000000001</v>
      </c>
      <c r="AB13" s="4">
        <v>4.8280000000000003E-2</v>
      </c>
      <c r="AC13" s="8">
        <v>4.8280000000000003E-2</v>
      </c>
      <c r="AD13" s="4">
        <v>4.8280000000000003E-2</v>
      </c>
      <c r="AE13" s="4">
        <v>4.8280000000000003E-2</v>
      </c>
      <c r="AF13" s="4">
        <v>4.8280000000000003E-2</v>
      </c>
      <c r="AG13" s="4">
        <v>4.8280000000000003E-2</v>
      </c>
      <c r="AI13" s="7">
        <v>10.50508</v>
      </c>
      <c r="AJ13" s="7">
        <v>10.50508</v>
      </c>
      <c r="AK13" s="4">
        <v>10.50508</v>
      </c>
      <c r="AL13" s="4">
        <v>10.50508</v>
      </c>
      <c r="AM13" s="6">
        <f t="shared" si="2"/>
        <v>10.50508</v>
      </c>
      <c r="AN13" s="8">
        <v>5.2387999999999997E-2</v>
      </c>
      <c r="AO13" s="4">
        <v>5.2387999999999997E-2</v>
      </c>
      <c r="AP13" s="7">
        <v>10.534000000000001</v>
      </c>
      <c r="AQ13" s="7">
        <v>10.534000000000001</v>
      </c>
      <c r="AR13" s="4">
        <v>10.534000000000001</v>
      </c>
      <c r="AS13" s="4">
        <v>10.534000000000001</v>
      </c>
      <c r="AT13" s="4">
        <v>10.534000000000001</v>
      </c>
      <c r="AU13" s="4">
        <v>10.534000000000001</v>
      </c>
      <c r="AV13" s="6">
        <f t="shared" si="3"/>
        <v>10.534000000000001</v>
      </c>
      <c r="AW13" s="7">
        <v>4.9910000000000003E-2</v>
      </c>
      <c r="AX13" s="7">
        <v>4.9910000000000003E-2</v>
      </c>
      <c r="AY13" s="4">
        <v>4.9910000000000003E-2</v>
      </c>
      <c r="AZ13" s="4">
        <v>4.9910000000000003E-2</v>
      </c>
      <c r="BA13" s="6">
        <f t="shared" si="4"/>
        <v>4.9910000000000003E-2</v>
      </c>
      <c r="BB13" s="4">
        <v>21.069430000000001</v>
      </c>
      <c r="BC13" s="4">
        <v>21.069430000000001</v>
      </c>
      <c r="BD13" s="4">
        <v>21.069430000000001</v>
      </c>
      <c r="BE13" s="4">
        <v>21.069430000000001</v>
      </c>
      <c r="BF13" s="8">
        <v>21.069430000000001</v>
      </c>
      <c r="BG13" s="4">
        <v>21.069430000000001</v>
      </c>
      <c r="BH13" s="8">
        <v>5.2584499999999998</v>
      </c>
      <c r="BI13" s="4">
        <v>5.2584499999999998</v>
      </c>
      <c r="BJ13" s="4">
        <v>5.2584499999999998</v>
      </c>
      <c r="BK13" s="4">
        <v>5.2584499999999998</v>
      </c>
      <c r="BL13" s="7">
        <v>20.935749999999999</v>
      </c>
      <c r="BM13" s="7">
        <v>20.935749999999999</v>
      </c>
      <c r="BN13" s="7">
        <v>20.935749999999999</v>
      </c>
      <c r="BO13" s="7">
        <v>20.935749999999999</v>
      </c>
      <c r="BP13" s="7">
        <v>20.935749999999999</v>
      </c>
      <c r="BQ13" s="4">
        <v>20.935749999999999</v>
      </c>
      <c r="BR13" s="6">
        <f t="shared" si="5"/>
        <v>20.935749999999999</v>
      </c>
      <c r="BS13" s="7">
        <v>0.31862000000000001</v>
      </c>
      <c r="BT13" s="7">
        <v>0.31862000000000001</v>
      </c>
      <c r="BU13" s="4">
        <v>0.31862000000000001</v>
      </c>
      <c r="BV13" s="7">
        <v>0.31862000000000001</v>
      </c>
      <c r="BW13" s="6">
        <f t="shared" si="6"/>
        <v>0.31862000000000001</v>
      </c>
    </row>
    <row r="14" spans="1:75">
      <c r="A14" s="3">
        <v>10</v>
      </c>
      <c r="B14" s="5" t="str">
        <f>"2024_11_07_"&amp;A14</f>
        <v>2024_11_07_10</v>
      </c>
      <c r="C14" s="4" t="s">
        <v>77</v>
      </c>
      <c r="D14" s="4">
        <v>9.1069999999999998E-2</v>
      </c>
      <c r="E14" s="8">
        <v>9.1069999999999998E-2</v>
      </c>
      <c r="F14" s="4">
        <v>9.357E-2</v>
      </c>
      <c r="G14" s="4">
        <v>9.357E-2</v>
      </c>
      <c r="H14" s="4">
        <v>9.357E-2</v>
      </c>
      <c r="I14" s="4">
        <v>9.357E-2</v>
      </c>
      <c r="J14" s="7">
        <v>9.357E-2</v>
      </c>
      <c r="K14" s="4">
        <v>9.357E-2</v>
      </c>
      <c r="L14" s="4">
        <v>9.357E-2</v>
      </c>
      <c r="M14" s="7">
        <v>9.357E-2</v>
      </c>
      <c r="N14" s="8">
        <f t="shared" si="0"/>
        <v>9.357E-2</v>
      </c>
      <c r="O14" s="4">
        <v>49.03875</v>
      </c>
      <c r="P14" s="4">
        <v>49.03875</v>
      </c>
      <c r="Q14" s="4">
        <v>49.03875</v>
      </c>
      <c r="R14" s="4">
        <v>49.03875</v>
      </c>
      <c r="T14" s="4">
        <v>49.03875</v>
      </c>
      <c r="U14" s="7">
        <v>49.03875</v>
      </c>
      <c r="V14" s="4">
        <v>49.03875</v>
      </c>
      <c r="W14" s="4">
        <v>49.03875</v>
      </c>
      <c r="X14" s="4">
        <v>49.03875</v>
      </c>
      <c r="Y14" s="4">
        <v>49.03875</v>
      </c>
      <c r="Z14" s="7">
        <v>49.03875</v>
      </c>
      <c r="AA14" s="8">
        <f t="shared" si="1"/>
        <v>49.03875</v>
      </c>
      <c r="AB14" s="4">
        <v>9.0649999999999994E-2</v>
      </c>
      <c r="AC14" s="8">
        <v>9.0649999999999994E-2</v>
      </c>
      <c r="AD14" s="4">
        <v>9.0649999999999994E-2</v>
      </c>
      <c r="AE14" s="4">
        <v>9.0649999999999994E-2</v>
      </c>
      <c r="AF14" s="4">
        <v>9.0649999999999994E-2</v>
      </c>
      <c r="AG14" s="4">
        <v>9.0649999999999994E-2</v>
      </c>
      <c r="AI14" s="7">
        <v>19.725010000000001</v>
      </c>
      <c r="AJ14" s="7">
        <v>19.725010000000001</v>
      </c>
      <c r="AK14" s="4">
        <v>19.725010000000001</v>
      </c>
      <c r="AL14" s="4">
        <v>19.725010000000001</v>
      </c>
      <c r="AM14" s="6">
        <f t="shared" si="2"/>
        <v>19.725010000000001</v>
      </c>
      <c r="AN14" s="8">
        <v>9.8366999999999996E-2</v>
      </c>
      <c r="AO14" s="4">
        <v>9.8366999999999996E-2</v>
      </c>
      <c r="AP14" s="7">
        <v>19.779309999999999</v>
      </c>
      <c r="AQ14" s="7">
        <v>19.779309999999999</v>
      </c>
      <c r="AR14" s="4">
        <v>19.779309999999999</v>
      </c>
      <c r="AS14" s="4">
        <v>19.779309999999999</v>
      </c>
      <c r="AT14" s="4">
        <v>19.779309999999999</v>
      </c>
      <c r="AU14" s="4">
        <v>19.779309999999999</v>
      </c>
      <c r="AV14" s="6">
        <f t="shared" si="3"/>
        <v>19.779309999999999</v>
      </c>
      <c r="AW14" s="7">
        <v>9.3710000000000002E-2</v>
      </c>
      <c r="AX14" s="7">
        <v>9.3710000000000002E-2</v>
      </c>
      <c r="AY14" s="4">
        <v>9.3710000000000002E-2</v>
      </c>
      <c r="AZ14" s="4">
        <v>9.3710000000000002E-2</v>
      </c>
      <c r="BA14" s="6">
        <f t="shared" si="4"/>
        <v>9.3710000000000002E-2</v>
      </c>
      <c r="BB14" s="4">
        <v>39.561300000000003</v>
      </c>
      <c r="BC14" s="4">
        <v>39.561300000000003</v>
      </c>
      <c r="BD14" s="4">
        <v>39.561300000000003</v>
      </c>
      <c r="BE14" s="4">
        <v>39.561300000000003</v>
      </c>
      <c r="BF14" s="8">
        <v>39.561300000000003</v>
      </c>
      <c r="BG14" s="4">
        <v>39.561300000000003</v>
      </c>
      <c r="BH14" s="8">
        <v>9.8735999999999997</v>
      </c>
      <c r="BI14" s="4">
        <v>9.8735999999999997</v>
      </c>
      <c r="BJ14" s="4">
        <v>9.8735999999999997</v>
      </c>
      <c r="BK14" s="4">
        <v>9.8735999999999997</v>
      </c>
      <c r="BL14" s="7">
        <v>39.310299999999998</v>
      </c>
      <c r="BM14" s="7">
        <v>39.310299999999998</v>
      </c>
      <c r="BN14" s="7">
        <v>39.310299999999998</v>
      </c>
      <c r="BO14" s="7">
        <v>39.310299999999998</v>
      </c>
      <c r="BP14" s="7">
        <v>39.310299999999998</v>
      </c>
      <c r="BQ14" s="4">
        <v>39.310299999999998</v>
      </c>
      <c r="BR14" s="6">
        <f t="shared" si="5"/>
        <v>39.310299999999998</v>
      </c>
      <c r="BS14" s="7">
        <v>0.59826000000000001</v>
      </c>
      <c r="BT14" s="7">
        <v>0.59826000000000001</v>
      </c>
      <c r="BU14" s="4">
        <v>0.59826000000000001</v>
      </c>
      <c r="BV14" s="7">
        <v>0.59826000000000001</v>
      </c>
      <c r="BW14" s="6">
        <f t="shared" si="6"/>
        <v>0.59826000000000001</v>
      </c>
    </row>
    <row r="15" spans="1:75">
      <c r="A15" s="3">
        <v>18</v>
      </c>
      <c r="B15" s="5" t="str">
        <f>"2024_11_07_"&amp;A15</f>
        <v>2024_11_07_18</v>
      </c>
      <c r="C15" s="4" t="s">
        <v>214</v>
      </c>
      <c r="D15" s="4">
        <v>0.11495</v>
      </c>
      <c r="E15" s="8">
        <v>0.11589000000000001</v>
      </c>
      <c r="F15" s="4">
        <v>2.3700000000000001E-3</v>
      </c>
      <c r="G15" s="4">
        <v>2.4499999999999999E-3</v>
      </c>
      <c r="H15" s="4">
        <v>2.6900000000000001E-3</v>
      </c>
      <c r="I15" s="4">
        <v>2.7399999999999998E-3</v>
      </c>
      <c r="J15" s="7">
        <v>2.7200000000000002E-3</v>
      </c>
      <c r="L15" s="4">
        <v>2.5799999999999998E-3</v>
      </c>
      <c r="M15" s="7">
        <v>2.2200000000000002E-3</v>
      </c>
      <c r="N15" s="8">
        <f t="shared" si="0"/>
        <v>2.47E-3</v>
      </c>
      <c r="O15" s="4">
        <v>6.8550500000000003</v>
      </c>
      <c r="P15" s="4">
        <v>6.8255299999999997</v>
      </c>
      <c r="Q15" s="4">
        <v>6.7915999999999999</v>
      </c>
      <c r="R15" s="4">
        <v>6.2961200000000002</v>
      </c>
      <c r="S15" s="4">
        <v>6.681</v>
      </c>
      <c r="T15" s="4">
        <v>6.6810799999999997</v>
      </c>
      <c r="U15" s="7">
        <v>6.8542199999999998</v>
      </c>
      <c r="V15" s="4">
        <v>6.8560699999999999</v>
      </c>
      <c r="W15" s="4">
        <v>6.8473100000000002</v>
      </c>
      <c r="X15" s="4">
        <v>6.8520099999999999</v>
      </c>
      <c r="Y15" s="4">
        <v>6.7715500000000004</v>
      </c>
      <c r="Z15" s="7">
        <v>6.7111900000000002</v>
      </c>
      <c r="AA15" s="8">
        <f t="shared" si="1"/>
        <v>6.782705</v>
      </c>
      <c r="AB15" s="4">
        <v>0.13614000000000001</v>
      </c>
      <c r="AC15" s="8">
        <v>0.13951</v>
      </c>
      <c r="AD15" s="4">
        <v>0.13883999999999999</v>
      </c>
      <c r="AE15" s="4">
        <v>0.13861000000000001</v>
      </c>
      <c r="AI15" s="7">
        <v>1.2107300000000001</v>
      </c>
      <c r="AJ15" s="7">
        <v>1.1713800000000001</v>
      </c>
      <c r="AK15" s="4">
        <v>1.20675</v>
      </c>
      <c r="AL15" s="4">
        <v>1.2637400000000001</v>
      </c>
      <c r="AM15" s="6">
        <f t="shared" si="2"/>
        <v>1.191055</v>
      </c>
      <c r="AN15" s="8">
        <v>5.0199999999999995E-4</v>
      </c>
      <c r="AP15" s="7">
        <v>0.81284999999999996</v>
      </c>
      <c r="AQ15" s="7">
        <v>0.81433</v>
      </c>
      <c r="AR15" s="4">
        <v>0.82896999999999998</v>
      </c>
      <c r="AS15" s="4">
        <v>0.83504999999999996</v>
      </c>
      <c r="AT15" s="4">
        <v>0.83862999999999999</v>
      </c>
      <c r="AU15" s="4">
        <v>0.83069999999999999</v>
      </c>
      <c r="AV15" s="6">
        <f t="shared" si="3"/>
        <v>0.81359000000000004</v>
      </c>
      <c r="AW15" s="7">
        <v>5.9899999999999997E-3</v>
      </c>
      <c r="AX15" s="7">
        <v>6.1700000000000001E-3</v>
      </c>
      <c r="AY15" s="4">
        <v>5.5199999999999997E-3</v>
      </c>
      <c r="AZ15" s="4">
        <v>6.3699999999999998E-3</v>
      </c>
      <c r="BA15" s="6">
        <f t="shared" si="4"/>
        <v>6.0800000000000003E-3</v>
      </c>
      <c r="BC15" s="4">
        <v>2.9923500000000001</v>
      </c>
      <c r="BD15" s="4">
        <v>3.0082300000000002</v>
      </c>
      <c r="BF15" s="8">
        <v>2.93703</v>
      </c>
      <c r="BG15" s="4">
        <v>3.0030999999999999</v>
      </c>
      <c r="BH15" s="8">
        <v>2.2520099999999998</v>
      </c>
      <c r="BI15" s="4">
        <v>2.26268</v>
      </c>
      <c r="BJ15" s="4">
        <v>2.0708899999999999</v>
      </c>
      <c r="BK15" s="4">
        <v>2.1013299999999999</v>
      </c>
      <c r="BL15" s="7">
        <v>6.3159299999999998</v>
      </c>
      <c r="BM15" s="7">
        <v>6.2966899999999999</v>
      </c>
      <c r="BN15" s="7">
        <v>6.4067600000000002</v>
      </c>
      <c r="BO15" s="7">
        <v>6.35067</v>
      </c>
      <c r="BP15" s="7">
        <v>6.3773999999999997</v>
      </c>
      <c r="BQ15" s="4">
        <v>6.3873699999999998</v>
      </c>
      <c r="BR15" s="6">
        <f t="shared" si="5"/>
        <v>6.3494900000000003</v>
      </c>
      <c r="BS15" s="7">
        <v>1.78E-2</v>
      </c>
      <c r="BT15" s="7">
        <v>1.8259999999999998E-2</v>
      </c>
      <c r="BU15" s="4">
        <v>1.7979999999999999E-2</v>
      </c>
      <c r="BV15" s="7">
        <v>1.847E-2</v>
      </c>
      <c r="BW15" s="6">
        <f t="shared" si="6"/>
        <v>1.8176666666666664E-2</v>
      </c>
    </row>
    <row r="16" spans="1:75">
      <c r="A16" s="3">
        <v>14</v>
      </c>
      <c r="B16" s="5" t="str">
        <f>"2024_11_07_"&amp;A16</f>
        <v>2024_11_07_14</v>
      </c>
      <c r="C16" s="4" t="s">
        <v>156</v>
      </c>
      <c r="D16" s="4">
        <v>3.63E-3</v>
      </c>
      <c r="E16" s="8">
        <v>3.8000000000000002E-4</v>
      </c>
      <c r="F16" s="4">
        <v>1.33E-3</v>
      </c>
      <c r="G16" s="4">
        <v>1.4599999999999999E-3</v>
      </c>
      <c r="H16" s="4">
        <v>1.81E-3</v>
      </c>
      <c r="I16" s="4">
        <v>1.9E-3</v>
      </c>
      <c r="J16" s="7">
        <v>7.6999999999999996E-4</v>
      </c>
      <c r="L16" s="4">
        <v>1.56E-3</v>
      </c>
      <c r="M16" s="7">
        <v>1.1999999999999999E-3</v>
      </c>
      <c r="N16" s="8">
        <f t="shared" si="0"/>
        <v>9.8499999999999998E-4</v>
      </c>
      <c r="O16" s="4">
        <v>1.92363</v>
      </c>
      <c r="P16" s="4">
        <v>1.9475899999999999</v>
      </c>
      <c r="Q16" s="4">
        <v>1.92727</v>
      </c>
      <c r="R16" s="4">
        <v>1.8791800000000001</v>
      </c>
      <c r="S16" s="4">
        <v>1.9019999999999999</v>
      </c>
      <c r="T16" s="4">
        <v>1.9111</v>
      </c>
      <c r="U16" s="7">
        <v>1.87256</v>
      </c>
      <c r="V16" s="4">
        <v>1.88774</v>
      </c>
      <c r="W16" s="4">
        <v>1.8832</v>
      </c>
      <c r="X16" s="4">
        <v>1.89527</v>
      </c>
      <c r="Y16" s="4">
        <v>1.8634900000000001</v>
      </c>
      <c r="Z16" s="7">
        <v>1.85043</v>
      </c>
      <c r="AA16" s="8">
        <f t="shared" si="1"/>
        <v>1.8614950000000001</v>
      </c>
      <c r="AB16" s="4">
        <v>-2.4000000000000001E-4</v>
      </c>
      <c r="AC16" s="8">
        <v>7.5000000000000002E-4</v>
      </c>
      <c r="AD16" s="4">
        <v>-1.2899999999999999E-3</v>
      </c>
      <c r="AE16" s="4">
        <v>-7.9100000000000004E-3</v>
      </c>
      <c r="AI16" s="7">
        <v>0.68555999999999995</v>
      </c>
      <c r="AJ16" s="7">
        <v>0.67232999999999998</v>
      </c>
      <c r="AK16" s="4">
        <v>0.69045999999999996</v>
      </c>
      <c r="AL16" s="4">
        <v>1.05514</v>
      </c>
      <c r="AM16" s="6">
        <f t="shared" si="2"/>
        <v>0.67894499999999991</v>
      </c>
      <c r="AN16" s="8">
        <v>3.9999999999999998E-6</v>
      </c>
      <c r="AP16" s="7">
        <v>0.25205</v>
      </c>
      <c r="AQ16" s="7">
        <v>0.25079000000000001</v>
      </c>
      <c r="AR16" s="4">
        <v>0.25575999999999999</v>
      </c>
      <c r="AS16" s="4">
        <v>0.25472</v>
      </c>
      <c r="AT16" s="4">
        <v>0.25725999999999999</v>
      </c>
      <c r="AU16" s="4">
        <v>0.25427</v>
      </c>
      <c r="AV16" s="6">
        <f t="shared" si="3"/>
        <v>0.25141999999999998</v>
      </c>
      <c r="AW16" s="7">
        <v>-4.0000000000000003E-5</v>
      </c>
      <c r="AX16" s="7">
        <v>-1.6000000000000001E-4</v>
      </c>
      <c r="AY16" s="4">
        <v>-1.3699999999999999E-3</v>
      </c>
      <c r="AZ16" s="4">
        <v>-9.8999999999999999E-4</v>
      </c>
      <c r="BA16" s="6">
        <f t="shared" si="4"/>
        <v>-1E-4</v>
      </c>
      <c r="BC16" s="4">
        <v>2.8504499999999999</v>
      </c>
      <c r="BD16" s="4">
        <v>2.8639000000000001</v>
      </c>
      <c r="BF16" s="8">
        <v>2.8565700000000001</v>
      </c>
      <c r="BG16" s="4">
        <v>2.8969299999999998</v>
      </c>
      <c r="BH16" s="8">
        <v>0.19625000000000001</v>
      </c>
      <c r="BI16" s="4">
        <v>0.16514999999999999</v>
      </c>
      <c r="BJ16" s="4">
        <v>0.20308999999999999</v>
      </c>
      <c r="BK16" s="4">
        <v>0.17718</v>
      </c>
      <c r="BL16" s="7">
        <v>7.3110600000000003</v>
      </c>
      <c r="BM16" s="7">
        <v>7.2950200000000001</v>
      </c>
      <c r="BN16" s="7">
        <v>7.4019500000000003</v>
      </c>
      <c r="BO16" s="7">
        <v>7.2313000000000001</v>
      </c>
      <c r="BP16" s="7">
        <v>7.3643900000000002</v>
      </c>
      <c r="BQ16" s="4">
        <v>7.32742</v>
      </c>
      <c r="BR16" s="6">
        <f t="shared" si="5"/>
        <v>7.3207440000000004</v>
      </c>
      <c r="BS16" s="7">
        <v>2.163E-2</v>
      </c>
      <c r="BT16" s="7">
        <v>2.179E-2</v>
      </c>
      <c r="BU16" s="4">
        <v>2.1899999999999999E-2</v>
      </c>
      <c r="BV16" s="7">
        <v>2.1860000000000001E-2</v>
      </c>
      <c r="BW16" s="6">
        <f t="shared" si="6"/>
        <v>2.1760000000000002E-2</v>
      </c>
    </row>
    <row r="17" spans="1:75">
      <c r="A17" s="3">
        <v>15</v>
      </c>
      <c r="B17" s="5" t="str">
        <f>"2024_11_07_"&amp;A17</f>
        <v>2024_11_07_15</v>
      </c>
      <c r="C17" s="4" t="s">
        <v>175</v>
      </c>
      <c r="D17" s="4">
        <v>3.8500000000000001E-3</v>
      </c>
      <c r="E17" s="8">
        <v>7.3400000000000002E-3</v>
      </c>
      <c r="F17" s="4">
        <v>8.9999999999999998E-4</v>
      </c>
      <c r="G17" s="4">
        <v>1.1199999999999999E-3</v>
      </c>
      <c r="H17" s="4">
        <v>1.5299999999999999E-3</v>
      </c>
      <c r="I17" s="4">
        <v>1.6299999999999999E-3</v>
      </c>
      <c r="J17" s="7">
        <v>2.0600000000000002E-3</v>
      </c>
      <c r="L17" s="4">
        <v>1.3500000000000001E-3</v>
      </c>
      <c r="M17" s="7">
        <v>9.1E-4</v>
      </c>
      <c r="N17" s="8">
        <f t="shared" si="0"/>
        <v>1.4850000000000002E-3</v>
      </c>
      <c r="O17" s="4">
        <v>1.7142299999999999</v>
      </c>
      <c r="P17" s="4">
        <v>1.74031</v>
      </c>
      <c r="Q17" s="4">
        <v>1.7214700000000001</v>
      </c>
      <c r="R17" s="4">
        <v>1.66832</v>
      </c>
      <c r="S17" s="4">
        <v>1.6875500000000001</v>
      </c>
      <c r="T17" s="4">
        <v>1.70736</v>
      </c>
      <c r="U17" s="7">
        <v>1.75834</v>
      </c>
      <c r="V17" s="4">
        <v>1.73204</v>
      </c>
      <c r="W17" s="4">
        <v>1.72987</v>
      </c>
      <c r="X17" s="4">
        <v>1.7461599999999999</v>
      </c>
      <c r="Y17" s="4">
        <v>1.7010099999999999</v>
      </c>
      <c r="Z17" s="7">
        <v>1.6958299999999999</v>
      </c>
      <c r="AA17" s="8">
        <f t="shared" si="1"/>
        <v>1.727085</v>
      </c>
      <c r="AB17" s="4">
        <v>1.14E-3</v>
      </c>
      <c r="AC17" s="8">
        <v>6.6E-4</v>
      </c>
      <c r="AD17" s="4">
        <v>-5.4000000000000001E-4</v>
      </c>
      <c r="AE17" s="4">
        <v>-1.41E-3</v>
      </c>
      <c r="AI17" s="7">
        <v>0.65347</v>
      </c>
      <c r="AJ17" s="7">
        <v>0.64344000000000001</v>
      </c>
      <c r="AK17" s="4">
        <v>0.6976</v>
      </c>
      <c r="AL17" s="4">
        <v>0.83460000000000001</v>
      </c>
      <c r="AM17" s="6">
        <f t="shared" si="2"/>
        <v>0.648455</v>
      </c>
      <c r="AN17" s="8">
        <v>2.7399999999999999E-4</v>
      </c>
      <c r="AP17" s="7">
        <v>0.23211000000000001</v>
      </c>
      <c r="AQ17" s="7">
        <v>0.23104</v>
      </c>
      <c r="AR17" s="4">
        <v>0.23547999999999999</v>
      </c>
      <c r="AS17" s="4">
        <v>0.23447000000000001</v>
      </c>
      <c r="AT17" s="4">
        <v>0.23547000000000001</v>
      </c>
      <c r="AU17" s="4">
        <v>0.23266999999999999</v>
      </c>
      <c r="AV17" s="6">
        <f t="shared" si="3"/>
        <v>0.231575</v>
      </c>
      <c r="AW17" s="7">
        <v>3.3E-4</v>
      </c>
      <c r="AX17" s="7">
        <v>2.1000000000000001E-4</v>
      </c>
      <c r="AY17" s="4">
        <v>-9.8999999999999999E-4</v>
      </c>
      <c r="AZ17" s="4">
        <v>-6.6E-4</v>
      </c>
      <c r="BA17" s="6">
        <f t="shared" si="4"/>
        <v>2.7E-4</v>
      </c>
      <c r="BC17" s="4">
        <v>2.7307000000000001</v>
      </c>
      <c r="BD17" s="4">
        <v>2.7434400000000001</v>
      </c>
      <c r="BF17" s="8">
        <v>2.7431399999999999</v>
      </c>
      <c r="BG17" s="4">
        <v>2.7684199999999999</v>
      </c>
      <c r="BH17" s="8">
        <v>0.18859999999999999</v>
      </c>
      <c r="BI17" s="4">
        <v>0.20762</v>
      </c>
      <c r="BJ17" s="4">
        <v>0.24598</v>
      </c>
      <c r="BK17" s="4">
        <v>0.18978999999999999</v>
      </c>
      <c r="BL17" s="7">
        <v>6.8657399999999997</v>
      </c>
      <c r="BM17" s="7">
        <v>6.8209</v>
      </c>
      <c r="BN17" s="7">
        <v>6.9148199999999997</v>
      </c>
      <c r="BO17" s="7">
        <v>6.8018099999999997</v>
      </c>
      <c r="BP17" s="7">
        <v>6.8754900000000001</v>
      </c>
      <c r="BQ17" s="4">
        <v>6.8420300000000003</v>
      </c>
      <c r="BR17" s="6">
        <f t="shared" si="5"/>
        <v>6.8557519999999998</v>
      </c>
      <c r="BS17" s="7">
        <v>1.967E-2</v>
      </c>
      <c r="BT17" s="7">
        <v>1.984E-2</v>
      </c>
      <c r="BU17" s="4">
        <v>1.9949999999999999E-2</v>
      </c>
      <c r="BV17" s="7">
        <v>1.9900000000000001E-2</v>
      </c>
      <c r="BW17" s="6">
        <f t="shared" si="6"/>
        <v>1.9803333333333336E-2</v>
      </c>
    </row>
    <row r="18" spans="1:75">
      <c r="A18" s="3">
        <v>53</v>
      </c>
      <c r="B18" s="5" t="str">
        <f>"2024_11_07_"&amp;A18</f>
        <v>2024_11_07_53</v>
      </c>
      <c r="C18" s="4" t="s">
        <v>662</v>
      </c>
      <c r="D18" s="4">
        <v>9.6600000000000002E-3</v>
      </c>
      <c r="E18" s="8">
        <v>1.235E-2</v>
      </c>
      <c r="F18" s="4">
        <v>5.0499999999999998E-3</v>
      </c>
      <c r="G18" s="4">
        <v>5.0499999999999998E-3</v>
      </c>
      <c r="H18" s="4">
        <v>5.2700000000000004E-3</v>
      </c>
      <c r="I18" s="4">
        <v>5.28E-3</v>
      </c>
      <c r="J18" s="7">
        <v>3.7799999999999999E-3</v>
      </c>
      <c r="L18" s="4">
        <v>5.2300000000000003E-3</v>
      </c>
      <c r="M18" s="7">
        <v>4.8399999999999997E-3</v>
      </c>
      <c r="N18" s="8">
        <f t="shared" si="0"/>
        <v>4.3099999999999996E-3</v>
      </c>
      <c r="O18" s="4">
        <v>3.7395499999999999</v>
      </c>
      <c r="P18" s="4">
        <v>3.8008299999999999</v>
      </c>
      <c r="Q18" s="4">
        <v>3.7722199999999999</v>
      </c>
      <c r="R18" s="4">
        <v>3.6044900000000002</v>
      </c>
      <c r="S18" s="4">
        <v>3.60242</v>
      </c>
      <c r="T18" s="4">
        <v>3.7410399999999999</v>
      </c>
      <c r="U18" s="7">
        <v>3.7512699999999999</v>
      </c>
      <c r="V18" s="4">
        <v>3.79535</v>
      </c>
      <c r="W18" s="4">
        <v>3.78546</v>
      </c>
      <c r="X18" s="4">
        <v>3.7771599999999999</v>
      </c>
      <c r="Y18" s="4">
        <v>3.71116</v>
      </c>
      <c r="Z18" s="7">
        <v>3.6775699999999998</v>
      </c>
      <c r="AA18" s="8">
        <f t="shared" si="1"/>
        <v>3.7144199999999996</v>
      </c>
      <c r="AB18" s="4">
        <v>2.5940000000000001E-2</v>
      </c>
      <c r="AC18" s="8">
        <v>2.632E-2</v>
      </c>
      <c r="AD18" s="4">
        <v>2.5989999999999999E-2</v>
      </c>
      <c r="AE18" s="4">
        <v>2.478E-2</v>
      </c>
      <c r="AI18" s="7">
        <v>1.34962</v>
      </c>
      <c r="AJ18" s="7">
        <v>1.2991999999999999</v>
      </c>
      <c r="AK18" s="4">
        <v>1.31664</v>
      </c>
      <c r="AL18" s="4">
        <v>1.1180600000000001</v>
      </c>
      <c r="AM18" s="6">
        <f t="shared" si="2"/>
        <v>1.3244099999999999</v>
      </c>
      <c r="AN18" s="8">
        <v>3.7100000000000002E-4</v>
      </c>
      <c r="AP18" s="7">
        <v>0.58291999999999999</v>
      </c>
      <c r="AQ18" s="7">
        <v>0.57879999999999998</v>
      </c>
      <c r="AR18" s="4">
        <v>0.59086000000000005</v>
      </c>
      <c r="AS18" s="4">
        <v>0.59421000000000002</v>
      </c>
      <c r="AT18" s="4">
        <v>0.59516000000000002</v>
      </c>
      <c r="AU18" s="4">
        <v>0.59023999999999999</v>
      </c>
      <c r="AV18" s="6">
        <f t="shared" si="3"/>
        <v>0.58085999999999993</v>
      </c>
      <c r="AW18" s="7">
        <v>1.3259999999999999E-2</v>
      </c>
      <c r="AX18" s="7">
        <v>1.333E-2</v>
      </c>
      <c r="AY18" s="4">
        <v>1.3520000000000001E-2</v>
      </c>
      <c r="AZ18" s="4">
        <v>1.3140000000000001E-2</v>
      </c>
      <c r="BA18" s="6">
        <f t="shared" si="4"/>
        <v>1.3295E-2</v>
      </c>
      <c r="BC18" s="4">
        <v>5.2239199999999997</v>
      </c>
      <c r="BD18" s="4">
        <v>5.3061699999999998</v>
      </c>
      <c r="BF18" s="8">
        <v>5.2507200000000003</v>
      </c>
      <c r="BG18" s="4">
        <v>5.2661100000000003</v>
      </c>
      <c r="BH18" s="8">
        <v>0.4284</v>
      </c>
      <c r="BI18" s="4">
        <v>0.38875999999999999</v>
      </c>
      <c r="BJ18" s="4">
        <v>0.37670999999999999</v>
      </c>
      <c r="BK18" s="4">
        <v>0.38695000000000002</v>
      </c>
      <c r="BL18" s="7">
        <v>9.4711800000000004</v>
      </c>
      <c r="BM18" s="7">
        <v>9.4382099999999998</v>
      </c>
      <c r="BN18" s="7">
        <v>9.8155199999999994</v>
      </c>
      <c r="BO18" s="7">
        <v>9.3858599999999992</v>
      </c>
      <c r="BP18" s="7">
        <v>9.5111899999999991</v>
      </c>
      <c r="BQ18" s="4">
        <v>9.6600199999999994</v>
      </c>
      <c r="BR18" s="6">
        <f t="shared" si="5"/>
        <v>9.5243920000000006</v>
      </c>
      <c r="BS18" s="7">
        <v>3.8719999999999997E-2</v>
      </c>
      <c r="BT18" s="7">
        <v>3.8699999999999998E-2</v>
      </c>
      <c r="BU18" s="4">
        <v>3.9309999999999998E-2</v>
      </c>
      <c r="BV18" s="7">
        <v>3.9149999999999997E-2</v>
      </c>
      <c r="BW18" s="6">
        <f t="shared" si="6"/>
        <v>3.8856666666666657E-2</v>
      </c>
    </row>
    <row r="19" spans="1:75">
      <c r="A19" s="3">
        <v>54</v>
      </c>
      <c r="B19" s="5" t="str">
        <f>"2024_11_07_"&amp;A19</f>
        <v>2024_11_07_54</v>
      </c>
      <c r="C19" s="4" t="s">
        <v>666</v>
      </c>
      <c r="D19" s="4">
        <v>4.9699999999999996E-3</v>
      </c>
      <c r="E19" s="8">
        <v>8.2100000000000003E-3</v>
      </c>
      <c r="F19" s="4">
        <v>1.3169999999999999E-2</v>
      </c>
      <c r="G19" s="4">
        <v>1.325E-2</v>
      </c>
      <c r="H19" s="4">
        <v>1.319E-2</v>
      </c>
      <c r="I19" s="4">
        <v>1.308E-2</v>
      </c>
      <c r="J19" s="7">
        <v>1.2290000000000001E-2</v>
      </c>
      <c r="L19" s="4">
        <v>1.325E-2</v>
      </c>
      <c r="M19" s="7">
        <v>1.306E-2</v>
      </c>
      <c r="N19" s="8">
        <f t="shared" si="0"/>
        <v>1.2675000000000001E-2</v>
      </c>
      <c r="O19" s="4">
        <v>6.2302799999999996</v>
      </c>
      <c r="P19" s="4">
        <v>6.3358100000000004</v>
      </c>
      <c r="Q19" s="4">
        <v>6.2901400000000001</v>
      </c>
      <c r="R19" s="4">
        <v>5.8720800000000004</v>
      </c>
      <c r="S19" s="4">
        <v>6.1211700000000002</v>
      </c>
      <c r="T19" s="4">
        <v>6.2656299999999998</v>
      </c>
      <c r="U19" s="7">
        <v>6.2327300000000001</v>
      </c>
      <c r="V19" s="4">
        <v>6.3247</v>
      </c>
      <c r="W19" s="4">
        <v>6.3026099999999996</v>
      </c>
      <c r="X19" s="4">
        <v>6.2958800000000004</v>
      </c>
      <c r="Y19" s="4">
        <v>6.1873100000000001</v>
      </c>
      <c r="Z19" s="7">
        <v>6.1168399999999998</v>
      </c>
      <c r="AA19" s="8">
        <f t="shared" si="1"/>
        <v>6.174785</v>
      </c>
      <c r="AB19" s="4">
        <v>9.1E-4</v>
      </c>
      <c r="AC19" s="8">
        <v>2.2799999999999999E-3</v>
      </c>
      <c r="AD19" s="4">
        <v>5.5000000000000003E-4</v>
      </c>
      <c r="AE19" s="4">
        <v>-2.2599999999999999E-3</v>
      </c>
      <c r="AI19" s="7">
        <v>1.39107</v>
      </c>
      <c r="AJ19" s="7">
        <v>1.33477</v>
      </c>
      <c r="AK19" s="4">
        <v>1.30982</v>
      </c>
      <c r="AL19" s="4">
        <v>1.2073100000000001</v>
      </c>
      <c r="AM19" s="6">
        <f t="shared" si="2"/>
        <v>1.3629199999999999</v>
      </c>
      <c r="AN19" s="8">
        <v>2.9269999999999999E-3</v>
      </c>
      <c r="AP19" s="7">
        <v>0.91915999999999998</v>
      </c>
      <c r="AQ19" s="7">
        <v>0.92020000000000002</v>
      </c>
      <c r="AR19" s="4">
        <v>0.93754999999999999</v>
      </c>
      <c r="AS19" s="4">
        <v>0.94267999999999996</v>
      </c>
      <c r="AT19" s="4">
        <v>0.94333</v>
      </c>
      <c r="AU19" s="4">
        <v>0.93267</v>
      </c>
      <c r="AV19" s="6">
        <f t="shared" si="3"/>
        <v>0.91968000000000005</v>
      </c>
      <c r="AW19" s="7">
        <v>8.2400000000000008E-3</v>
      </c>
      <c r="AX19" s="7">
        <v>8.2900000000000005E-3</v>
      </c>
      <c r="AY19" s="4">
        <v>8.0599999999999995E-3</v>
      </c>
      <c r="AZ19" s="4">
        <v>8.3199999999999993E-3</v>
      </c>
      <c r="BA19" s="6">
        <f t="shared" si="4"/>
        <v>8.2650000000000015E-3</v>
      </c>
      <c r="BC19" s="4">
        <v>7.9460199999999999</v>
      </c>
      <c r="BD19" s="4">
        <v>7.9645700000000001</v>
      </c>
      <c r="BF19" s="8">
        <v>7.9475899999999999</v>
      </c>
      <c r="BG19" s="4">
        <v>7.9648899999999996</v>
      </c>
      <c r="BH19" s="8">
        <v>8.319E-2</v>
      </c>
      <c r="BI19" s="4">
        <v>-4.1579999999999999E-2</v>
      </c>
      <c r="BJ19" s="4">
        <v>2.427E-2</v>
      </c>
      <c r="BK19" s="4">
        <v>-1.23E-3</v>
      </c>
      <c r="BL19" s="7">
        <v>18.307670000000002</v>
      </c>
      <c r="BM19" s="7">
        <v>18.23725</v>
      </c>
      <c r="BN19" s="7">
        <v>18.938189999999999</v>
      </c>
      <c r="BO19" s="7">
        <v>17.844550000000002</v>
      </c>
      <c r="BP19" s="7">
        <v>17.977969999999999</v>
      </c>
      <c r="BQ19" s="4">
        <v>18.255189999999999</v>
      </c>
      <c r="BR19" s="6">
        <f t="shared" si="5"/>
        <v>18.261126000000001</v>
      </c>
      <c r="BS19" s="7">
        <v>6.3659999999999994E-2</v>
      </c>
      <c r="BT19" s="7">
        <v>6.3589999999999994E-2</v>
      </c>
      <c r="BU19" s="4">
        <v>6.3950000000000007E-2</v>
      </c>
      <c r="BV19" s="7">
        <v>6.4079999999999998E-2</v>
      </c>
      <c r="BW19" s="6">
        <f t="shared" si="6"/>
        <v>6.3776666666666662E-2</v>
      </c>
    </row>
    <row r="20" spans="1:75">
      <c r="A20" s="3">
        <v>65</v>
      </c>
      <c r="B20" s="5" t="str">
        <f>"2024_11_07_"&amp;A20</f>
        <v>2024_11_07_65</v>
      </c>
      <c r="C20" s="4" t="s">
        <v>789</v>
      </c>
      <c r="D20" s="4">
        <v>0.14904999999999999</v>
      </c>
      <c r="E20" s="8">
        <v>0.14982999999999999</v>
      </c>
      <c r="F20" s="4">
        <v>3.1900000000000001E-3</v>
      </c>
      <c r="G20" s="4">
        <v>2.7100000000000002E-3</v>
      </c>
      <c r="H20" s="4">
        <v>3.0999999999999999E-3</v>
      </c>
      <c r="I20" s="4">
        <v>3.15E-3</v>
      </c>
      <c r="J20" s="7">
        <v>9.8999999999999999E-4</v>
      </c>
      <c r="L20" s="4">
        <v>2.8700000000000002E-3</v>
      </c>
      <c r="M20" s="7">
        <v>2.6700000000000001E-3</v>
      </c>
      <c r="N20" s="8">
        <f t="shared" si="0"/>
        <v>1.83E-3</v>
      </c>
      <c r="O20" s="4">
        <v>1.14076</v>
      </c>
      <c r="P20" s="4">
        <v>1.18258</v>
      </c>
      <c r="Q20" s="4">
        <v>1.1814100000000001</v>
      </c>
      <c r="R20" s="4">
        <v>1.14625</v>
      </c>
      <c r="S20" s="4">
        <v>1.1514599999999999</v>
      </c>
      <c r="T20" s="4">
        <v>1.1424399999999999</v>
      </c>
      <c r="U20" s="7">
        <v>1.1700600000000001</v>
      </c>
      <c r="V20" s="4">
        <v>1.18665</v>
      </c>
      <c r="W20" s="4">
        <v>1.1921999999999999</v>
      </c>
      <c r="X20" s="4">
        <v>1.1830000000000001</v>
      </c>
      <c r="Y20" s="4">
        <v>1.1638599999999999</v>
      </c>
      <c r="Z20" s="7">
        <v>1.14686</v>
      </c>
      <c r="AA20" s="8">
        <f t="shared" si="1"/>
        <v>1.15846</v>
      </c>
      <c r="AB20" s="4">
        <v>0.14247000000000001</v>
      </c>
      <c r="AC20" s="8">
        <v>0.14459</v>
      </c>
      <c r="AD20" s="4">
        <v>0.14579</v>
      </c>
      <c r="AE20" s="4">
        <v>0.14124999999999999</v>
      </c>
      <c r="AI20" s="7">
        <v>0.64385000000000003</v>
      </c>
      <c r="AJ20" s="7">
        <v>0.62809999999999999</v>
      </c>
      <c r="AK20" s="4">
        <v>0.68788000000000005</v>
      </c>
      <c r="AL20" s="4">
        <v>0.45484000000000002</v>
      </c>
      <c r="AM20" s="6">
        <f t="shared" si="2"/>
        <v>0.63597499999999996</v>
      </c>
      <c r="AN20" s="8">
        <v>3.0400000000000002E-4</v>
      </c>
      <c r="AP20" s="7">
        <v>0.29497000000000001</v>
      </c>
      <c r="AQ20" s="7">
        <v>0.29232000000000002</v>
      </c>
      <c r="AR20" s="4">
        <v>0.29753000000000002</v>
      </c>
      <c r="AS20" s="4">
        <v>0.29919000000000001</v>
      </c>
      <c r="AT20" s="4">
        <v>0.30038999999999999</v>
      </c>
      <c r="AU20" s="4">
        <v>0.29663</v>
      </c>
      <c r="AV20" s="6">
        <f t="shared" si="3"/>
        <v>0.29364500000000004</v>
      </c>
      <c r="AW20" s="7">
        <v>1.1169999999999999E-2</v>
      </c>
      <c r="AX20" s="7">
        <v>1.137E-2</v>
      </c>
      <c r="AY20" s="4">
        <v>1.11E-2</v>
      </c>
      <c r="AZ20" s="4">
        <v>1.1730000000000001E-2</v>
      </c>
      <c r="BA20" s="6">
        <f t="shared" si="4"/>
        <v>1.1269999999999999E-2</v>
      </c>
      <c r="BC20" s="4">
        <v>1.20218</v>
      </c>
      <c r="BD20" s="4">
        <v>1.2139800000000001</v>
      </c>
      <c r="BF20" s="8">
        <v>1.17588</v>
      </c>
      <c r="BG20" s="4">
        <v>1.2089799999999999</v>
      </c>
      <c r="BH20" s="8">
        <v>8.6139999999999994E-2</v>
      </c>
      <c r="BI20" s="4">
        <v>5.6419999999999998E-2</v>
      </c>
      <c r="BJ20" s="4">
        <v>0.13028999999999999</v>
      </c>
      <c r="BK20" s="4">
        <v>6.2659999999999993E-2</v>
      </c>
      <c r="BL20" s="7">
        <v>4.6088899999999997</v>
      </c>
      <c r="BM20" s="7">
        <v>4.6148999999999996</v>
      </c>
      <c r="BN20" s="7">
        <v>4.7722800000000003</v>
      </c>
      <c r="BO20" s="7">
        <v>4.6014900000000001</v>
      </c>
      <c r="BP20" s="7">
        <v>4.65001</v>
      </c>
      <c r="BQ20" s="4">
        <v>4.7613300000000001</v>
      </c>
      <c r="BR20" s="6">
        <f t="shared" si="5"/>
        <v>4.6495140000000008</v>
      </c>
      <c r="BS20" s="7">
        <v>1.2449999999999999E-2</v>
      </c>
      <c r="BT20" s="7">
        <v>1.2529999999999999E-2</v>
      </c>
      <c r="BU20" s="4">
        <v>1.259E-2</v>
      </c>
      <c r="BV20" s="7">
        <v>1.265E-2</v>
      </c>
      <c r="BW20" s="6">
        <f t="shared" si="6"/>
        <v>1.2543333333333332E-2</v>
      </c>
    </row>
    <row r="21" spans="1:75">
      <c r="A21" s="3">
        <v>66</v>
      </c>
      <c r="B21" s="5" t="str">
        <f>"2024_11_07_"&amp;A21</f>
        <v>2024_11_07_66</v>
      </c>
      <c r="C21" s="4" t="s">
        <v>803</v>
      </c>
      <c r="D21" s="4">
        <v>2.15E-3</v>
      </c>
      <c r="E21" s="8">
        <v>3.8300000000000001E-3</v>
      </c>
      <c r="F21" s="4">
        <v>2.32E-3</v>
      </c>
      <c r="G21" s="4">
        <v>2.2699999999999999E-3</v>
      </c>
      <c r="H21" s="4">
        <v>2.5699999999999998E-3</v>
      </c>
      <c r="I21" s="4">
        <v>2.6099999999999999E-3</v>
      </c>
      <c r="J21" s="7">
        <v>1.98E-3</v>
      </c>
      <c r="L21" s="4">
        <v>2.3700000000000001E-3</v>
      </c>
      <c r="M21" s="7">
        <v>2.1299999999999999E-3</v>
      </c>
      <c r="N21" s="8">
        <f t="shared" si="0"/>
        <v>2.055E-3</v>
      </c>
      <c r="O21" s="4">
        <v>2.48706</v>
      </c>
      <c r="P21" s="4">
        <v>2.54244</v>
      </c>
      <c r="Q21" s="4">
        <v>2.5280200000000002</v>
      </c>
      <c r="R21" s="4">
        <v>2.4467099999999999</v>
      </c>
      <c r="S21" s="4">
        <v>2.4882900000000001</v>
      </c>
      <c r="T21" s="4">
        <v>2.4588899999999998</v>
      </c>
      <c r="U21" s="7">
        <v>2.49641</v>
      </c>
      <c r="V21" s="4">
        <v>2.5291100000000002</v>
      </c>
      <c r="W21" s="4">
        <v>2.5262199999999999</v>
      </c>
      <c r="X21" s="4">
        <v>2.5527600000000001</v>
      </c>
      <c r="Y21" s="4">
        <v>2.47919</v>
      </c>
      <c r="Z21" s="7">
        <v>2.4533</v>
      </c>
      <c r="AA21" s="8">
        <f t="shared" si="1"/>
        <v>2.4748549999999998</v>
      </c>
      <c r="AB21" s="4">
        <v>9.3000000000000005E-4</v>
      </c>
      <c r="AC21" s="8">
        <v>1.47E-3</v>
      </c>
      <c r="AD21" s="4">
        <v>-1.0000000000000001E-5</v>
      </c>
      <c r="AE21" s="4">
        <v>-2.3700000000000001E-3</v>
      </c>
      <c r="AI21" s="7">
        <v>1.0508200000000001</v>
      </c>
      <c r="AJ21" s="7">
        <v>1.01461</v>
      </c>
      <c r="AK21" s="4">
        <v>1.0664899999999999</v>
      </c>
      <c r="AL21" s="4">
        <v>0.90298</v>
      </c>
      <c r="AM21" s="6">
        <f t="shared" si="2"/>
        <v>1.032715</v>
      </c>
      <c r="AN21" s="8">
        <v>2.2599999999999999E-4</v>
      </c>
      <c r="AP21" s="7">
        <v>0.41654000000000002</v>
      </c>
      <c r="AQ21" s="7">
        <v>0.41297</v>
      </c>
      <c r="AR21" s="4">
        <v>0.42097000000000001</v>
      </c>
      <c r="AS21" s="4">
        <v>0.42047000000000001</v>
      </c>
      <c r="AT21" s="4">
        <v>0.42152000000000001</v>
      </c>
      <c r="AU21" s="4">
        <v>0.41865999999999998</v>
      </c>
      <c r="AV21" s="6">
        <f t="shared" si="3"/>
        <v>0.41475499999999998</v>
      </c>
      <c r="AW21" s="7">
        <v>1.3999999999999999E-4</v>
      </c>
      <c r="AX21" s="7">
        <v>-1.0000000000000001E-5</v>
      </c>
      <c r="AY21" s="4">
        <v>-1.16E-3</v>
      </c>
      <c r="AZ21" s="4">
        <v>-5.1999999999999995E-4</v>
      </c>
      <c r="BA21" s="6">
        <f t="shared" si="4"/>
        <v>6.4999999999999994E-5</v>
      </c>
      <c r="BC21" s="4">
        <v>2.2301199999999999</v>
      </c>
      <c r="BD21" s="4">
        <v>2.2491699999999999</v>
      </c>
      <c r="BF21" s="8">
        <v>2.1891699999999998</v>
      </c>
      <c r="BG21" s="4">
        <v>2.2253400000000001</v>
      </c>
      <c r="BH21" s="8">
        <v>9.443E-2</v>
      </c>
      <c r="BI21" s="4">
        <v>2.1510000000000001E-2</v>
      </c>
      <c r="BJ21" s="4">
        <v>5.5890000000000002E-2</v>
      </c>
      <c r="BK21" s="4">
        <v>4.9279999999999997E-2</v>
      </c>
      <c r="BL21" s="7">
        <v>7.2513899999999998</v>
      </c>
      <c r="BM21" s="7">
        <v>7.2101100000000002</v>
      </c>
      <c r="BN21" s="7">
        <v>7.4735100000000001</v>
      </c>
      <c r="BO21" s="7">
        <v>7.1799099999999996</v>
      </c>
      <c r="BP21" s="7">
        <v>7.2489499999999998</v>
      </c>
      <c r="BQ21" s="4">
        <v>7.3698199999999998</v>
      </c>
      <c r="BR21" s="6">
        <f t="shared" si="5"/>
        <v>7.2727740000000001</v>
      </c>
      <c r="BS21" s="7">
        <v>2.4140000000000002E-2</v>
      </c>
      <c r="BT21" s="7">
        <v>2.435E-2</v>
      </c>
      <c r="BU21" s="4">
        <v>2.4320000000000001E-2</v>
      </c>
      <c r="BV21" s="7">
        <v>2.427E-2</v>
      </c>
      <c r="BW21" s="6">
        <f t="shared" si="6"/>
        <v>2.4253333333333335E-2</v>
      </c>
    </row>
    <row r="22" spans="1:75">
      <c r="A22" s="3">
        <v>67</v>
      </c>
      <c r="B22" s="5" t="str">
        <f>"2024_11_07_"&amp;A22</f>
        <v>2024_11_07_67</v>
      </c>
      <c r="C22" s="4" t="s">
        <v>820</v>
      </c>
      <c r="D22" s="4">
        <v>3.81E-3</v>
      </c>
      <c r="E22" s="8">
        <v>7.62E-3</v>
      </c>
      <c r="F22" s="4">
        <v>2.4199999999999998E-3</v>
      </c>
      <c r="G22" s="4">
        <v>2.3700000000000001E-3</v>
      </c>
      <c r="H22" s="4">
        <v>2.8E-3</v>
      </c>
      <c r="I22" s="4">
        <v>2.8400000000000001E-3</v>
      </c>
      <c r="J22" s="7">
        <v>2.9999999999999997E-4</v>
      </c>
      <c r="L22" s="4">
        <v>2.6700000000000001E-3</v>
      </c>
      <c r="M22" s="7">
        <v>2.2300000000000002E-3</v>
      </c>
      <c r="N22" s="8">
        <f t="shared" si="0"/>
        <v>1.2650000000000001E-3</v>
      </c>
      <c r="O22" s="4">
        <v>2.4546999999999999</v>
      </c>
      <c r="P22" s="4">
        <v>2.5129800000000002</v>
      </c>
      <c r="Q22" s="4">
        <v>2.4978199999999999</v>
      </c>
      <c r="R22" s="4">
        <v>2.4077899999999999</v>
      </c>
      <c r="S22" s="4">
        <v>2.4468100000000002</v>
      </c>
      <c r="T22" s="4">
        <v>2.4374899999999999</v>
      </c>
      <c r="U22" s="7">
        <v>2.4780600000000002</v>
      </c>
      <c r="V22" s="4">
        <v>2.5032299999999998</v>
      </c>
      <c r="W22" s="4">
        <v>2.5100699999999998</v>
      </c>
      <c r="X22" s="4">
        <v>2.52623</v>
      </c>
      <c r="Y22" s="4">
        <v>2.4443199999999998</v>
      </c>
      <c r="Z22" s="7">
        <v>2.4261300000000001</v>
      </c>
      <c r="AA22" s="8">
        <f t="shared" si="1"/>
        <v>2.4520949999999999</v>
      </c>
      <c r="AB22" s="4">
        <v>-1E-4</v>
      </c>
      <c r="AC22" s="8">
        <v>1.0399999999999999E-3</v>
      </c>
      <c r="AD22" s="4">
        <v>-1.17E-3</v>
      </c>
      <c r="AE22" s="4">
        <v>-3.2499999999999999E-3</v>
      </c>
      <c r="AI22" s="7">
        <v>1.1438900000000001</v>
      </c>
      <c r="AJ22" s="7">
        <v>1.09995</v>
      </c>
      <c r="AK22" s="4">
        <v>1.1573800000000001</v>
      </c>
      <c r="AL22" s="4">
        <v>1.00542</v>
      </c>
      <c r="AM22" s="6">
        <f t="shared" si="2"/>
        <v>1.12192</v>
      </c>
      <c r="AN22" s="8">
        <v>2.6400000000000002E-4</v>
      </c>
      <c r="AP22" s="7">
        <v>0.41931000000000002</v>
      </c>
      <c r="AQ22" s="7">
        <v>0.41555999999999998</v>
      </c>
      <c r="AR22" s="4">
        <v>0.42405999999999999</v>
      </c>
      <c r="AS22" s="4">
        <v>0.42343999999999998</v>
      </c>
      <c r="AT22" s="4">
        <v>0.42326000000000003</v>
      </c>
      <c r="AU22" s="4">
        <v>0.42026999999999998</v>
      </c>
      <c r="AV22" s="6">
        <f t="shared" si="3"/>
        <v>0.417435</v>
      </c>
      <c r="AW22" s="7">
        <v>6.0999999999999997E-4</v>
      </c>
      <c r="AX22" s="7">
        <v>5.0000000000000001E-4</v>
      </c>
      <c r="AY22" s="4">
        <v>-4.4000000000000002E-4</v>
      </c>
      <c r="AZ22" s="4">
        <v>8.0000000000000007E-5</v>
      </c>
      <c r="BA22" s="6">
        <f t="shared" si="4"/>
        <v>5.5499999999999994E-4</v>
      </c>
      <c r="BC22" s="4">
        <v>2.4097400000000002</v>
      </c>
      <c r="BD22" s="4">
        <v>2.42971</v>
      </c>
      <c r="BF22" s="8">
        <v>2.36829</v>
      </c>
      <c r="BG22" s="4">
        <v>2.4181599999999999</v>
      </c>
      <c r="BH22" s="8">
        <v>5.3269999999999998E-2</v>
      </c>
      <c r="BI22" s="4">
        <v>1.0399999999999999E-3</v>
      </c>
      <c r="BJ22" s="4">
        <v>8.8669999999999999E-2</v>
      </c>
      <c r="BK22" s="4">
        <v>1.7350000000000001E-2</v>
      </c>
      <c r="BL22" s="7">
        <v>7.3489599999999999</v>
      </c>
      <c r="BM22" s="7">
        <v>7.3243299999999998</v>
      </c>
      <c r="BN22" s="7">
        <v>7.5851899999999999</v>
      </c>
      <c r="BO22" s="7">
        <v>7.23895</v>
      </c>
      <c r="BP22" s="7">
        <v>7.3640400000000001</v>
      </c>
      <c r="BQ22" s="4">
        <v>7.4924499999999998</v>
      </c>
      <c r="BR22" s="6">
        <f t="shared" si="5"/>
        <v>7.3722939999999992</v>
      </c>
      <c r="BS22" s="7">
        <v>2.367E-2</v>
      </c>
      <c r="BT22" s="7">
        <v>2.383E-2</v>
      </c>
      <c r="BU22" s="4">
        <v>2.3879999999999998E-2</v>
      </c>
      <c r="BV22" s="7">
        <v>2.3769999999999999E-2</v>
      </c>
      <c r="BW22" s="6">
        <f t="shared" si="6"/>
        <v>2.3756666666666666E-2</v>
      </c>
    </row>
    <row r="23" spans="1:75">
      <c r="A23" s="3">
        <v>68</v>
      </c>
      <c r="B23" s="5" t="str">
        <f>"2024_11_07_"&amp;A23</f>
        <v>2024_11_07_68</v>
      </c>
      <c r="C23" s="4" t="s">
        <v>829</v>
      </c>
      <c r="D23" s="4">
        <v>6.4999999999999997E-4</v>
      </c>
      <c r="E23" s="8">
        <v>5.4799999999999996E-3</v>
      </c>
      <c r="F23" s="4">
        <v>5.0000000000000001E-4</v>
      </c>
      <c r="G23" s="4">
        <v>4.8999999999999998E-4</v>
      </c>
      <c r="H23" s="4">
        <v>7.7999999999999999E-4</v>
      </c>
      <c r="I23" s="4">
        <v>8.7000000000000001E-4</v>
      </c>
      <c r="J23" s="7">
        <v>-1.1E-4</v>
      </c>
      <c r="L23" s="4">
        <v>5.4000000000000001E-4</v>
      </c>
      <c r="M23" s="7">
        <v>3.1E-4</v>
      </c>
      <c r="N23" s="8">
        <f t="shared" si="0"/>
        <v>9.9999999999999991E-5</v>
      </c>
      <c r="O23" s="4">
        <v>1.3573</v>
      </c>
      <c r="P23" s="4">
        <v>1.4026099999999999</v>
      </c>
      <c r="Q23" s="4">
        <v>1.4011800000000001</v>
      </c>
      <c r="R23" s="4">
        <v>1.3578600000000001</v>
      </c>
      <c r="S23" s="4">
        <v>1.3678300000000001</v>
      </c>
      <c r="T23" s="4">
        <v>1.36242</v>
      </c>
      <c r="U23" s="7">
        <v>1.3770899999999999</v>
      </c>
      <c r="V23" s="4">
        <v>1.4011199999999999</v>
      </c>
      <c r="W23" s="4">
        <v>1.4091100000000001</v>
      </c>
      <c r="X23" s="4">
        <v>1.4051100000000001</v>
      </c>
      <c r="Y23" s="4">
        <v>1.3743099999999999</v>
      </c>
      <c r="Z23" s="7">
        <v>1.34676</v>
      </c>
      <c r="AA23" s="8">
        <f t="shared" si="1"/>
        <v>1.3619249999999998</v>
      </c>
      <c r="AB23" s="4">
        <v>-2.9E-4</v>
      </c>
      <c r="AC23" s="8">
        <v>1E-4</v>
      </c>
      <c r="AD23" s="4">
        <v>-1.3600000000000001E-3</v>
      </c>
      <c r="AE23" s="4">
        <v>-1.2239999999999999E-2</v>
      </c>
      <c r="AI23" s="7">
        <v>0.74307999999999996</v>
      </c>
      <c r="AJ23" s="7">
        <v>0.71962000000000004</v>
      </c>
      <c r="AK23" s="4">
        <v>0.7762</v>
      </c>
      <c r="AL23" s="4">
        <v>0.57459000000000005</v>
      </c>
      <c r="AM23" s="6">
        <f t="shared" si="2"/>
        <v>0.73134999999999994</v>
      </c>
      <c r="AN23" s="8">
        <v>2.5999999999999998E-4</v>
      </c>
      <c r="AP23" s="7">
        <v>0.30501</v>
      </c>
      <c r="AQ23" s="7">
        <v>0.30274000000000001</v>
      </c>
      <c r="AR23" s="4">
        <v>0.30836999999999998</v>
      </c>
      <c r="AS23" s="4">
        <v>0.30658000000000002</v>
      </c>
      <c r="AT23" s="4">
        <v>0.30603999999999998</v>
      </c>
      <c r="AU23" s="4">
        <v>0.30352000000000001</v>
      </c>
      <c r="AV23" s="6">
        <f t="shared" si="3"/>
        <v>0.30387500000000001</v>
      </c>
      <c r="AW23" s="7">
        <v>1E-4</v>
      </c>
      <c r="AX23" s="7">
        <v>0</v>
      </c>
      <c r="AY23" s="4">
        <v>-1.17E-3</v>
      </c>
      <c r="AZ23" s="4">
        <v>-2.7E-4</v>
      </c>
      <c r="BA23" s="6">
        <f t="shared" si="4"/>
        <v>5.0000000000000002E-5</v>
      </c>
      <c r="BC23" s="4">
        <v>1.4667300000000001</v>
      </c>
      <c r="BD23" s="4">
        <v>1.4803200000000001</v>
      </c>
      <c r="BF23" s="8">
        <v>1.4318900000000001</v>
      </c>
      <c r="BG23" s="4">
        <v>1.4601299999999999</v>
      </c>
      <c r="BH23" s="8">
        <v>0.12603</v>
      </c>
      <c r="BI23" s="4">
        <v>0.11251</v>
      </c>
      <c r="BJ23" s="4">
        <v>0.11733</v>
      </c>
      <c r="BK23" s="4">
        <v>8.8440000000000005E-2</v>
      </c>
      <c r="BL23" s="7">
        <v>5.6340700000000004</v>
      </c>
      <c r="BM23" s="7">
        <v>5.6052</v>
      </c>
      <c r="BN23" s="7">
        <v>5.8183699999999998</v>
      </c>
      <c r="BO23" s="7">
        <v>5.5796599999999996</v>
      </c>
      <c r="BP23" s="7">
        <v>5.6041600000000003</v>
      </c>
      <c r="BQ23" s="4">
        <v>5.7178599999999999</v>
      </c>
      <c r="BR23" s="6">
        <f t="shared" si="5"/>
        <v>5.6482919999999996</v>
      </c>
      <c r="BS23" s="7">
        <v>1.6389999999999998E-2</v>
      </c>
      <c r="BT23" s="7">
        <v>1.6459999999999999E-2</v>
      </c>
      <c r="BU23" s="4">
        <v>1.643E-2</v>
      </c>
      <c r="BV23" s="7">
        <v>1.635E-2</v>
      </c>
      <c r="BW23" s="6">
        <f t="shared" si="6"/>
        <v>1.6399999999999998E-2</v>
      </c>
    </row>
    <row r="24" spans="1:75">
      <c r="A24" s="3">
        <v>69</v>
      </c>
      <c r="B24" s="5" t="str">
        <f>"2024_11_07_"&amp;A24</f>
        <v>2024_11_07_69</v>
      </c>
      <c r="C24" s="4" t="s">
        <v>842</v>
      </c>
      <c r="D24" s="4">
        <v>1.0000000000000001E-5</v>
      </c>
      <c r="E24" s="8">
        <v>7.8600000000000007E-3</v>
      </c>
      <c r="F24" s="4">
        <v>1.47E-3</v>
      </c>
      <c r="G24" s="4">
        <v>1.4E-3</v>
      </c>
      <c r="H24" s="4">
        <v>1.7899999999999999E-3</v>
      </c>
      <c r="I24" s="4">
        <v>1.8400000000000001E-3</v>
      </c>
      <c r="J24" s="7">
        <v>9.7999999999999997E-4</v>
      </c>
      <c r="L24" s="4">
        <v>1.5900000000000001E-3</v>
      </c>
      <c r="M24" s="7">
        <v>1.08E-3</v>
      </c>
      <c r="N24" s="8">
        <f t="shared" si="0"/>
        <v>1.0300000000000001E-3</v>
      </c>
      <c r="O24" s="4">
        <v>1.4086399999999999</v>
      </c>
      <c r="P24" s="4">
        <v>1.45882</v>
      </c>
      <c r="Q24" s="4">
        <v>1.4466699999999999</v>
      </c>
      <c r="R24" s="4">
        <v>1.4069100000000001</v>
      </c>
      <c r="S24" s="4">
        <v>1.4179200000000001</v>
      </c>
      <c r="T24" s="4">
        <v>1.40886</v>
      </c>
      <c r="U24" s="7">
        <v>1.4485399999999999</v>
      </c>
      <c r="V24" s="4">
        <v>1.4600900000000001</v>
      </c>
      <c r="W24" s="4">
        <v>1.46492</v>
      </c>
      <c r="X24" s="4">
        <v>1.4518</v>
      </c>
      <c r="Y24" s="4">
        <v>1.4232899999999999</v>
      </c>
      <c r="Z24" s="7">
        <v>1.4024099999999999</v>
      </c>
      <c r="AA24" s="8">
        <f t="shared" si="1"/>
        <v>1.425475</v>
      </c>
      <c r="AB24" s="4">
        <v>-1.24E-3</v>
      </c>
      <c r="AC24" s="8">
        <v>-5.4000000000000001E-4</v>
      </c>
      <c r="AD24" s="4">
        <v>-2.0100000000000001E-3</v>
      </c>
      <c r="AE24" s="4">
        <v>-4.1200000000000004E-3</v>
      </c>
      <c r="AI24" s="7">
        <v>0.70767999999999998</v>
      </c>
      <c r="AJ24" s="7">
        <v>0.69121999999999995</v>
      </c>
      <c r="AK24" s="4">
        <v>0.75949999999999995</v>
      </c>
      <c r="AL24" s="4">
        <v>0.62107999999999997</v>
      </c>
      <c r="AM24" s="6">
        <f t="shared" si="2"/>
        <v>0.69944999999999991</v>
      </c>
      <c r="AN24" s="8">
        <v>3.3100000000000002E-4</v>
      </c>
      <c r="AP24" s="7">
        <v>0.30260999999999999</v>
      </c>
      <c r="AQ24" s="7">
        <v>0.30051</v>
      </c>
      <c r="AR24" s="4">
        <v>0.30546000000000001</v>
      </c>
      <c r="AS24" s="4">
        <v>0.30538999999999999</v>
      </c>
      <c r="AT24" s="4">
        <v>0.30617</v>
      </c>
      <c r="AU24" s="4">
        <v>0.30168</v>
      </c>
      <c r="AV24" s="6">
        <f t="shared" si="3"/>
        <v>0.30155999999999999</v>
      </c>
      <c r="AW24" s="7">
        <v>1.1E-4</v>
      </c>
      <c r="AX24" s="7">
        <v>1.0000000000000001E-5</v>
      </c>
      <c r="AY24" s="4">
        <v>-1.1199999999999999E-3</v>
      </c>
      <c r="AZ24" s="4">
        <v>-9.2000000000000003E-4</v>
      </c>
      <c r="BA24" s="6">
        <f t="shared" si="4"/>
        <v>6.0000000000000002E-5</v>
      </c>
      <c r="BC24" s="4">
        <v>1.3680600000000001</v>
      </c>
      <c r="BD24" s="4">
        <v>1.3809400000000001</v>
      </c>
      <c r="BF24" s="8">
        <v>1.3412500000000001</v>
      </c>
      <c r="BG24" s="4">
        <v>1.36375</v>
      </c>
      <c r="BH24" s="8">
        <v>0.15656999999999999</v>
      </c>
      <c r="BI24" s="4">
        <v>0.10036</v>
      </c>
      <c r="BJ24" s="4">
        <v>0.11928</v>
      </c>
      <c r="BK24" s="4">
        <v>0.11978</v>
      </c>
      <c r="BL24" s="7">
        <v>5.4928699999999999</v>
      </c>
      <c r="BM24" s="7">
        <v>5.4757199999999999</v>
      </c>
      <c r="BN24" s="7">
        <v>5.6706700000000003</v>
      </c>
      <c r="BO24" s="7">
        <v>5.4819699999999996</v>
      </c>
      <c r="BP24" s="7">
        <v>5.4907899999999996</v>
      </c>
      <c r="BQ24" s="4">
        <v>5.6140800000000004</v>
      </c>
      <c r="BR24" s="6">
        <f t="shared" si="5"/>
        <v>5.5224039999999999</v>
      </c>
      <c r="BS24" s="7">
        <v>1.6750000000000001E-2</v>
      </c>
      <c r="BT24" s="7">
        <v>1.685E-2</v>
      </c>
      <c r="BU24" s="4">
        <v>1.6889999999999999E-2</v>
      </c>
      <c r="BV24" s="7">
        <v>1.6820000000000002E-2</v>
      </c>
      <c r="BW24" s="6">
        <f t="shared" si="6"/>
        <v>1.6806666666666668E-2</v>
      </c>
    </row>
    <row r="25" spans="1:75">
      <c r="A25" s="3">
        <v>70</v>
      </c>
      <c r="B25" s="5" t="str">
        <f>"2024_11_07_"&amp;A25</f>
        <v>2024_11_07_70</v>
      </c>
      <c r="C25" s="4" t="s">
        <v>851</v>
      </c>
      <c r="D25" s="4">
        <v>6.2199999999999998E-3</v>
      </c>
      <c r="E25" s="8">
        <v>9.41E-3</v>
      </c>
      <c r="F25" s="4">
        <v>1.5259999999999999E-2</v>
      </c>
      <c r="G25" s="4">
        <v>1.478E-2</v>
      </c>
      <c r="H25" s="4">
        <v>1.4619999999999999E-2</v>
      </c>
      <c r="I25" s="4">
        <v>1.4420000000000001E-2</v>
      </c>
      <c r="J25" s="7">
        <v>1.5259999999999999E-2</v>
      </c>
      <c r="L25" s="4">
        <v>1.4800000000000001E-2</v>
      </c>
      <c r="M25" s="7">
        <v>1.46E-2</v>
      </c>
      <c r="N25" s="8">
        <f t="shared" si="0"/>
        <v>1.4929999999999999E-2</v>
      </c>
      <c r="O25" s="4">
        <v>42.58211</v>
      </c>
      <c r="P25" s="4">
        <v>43.222969999999997</v>
      </c>
      <c r="Q25" s="4">
        <v>42.943060000000003</v>
      </c>
      <c r="R25" s="4">
        <v>25.349620000000002</v>
      </c>
      <c r="T25" s="4">
        <v>39.677759999999999</v>
      </c>
      <c r="U25" s="7">
        <v>41.551029999999997</v>
      </c>
      <c r="V25" s="4">
        <v>42.502380000000002</v>
      </c>
      <c r="W25" s="4">
        <v>42.468000000000004</v>
      </c>
      <c r="X25" s="4">
        <v>42.793289999999999</v>
      </c>
      <c r="Y25" s="4">
        <v>41.47052</v>
      </c>
      <c r="Z25" s="7">
        <v>41.04965</v>
      </c>
      <c r="AA25" s="8">
        <f t="shared" si="1"/>
        <v>41.300339999999998</v>
      </c>
      <c r="AB25" s="4">
        <v>2.2899999999999999E-3</v>
      </c>
      <c r="AC25" s="8">
        <v>2.3600000000000001E-3</v>
      </c>
      <c r="AD25" s="4">
        <v>-2.7E-4</v>
      </c>
      <c r="AE25" s="4">
        <v>-1.01E-3</v>
      </c>
      <c r="AI25" s="7">
        <v>4.1349</v>
      </c>
      <c r="AJ25" s="7">
        <v>3.9334199999999999</v>
      </c>
      <c r="AK25" s="4">
        <v>3.77258</v>
      </c>
      <c r="AL25" s="4">
        <v>3.3691499999999999</v>
      </c>
      <c r="AM25" s="6">
        <f t="shared" si="2"/>
        <v>4.03416</v>
      </c>
      <c r="AN25" s="8">
        <v>4.0169999999999997E-3</v>
      </c>
      <c r="AP25" s="7">
        <v>4.2959699999999996</v>
      </c>
      <c r="AQ25" s="7">
        <v>4.2822300000000002</v>
      </c>
      <c r="AR25" s="4">
        <v>4.4173600000000004</v>
      </c>
      <c r="AS25" s="4">
        <v>4.4166600000000003</v>
      </c>
      <c r="AT25" s="4">
        <v>4.4351200000000004</v>
      </c>
      <c r="AU25" s="4">
        <v>4.3979400000000002</v>
      </c>
      <c r="AV25" s="6">
        <f t="shared" si="3"/>
        <v>4.2890999999999995</v>
      </c>
      <c r="AW25" s="7">
        <v>6.0000000000000002E-5</v>
      </c>
      <c r="AX25" s="7">
        <v>-1.7000000000000001E-4</v>
      </c>
      <c r="AY25" s="4">
        <v>-1.2899999999999999E-3</v>
      </c>
      <c r="AZ25" s="4">
        <v>-8.0999999999999996E-4</v>
      </c>
      <c r="BA25" s="6">
        <f t="shared" si="4"/>
        <v>-5.5000000000000009E-5</v>
      </c>
      <c r="BC25" s="4">
        <v>10.24896</v>
      </c>
      <c r="BD25" s="4">
        <v>10.22925</v>
      </c>
      <c r="BF25" s="8">
        <v>9.5791699999999995</v>
      </c>
      <c r="BG25" s="4">
        <v>9.5578599999999998</v>
      </c>
      <c r="BH25" s="8">
        <v>5.9976500000000001</v>
      </c>
      <c r="BI25" s="4">
        <v>5.5561600000000002</v>
      </c>
      <c r="BJ25" s="4">
        <v>5.2015599999999997</v>
      </c>
      <c r="BK25" s="4">
        <v>5.09178</v>
      </c>
      <c r="BL25" s="7">
        <v>16.37632</v>
      </c>
      <c r="BM25" s="7">
        <v>16.249369999999999</v>
      </c>
      <c r="BN25" s="7">
        <v>16.93479</v>
      </c>
      <c r="BO25" s="7">
        <v>16.152909999999999</v>
      </c>
      <c r="BP25" s="7">
        <v>16.214929999999999</v>
      </c>
      <c r="BQ25" s="4">
        <v>16.528770000000002</v>
      </c>
      <c r="BR25" s="6">
        <f t="shared" si="5"/>
        <v>16.385663999999998</v>
      </c>
      <c r="BS25" s="7">
        <v>4.7169999999999997E-2</v>
      </c>
      <c r="BT25" s="7">
        <v>4.9270000000000001E-2</v>
      </c>
      <c r="BU25" s="4">
        <v>4.7489999999999997E-2</v>
      </c>
      <c r="BV25" s="7">
        <v>5.0220000000000001E-2</v>
      </c>
      <c r="BW25" s="6">
        <f t="shared" si="6"/>
        <v>4.8886666666666669E-2</v>
      </c>
    </row>
    <row r="26" spans="1:75">
      <c r="A26" s="3">
        <v>55</v>
      </c>
      <c r="B26" s="5" t="str">
        <f>"2024_11_07_"&amp;A26</f>
        <v>2024_11_07_55</v>
      </c>
      <c r="C26" s="4" t="s">
        <v>672</v>
      </c>
      <c r="D26" s="4">
        <v>4.8999999999999998E-4</v>
      </c>
      <c r="E26" s="8">
        <v>5.7800000000000004E-3</v>
      </c>
      <c r="F26" s="4">
        <v>8.1999999999999998E-4</v>
      </c>
      <c r="G26" s="4">
        <v>6.8000000000000005E-4</v>
      </c>
      <c r="H26" s="4">
        <v>1.2899999999999999E-3</v>
      </c>
      <c r="I26" s="4">
        <v>1.3500000000000001E-3</v>
      </c>
      <c r="J26" s="7">
        <v>8.8999999999999995E-4</v>
      </c>
      <c r="L26" s="4">
        <v>1.0399999999999999E-3</v>
      </c>
      <c r="M26" s="7">
        <v>7.6000000000000004E-4</v>
      </c>
      <c r="N26" s="8">
        <f t="shared" si="0"/>
        <v>8.25E-4</v>
      </c>
      <c r="O26" s="4">
        <v>1.8274600000000001</v>
      </c>
      <c r="P26" s="4">
        <v>1.8758699999999999</v>
      </c>
      <c r="Q26" s="4">
        <v>1.8655600000000001</v>
      </c>
      <c r="R26" s="4">
        <v>1.81508</v>
      </c>
      <c r="S26" s="4">
        <v>1.8302</v>
      </c>
      <c r="T26" s="4">
        <v>1.81982</v>
      </c>
      <c r="U26" s="7">
        <v>1.8457399999999999</v>
      </c>
      <c r="V26" s="4">
        <v>1.87097</v>
      </c>
      <c r="W26" s="4">
        <v>1.8734599999999999</v>
      </c>
      <c r="X26" s="4">
        <v>1.8831899999999999</v>
      </c>
      <c r="Y26" s="4">
        <v>1.8478699999999999</v>
      </c>
      <c r="Z26" s="7">
        <v>1.8179799999999999</v>
      </c>
      <c r="AA26" s="8">
        <f t="shared" si="1"/>
        <v>1.8318599999999998</v>
      </c>
      <c r="AB26" s="4">
        <v>-5.1000000000000004E-4</v>
      </c>
      <c r="AC26" s="8">
        <v>-5.0000000000000001E-4</v>
      </c>
      <c r="AD26" s="4">
        <v>-2.0600000000000002E-3</v>
      </c>
      <c r="AE26" s="4">
        <v>-4.1399999999999996E-3</v>
      </c>
      <c r="AI26" s="7">
        <v>0.50961999999999996</v>
      </c>
      <c r="AJ26" s="7">
        <v>0.51376999999999995</v>
      </c>
      <c r="AK26" s="4">
        <v>0.50990000000000002</v>
      </c>
      <c r="AL26" s="4">
        <v>0.27349000000000001</v>
      </c>
      <c r="AM26" s="6">
        <f t="shared" si="2"/>
        <v>0.51169500000000001</v>
      </c>
      <c r="AN26" s="8">
        <v>4.06E-4</v>
      </c>
      <c r="AP26" s="7">
        <v>0.27301999999999998</v>
      </c>
      <c r="AQ26" s="7">
        <v>0.27126</v>
      </c>
      <c r="AR26" s="4">
        <v>0.27675</v>
      </c>
      <c r="AS26" s="4">
        <v>0.27606999999999998</v>
      </c>
      <c r="AT26" s="4">
        <v>0.27699000000000001</v>
      </c>
      <c r="AU26" s="4">
        <v>0.27564</v>
      </c>
      <c r="AV26" s="6">
        <f t="shared" si="3"/>
        <v>0.27213999999999999</v>
      </c>
      <c r="AW26" s="7">
        <v>-6.9999999999999994E-5</v>
      </c>
      <c r="AX26" s="7">
        <v>0</v>
      </c>
      <c r="AY26" s="4">
        <v>-1.07E-3</v>
      </c>
      <c r="AZ26" s="4">
        <v>-8.0000000000000004E-4</v>
      </c>
      <c r="BA26" s="6">
        <f t="shared" si="4"/>
        <v>-3.4999999999999997E-5</v>
      </c>
      <c r="BC26" s="4">
        <v>2.2431100000000002</v>
      </c>
      <c r="BD26" s="4">
        <v>2.2558600000000002</v>
      </c>
      <c r="BF26" s="8">
        <v>2.24105</v>
      </c>
      <c r="BG26" s="4">
        <v>2.2581500000000001</v>
      </c>
      <c r="BH26" s="8">
        <v>0.20424</v>
      </c>
      <c r="BI26" s="4">
        <v>0.15584999999999999</v>
      </c>
      <c r="BJ26" s="4">
        <v>0.11597</v>
      </c>
      <c r="BK26" s="4">
        <v>0.15049999999999999</v>
      </c>
      <c r="BL26" s="7">
        <v>7.4206799999999999</v>
      </c>
      <c r="BM26" s="7">
        <v>7.3467500000000001</v>
      </c>
      <c r="BN26" s="7">
        <v>7.6387400000000003</v>
      </c>
      <c r="BO26" s="7">
        <v>7.3919199999999998</v>
      </c>
      <c r="BP26" s="7">
        <v>7.4234400000000003</v>
      </c>
      <c r="BQ26" s="4">
        <v>7.5314199999999998</v>
      </c>
      <c r="BR26" s="6">
        <f t="shared" si="5"/>
        <v>7.4443060000000001</v>
      </c>
      <c r="BS26" s="7">
        <v>1.8489999999999999E-2</v>
      </c>
      <c r="BT26" s="7">
        <v>1.8620000000000001E-2</v>
      </c>
      <c r="BU26" s="4">
        <v>1.8669999999999999E-2</v>
      </c>
      <c r="BV26" s="7">
        <v>1.8610000000000002E-2</v>
      </c>
      <c r="BW26" s="6">
        <f t="shared" si="6"/>
        <v>1.8573333333333334E-2</v>
      </c>
    </row>
    <row r="27" spans="1:75">
      <c r="A27" s="3">
        <v>56</v>
      </c>
      <c r="B27" s="5" t="str">
        <f>"2024_11_07_"&amp;A27</f>
        <v>2024_11_07_56</v>
      </c>
      <c r="C27" s="4" t="s">
        <v>685</v>
      </c>
      <c r="D27" s="4">
        <v>2.3800000000000002E-3</v>
      </c>
      <c r="E27" s="8">
        <v>8.6800000000000002E-3</v>
      </c>
      <c r="F27" s="4">
        <v>6.5100000000000002E-3</v>
      </c>
      <c r="G27" s="4">
        <v>7.0400000000000003E-3</v>
      </c>
      <c r="H27" s="4">
        <v>6.9499999999999996E-3</v>
      </c>
      <c r="I27" s="4">
        <v>6.94E-3</v>
      </c>
      <c r="J27" s="7">
        <v>4.5999999999999999E-3</v>
      </c>
      <c r="L27" s="4">
        <v>6.8999999999999999E-3</v>
      </c>
      <c r="M27" s="7">
        <v>6.6100000000000004E-3</v>
      </c>
      <c r="N27" s="8">
        <f t="shared" si="0"/>
        <v>5.6050000000000006E-3</v>
      </c>
      <c r="O27" s="4">
        <v>1.5828199999999999</v>
      </c>
      <c r="P27" s="4">
        <v>1.63374</v>
      </c>
      <c r="Q27" s="4">
        <v>1.6268899999999999</v>
      </c>
      <c r="R27" s="4">
        <v>1.5869500000000001</v>
      </c>
      <c r="S27" s="4">
        <v>1.5969500000000001</v>
      </c>
      <c r="T27" s="4">
        <v>1.59714</v>
      </c>
      <c r="U27" s="7">
        <v>1.6266</v>
      </c>
      <c r="V27" s="4">
        <v>1.6320600000000001</v>
      </c>
      <c r="W27" s="4">
        <v>1.63167</v>
      </c>
      <c r="X27" s="4">
        <v>1.6476299999999999</v>
      </c>
      <c r="Y27" s="4">
        <v>1.6008800000000001</v>
      </c>
      <c r="Z27" s="7">
        <v>1.58955</v>
      </c>
      <c r="AA27" s="8">
        <f t="shared" si="1"/>
        <v>1.6080749999999999</v>
      </c>
      <c r="AB27" s="4">
        <v>-4.4999999999999999E-4</v>
      </c>
      <c r="AC27" s="8">
        <v>1.1299999999999999E-3</v>
      </c>
      <c r="AD27" s="4">
        <v>-3.8000000000000002E-4</v>
      </c>
      <c r="AE27" s="4">
        <v>-3.32E-3</v>
      </c>
      <c r="AI27" s="7">
        <v>0.47504000000000002</v>
      </c>
      <c r="AJ27" s="7">
        <v>0.47938999999999998</v>
      </c>
      <c r="AK27" s="4">
        <v>0.50434000000000001</v>
      </c>
      <c r="AL27" s="4">
        <v>0.27861999999999998</v>
      </c>
      <c r="AM27" s="6">
        <f t="shared" si="2"/>
        <v>0.477215</v>
      </c>
      <c r="AN27" s="8">
        <v>2.0900000000000001E-4</v>
      </c>
      <c r="AP27" s="7">
        <v>0.26705000000000001</v>
      </c>
      <c r="AQ27" s="7">
        <v>0.26516000000000001</v>
      </c>
      <c r="AR27" s="4">
        <v>0.27091999999999999</v>
      </c>
      <c r="AS27" s="4">
        <v>0.27089000000000002</v>
      </c>
      <c r="AT27" s="4">
        <v>0.27199000000000001</v>
      </c>
      <c r="AU27" s="4">
        <v>0.27040999999999998</v>
      </c>
      <c r="AV27" s="6">
        <f t="shared" si="3"/>
        <v>0.26610500000000004</v>
      </c>
      <c r="AW27" s="7">
        <v>9.7999999999999997E-4</v>
      </c>
      <c r="AX27" s="7">
        <v>9.1E-4</v>
      </c>
      <c r="AY27" s="4">
        <v>-1.2E-4</v>
      </c>
      <c r="AZ27" s="4">
        <v>5.6999999999999998E-4</v>
      </c>
      <c r="BA27" s="6">
        <f t="shared" si="4"/>
        <v>9.4499999999999998E-4</v>
      </c>
      <c r="BC27" s="4">
        <v>2.26674</v>
      </c>
      <c r="BD27" s="4">
        <v>2.28451</v>
      </c>
      <c r="BF27" s="8">
        <v>2.27088</v>
      </c>
      <c r="BG27" s="4">
        <v>2.3098800000000002</v>
      </c>
      <c r="BH27" s="8">
        <v>6.2979999999999994E-2</v>
      </c>
      <c r="BI27" s="4">
        <v>-1.721E-2</v>
      </c>
      <c r="BJ27" s="4">
        <v>3.5950000000000003E-2</v>
      </c>
      <c r="BK27" s="4">
        <v>-1.627E-2</v>
      </c>
      <c r="BL27" s="7">
        <v>6.5183099999999996</v>
      </c>
      <c r="BM27" s="7">
        <v>6.4964599999999999</v>
      </c>
      <c r="BN27" s="7">
        <v>6.7382799999999996</v>
      </c>
      <c r="BO27" s="7">
        <v>6.57416</v>
      </c>
      <c r="BP27" s="7">
        <v>6.5628700000000002</v>
      </c>
      <c r="BQ27" s="4">
        <v>6.6952199999999999</v>
      </c>
      <c r="BR27" s="6">
        <f t="shared" si="5"/>
        <v>6.5780159999999999</v>
      </c>
      <c r="BS27" s="7">
        <v>2.4070000000000001E-2</v>
      </c>
      <c r="BT27" s="7">
        <v>2.4129999999999999E-2</v>
      </c>
      <c r="BU27" s="4">
        <v>2.444E-2</v>
      </c>
      <c r="BV27" s="7">
        <v>2.418E-2</v>
      </c>
      <c r="BW27" s="6">
        <f t="shared" si="6"/>
        <v>2.4126666666666668E-2</v>
      </c>
    </row>
    <row r="28" spans="1:75">
      <c r="A28" s="3">
        <v>57</v>
      </c>
      <c r="B28" s="5" t="str">
        <f>"2024_11_07_"&amp;A28</f>
        <v>2024_11_07_57</v>
      </c>
      <c r="C28" s="4" t="s">
        <v>695</v>
      </c>
      <c r="D28" s="4">
        <v>1.1900000000000001E-3</v>
      </c>
      <c r="E28" s="8">
        <v>7.8300000000000002E-3</v>
      </c>
      <c r="F28" s="4">
        <v>8.4700000000000001E-3</v>
      </c>
      <c r="G28" s="4">
        <v>8.7200000000000003E-3</v>
      </c>
      <c r="H28" s="4">
        <v>8.6599999999999993E-3</v>
      </c>
      <c r="I28" s="4">
        <v>8.6400000000000001E-3</v>
      </c>
      <c r="J28" s="7">
        <v>7.5599999999999999E-3</v>
      </c>
      <c r="L28" s="4">
        <v>8.5800000000000008E-3</v>
      </c>
      <c r="M28" s="7">
        <v>8.3700000000000007E-3</v>
      </c>
      <c r="N28" s="8">
        <f t="shared" si="0"/>
        <v>7.9649999999999999E-3</v>
      </c>
      <c r="O28" s="4">
        <v>1.29573</v>
      </c>
      <c r="P28" s="4">
        <v>1.3445499999999999</v>
      </c>
      <c r="Q28" s="4">
        <v>1.3355600000000001</v>
      </c>
      <c r="R28" s="4">
        <v>1.2938000000000001</v>
      </c>
      <c r="S28" s="4">
        <v>1.3023499999999999</v>
      </c>
      <c r="T28" s="4">
        <v>1.30854</v>
      </c>
      <c r="U28" s="7">
        <v>1.33623</v>
      </c>
      <c r="V28" s="4">
        <v>1.33785</v>
      </c>
      <c r="W28" s="4">
        <v>1.3378699999999999</v>
      </c>
      <c r="X28" s="4">
        <v>1.3356600000000001</v>
      </c>
      <c r="Y28" s="4">
        <v>1.3152900000000001</v>
      </c>
      <c r="Z28" s="7">
        <v>1.2926899999999999</v>
      </c>
      <c r="AA28" s="8">
        <f t="shared" si="1"/>
        <v>1.31446</v>
      </c>
      <c r="AB28" s="4">
        <v>-7.5000000000000002E-4</v>
      </c>
      <c r="AC28" s="8">
        <v>-2.2000000000000001E-4</v>
      </c>
      <c r="AD28" s="4">
        <v>-1.1299999999999999E-3</v>
      </c>
      <c r="AE28" s="4">
        <v>-1.307E-2</v>
      </c>
      <c r="AI28" s="7">
        <v>0.41158</v>
      </c>
      <c r="AJ28" s="7">
        <v>0.42013</v>
      </c>
      <c r="AK28" s="4">
        <v>0.45817000000000002</v>
      </c>
      <c r="AL28" s="4">
        <v>0.34249000000000002</v>
      </c>
      <c r="AM28" s="6">
        <f t="shared" si="2"/>
        <v>0.41585499999999997</v>
      </c>
      <c r="AN28" s="8">
        <v>2.6899999999999998E-4</v>
      </c>
      <c r="AP28" s="7">
        <v>0.21403</v>
      </c>
      <c r="AQ28" s="7">
        <v>0.21264</v>
      </c>
      <c r="AR28" s="4">
        <v>0.21636</v>
      </c>
      <c r="AS28" s="4">
        <v>0.21495</v>
      </c>
      <c r="AT28" s="4">
        <v>0.21556</v>
      </c>
      <c r="AU28" s="4">
        <v>0.21415999999999999</v>
      </c>
      <c r="AV28" s="6">
        <f t="shared" si="3"/>
        <v>0.213335</v>
      </c>
      <c r="AW28" s="7">
        <v>1.25E-3</v>
      </c>
      <c r="AX28" s="7">
        <v>1.17E-3</v>
      </c>
      <c r="AY28" s="4">
        <v>5.0000000000000002E-5</v>
      </c>
      <c r="AZ28" s="4">
        <v>6.0999999999999997E-4</v>
      </c>
      <c r="BA28" s="6">
        <f t="shared" si="4"/>
        <v>1.2100000000000001E-3</v>
      </c>
      <c r="BC28" s="4">
        <v>1.60697</v>
      </c>
      <c r="BD28" s="4">
        <v>1.6291500000000001</v>
      </c>
      <c r="BF28" s="8">
        <v>1.5771500000000001</v>
      </c>
      <c r="BG28" s="4">
        <v>1.6206700000000001</v>
      </c>
      <c r="BH28" s="8">
        <v>7.6119999999999993E-2</v>
      </c>
      <c r="BI28" s="4">
        <v>7.0879999999999999E-2</v>
      </c>
      <c r="BJ28" s="4">
        <v>0.11656999999999999</v>
      </c>
      <c r="BK28" s="4">
        <v>3.0179999999999998E-2</v>
      </c>
      <c r="BL28" s="7">
        <v>5.2770900000000003</v>
      </c>
      <c r="BM28" s="7">
        <v>5.24756</v>
      </c>
      <c r="BN28" s="7">
        <v>5.4213300000000002</v>
      </c>
      <c r="BO28" s="7">
        <v>5.2451999999999996</v>
      </c>
      <c r="BP28" s="7">
        <v>5.2670199999999996</v>
      </c>
      <c r="BQ28" s="4">
        <v>5.3641399999999999</v>
      </c>
      <c r="BR28" s="6">
        <f t="shared" si="5"/>
        <v>5.2916400000000001</v>
      </c>
      <c r="BS28" s="7">
        <v>1.9910000000000001E-2</v>
      </c>
      <c r="BT28" s="7">
        <v>1.9959999999999999E-2</v>
      </c>
      <c r="BU28" s="4">
        <v>2.002E-2</v>
      </c>
      <c r="BV28" s="7">
        <v>1.9810000000000001E-2</v>
      </c>
      <c r="BW28" s="6">
        <f t="shared" si="6"/>
        <v>1.9893333333333336E-2</v>
      </c>
    </row>
    <row r="29" spans="1:75">
      <c r="A29" s="3">
        <v>58</v>
      </c>
      <c r="B29" s="5" t="str">
        <f>"2024_11_07_"&amp;A29</f>
        <v>2024_11_07_58</v>
      </c>
      <c r="C29" s="4" t="s">
        <v>706</v>
      </c>
      <c r="D29" s="4">
        <v>3.0349999999999999E-2</v>
      </c>
      <c r="E29" s="8">
        <v>3.3320000000000002E-2</v>
      </c>
      <c r="F29" s="4">
        <v>4.3699999999999998E-3</v>
      </c>
      <c r="G29" s="4">
        <v>4.4299999999999999E-3</v>
      </c>
      <c r="H29" s="4">
        <v>4.6899999999999997E-3</v>
      </c>
      <c r="I29" s="4">
        <v>4.7099999999999998E-3</v>
      </c>
      <c r="J29" s="7">
        <v>4.7400000000000003E-3</v>
      </c>
      <c r="L29" s="4">
        <v>4.4999999999999997E-3</v>
      </c>
      <c r="M29" s="7">
        <v>4.2900000000000004E-3</v>
      </c>
      <c r="N29" s="8">
        <f t="shared" si="0"/>
        <v>4.5149999999999999E-3</v>
      </c>
      <c r="O29" s="4">
        <v>2.9814500000000002</v>
      </c>
      <c r="P29" s="4">
        <v>3.03932</v>
      </c>
      <c r="Q29" s="4">
        <v>3.0222500000000001</v>
      </c>
      <c r="R29" s="4">
        <v>2.9169999999999998</v>
      </c>
      <c r="S29" s="4">
        <v>2.9599899999999999</v>
      </c>
      <c r="T29" s="4">
        <v>2.9646400000000002</v>
      </c>
      <c r="U29" s="7">
        <v>3.0230700000000001</v>
      </c>
      <c r="V29" s="4">
        <v>3.0256099999999999</v>
      </c>
      <c r="W29" s="4">
        <v>3.0338699999999998</v>
      </c>
      <c r="X29" s="4">
        <v>3.0362</v>
      </c>
      <c r="Y29" s="4">
        <v>2.97729</v>
      </c>
      <c r="Z29" s="7">
        <v>2.9321199999999998</v>
      </c>
      <c r="AA29" s="8">
        <f t="shared" si="1"/>
        <v>2.977595</v>
      </c>
      <c r="AB29" s="4">
        <v>1.8180000000000002E-2</v>
      </c>
      <c r="AC29" s="8">
        <v>1.9099999999999999E-2</v>
      </c>
      <c r="AD29" s="4">
        <v>1.8720000000000001E-2</v>
      </c>
      <c r="AE29" s="4">
        <v>1.6920000000000001E-2</v>
      </c>
      <c r="AI29" s="7">
        <v>0.96679999999999999</v>
      </c>
      <c r="AJ29" s="7">
        <v>0.93569000000000002</v>
      </c>
      <c r="AK29" s="4">
        <v>0.95823999999999998</v>
      </c>
      <c r="AL29" s="4">
        <v>0.85875999999999997</v>
      </c>
      <c r="AM29" s="6">
        <f t="shared" si="2"/>
        <v>0.95124500000000001</v>
      </c>
      <c r="AN29" s="8">
        <v>4.64E-4</v>
      </c>
      <c r="AP29" s="7">
        <v>0.47770000000000001</v>
      </c>
      <c r="AQ29" s="7">
        <v>0.47647</v>
      </c>
      <c r="AR29" s="4">
        <v>0.48555999999999999</v>
      </c>
      <c r="AS29" s="4">
        <v>0.48552000000000001</v>
      </c>
      <c r="AT29" s="4">
        <v>0.48649999999999999</v>
      </c>
      <c r="AU29" s="4">
        <v>0.48102</v>
      </c>
      <c r="AV29" s="6">
        <f t="shared" si="3"/>
        <v>0.47708499999999998</v>
      </c>
      <c r="AW29" s="7">
        <v>4.1200000000000004E-3</v>
      </c>
      <c r="AX29" s="7">
        <v>4.0800000000000003E-3</v>
      </c>
      <c r="AY29" s="4">
        <v>3.3300000000000001E-3</v>
      </c>
      <c r="AZ29" s="4">
        <v>4.0400000000000002E-3</v>
      </c>
      <c r="BA29" s="6">
        <f t="shared" si="4"/>
        <v>4.1000000000000003E-3</v>
      </c>
      <c r="BC29" s="4">
        <v>3.1313900000000001</v>
      </c>
      <c r="BD29" s="4">
        <v>3.1838000000000002</v>
      </c>
      <c r="BF29" s="8">
        <v>3.1063800000000001</v>
      </c>
      <c r="BG29" s="4">
        <v>3.1755100000000001</v>
      </c>
      <c r="BH29" s="8">
        <v>3.551E-2</v>
      </c>
      <c r="BI29" s="4">
        <v>-2.6200000000000001E-2</v>
      </c>
      <c r="BJ29" s="4">
        <v>4.5379999999999997E-2</v>
      </c>
      <c r="BK29" s="4">
        <v>8.1099999999999992E-3</v>
      </c>
      <c r="BL29" s="7">
        <v>7.6901700000000002</v>
      </c>
      <c r="BM29" s="7">
        <v>7.6602199999999998</v>
      </c>
      <c r="BN29" s="7">
        <v>7.9378500000000001</v>
      </c>
      <c r="BO29" s="7">
        <v>7.5896499999999998</v>
      </c>
      <c r="BP29" s="7">
        <v>7.6430899999999999</v>
      </c>
      <c r="BQ29" s="4">
        <v>7.81196</v>
      </c>
      <c r="BR29" s="6">
        <f t="shared" si="5"/>
        <v>7.7041960000000005</v>
      </c>
      <c r="BS29" s="7">
        <v>3.6319999999999998E-2</v>
      </c>
      <c r="BT29" s="7">
        <v>3.6249999999999998E-2</v>
      </c>
      <c r="BU29" s="4">
        <v>3.662E-2</v>
      </c>
      <c r="BV29" s="7">
        <v>3.6360000000000003E-2</v>
      </c>
      <c r="BW29" s="6">
        <f t="shared" si="6"/>
        <v>3.6310000000000002E-2</v>
      </c>
    </row>
    <row r="30" spans="1:75">
      <c r="A30" s="3">
        <v>59</v>
      </c>
      <c r="B30" s="5" t="str">
        <f>"2024_11_07_"&amp;A30</f>
        <v>2024_11_07_59</v>
      </c>
      <c r="C30" s="4" t="s">
        <v>718</v>
      </c>
      <c r="D30" s="4">
        <v>9.1E-4</v>
      </c>
      <c r="E30" s="8">
        <v>6.0800000000000003E-3</v>
      </c>
      <c r="F30" s="4">
        <v>2.64E-3</v>
      </c>
      <c r="G30" s="4">
        <v>2.3500000000000001E-3</v>
      </c>
      <c r="H30" s="4">
        <v>2.7100000000000002E-3</v>
      </c>
      <c r="I30" s="4">
        <v>2.7599999999999999E-3</v>
      </c>
      <c r="J30" s="7">
        <v>1.4999999999999999E-4</v>
      </c>
      <c r="L30" s="4">
        <v>2.4599999999999999E-3</v>
      </c>
      <c r="M30" s="7">
        <v>2.2799999999999999E-3</v>
      </c>
      <c r="N30" s="8">
        <f t="shared" si="0"/>
        <v>1.2149999999999999E-3</v>
      </c>
      <c r="O30" s="4">
        <v>3.9230499999999999</v>
      </c>
      <c r="P30" s="4">
        <v>3.98123</v>
      </c>
      <c r="Q30" s="4">
        <v>3.95181</v>
      </c>
      <c r="R30" s="4">
        <v>3.7960600000000002</v>
      </c>
      <c r="S30" s="4">
        <v>3.8545199999999999</v>
      </c>
      <c r="T30" s="4">
        <v>3.9056500000000001</v>
      </c>
      <c r="U30" s="7">
        <v>3.9370599999999998</v>
      </c>
      <c r="V30" s="4">
        <v>3.9631099999999999</v>
      </c>
      <c r="W30" s="4">
        <v>3.9723600000000001</v>
      </c>
      <c r="X30" s="4">
        <v>3.97621</v>
      </c>
      <c r="Y30" s="4">
        <v>3.9039199999999998</v>
      </c>
      <c r="Z30" s="7">
        <v>3.8702700000000001</v>
      </c>
      <c r="AA30" s="8">
        <f t="shared" si="1"/>
        <v>3.9036650000000002</v>
      </c>
      <c r="AB30" s="4">
        <v>-1.2899999999999999E-3</v>
      </c>
      <c r="AC30" s="8">
        <v>1.2E-4</v>
      </c>
      <c r="AD30" s="4">
        <v>-1.7600000000000001E-3</v>
      </c>
      <c r="AE30" s="4">
        <v>-7.77E-3</v>
      </c>
      <c r="AI30" s="7">
        <v>1.0082800000000001</v>
      </c>
      <c r="AJ30" s="7">
        <v>0.97650999999999999</v>
      </c>
      <c r="AK30" s="4">
        <v>1.03979</v>
      </c>
      <c r="AL30" s="4">
        <v>0.90864999999999996</v>
      </c>
      <c r="AM30" s="6">
        <f t="shared" si="2"/>
        <v>0.99239500000000003</v>
      </c>
      <c r="AN30" s="8">
        <v>9.2100000000000005E-4</v>
      </c>
      <c r="AP30" s="7">
        <v>0.33309</v>
      </c>
      <c r="AQ30" s="7">
        <v>0.33007999999999998</v>
      </c>
      <c r="AR30" s="4">
        <v>0.33839999999999998</v>
      </c>
      <c r="AS30" s="4">
        <v>0.33789000000000002</v>
      </c>
      <c r="AT30" s="4">
        <v>0.33839999999999998</v>
      </c>
      <c r="AU30" s="4">
        <v>0.33744000000000002</v>
      </c>
      <c r="AV30" s="6">
        <f t="shared" si="3"/>
        <v>0.33158500000000002</v>
      </c>
      <c r="AW30" s="7">
        <v>6.9999999999999994E-5</v>
      </c>
      <c r="AX30" s="7">
        <v>1.0000000000000001E-5</v>
      </c>
      <c r="AY30" s="4">
        <v>-1.09E-3</v>
      </c>
      <c r="AZ30" s="4">
        <v>-6.2E-4</v>
      </c>
      <c r="BA30" s="6">
        <f t="shared" si="4"/>
        <v>3.9999999999999996E-5</v>
      </c>
      <c r="BC30" s="4">
        <v>4.4279900000000003</v>
      </c>
      <c r="BD30" s="4">
        <v>4.5021800000000001</v>
      </c>
      <c r="BF30" s="8">
        <v>4.4474900000000002</v>
      </c>
      <c r="BG30" s="4">
        <v>4.4679099999999998</v>
      </c>
      <c r="BH30" s="8">
        <v>0.14248</v>
      </c>
      <c r="BI30" s="4">
        <v>4.1419999999999998E-2</v>
      </c>
      <c r="BJ30" s="4">
        <v>1.2489999999999999E-2</v>
      </c>
      <c r="BK30" s="4">
        <v>6.3140000000000002E-2</v>
      </c>
      <c r="BL30" s="7">
        <v>9.6576500000000003</v>
      </c>
      <c r="BM30" s="7">
        <v>9.6383200000000002</v>
      </c>
      <c r="BN30" s="7">
        <v>10.0305</v>
      </c>
      <c r="BO30" s="7">
        <v>9.6091499999999996</v>
      </c>
      <c r="BP30" s="7">
        <v>9.6741799999999998</v>
      </c>
      <c r="BQ30" s="4">
        <v>9.8495799999999996</v>
      </c>
      <c r="BR30" s="6">
        <f t="shared" si="5"/>
        <v>9.7219599999999993</v>
      </c>
      <c r="BS30" s="7">
        <v>3.5869999999999999E-2</v>
      </c>
      <c r="BT30" s="7">
        <v>3.5880000000000002E-2</v>
      </c>
      <c r="BU30" s="4">
        <v>3.6299999999999999E-2</v>
      </c>
      <c r="BV30" s="7">
        <v>3.6159999999999998E-2</v>
      </c>
      <c r="BW30" s="6">
        <f t="shared" si="6"/>
        <v>3.5970000000000002E-2</v>
      </c>
    </row>
    <row r="31" spans="1:75">
      <c r="A31" s="3">
        <v>63</v>
      </c>
      <c r="B31" s="5" t="str">
        <f>"2024_11_07_"&amp;A31</f>
        <v>2024_11_07_63</v>
      </c>
      <c r="C31" s="4" t="s">
        <v>761</v>
      </c>
      <c r="D31" s="4">
        <v>4.4299999999999999E-3</v>
      </c>
      <c r="E31" s="8">
        <v>2.99E-3</v>
      </c>
      <c r="F31" s="4">
        <v>2.1700000000000001E-3</v>
      </c>
      <c r="G31" s="4">
        <v>2.0500000000000002E-3</v>
      </c>
      <c r="H31" s="4">
        <v>2.4299999999999999E-3</v>
      </c>
      <c r="I31" s="4">
        <v>2.48E-3</v>
      </c>
      <c r="J31" s="7">
        <v>9.7000000000000005E-4</v>
      </c>
      <c r="L31" s="4">
        <v>1.9499999999999999E-3</v>
      </c>
      <c r="M31" s="7">
        <v>1.66E-3</v>
      </c>
      <c r="N31" s="8">
        <f t="shared" si="0"/>
        <v>1.315E-3</v>
      </c>
      <c r="O31" s="4">
        <v>3.0885400000000001</v>
      </c>
      <c r="P31" s="4">
        <v>3.1463800000000002</v>
      </c>
      <c r="Q31" s="4">
        <v>3.1202200000000002</v>
      </c>
      <c r="R31" s="4">
        <v>3.0318100000000001</v>
      </c>
      <c r="S31" s="4">
        <v>3.0597799999999999</v>
      </c>
      <c r="T31" s="4">
        <v>3.0760700000000001</v>
      </c>
      <c r="U31" s="7">
        <v>2.9093399999999998</v>
      </c>
      <c r="V31" s="4">
        <v>2.9277899999999999</v>
      </c>
      <c r="W31" s="4">
        <v>2.9569999999999999</v>
      </c>
      <c r="X31" s="4">
        <v>2.9048400000000001</v>
      </c>
      <c r="Y31" s="4">
        <v>2.86185</v>
      </c>
      <c r="Z31" s="7">
        <v>2.84009</v>
      </c>
      <c r="AA31" s="8">
        <f t="shared" si="1"/>
        <v>2.8747150000000001</v>
      </c>
      <c r="AB31" s="4">
        <v>-7.2999999999999996E-4</v>
      </c>
      <c r="AC31" s="8">
        <v>1.8000000000000001E-4</v>
      </c>
      <c r="AD31" s="4">
        <v>-1.2700000000000001E-3</v>
      </c>
      <c r="AE31" s="4">
        <v>-7.1399999999999996E-3</v>
      </c>
      <c r="AI31" s="7">
        <v>0.73367000000000004</v>
      </c>
      <c r="AJ31" s="7">
        <v>0.70982000000000001</v>
      </c>
      <c r="AK31" s="4">
        <v>0.74370999999999998</v>
      </c>
      <c r="AL31" s="4">
        <v>0.56452000000000002</v>
      </c>
      <c r="AM31" s="6">
        <f t="shared" si="2"/>
        <v>0.72174500000000008</v>
      </c>
      <c r="AN31" s="8">
        <v>3.3199999999999999E-4</v>
      </c>
      <c r="AP31" s="7">
        <v>0.35121000000000002</v>
      </c>
      <c r="AQ31" s="7">
        <v>0.34800999999999999</v>
      </c>
      <c r="AR31" s="4">
        <v>0.35547000000000001</v>
      </c>
      <c r="AS31" s="4">
        <v>0.35528999999999999</v>
      </c>
      <c r="AT31" s="4">
        <v>0.35571999999999998</v>
      </c>
      <c r="AU31" s="4">
        <v>0.35139999999999999</v>
      </c>
      <c r="AV31" s="6">
        <f t="shared" si="3"/>
        <v>0.34960999999999998</v>
      </c>
      <c r="AW31" s="7">
        <v>8.0000000000000007E-5</v>
      </c>
      <c r="AX31" s="7">
        <v>1.0000000000000001E-5</v>
      </c>
      <c r="AY31" s="4">
        <v>-1.33E-3</v>
      </c>
      <c r="AZ31" s="4">
        <v>-7.7999999999999999E-4</v>
      </c>
      <c r="BA31" s="6">
        <f t="shared" si="4"/>
        <v>4.5000000000000003E-5</v>
      </c>
      <c r="BC31" s="4">
        <v>4.1174400000000002</v>
      </c>
      <c r="BD31" s="4">
        <v>4.1982200000000001</v>
      </c>
      <c r="BF31" s="8">
        <v>4.1376600000000003</v>
      </c>
      <c r="BG31" s="4">
        <v>4.1816800000000001</v>
      </c>
      <c r="BH31" s="8">
        <v>0.13034999999999999</v>
      </c>
      <c r="BI31" s="4">
        <v>7.4520000000000003E-2</v>
      </c>
      <c r="BJ31" s="4">
        <v>0.14063999999999999</v>
      </c>
      <c r="BK31" s="4">
        <v>5.824E-2</v>
      </c>
      <c r="BL31" s="7">
        <v>8.5057100000000005</v>
      </c>
      <c r="BM31" s="7">
        <v>8.4532699999999998</v>
      </c>
      <c r="BN31" s="7">
        <v>8.7829099999999993</v>
      </c>
      <c r="BO31" s="7">
        <v>8.47499</v>
      </c>
      <c r="BP31" s="7">
        <v>8.5105000000000004</v>
      </c>
      <c r="BQ31" s="4">
        <v>8.6786600000000007</v>
      </c>
      <c r="BR31" s="6">
        <f t="shared" si="5"/>
        <v>8.545475999999999</v>
      </c>
      <c r="BS31" s="7">
        <v>2.9139999999999999E-2</v>
      </c>
      <c r="BT31" s="7">
        <v>2.937E-2</v>
      </c>
      <c r="BU31" s="4">
        <v>2.9159999999999998E-2</v>
      </c>
      <c r="BV31" s="7">
        <v>2.9020000000000001E-2</v>
      </c>
      <c r="BW31" s="6">
        <f t="shared" si="6"/>
        <v>2.9176666666666667E-2</v>
      </c>
    </row>
    <row r="32" spans="1:75">
      <c r="A32" s="3">
        <v>64</v>
      </c>
      <c r="B32" s="5" t="str">
        <f>"2024_11_07_"&amp;A32</f>
        <v>2024_11_07_64</v>
      </c>
      <c r="C32" s="4" t="s">
        <v>777</v>
      </c>
      <c r="D32" s="4">
        <v>1.2199999999999999E-3</v>
      </c>
      <c r="E32" s="8">
        <v>4.9300000000000004E-3</v>
      </c>
      <c r="F32" s="4">
        <v>3.64E-3</v>
      </c>
      <c r="G32" s="4">
        <v>3.2200000000000002E-3</v>
      </c>
      <c r="H32" s="4">
        <v>3.6099999999999999E-3</v>
      </c>
      <c r="I32" s="4">
        <v>3.6600000000000001E-3</v>
      </c>
      <c r="J32" s="7">
        <v>2.3600000000000001E-3</v>
      </c>
      <c r="L32" s="4">
        <v>3.4399999999999999E-3</v>
      </c>
      <c r="M32" s="7">
        <v>3.1199999999999999E-3</v>
      </c>
      <c r="N32" s="8">
        <f t="shared" si="0"/>
        <v>2.7400000000000002E-3</v>
      </c>
      <c r="O32" s="4">
        <v>3.0408200000000001</v>
      </c>
      <c r="P32" s="4">
        <v>3.0971500000000001</v>
      </c>
      <c r="Q32" s="4">
        <v>3.0766100000000001</v>
      </c>
      <c r="R32" s="4">
        <v>2.94726</v>
      </c>
      <c r="S32" s="4">
        <v>2.9940600000000002</v>
      </c>
      <c r="T32" s="4">
        <v>3.0392600000000001</v>
      </c>
      <c r="U32" s="7">
        <v>3.0632899999999998</v>
      </c>
      <c r="V32" s="4">
        <v>3.0847000000000002</v>
      </c>
      <c r="W32" s="4">
        <v>3.0768599999999999</v>
      </c>
      <c r="X32" s="4">
        <v>3.04352</v>
      </c>
      <c r="Y32" s="4">
        <v>2.9851700000000001</v>
      </c>
      <c r="Z32" s="7">
        <v>2.9749599999999998</v>
      </c>
      <c r="AA32" s="8">
        <f t="shared" si="1"/>
        <v>3.0191249999999998</v>
      </c>
      <c r="AB32" s="4">
        <v>-1.2099999999999999E-3</v>
      </c>
      <c r="AC32" s="8">
        <v>3.5E-4</v>
      </c>
      <c r="AD32" s="4">
        <v>-9.8999999999999999E-4</v>
      </c>
      <c r="AE32" s="4">
        <v>-3.8700000000000002E-3</v>
      </c>
      <c r="AI32" s="7">
        <v>0.76317999999999997</v>
      </c>
      <c r="AJ32" s="7">
        <v>0.74056</v>
      </c>
      <c r="AK32" s="4">
        <v>0.76770000000000005</v>
      </c>
      <c r="AL32" s="4">
        <v>0.65214000000000005</v>
      </c>
      <c r="AM32" s="6">
        <f t="shared" si="2"/>
        <v>0.75187000000000004</v>
      </c>
      <c r="AN32" s="8">
        <v>4.35E-4</v>
      </c>
      <c r="AP32" s="7">
        <v>0.37125000000000002</v>
      </c>
      <c r="AQ32" s="7">
        <v>0.36792999999999998</v>
      </c>
      <c r="AR32" s="4">
        <v>0.37574999999999997</v>
      </c>
      <c r="AS32" s="4">
        <v>0.37470999999999999</v>
      </c>
      <c r="AT32" s="4">
        <v>0.37574999999999997</v>
      </c>
      <c r="AU32" s="4">
        <v>0.37045</v>
      </c>
      <c r="AV32" s="6">
        <f t="shared" si="3"/>
        <v>0.36958999999999997</v>
      </c>
      <c r="AW32" s="7">
        <v>2.3000000000000001E-4</v>
      </c>
      <c r="AX32" s="7">
        <v>5.0000000000000002E-5</v>
      </c>
      <c r="AY32" s="4">
        <v>-1.0200000000000001E-3</v>
      </c>
      <c r="AZ32" s="4">
        <v>-5.0000000000000001E-4</v>
      </c>
      <c r="BA32" s="6">
        <f t="shared" si="4"/>
        <v>1.4000000000000001E-4</v>
      </c>
      <c r="BC32" s="4">
        <v>4.34307</v>
      </c>
      <c r="BD32" s="4">
        <v>4.4128100000000003</v>
      </c>
      <c r="BF32" s="8">
        <v>4.3244499999999997</v>
      </c>
      <c r="BG32" s="4">
        <v>4.3595300000000003</v>
      </c>
      <c r="BH32" s="8">
        <v>0.13433</v>
      </c>
      <c r="BI32" s="4">
        <v>5.3850000000000002E-2</v>
      </c>
      <c r="BJ32" s="4">
        <v>5.4200000000000003E-3</v>
      </c>
      <c r="BK32" s="4">
        <v>6.9949999999999998E-2</v>
      </c>
      <c r="BL32" s="7">
        <v>9.2450500000000009</v>
      </c>
      <c r="BM32" s="7">
        <v>9.1980199999999996</v>
      </c>
      <c r="BN32" s="7">
        <v>9.5784699999999994</v>
      </c>
      <c r="BO32" s="7">
        <v>9.1442300000000003</v>
      </c>
      <c r="BP32" s="7">
        <v>9.2007499999999993</v>
      </c>
      <c r="BQ32" s="4">
        <v>9.3747100000000003</v>
      </c>
      <c r="BR32" s="6">
        <f t="shared" si="5"/>
        <v>9.2733039999999995</v>
      </c>
      <c r="BS32" s="7">
        <v>3.0550000000000001E-2</v>
      </c>
      <c r="BT32" s="7">
        <v>3.073E-2</v>
      </c>
      <c r="BU32" s="4">
        <v>3.082E-2</v>
      </c>
      <c r="BV32" s="7">
        <v>3.0679999999999999E-2</v>
      </c>
      <c r="BW32" s="6">
        <f t="shared" si="6"/>
        <v>3.0653333333333335E-2</v>
      </c>
    </row>
    <row r="33" spans="1:75">
      <c r="A33" s="3">
        <v>20</v>
      </c>
      <c r="B33" s="5" t="str">
        <f>"2024_11_07_"&amp;A33</f>
        <v>2024_11_07_20</v>
      </c>
      <c r="C33" s="4" t="s">
        <v>234</v>
      </c>
      <c r="D33" s="4">
        <v>0.10081</v>
      </c>
      <c r="E33" s="8">
        <v>9.8210000000000006E-2</v>
      </c>
      <c r="F33" s="4">
        <v>4.8300000000000001E-3</v>
      </c>
      <c r="G33" s="4">
        <v>4.79E-3</v>
      </c>
      <c r="H33" s="4">
        <v>4.96E-3</v>
      </c>
      <c r="I33" s="4">
        <v>5.0400000000000002E-3</v>
      </c>
      <c r="J33" s="7">
        <v>5.45E-3</v>
      </c>
      <c r="L33" s="4">
        <v>4.8500000000000001E-3</v>
      </c>
      <c r="M33" s="7">
        <v>4.47E-3</v>
      </c>
      <c r="N33" s="8">
        <f t="shared" si="0"/>
        <v>4.96E-3</v>
      </c>
      <c r="O33" s="4">
        <v>4.8168699999999998</v>
      </c>
      <c r="P33" s="4">
        <v>4.8337500000000002</v>
      </c>
      <c r="Q33" s="4">
        <v>4.7791399999999999</v>
      </c>
      <c r="R33" s="4">
        <v>4.5461900000000002</v>
      </c>
      <c r="S33" s="4">
        <v>4.6632400000000001</v>
      </c>
      <c r="T33" s="4">
        <v>4.6657200000000003</v>
      </c>
      <c r="U33" s="7">
        <v>4.8027699999999998</v>
      </c>
      <c r="V33" s="4">
        <v>4.7758500000000002</v>
      </c>
      <c r="W33" s="4">
        <v>4.7701500000000001</v>
      </c>
      <c r="X33" s="4">
        <v>4.7933300000000001</v>
      </c>
      <c r="Y33" s="4">
        <v>4.7409699999999999</v>
      </c>
      <c r="Z33" s="7">
        <v>4.65944</v>
      </c>
      <c r="AA33" s="8">
        <f t="shared" si="1"/>
        <v>4.7311049999999994</v>
      </c>
      <c r="AB33" s="4">
        <v>0.12198000000000001</v>
      </c>
      <c r="AC33" s="8">
        <v>0.12431</v>
      </c>
      <c r="AD33" s="4">
        <v>0.12554999999999999</v>
      </c>
      <c r="AE33" s="4">
        <v>0.12325</v>
      </c>
      <c r="AI33" s="7">
        <v>1.3073999999999999</v>
      </c>
      <c r="AJ33" s="7">
        <v>1.2627900000000001</v>
      </c>
      <c r="AK33" s="4">
        <v>1.3464799999999999</v>
      </c>
      <c r="AL33" s="4">
        <v>1.581</v>
      </c>
      <c r="AM33" s="6">
        <f t="shared" si="2"/>
        <v>1.2850950000000001</v>
      </c>
      <c r="AN33" s="8">
        <v>4.9789999999999999E-3</v>
      </c>
      <c r="AP33" s="7">
        <v>0.33344000000000001</v>
      </c>
      <c r="AQ33" s="7">
        <v>0.33178000000000002</v>
      </c>
      <c r="AR33" s="4">
        <v>0.33868999999999999</v>
      </c>
      <c r="AS33" s="4">
        <v>0.33607999999999999</v>
      </c>
      <c r="AT33" s="4">
        <v>0.33783000000000002</v>
      </c>
      <c r="AU33" s="4">
        <v>0.33339000000000002</v>
      </c>
      <c r="AV33" s="6">
        <f t="shared" si="3"/>
        <v>0.33261000000000002</v>
      </c>
      <c r="AW33" s="7">
        <v>4.2399999999999998E-3</v>
      </c>
      <c r="AX33" s="7">
        <v>4.4400000000000004E-3</v>
      </c>
      <c r="AY33" s="4">
        <v>3.5000000000000001E-3</v>
      </c>
      <c r="AZ33" s="4">
        <v>3.8999999999999998E-3</v>
      </c>
      <c r="BA33" s="6">
        <f t="shared" si="4"/>
        <v>4.3400000000000001E-3</v>
      </c>
      <c r="BC33" s="4">
        <v>0.74522999999999995</v>
      </c>
      <c r="BD33" s="4">
        <v>0.75465000000000004</v>
      </c>
      <c r="BF33" s="8">
        <v>0.70148999999999995</v>
      </c>
      <c r="BG33" s="4">
        <v>0.73626000000000003</v>
      </c>
      <c r="BH33" s="8">
        <v>0.49797000000000002</v>
      </c>
      <c r="BI33" s="4">
        <v>0.42448000000000002</v>
      </c>
      <c r="BJ33" s="4">
        <v>0.42081000000000002</v>
      </c>
      <c r="BK33" s="4">
        <v>0.38697999999999999</v>
      </c>
      <c r="BL33" s="7">
        <v>0.84067000000000003</v>
      </c>
      <c r="BM33" s="7">
        <v>0.84141999999999995</v>
      </c>
      <c r="BN33" s="7">
        <v>0.86072000000000004</v>
      </c>
      <c r="BO33" s="7">
        <v>0.82377999999999996</v>
      </c>
      <c r="BP33" s="7">
        <v>0.81940000000000002</v>
      </c>
      <c r="BQ33" s="4">
        <v>0.85355999999999999</v>
      </c>
      <c r="BR33" s="6">
        <f t="shared" si="5"/>
        <v>0.83719800000000011</v>
      </c>
      <c r="BS33" s="7">
        <v>1.7229999999999999E-2</v>
      </c>
      <c r="BT33" s="7">
        <v>1.7600000000000001E-2</v>
      </c>
      <c r="BU33" s="4">
        <v>1.719E-2</v>
      </c>
      <c r="BV33" s="7">
        <v>1.755E-2</v>
      </c>
      <c r="BW33" s="6">
        <f t="shared" si="6"/>
        <v>1.746E-2</v>
      </c>
    </row>
    <row r="34" spans="1:75">
      <c r="A34" s="3">
        <v>21</v>
      </c>
      <c r="B34" s="5" t="str">
        <f>"2024_11_07_"&amp;A34</f>
        <v>2024_11_07_21</v>
      </c>
      <c r="C34" s="4" t="s">
        <v>247</v>
      </c>
      <c r="D34" s="4">
        <v>2.33E-3</v>
      </c>
      <c r="E34" s="8">
        <v>5.0699999999999999E-3</v>
      </c>
      <c r="F34" s="4">
        <v>1.1E-4</v>
      </c>
      <c r="G34" s="4">
        <v>1.6000000000000001E-4</v>
      </c>
      <c r="H34" s="4">
        <v>5.5999999999999995E-4</v>
      </c>
      <c r="I34" s="4">
        <v>6.4000000000000005E-4</v>
      </c>
      <c r="J34" s="7">
        <v>-3.3700000000000002E-3</v>
      </c>
      <c r="L34" s="4">
        <v>3.4000000000000002E-4</v>
      </c>
      <c r="M34" s="7">
        <v>-2.0000000000000002E-5</v>
      </c>
      <c r="N34" s="8">
        <f t="shared" si="0"/>
        <v>-1.6950000000000001E-3</v>
      </c>
      <c r="O34" s="4">
        <v>0.27078000000000002</v>
      </c>
      <c r="P34" s="4">
        <v>0.27931</v>
      </c>
      <c r="Q34" s="4">
        <v>0.28172999999999998</v>
      </c>
      <c r="R34" s="4">
        <v>0.27215</v>
      </c>
      <c r="S34" s="4">
        <v>0.27317000000000002</v>
      </c>
      <c r="T34" s="4">
        <v>0.27376</v>
      </c>
      <c r="U34" s="7">
        <v>0.28610000000000002</v>
      </c>
      <c r="V34" s="4">
        <v>0.27345999999999998</v>
      </c>
      <c r="W34" s="4">
        <v>0.28250999999999998</v>
      </c>
      <c r="X34" s="4">
        <v>0.26724999999999999</v>
      </c>
      <c r="Y34" s="4">
        <v>0.26362000000000002</v>
      </c>
      <c r="Z34" s="7">
        <v>0.26262000000000002</v>
      </c>
      <c r="AA34" s="8">
        <f t="shared" si="1"/>
        <v>0.27436000000000005</v>
      </c>
      <c r="AB34" s="4">
        <v>4.1399999999999996E-3</v>
      </c>
      <c r="AC34" s="8">
        <v>4.9399999999999999E-3</v>
      </c>
      <c r="AD34" s="4">
        <v>3.6700000000000001E-3</v>
      </c>
      <c r="AE34" s="4">
        <v>-2.5899999999999999E-3</v>
      </c>
      <c r="AI34" s="7">
        <v>0.38275999999999999</v>
      </c>
      <c r="AJ34" s="7">
        <v>0.39326</v>
      </c>
      <c r="AK34" s="4">
        <v>0.44325999999999999</v>
      </c>
      <c r="AL34" s="4">
        <v>0.48171999999999998</v>
      </c>
      <c r="AM34" s="6">
        <f t="shared" si="2"/>
        <v>0.38800999999999997</v>
      </c>
      <c r="AN34" s="8">
        <v>1.54E-4</v>
      </c>
      <c r="AP34" s="7">
        <v>5.6149999999999999E-2</v>
      </c>
      <c r="AQ34" s="7">
        <v>5.5739999999999998E-2</v>
      </c>
      <c r="AR34" s="4">
        <v>5.6669999999999998E-2</v>
      </c>
      <c r="AS34" s="4">
        <v>5.5199999999999999E-2</v>
      </c>
      <c r="AT34" s="4">
        <v>5.5789999999999999E-2</v>
      </c>
      <c r="AU34" s="4">
        <v>5.6529999999999997E-2</v>
      </c>
      <c r="AV34" s="6">
        <f t="shared" si="3"/>
        <v>5.5944999999999995E-2</v>
      </c>
      <c r="AW34" s="7">
        <v>9.7999999999999997E-4</v>
      </c>
      <c r="AX34" s="7">
        <v>9.3999999999999997E-4</v>
      </c>
      <c r="AY34" s="4">
        <v>-4.0000000000000003E-5</v>
      </c>
      <c r="AZ34" s="4">
        <v>1.0000000000000001E-5</v>
      </c>
      <c r="BA34" s="6">
        <f t="shared" si="4"/>
        <v>9.5999999999999992E-4</v>
      </c>
      <c r="BC34" s="4">
        <v>9.0200000000000002E-3</v>
      </c>
      <c r="BD34" s="4">
        <v>1.057E-2</v>
      </c>
      <c r="BF34" s="8">
        <v>6.4099999999999999E-3</v>
      </c>
      <c r="BG34" s="4">
        <v>-2.0799999999999998E-3</v>
      </c>
      <c r="BH34" s="8">
        <v>6.3689999999999997E-2</v>
      </c>
      <c r="BI34" s="4">
        <v>4.6030000000000001E-2</v>
      </c>
      <c r="BJ34" s="4">
        <v>8.4330000000000002E-2</v>
      </c>
      <c r="BK34" s="4">
        <v>5.7239999999999999E-2</v>
      </c>
      <c r="BL34" s="7">
        <v>1.0699999999999999E-2</v>
      </c>
      <c r="BM34" s="7">
        <v>2.0379999999999999E-2</v>
      </c>
      <c r="BN34" s="7">
        <v>2.6610000000000002E-2</v>
      </c>
      <c r="BO34" s="7">
        <v>1.3690000000000001E-2</v>
      </c>
      <c r="BP34" s="7">
        <v>-1.9869999999999999E-2</v>
      </c>
      <c r="BQ34" s="4">
        <v>1.3860000000000001E-2</v>
      </c>
      <c r="BR34" s="6">
        <f t="shared" si="5"/>
        <v>1.0302E-2</v>
      </c>
      <c r="BS34" s="7">
        <v>7.9000000000000001E-4</v>
      </c>
      <c r="BT34" s="7">
        <v>8.0999999999999996E-4</v>
      </c>
      <c r="BU34" s="4">
        <v>7.1000000000000002E-4</v>
      </c>
      <c r="BV34" s="7">
        <v>7.3999999999999999E-4</v>
      </c>
      <c r="BW34" s="6">
        <f t="shared" si="6"/>
        <v>7.7999999999999999E-4</v>
      </c>
    </row>
    <row r="35" spans="1:75">
      <c r="A35" s="3">
        <v>22</v>
      </c>
      <c r="B35" s="5" t="str">
        <f>"2024_11_07_"&amp;A35</f>
        <v>2024_11_07_22</v>
      </c>
      <c r="C35" s="4" t="s">
        <v>265</v>
      </c>
      <c r="D35" s="4">
        <v>3.6000000000000002E-4</v>
      </c>
      <c r="E35" s="8">
        <v>3.5E-4</v>
      </c>
      <c r="F35" s="4">
        <v>1.2199999999999999E-3</v>
      </c>
      <c r="G35" s="4">
        <v>1.16E-3</v>
      </c>
      <c r="H35" s="4">
        <v>1.41E-3</v>
      </c>
      <c r="I35" s="4">
        <v>1.49E-3</v>
      </c>
      <c r="J35" s="7">
        <v>1.0000000000000001E-5</v>
      </c>
      <c r="L35" s="4">
        <v>1.2199999999999999E-3</v>
      </c>
      <c r="M35" s="7">
        <v>8.8000000000000003E-4</v>
      </c>
      <c r="N35" s="8">
        <f t="shared" si="0"/>
        <v>4.4500000000000003E-4</v>
      </c>
      <c r="O35" s="4">
        <v>0.31657999999999997</v>
      </c>
      <c r="P35" s="4">
        <v>0.32907999999999998</v>
      </c>
      <c r="Q35" s="4">
        <v>0.32601000000000002</v>
      </c>
      <c r="R35" s="4">
        <v>0.32101000000000002</v>
      </c>
      <c r="S35" s="4">
        <v>0.32244</v>
      </c>
      <c r="T35" s="4">
        <v>0.32195000000000001</v>
      </c>
      <c r="U35" s="7">
        <v>0.31652999999999998</v>
      </c>
      <c r="V35" s="4">
        <v>0.32340000000000002</v>
      </c>
      <c r="W35" s="4">
        <v>0.33139999999999997</v>
      </c>
      <c r="X35" s="4">
        <v>0.32372000000000001</v>
      </c>
      <c r="Y35" s="4">
        <v>0.31896999999999998</v>
      </c>
      <c r="Z35" s="7">
        <v>0.31575999999999999</v>
      </c>
      <c r="AA35" s="8">
        <f t="shared" si="1"/>
        <v>0.31614500000000001</v>
      </c>
      <c r="AB35" s="4">
        <v>-1.2099999999999999E-3</v>
      </c>
      <c r="AC35" s="8">
        <v>3.2000000000000003E-4</v>
      </c>
      <c r="AD35" s="4">
        <v>-9.3999999999999997E-4</v>
      </c>
      <c r="AE35" s="4">
        <v>-2.0100000000000001E-3</v>
      </c>
      <c r="AI35" s="7">
        <v>1.502E-2</v>
      </c>
      <c r="AJ35" s="7">
        <v>1.1259999999999999E-2</v>
      </c>
      <c r="AK35" s="4">
        <v>0.15165000000000001</v>
      </c>
      <c r="AL35" s="4">
        <v>0.19896</v>
      </c>
      <c r="AM35" s="6">
        <f t="shared" si="2"/>
        <v>1.3139999999999999E-2</v>
      </c>
      <c r="AN35" s="8">
        <v>1.5200000000000001E-4</v>
      </c>
      <c r="AP35" s="7">
        <v>7.1500000000000001E-3</v>
      </c>
      <c r="AQ35" s="7">
        <v>6.9100000000000003E-3</v>
      </c>
      <c r="AR35" s="4">
        <v>7.0299999999999998E-3</v>
      </c>
      <c r="AS35" s="4">
        <v>5.77E-3</v>
      </c>
      <c r="AT35" s="4">
        <v>6.2199999999999998E-3</v>
      </c>
      <c r="AU35" s="4">
        <v>7.1500000000000001E-3</v>
      </c>
      <c r="AV35" s="6">
        <f t="shared" si="3"/>
        <v>7.0299999999999998E-3</v>
      </c>
      <c r="AW35" s="7">
        <v>2.1000000000000001E-4</v>
      </c>
      <c r="AX35" s="7">
        <v>3.0000000000000001E-5</v>
      </c>
      <c r="AY35" s="4">
        <v>-9.6000000000000002E-4</v>
      </c>
      <c r="AZ35" s="4">
        <v>-8.8999999999999995E-4</v>
      </c>
      <c r="BA35" s="6">
        <f t="shared" si="4"/>
        <v>1.2E-4</v>
      </c>
      <c r="BC35" s="4">
        <v>2.6409999999999999E-2</v>
      </c>
      <c r="BD35" s="4">
        <v>2.63E-2</v>
      </c>
      <c r="BF35" s="8">
        <v>2.3890000000000002E-2</v>
      </c>
      <c r="BG35" s="4">
        <v>1.465E-2</v>
      </c>
      <c r="BH35" s="8">
        <v>2.2599999999999999E-2</v>
      </c>
      <c r="BI35" s="4">
        <v>2.7699999999999999E-2</v>
      </c>
      <c r="BJ35" s="4">
        <v>7.7799999999999996E-3</v>
      </c>
      <c r="BK35" s="4">
        <v>-9.6200000000000001E-3</v>
      </c>
      <c r="BL35" s="7">
        <v>1.2E-4</v>
      </c>
      <c r="BM35" s="7">
        <v>9.2499999999999995E-3</v>
      </c>
      <c r="BN35" s="7">
        <v>1.627E-2</v>
      </c>
      <c r="BO35" s="7">
        <v>7.2300000000000003E-3</v>
      </c>
      <c r="BP35" s="7">
        <v>-5.9790000000000003E-2</v>
      </c>
      <c r="BQ35" s="4">
        <v>5.2300000000000003E-3</v>
      </c>
      <c r="BR35" s="6">
        <f t="shared" si="5"/>
        <v>-5.3840000000000016E-3</v>
      </c>
      <c r="BS35" s="7">
        <v>4.8999999999999998E-4</v>
      </c>
      <c r="BT35" s="7">
        <v>5.1000000000000004E-4</v>
      </c>
      <c r="BU35" s="4">
        <v>4.2000000000000002E-4</v>
      </c>
      <c r="BV35" s="7">
        <v>4.6999999999999999E-4</v>
      </c>
      <c r="BW35" s="6">
        <f t="shared" si="6"/>
        <v>4.8999999999999998E-4</v>
      </c>
    </row>
    <row r="36" spans="1:75">
      <c r="A36" s="3">
        <v>28</v>
      </c>
      <c r="B36" s="5" t="str">
        <f>"2024_11_07_"&amp;A36</f>
        <v>2024_11_07_28</v>
      </c>
      <c r="C36" s="4" t="s">
        <v>353</v>
      </c>
      <c r="D36" s="4">
        <v>2.0699999999999998E-3</v>
      </c>
      <c r="E36" s="8">
        <v>4.5700000000000003E-3</v>
      </c>
      <c r="F36" s="4">
        <v>1.0200000000000001E-3</v>
      </c>
      <c r="G36" s="4">
        <v>1.0399999999999999E-3</v>
      </c>
      <c r="H36" s="4">
        <v>1.48E-3</v>
      </c>
      <c r="I36" s="4">
        <v>1.5499999999999999E-3</v>
      </c>
      <c r="J36" s="7">
        <v>-1.7000000000000001E-4</v>
      </c>
      <c r="L36" s="4">
        <v>1.24E-3</v>
      </c>
      <c r="M36" s="7">
        <v>1E-3</v>
      </c>
      <c r="N36" s="8">
        <f t="shared" si="0"/>
        <v>4.15E-4</v>
      </c>
      <c r="O36" s="4">
        <v>0.37536999999999998</v>
      </c>
      <c r="P36" s="4">
        <v>0.39335999999999999</v>
      </c>
      <c r="Q36" s="4">
        <v>0.39143</v>
      </c>
      <c r="R36" s="4">
        <v>0.38385999999999998</v>
      </c>
      <c r="S36" s="4">
        <v>0.38299</v>
      </c>
      <c r="T36" s="4">
        <v>0.38324000000000003</v>
      </c>
      <c r="U36" s="7">
        <v>0.3861</v>
      </c>
      <c r="V36" s="4">
        <v>0.3866</v>
      </c>
      <c r="W36" s="4">
        <v>0.39250000000000002</v>
      </c>
      <c r="X36" s="4">
        <v>0.38456000000000001</v>
      </c>
      <c r="Y36" s="4">
        <v>0.37874999999999998</v>
      </c>
      <c r="Z36" s="7">
        <v>0.37623000000000001</v>
      </c>
      <c r="AA36" s="8">
        <f t="shared" si="1"/>
        <v>0.38116499999999998</v>
      </c>
      <c r="AB36" s="4">
        <v>-4.4000000000000002E-4</v>
      </c>
      <c r="AC36" s="8">
        <v>1.1100000000000001E-3</v>
      </c>
      <c r="AD36" s="4">
        <v>-6.9999999999999994E-5</v>
      </c>
      <c r="AE36" s="4">
        <v>-7.8899999999999994E-3</v>
      </c>
      <c r="AI36" s="7">
        <v>3.8510000000000003E-2</v>
      </c>
      <c r="AJ36" s="7">
        <v>3.6240000000000001E-2</v>
      </c>
      <c r="AK36" s="4">
        <v>0.16345999999999999</v>
      </c>
      <c r="AL36" s="4">
        <v>2.9139999999999999E-2</v>
      </c>
      <c r="AM36" s="6">
        <f t="shared" si="2"/>
        <v>3.7375000000000005E-2</v>
      </c>
      <c r="AN36" s="8">
        <v>1.35E-4</v>
      </c>
      <c r="AP36" s="7">
        <v>2.3089999999999999E-2</v>
      </c>
      <c r="AQ36" s="7">
        <v>2.281E-2</v>
      </c>
      <c r="AR36" s="4">
        <v>2.2929999999999999E-2</v>
      </c>
      <c r="AS36" s="4">
        <v>2.1899999999999999E-2</v>
      </c>
      <c r="AT36" s="4">
        <v>2.239E-2</v>
      </c>
      <c r="AU36" s="4">
        <v>2.299E-2</v>
      </c>
      <c r="AV36" s="6">
        <f t="shared" si="3"/>
        <v>2.2949999999999998E-2</v>
      </c>
      <c r="AW36" s="7">
        <v>8.3000000000000001E-4</v>
      </c>
      <c r="AX36" s="7">
        <v>7.1000000000000002E-4</v>
      </c>
      <c r="AY36" s="4">
        <v>-3.6999999999999999E-4</v>
      </c>
      <c r="AZ36" s="4">
        <v>1.0000000000000001E-5</v>
      </c>
      <c r="BA36" s="6">
        <f t="shared" si="4"/>
        <v>7.7000000000000007E-4</v>
      </c>
      <c r="BC36" s="4">
        <v>4.7910000000000001E-2</v>
      </c>
      <c r="BD36" s="4">
        <v>5.101E-2</v>
      </c>
      <c r="BF36" s="8">
        <v>3.4200000000000001E-2</v>
      </c>
      <c r="BG36" s="4">
        <v>3.8940000000000002E-2</v>
      </c>
      <c r="BH36" s="8">
        <v>0.21293999999999999</v>
      </c>
      <c r="BI36" s="4">
        <v>0.16971</v>
      </c>
      <c r="BJ36" s="4">
        <v>0.14288999999999999</v>
      </c>
      <c r="BK36" s="4">
        <v>0.17094000000000001</v>
      </c>
      <c r="BL36" s="7">
        <v>1.908E-2</v>
      </c>
      <c r="BM36" s="7">
        <v>2.0320000000000001E-2</v>
      </c>
      <c r="BN36" s="7">
        <v>2.7099999999999999E-2</v>
      </c>
      <c r="BO36" s="7">
        <v>-2.009E-2</v>
      </c>
      <c r="BP36" s="7">
        <v>-2.8899999999999999E-2</v>
      </c>
      <c r="BQ36" s="4">
        <v>1.3690000000000001E-2</v>
      </c>
      <c r="BR36" s="6">
        <f t="shared" si="5"/>
        <v>3.5020000000000016E-3</v>
      </c>
      <c r="BS36" s="7">
        <v>5.1999999999999995E-4</v>
      </c>
      <c r="BT36" s="7">
        <v>5.4000000000000001E-4</v>
      </c>
      <c r="BU36" s="4">
        <v>4.6000000000000001E-4</v>
      </c>
      <c r="BV36" s="7">
        <v>5.0000000000000001E-4</v>
      </c>
      <c r="BW36" s="6">
        <f t="shared" si="6"/>
        <v>5.1999999999999995E-4</v>
      </c>
    </row>
    <row r="37" spans="1:75">
      <c r="A37" s="3">
        <v>23</v>
      </c>
      <c r="B37" s="5" t="str">
        <f>"2024_11_07_"&amp;A37</f>
        <v>2024_11_07_23</v>
      </c>
      <c r="C37" s="4" t="s">
        <v>289</v>
      </c>
      <c r="D37" s="4">
        <v>1.39E-3</v>
      </c>
      <c r="E37" s="8">
        <v>3.1800000000000001E-3</v>
      </c>
      <c r="F37" s="4">
        <v>3.1700000000000001E-3</v>
      </c>
      <c r="G37" s="4">
        <v>3.0000000000000001E-3</v>
      </c>
      <c r="H37" s="4">
        <v>3.2499999999999999E-3</v>
      </c>
      <c r="I37" s="4">
        <v>3.31E-3</v>
      </c>
      <c r="J37" s="7">
        <v>2.5400000000000002E-3</v>
      </c>
      <c r="L37" s="4">
        <v>3.13E-3</v>
      </c>
      <c r="M37" s="7">
        <v>2.63E-3</v>
      </c>
      <c r="N37" s="8">
        <f t="shared" si="0"/>
        <v>2.5850000000000001E-3</v>
      </c>
      <c r="O37" s="4">
        <v>0.72097</v>
      </c>
      <c r="P37" s="4">
        <v>0.74880999999999998</v>
      </c>
      <c r="Q37" s="4">
        <v>0.73792999999999997</v>
      </c>
      <c r="R37" s="4">
        <v>0.72363</v>
      </c>
      <c r="S37" s="4">
        <v>0.72638000000000003</v>
      </c>
      <c r="T37" s="4">
        <v>0.73263999999999996</v>
      </c>
      <c r="U37" s="7">
        <v>0.73563999999999996</v>
      </c>
      <c r="V37" s="4">
        <v>0.74485999999999997</v>
      </c>
      <c r="W37" s="4">
        <v>0.75124999999999997</v>
      </c>
      <c r="X37" s="4">
        <v>0.74865000000000004</v>
      </c>
      <c r="Y37" s="4">
        <v>0.74007999999999996</v>
      </c>
      <c r="Z37" s="7">
        <v>0.72799000000000003</v>
      </c>
      <c r="AA37" s="8">
        <f t="shared" si="1"/>
        <v>0.73181499999999999</v>
      </c>
      <c r="AB37" s="4">
        <v>-1.3500000000000001E-3</v>
      </c>
      <c r="AC37" s="8">
        <v>1.0200000000000001E-3</v>
      </c>
      <c r="AD37" s="4">
        <v>-3.8999999999999999E-4</v>
      </c>
      <c r="AE37" s="4">
        <v>-7.6299999999999996E-3</v>
      </c>
      <c r="AI37" s="7">
        <v>5.4420000000000003E-2</v>
      </c>
      <c r="AJ37" s="7">
        <v>5.6660000000000002E-2</v>
      </c>
      <c r="AK37" s="4">
        <v>0.23183999999999999</v>
      </c>
      <c r="AL37" s="4">
        <v>0.35744999999999999</v>
      </c>
      <c r="AM37" s="6">
        <f t="shared" si="2"/>
        <v>5.5540000000000006E-2</v>
      </c>
      <c r="AN37" s="8">
        <v>4.8999999999999998E-5</v>
      </c>
      <c r="AP37" s="7">
        <v>2.3810000000000001E-2</v>
      </c>
      <c r="AQ37" s="7">
        <v>2.341E-2</v>
      </c>
      <c r="AR37" s="4">
        <v>2.3990000000000001E-2</v>
      </c>
      <c r="AS37" s="4">
        <v>2.2419999999999999E-2</v>
      </c>
      <c r="AT37" s="4">
        <v>2.2919999999999999E-2</v>
      </c>
      <c r="AU37" s="4">
        <v>2.3789999999999999E-2</v>
      </c>
      <c r="AV37" s="6">
        <f t="shared" si="3"/>
        <v>2.3609999999999999E-2</v>
      </c>
      <c r="AW37" s="7">
        <v>1.2899999999999999E-3</v>
      </c>
      <c r="AX37" s="7">
        <v>1.15E-3</v>
      </c>
      <c r="AY37" s="4">
        <v>3.8999999999999999E-4</v>
      </c>
      <c r="AZ37" s="4">
        <v>1.08E-3</v>
      </c>
      <c r="BA37" s="6">
        <f t="shared" si="4"/>
        <v>1.2199999999999999E-3</v>
      </c>
      <c r="BC37" s="4">
        <v>5.7160000000000002E-2</v>
      </c>
      <c r="BD37" s="4">
        <v>6.028E-2</v>
      </c>
      <c r="BF37" s="8">
        <v>4.9970000000000001E-2</v>
      </c>
      <c r="BG37" s="4">
        <v>4.99E-2</v>
      </c>
      <c r="BH37" s="8">
        <v>0.17388000000000001</v>
      </c>
      <c r="BI37" s="4">
        <v>0.14133000000000001</v>
      </c>
      <c r="BJ37" s="4">
        <v>0.14033999999999999</v>
      </c>
      <c r="BK37" s="4">
        <v>0.11176</v>
      </c>
      <c r="BL37" s="7">
        <v>3.0280000000000001E-2</v>
      </c>
      <c r="BM37" s="7">
        <v>3.1130000000000001E-2</v>
      </c>
      <c r="BN37" s="7">
        <v>3.993E-2</v>
      </c>
      <c r="BO37" s="7">
        <v>-1.6559999999999998E-2</v>
      </c>
      <c r="BP37" s="7">
        <v>3.62E-3</v>
      </c>
      <c r="BQ37" s="4">
        <v>2.495E-2</v>
      </c>
      <c r="BR37" s="6">
        <f t="shared" si="5"/>
        <v>1.7680000000000005E-2</v>
      </c>
      <c r="BS37" s="7">
        <v>8.0999999999999996E-4</v>
      </c>
      <c r="BT37" s="7">
        <v>8.5999999999999998E-4</v>
      </c>
      <c r="BU37" s="4">
        <v>7.2000000000000005E-4</v>
      </c>
      <c r="BV37" s="7">
        <v>8.4999999999999995E-4</v>
      </c>
      <c r="BW37" s="6">
        <f t="shared" si="6"/>
        <v>8.4000000000000003E-4</v>
      </c>
    </row>
    <row r="38" spans="1:75">
      <c r="A38" s="3">
        <v>27</v>
      </c>
      <c r="B38" s="5" t="str">
        <f>"2024_11_07_"&amp;A38</f>
        <v>2024_11_07_27</v>
      </c>
      <c r="C38" s="4" t="s">
        <v>335</v>
      </c>
      <c r="D38" s="4">
        <v>3.0300000000000001E-3</v>
      </c>
      <c r="E38" s="8">
        <v>4.9500000000000004E-3</v>
      </c>
      <c r="F38" s="4">
        <v>7.6000000000000004E-4</v>
      </c>
      <c r="G38" s="4">
        <v>5.1999999999999995E-4</v>
      </c>
      <c r="H38" s="4">
        <v>9.7999999999999997E-4</v>
      </c>
      <c r="I38" s="4">
        <v>1.0499999999999999E-3</v>
      </c>
      <c r="J38" s="7">
        <v>-3.7399999999999998E-3</v>
      </c>
      <c r="L38" s="4">
        <v>7.5000000000000002E-4</v>
      </c>
      <c r="M38" s="7">
        <v>3.4000000000000002E-4</v>
      </c>
      <c r="N38" s="8">
        <f t="shared" si="0"/>
        <v>-1.6999999999999999E-3</v>
      </c>
      <c r="O38" s="4">
        <v>0.51266999999999996</v>
      </c>
      <c r="P38" s="4">
        <v>0.53454999999999997</v>
      </c>
      <c r="Q38" s="4">
        <v>0.53615999999999997</v>
      </c>
      <c r="R38" s="4">
        <v>0.52514000000000005</v>
      </c>
      <c r="S38" s="4">
        <v>0.52583000000000002</v>
      </c>
      <c r="T38" s="4">
        <v>0.52303999999999995</v>
      </c>
      <c r="U38" s="7">
        <v>0.53864999999999996</v>
      </c>
      <c r="V38" s="4">
        <v>0.51595000000000002</v>
      </c>
      <c r="W38" s="4">
        <v>0.52302999999999999</v>
      </c>
      <c r="X38" s="4">
        <v>0.51429000000000002</v>
      </c>
      <c r="Y38" s="4">
        <v>0.50788</v>
      </c>
      <c r="Z38" s="7">
        <v>0.49937999999999999</v>
      </c>
      <c r="AA38" s="8">
        <f t="shared" si="1"/>
        <v>0.519015</v>
      </c>
      <c r="AB38" s="4">
        <v>-6.9999999999999994E-5</v>
      </c>
      <c r="AC38" s="8">
        <v>6.4000000000000005E-4</v>
      </c>
      <c r="AD38" s="4">
        <v>-1.23E-3</v>
      </c>
      <c r="AE38" s="4">
        <v>-3.0300000000000001E-3</v>
      </c>
      <c r="AI38" s="7">
        <v>4.3139999999999998E-2</v>
      </c>
      <c r="AJ38" s="7">
        <v>4.4839999999999998E-2</v>
      </c>
      <c r="AK38" s="4">
        <v>0.23724999999999999</v>
      </c>
      <c r="AL38" s="4">
        <v>-9.3799999999999994E-3</v>
      </c>
      <c r="AM38" s="6">
        <f t="shared" si="2"/>
        <v>4.3990000000000001E-2</v>
      </c>
      <c r="AN38" s="8">
        <v>2.9E-5</v>
      </c>
      <c r="AP38" s="7">
        <v>1.0670000000000001E-2</v>
      </c>
      <c r="AQ38" s="7">
        <v>1.031E-2</v>
      </c>
      <c r="AR38" s="4">
        <v>1.025E-2</v>
      </c>
      <c r="AS38" s="4">
        <v>9.0900000000000009E-3</v>
      </c>
      <c r="AT38" s="4">
        <v>9.7900000000000001E-3</v>
      </c>
      <c r="AU38" s="4">
        <v>1.078E-2</v>
      </c>
      <c r="AV38" s="6">
        <f t="shared" si="3"/>
        <v>1.0489999999999999E-2</v>
      </c>
      <c r="AW38" s="7">
        <v>5.2999999999999998E-4</v>
      </c>
      <c r="AX38" s="7">
        <v>2.9E-4</v>
      </c>
      <c r="AY38" s="4">
        <v>-6.6E-4</v>
      </c>
      <c r="AZ38" s="4">
        <v>8.0000000000000007E-5</v>
      </c>
      <c r="BA38" s="6">
        <f t="shared" si="4"/>
        <v>4.0999999999999999E-4</v>
      </c>
      <c r="BC38" s="4">
        <v>3.7260000000000001E-2</v>
      </c>
      <c r="BD38" s="4">
        <v>3.9469999999999998E-2</v>
      </c>
      <c r="BF38" s="8">
        <v>2.3310000000000001E-2</v>
      </c>
      <c r="BG38" s="4">
        <v>2.4289999999999999E-2</v>
      </c>
      <c r="BH38" s="8">
        <v>0.10768999999999999</v>
      </c>
      <c r="BI38" s="4">
        <v>7.596E-2</v>
      </c>
      <c r="BJ38" s="4">
        <v>0.15140000000000001</v>
      </c>
      <c r="BK38" s="4">
        <v>7.8509999999999996E-2</v>
      </c>
      <c r="BL38" s="7">
        <v>1.3690000000000001E-2</v>
      </c>
      <c r="BM38" s="7">
        <v>1.6049999999999998E-2</v>
      </c>
      <c r="BN38" s="7">
        <v>2.1489999999999999E-2</v>
      </c>
      <c r="BO38" s="7">
        <v>-2.904E-2</v>
      </c>
      <c r="BP38" s="7">
        <v>-3.431E-2</v>
      </c>
      <c r="BQ38" s="4">
        <v>1.226E-2</v>
      </c>
      <c r="BR38" s="6">
        <f t="shared" si="5"/>
        <v>-2.4240000000000004E-3</v>
      </c>
      <c r="BS38" s="7">
        <v>7.7999999999999999E-4</v>
      </c>
      <c r="BT38" s="7">
        <v>8.1999999999999998E-4</v>
      </c>
      <c r="BU38" s="4">
        <v>6.7000000000000002E-4</v>
      </c>
      <c r="BV38" s="7">
        <v>7.3999999999999999E-4</v>
      </c>
      <c r="BW38" s="6">
        <f t="shared" si="6"/>
        <v>7.7999999999999999E-4</v>
      </c>
    </row>
    <row r="39" spans="1:75">
      <c r="A39" s="3">
        <v>29</v>
      </c>
      <c r="B39" s="5" t="str">
        <f>"2024_11_07_"&amp;A39</f>
        <v>2024_11_07_29</v>
      </c>
      <c r="C39" s="4" t="s">
        <v>371</v>
      </c>
      <c r="D39" s="4">
        <v>1.0499999999999999E-3</v>
      </c>
      <c r="E39" s="8">
        <v>6.7600000000000004E-3</v>
      </c>
      <c r="F39" s="4">
        <v>9.4699999999999993E-3</v>
      </c>
      <c r="G39" s="4">
        <v>9.3600000000000003E-3</v>
      </c>
      <c r="H39" s="4">
        <v>9.3699999999999999E-3</v>
      </c>
      <c r="I39" s="4">
        <v>9.3500000000000007E-3</v>
      </c>
      <c r="J39" s="7">
        <v>7.1199999999999996E-3</v>
      </c>
      <c r="L39" s="4">
        <v>9.3500000000000007E-3</v>
      </c>
      <c r="M39" s="7">
        <v>9.0699999999999999E-3</v>
      </c>
      <c r="N39" s="8">
        <f t="shared" si="0"/>
        <v>8.0949999999999998E-3</v>
      </c>
      <c r="O39" s="4">
        <v>0.56603999999999999</v>
      </c>
      <c r="P39" s="4">
        <v>0.59323999999999999</v>
      </c>
      <c r="Q39" s="4">
        <v>0.59669000000000005</v>
      </c>
      <c r="R39" s="4">
        <v>0.58313000000000004</v>
      </c>
      <c r="S39" s="4">
        <v>0.57704999999999995</v>
      </c>
      <c r="T39" s="4">
        <v>0.57845999999999997</v>
      </c>
      <c r="U39" s="7">
        <v>0.58450999999999997</v>
      </c>
      <c r="V39" s="4">
        <v>0.58489000000000002</v>
      </c>
      <c r="W39" s="4">
        <v>0.57428000000000001</v>
      </c>
      <c r="X39" s="4">
        <v>0.58557999999999999</v>
      </c>
      <c r="Y39" s="4">
        <v>0.57767999999999997</v>
      </c>
      <c r="Z39" s="7">
        <v>0.56923000000000001</v>
      </c>
      <c r="AA39" s="8">
        <f t="shared" si="1"/>
        <v>0.57686999999999999</v>
      </c>
      <c r="AB39" s="4">
        <v>-8.9999999999999998E-4</v>
      </c>
      <c r="AC39" s="8">
        <v>-3.8000000000000002E-4</v>
      </c>
      <c r="AD39" s="4">
        <v>-1.8E-3</v>
      </c>
      <c r="AE39" s="4">
        <v>-3.4099999999999998E-3</v>
      </c>
      <c r="AI39" s="7">
        <v>2.512E-2</v>
      </c>
      <c r="AJ39" s="7">
        <v>2.4840000000000001E-2</v>
      </c>
      <c r="AK39" s="4">
        <v>0.21260999999999999</v>
      </c>
      <c r="AL39" s="4">
        <v>-0.15009</v>
      </c>
      <c r="AM39" s="6">
        <f t="shared" si="2"/>
        <v>2.4980000000000002E-2</v>
      </c>
      <c r="AN39" s="8">
        <v>1.95E-4</v>
      </c>
      <c r="AP39" s="7">
        <v>2.206E-2</v>
      </c>
      <c r="AQ39" s="7">
        <v>2.1659999999999999E-2</v>
      </c>
      <c r="AR39" s="4">
        <v>2.1870000000000001E-2</v>
      </c>
      <c r="AS39" s="4">
        <v>2.0840000000000001E-2</v>
      </c>
      <c r="AT39" s="4">
        <v>2.1059999999999999E-2</v>
      </c>
      <c r="AU39" s="4">
        <v>2.2009999999999998E-2</v>
      </c>
      <c r="AV39" s="6">
        <f t="shared" si="3"/>
        <v>2.1859999999999997E-2</v>
      </c>
      <c r="AW39" s="7">
        <v>7.1000000000000002E-4</v>
      </c>
      <c r="AX39" s="7">
        <v>5.0000000000000001E-4</v>
      </c>
      <c r="AY39" s="4">
        <v>-4.8000000000000001E-4</v>
      </c>
      <c r="AZ39" s="4">
        <v>-2.1000000000000001E-4</v>
      </c>
      <c r="BA39" s="6">
        <f t="shared" si="4"/>
        <v>6.0500000000000007E-4</v>
      </c>
      <c r="BC39" s="4">
        <v>1.9640000000000001E-2</v>
      </c>
      <c r="BD39" s="4">
        <v>2.6769999999999999E-2</v>
      </c>
      <c r="BF39" s="8">
        <v>6.1700000000000001E-3</v>
      </c>
      <c r="BG39" s="4">
        <v>1.737E-2</v>
      </c>
      <c r="BH39" s="8">
        <v>9.5100000000000004E-2</v>
      </c>
      <c r="BI39" s="4">
        <v>8.2299999999999998E-2</v>
      </c>
      <c r="BJ39" s="4">
        <v>7.3980000000000004E-2</v>
      </c>
      <c r="BK39" s="4">
        <v>9.1009999999999994E-2</v>
      </c>
      <c r="BL39" s="7">
        <v>2.29E-2</v>
      </c>
      <c r="BM39" s="7">
        <v>2.3539999999999998E-2</v>
      </c>
      <c r="BN39" s="7">
        <v>2.8219999999999999E-2</v>
      </c>
      <c r="BO39" s="7">
        <v>1.074E-2</v>
      </c>
      <c r="BP39" s="7">
        <v>-1.0240000000000001E-2</v>
      </c>
      <c r="BQ39" s="4">
        <v>1.4749999999999999E-2</v>
      </c>
      <c r="BR39" s="6">
        <f t="shared" si="5"/>
        <v>1.5031999999999998E-2</v>
      </c>
      <c r="BS39" s="7">
        <v>9.1E-4</v>
      </c>
      <c r="BT39" s="7">
        <v>9.6000000000000002E-4</v>
      </c>
      <c r="BU39" s="4">
        <v>8.4999999999999995E-4</v>
      </c>
      <c r="BV39" s="7">
        <v>9.1E-4</v>
      </c>
      <c r="BW39" s="6">
        <f t="shared" si="6"/>
        <v>9.2666666666666678E-4</v>
      </c>
    </row>
    <row r="40" spans="1:75">
      <c r="A40" s="3">
        <v>30</v>
      </c>
      <c r="B40" s="5" t="str">
        <f>"2024_11_07_"&amp;A40</f>
        <v>2024_11_07_30</v>
      </c>
      <c r="C40" s="4" t="s">
        <v>389</v>
      </c>
      <c r="D40" s="4">
        <v>3.9199999999999999E-3</v>
      </c>
      <c r="E40" s="8">
        <v>7.0000000000000001E-3</v>
      </c>
      <c r="F40" s="4">
        <v>1.031E-2</v>
      </c>
      <c r="G40" s="4">
        <v>1.0200000000000001E-2</v>
      </c>
      <c r="H40" s="4">
        <v>1.013E-2</v>
      </c>
      <c r="I40" s="4">
        <v>1.0120000000000001E-2</v>
      </c>
      <c r="J40" s="7">
        <v>8.7100000000000007E-3</v>
      </c>
      <c r="L40" s="4">
        <v>1.008E-2</v>
      </c>
      <c r="M40" s="7">
        <v>9.92E-3</v>
      </c>
      <c r="N40" s="8">
        <f t="shared" si="0"/>
        <v>9.3150000000000004E-3</v>
      </c>
      <c r="O40" s="4">
        <v>1.3406</v>
      </c>
      <c r="P40" s="4">
        <v>1.37965</v>
      </c>
      <c r="Q40" s="4">
        <v>1.3714999999999999</v>
      </c>
      <c r="R40" s="4">
        <v>1.3297699999999999</v>
      </c>
      <c r="S40" s="4">
        <v>1.3402700000000001</v>
      </c>
      <c r="T40" s="4">
        <v>1.3253600000000001</v>
      </c>
      <c r="U40" s="7">
        <v>1.36365</v>
      </c>
      <c r="V40" s="4">
        <v>1.37425</v>
      </c>
      <c r="W40" s="4">
        <v>1.3837200000000001</v>
      </c>
      <c r="X40" s="4">
        <v>1.3876900000000001</v>
      </c>
      <c r="Y40" s="4">
        <v>1.3639399999999999</v>
      </c>
      <c r="Z40" s="7">
        <v>1.3379799999999999</v>
      </c>
      <c r="AA40" s="8">
        <f t="shared" si="1"/>
        <v>1.3508149999999999</v>
      </c>
      <c r="AB40" s="4">
        <v>-8.4999999999999995E-4</v>
      </c>
      <c r="AC40" s="8">
        <v>4.0999999999999999E-4</v>
      </c>
      <c r="AD40" s="4">
        <v>-1.14E-3</v>
      </c>
      <c r="AE40" s="4">
        <v>-9.6500000000000006E-3</v>
      </c>
      <c r="AI40" s="7">
        <v>5.5599999999999997E-2</v>
      </c>
      <c r="AJ40" s="7">
        <v>6.0589999999999998E-2</v>
      </c>
      <c r="AK40" s="4">
        <v>0.21171000000000001</v>
      </c>
      <c r="AL40" s="4">
        <v>7.152E-2</v>
      </c>
      <c r="AM40" s="6">
        <f t="shared" si="2"/>
        <v>5.8094999999999994E-2</v>
      </c>
      <c r="AN40" s="8">
        <v>2.2499999999999999E-4</v>
      </c>
      <c r="AP40" s="7">
        <v>7.0860000000000006E-2</v>
      </c>
      <c r="AQ40" s="7">
        <v>7.0430000000000006E-2</v>
      </c>
      <c r="AR40" s="4">
        <v>7.1470000000000006E-2</v>
      </c>
      <c r="AS40" s="4">
        <v>7.0510000000000003E-2</v>
      </c>
      <c r="AT40" s="4">
        <v>7.1360000000000007E-2</v>
      </c>
      <c r="AU40" s="4">
        <v>7.1209999999999996E-2</v>
      </c>
      <c r="AV40" s="6">
        <f t="shared" si="3"/>
        <v>7.0645000000000013E-2</v>
      </c>
      <c r="AW40" s="7">
        <v>1.4499999999999999E-3</v>
      </c>
      <c r="AX40" s="7">
        <v>1.42E-3</v>
      </c>
      <c r="AY40" s="4">
        <v>4.4000000000000002E-4</v>
      </c>
      <c r="AZ40" s="4">
        <v>9.5E-4</v>
      </c>
      <c r="BA40" s="6">
        <f t="shared" si="4"/>
        <v>1.4350000000000001E-3</v>
      </c>
      <c r="BC40" s="4">
        <v>0.10729</v>
      </c>
      <c r="BD40" s="4">
        <v>0.11527999999999999</v>
      </c>
      <c r="BF40" s="8">
        <v>9.9529999999999993E-2</v>
      </c>
      <c r="BG40" s="4">
        <v>0.10437</v>
      </c>
      <c r="BH40" s="8">
        <v>0.23014000000000001</v>
      </c>
      <c r="BI40" s="4">
        <v>0.21054</v>
      </c>
      <c r="BJ40" s="4">
        <v>0.22464999999999999</v>
      </c>
      <c r="BK40" s="4">
        <v>0.20815</v>
      </c>
      <c r="BL40" s="7">
        <v>5.4100000000000002E-2</v>
      </c>
      <c r="BM40" s="7">
        <v>4.8349999999999997E-2</v>
      </c>
      <c r="BN40" s="7">
        <v>6.0970000000000003E-2</v>
      </c>
      <c r="BO40" s="7">
        <v>8.1799999999999998E-3</v>
      </c>
      <c r="BP40" s="7">
        <v>2.3890000000000002E-2</v>
      </c>
      <c r="BQ40" s="4">
        <v>4.6730000000000001E-2</v>
      </c>
      <c r="BR40" s="6">
        <f t="shared" si="5"/>
        <v>3.9098000000000001E-2</v>
      </c>
      <c r="BS40" s="7">
        <v>2.0799999999999998E-3</v>
      </c>
      <c r="BT40" s="7">
        <v>2.16E-3</v>
      </c>
      <c r="BU40" s="4">
        <v>1.9499999999999999E-3</v>
      </c>
      <c r="BV40" s="7">
        <v>2.14E-3</v>
      </c>
      <c r="BW40" s="6">
        <f t="shared" si="6"/>
        <v>2.1266666666666669E-3</v>
      </c>
    </row>
    <row r="41" spans="1:75">
      <c r="A41" s="3">
        <v>31</v>
      </c>
      <c r="B41" s="5" t="str">
        <f>"2024_11_07_"&amp;A41</f>
        <v>2024_11_07_31</v>
      </c>
      <c r="C41" s="4" t="s">
        <v>402</v>
      </c>
      <c r="D41" s="4">
        <v>1.8600000000000001E-3</v>
      </c>
      <c r="E41" s="8">
        <v>4.8799999999999998E-3</v>
      </c>
      <c r="F41" s="4">
        <v>1.8600000000000001E-3</v>
      </c>
      <c r="G41" s="4">
        <v>1.6000000000000001E-3</v>
      </c>
      <c r="H41" s="4">
        <v>1.9599999999999999E-3</v>
      </c>
      <c r="I41" s="4">
        <v>2.0300000000000001E-3</v>
      </c>
      <c r="J41" s="7">
        <v>-1.09E-3</v>
      </c>
      <c r="L41" s="4">
        <v>1.73E-3</v>
      </c>
      <c r="M41" s="7">
        <v>1.3699999999999999E-3</v>
      </c>
      <c r="N41" s="8">
        <f t="shared" si="0"/>
        <v>1.3999999999999993E-4</v>
      </c>
      <c r="O41" s="4">
        <v>0.41315000000000002</v>
      </c>
      <c r="P41" s="4">
        <v>0.42791000000000001</v>
      </c>
      <c r="Q41" s="4">
        <v>0.42867</v>
      </c>
      <c r="R41" s="4">
        <v>0.41996</v>
      </c>
      <c r="S41" s="4">
        <v>0.41639999999999999</v>
      </c>
      <c r="T41" s="4">
        <v>0.41718</v>
      </c>
      <c r="U41" s="7">
        <v>0.41833999999999999</v>
      </c>
      <c r="V41" s="4">
        <v>0.41994999999999999</v>
      </c>
      <c r="W41" s="4">
        <v>0.42492000000000002</v>
      </c>
      <c r="X41" s="4">
        <v>0.42176000000000002</v>
      </c>
      <c r="Y41" s="4">
        <v>0.41561999999999999</v>
      </c>
      <c r="Z41" s="7">
        <v>0.41393000000000002</v>
      </c>
      <c r="AA41" s="8">
        <f t="shared" si="1"/>
        <v>0.41613500000000003</v>
      </c>
      <c r="AB41" s="4">
        <v>2.3000000000000001E-4</v>
      </c>
      <c r="AC41" s="8">
        <v>1.3600000000000001E-3</v>
      </c>
      <c r="AD41" s="4">
        <v>1.0000000000000001E-5</v>
      </c>
      <c r="AE41" s="4">
        <v>-5.28E-3</v>
      </c>
      <c r="AI41" s="7">
        <v>5.0979999999999998E-2</v>
      </c>
      <c r="AJ41" s="7">
        <v>5.4859999999999999E-2</v>
      </c>
      <c r="AK41" s="4">
        <v>0.19392999999999999</v>
      </c>
      <c r="AL41" s="4">
        <v>1.242E-2</v>
      </c>
      <c r="AM41" s="6">
        <f t="shared" si="2"/>
        <v>5.2919999999999995E-2</v>
      </c>
      <c r="AN41" s="8">
        <v>1.93E-4</v>
      </c>
      <c r="AP41" s="7">
        <v>1.6889999999999999E-2</v>
      </c>
      <c r="AQ41" s="7">
        <v>1.668E-2</v>
      </c>
      <c r="AR41" s="4">
        <v>1.6500000000000001E-2</v>
      </c>
      <c r="AS41" s="4">
        <v>1.555E-2</v>
      </c>
      <c r="AT41" s="4">
        <v>1.5699999999999999E-2</v>
      </c>
      <c r="AU41" s="4">
        <v>1.7319999999999999E-2</v>
      </c>
      <c r="AV41" s="6">
        <f t="shared" si="3"/>
        <v>1.6785000000000001E-2</v>
      </c>
      <c r="AW41" s="7">
        <v>8.1999999999999998E-4</v>
      </c>
      <c r="AX41" s="7">
        <v>7.2000000000000005E-4</v>
      </c>
      <c r="AY41" s="4">
        <v>-2.5000000000000001E-4</v>
      </c>
      <c r="AZ41" s="4">
        <v>1.1E-4</v>
      </c>
      <c r="BA41" s="6">
        <f t="shared" si="4"/>
        <v>7.7000000000000007E-4</v>
      </c>
      <c r="BC41" s="4">
        <v>4.3459999999999999E-2</v>
      </c>
      <c r="BD41" s="4">
        <v>4.582E-2</v>
      </c>
      <c r="BF41" s="8">
        <v>4.6050000000000001E-2</v>
      </c>
      <c r="BG41" s="4">
        <v>2.8910000000000002E-2</v>
      </c>
      <c r="BH41" s="8">
        <v>0.25985999999999998</v>
      </c>
      <c r="BI41" s="4">
        <v>0.22234000000000001</v>
      </c>
      <c r="BJ41" s="4">
        <v>0.22992000000000001</v>
      </c>
      <c r="BK41" s="4">
        <v>0.23053000000000001</v>
      </c>
      <c r="BL41" s="7">
        <v>1.8290000000000001E-2</v>
      </c>
      <c r="BM41" s="7">
        <v>2.6020000000000001E-2</v>
      </c>
      <c r="BN41" s="7">
        <v>3.0669999999999999E-2</v>
      </c>
      <c r="BO41" s="7">
        <v>-8.9300000000000004E-3</v>
      </c>
      <c r="BP41" s="7">
        <v>-2.2370000000000001E-2</v>
      </c>
      <c r="BQ41" s="4">
        <v>1.8339999999999999E-2</v>
      </c>
      <c r="BR41" s="6">
        <f t="shared" si="5"/>
        <v>8.735999999999999E-3</v>
      </c>
      <c r="BS41" s="7">
        <v>4.6000000000000001E-4</v>
      </c>
      <c r="BT41" s="7">
        <v>5.0000000000000001E-4</v>
      </c>
      <c r="BU41" s="4">
        <v>3.8000000000000002E-4</v>
      </c>
      <c r="BV41" s="7">
        <v>4.0999999999999999E-4</v>
      </c>
      <c r="BW41" s="6">
        <f t="shared" si="6"/>
        <v>4.5666666666666669E-4</v>
      </c>
    </row>
    <row r="42" spans="1:75">
      <c r="A42" s="3">
        <v>32</v>
      </c>
      <c r="B42" s="5" t="str">
        <f>"2024_11_07_"&amp;A42</f>
        <v>2024_11_07_32</v>
      </c>
      <c r="C42" s="4" t="s">
        <v>420</v>
      </c>
      <c r="D42" s="4">
        <v>2.81E-3</v>
      </c>
      <c r="E42" s="8">
        <v>7.1900000000000002E-3</v>
      </c>
      <c r="F42" s="4">
        <v>2.96E-3</v>
      </c>
      <c r="G42" s="4">
        <v>3.1099999999999999E-3</v>
      </c>
      <c r="H42" s="4">
        <v>3.3899999999999998E-3</v>
      </c>
      <c r="I42" s="4">
        <v>3.4299999999999999E-3</v>
      </c>
      <c r="J42" s="7">
        <v>3.0500000000000002E-3</v>
      </c>
      <c r="L42" s="4">
        <v>3.16E-3</v>
      </c>
      <c r="M42" s="7">
        <v>2.8900000000000002E-3</v>
      </c>
      <c r="N42" s="8">
        <f t="shared" si="0"/>
        <v>2.9700000000000004E-3</v>
      </c>
      <c r="O42" s="4">
        <v>0.46001999999999998</v>
      </c>
      <c r="P42" s="4">
        <v>0.48027999999999998</v>
      </c>
      <c r="Q42" s="4">
        <v>0.47857</v>
      </c>
      <c r="R42" s="4">
        <v>0.47027000000000002</v>
      </c>
      <c r="S42" s="4">
        <v>0.4657</v>
      </c>
      <c r="T42" s="4">
        <v>0.46986</v>
      </c>
      <c r="U42" s="7">
        <v>0.46611999999999998</v>
      </c>
      <c r="V42" s="4">
        <v>0.47717999999999999</v>
      </c>
      <c r="W42" s="4">
        <v>0.48070000000000002</v>
      </c>
      <c r="X42" s="4">
        <v>0.47328999999999999</v>
      </c>
      <c r="Y42" s="4">
        <v>0.46650000000000003</v>
      </c>
      <c r="Z42" s="7">
        <v>0.46168999999999999</v>
      </c>
      <c r="AA42" s="8">
        <f t="shared" si="1"/>
        <v>0.46390500000000001</v>
      </c>
      <c r="AB42" s="4">
        <v>5.9999999999999995E-4</v>
      </c>
      <c r="AC42" s="8">
        <v>2.0400000000000001E-3</v>
      </c>
      <c r="AD42" s="4">
        <v>9.8999999999999999E-4</v>
      </c>
      <c r="AE42" s="4">
        <v>-3.5999999999999999E-3</v>
      </c>
      <c r="AI42" s="7">
        <v>0.38986999999999999</v>
      </c>
      <c r="AJ42" s="7">
        <v>0.39889000000000002</v>
      </c>
      <c r="AK42" s="4">
        <v>0.41088999999999998</v>
      </c>
      <c r="AL42" s="4">
        <v>0.39856000000000003</v>
      </c>
      <c r="AM42" s="6">
        <f t="shared" si="2"/>
        <v>0.39438000000000001</v>
      </c>
      <c r="AN42" s="8">
        <v>1.74E-4</v>
      </c>
      <c r="AP42" s="7">
        <v>9.5630000000000007E-2</v>
      </c>
      <c r="AQ42" s="7">
        <v>9.5130000000000006E-2</v>
      </c>
      <c r="AR42" s="4">
        <v>9.6699999999999994E-2</v>
      </c>
      <c r="AS42" s="4">
        <v>9.5920000000000005E-2</v>
      </c>
      <c r="AT42" s="4">
        <v>9.6019999999999994E-2</v>
      </c>
      <c r="AU42" s="4">
        <v>9.5619999999999997E-2</v>
      </c>
      <c r="AV42" s="6">
        <f t="shared" si="3"/>
        <v>9.5380000000000006E-2</v>
      </c>
      <c r="AW42" s="7">
        <v>3.62E-3</v>
      </c>
      <c r="AX42" s="7">
        <v>3.5799999999999998E-3</v>
      </c>
      <c r="AY42" s="4">
        <v>2.7299999999999998E-3</v>
      </c>
      <c r="AZ42" s="4">
        <v>3.0100000000000001E-3</v>
      </c>
      <c r="BA42" s="6">
        <f t="shared" si="4"/>
        <v>3.5999999999999999E-3</v>
      </c>
      <c r="BC42" s="4">
        <v>2.3910000000000001E-2</v>
      </c>
      <c r="BD42" s="4">
        <v>2.7E-2</v>
      </c>
      <c r="BF42" s="8">
        <v>1.375E-2</v>
      </c>
      <c r="BG42" s="4">
        <v>8.0400000000000003E-3</v>
      </c>
      <c r="BH42" s="8">
        <v>0.21196000000000001</v>
      </c>
      <c r="BI42" s="4">
        <v>0.18672</v>
      </c>
      <c r="BJ42" s="4">
        <v>0.17249</v>
      </c>
      <c r="BK42" s="4">
        <v>0.17746999999999999</v>
      </c>
      <c r="BL42" s="7">
        <v>2.4629999999999999E-2</v>
      </c>
      <c r="BM42" s="7">
        <v>3.6380000000000003E-2</v>
      </c>
      <c r="BN42" s="7">
        <v>4.2549999999999998E-2</v>
      </c>
      <c r="BO42" s="7">
        <v>-6.3930000000000001E-2</v>
      </c>
      <c r="BP42" s="7">
        <v>-4.8599999999999997E-3</v>
      </c>
      <c r="BQ42" s="4">
        <v>3.0810000000000001E-2</v>
      </c>
      <c r="BR42" s="6">
        <f t="shared" si="5"/>
        <v>6.9539999999999992E-3</v>
      </c>
      <c r="BS42" s="7">
        <v>9.1E-4</v>
      </c>
      <c r="BT42" s="7">
        <v>9.3999999999999997E-4</v>
      </c>
      <c r="BU42" s="4">
        <v>8.7000000000000001E-4</v>
      </c>
      <c r="BV42" s="7">
        <v>9.2000000000000003E-4</v>
      </c>
      <c r="BW42" s="6">
        <f t="shared" si="6"/>
        <v>9.233333333333333E-4</v>
      </c>
    </row>
    <row r="43" spans="1:75">
      <c r="A43" s="3">
        <v>33</v>
      </c>
      <c r="B43" s="5" t="str">
        <f>"2024_11_07_"&amp;A43</f>
        <v>2024_11_07_33</v>
      </c>
      <c r="C43" s="4" t="s">
        <v>440</v>
      </c>
      <c r="D43" s="4">
        <v>6.0200000000000002E-3</v>
      </c>
      <c r="E43" s="8">
        <v>8.3400000000000002E-3</v>
      </c>
      <c r="F43" s="4">
        <v>5.2399999999999999E-3</v>
      </c>
      <c r="G43" s="4">
        <v>5.1900000000000002E-3</v>
      </c>
      <c r="H43" s="4">
        <v>5.3400000000000001E-3</v>
      </c>
      <c r="I43" s="4">
        <v>5.3699999999999998E-3</v>
      </c>
      <c r="J43" s="7">
        <v>3.5999999999999999E-3</v>
      </c>
      <c r="L43" s="4">
        <v>5.2199999999999998E-3</v>
      </c>
      <c r="M43" s="7">
        <v>4.8999999999999998E-3</v>
      </c>
      <c r="N43" s="8">
        <f t="shared" si="0"/>
        <v>4.2500000000000003E-3</v>
      </c>
      <c r="O43" s="4">
        <v>4.3810399999999996</v>
      </c>
      <c r="P43" s="4">
        <v>4.4315300000000004</v>
      </c>
      <c r="Q43" s="4">
        <v>4.3911899999999999</v>
      </c>
      <c r="R43" s="4">
        <v>4.2119200000000001</v>
      </c>
      <c r="S43" s="4">
        <v>4.2929199999999996</v>
      </c>
      <c r="T43" s="4">
        <v>4.2859499999999997</v>
      </c>
      <c r="U43" s="7">
        <v>4.4029999999999996</v>
      </c>
      <c r="V43" s="4">
        <v>4.40198</v>
      </c>
      <c r="W43" s="4">
        <v>4.4046700000000003</v>
      </c>
      <c r="X43" s="4">
        <v>4.3818900000000003</v>
      </c>
      <c r="Y43" s="4">
        <v>4.3182999999999998</v>
      </c>
      <c r="Z43" s="7">
        <v>4.2985300000000004</v>
      </c>
      <c r="AA43" s="8">
        <f t="shared" si="1"/>
        <v>4.350765</v>
      </c>
      <c r="AB43" s="4">
        <v>6.6E-4</v>
      </c>
      <c r="AC43" s="8">
        <v>2.0400000000000001E-3</v>
      </c>
      <c r="AD43" s="4">
        <v>1.9000000000000001E-4</v>
      </c>
      <c r="AE43" s="4">
        <v>-5.2900000000000004E-3</v>
      </c>
      <c r="AI43" s="7">
        <v>0.60026000000000002</v>
      </c>
      <c r="AJ43" s="7">
        <v>0.58691000000000004</v>
      </c>
      <c r="AK43" s="4">
        <v>0.64493999999999996</v>
      </c>
      <c r="AL43" s="4">
        <v>0.54256000000000004</v>
      </c>
      <c r="AM43" s="6">
        <f t="shared" si="2"/>
        <v>0.59358500000000003</v>
      </c>
      <c r="AN43" s="8">
        <v>1.24E-3</v>
      </c>
      <c r="AP43" s="7">
        <v>0.54925999999999997</v>
      </c>
      <c r="AQ43" s="7">
        <v>0.54944999999999999</v>
      </c>
      <c r="AR43" s="4">
        <v>0.55976999999999999</v>
      </c>
      <c r="AS43" s="4">
        <v>0.56179999999999997</v>
      </c>
      <c r="AT43" s="4">
        <v>0.56320999999999999</v>
      </c>
      <c r="AU43" s="4">
        <v>0.55742000000000003</v>
      </c>
      <c r="AV43" s="6">
        <f t="shared" si="3"/>
        <v>0.54935500000000004</v>
      </c>
      <c r="AW43" s="7">
        <v>2.529E-2</v>
      </c>
      <c r="AX43" s="7">
        <v>2.5420000000000002E-2</v>
      </c>
      <c r="AY43" s="4">
        <v>2.6020000000000001E-2</v>
      </c>
      <c r="AZ43" s="4">
        <v>2.5850000000000001E-2</v>
      </c>
      <c r="BA43" s="6">
        <f t="shared" si="4"/>
        <v>2.5355000000000003E-2</v>
      </c>
      <c r="BC43" s="4">
        <v>2.1216300000000001</v>
      </c>
      <c r="BD43" s="4">
        <v>2.14</v>
      </c>
      <c r="BF43" s="8">
        <v>2.09198</v>
      </c>
      <c r="BG43" s="4">
        <v>2.1281699999999999</v>
      </c>
      <c r="BH43" s="8">
        <v>0.37595000000000001</v>
      </c>
      <c r="BI43" s="4">
        <v>0.31622</v>
      </c>
      <c r="BJ43" s="4">
        <v>0.34754000000000002</v>
      </c>
      <c r="BK43" s="4">
        <v>0.31274999999999997</v>
      </c>
      <c r="BL43" s="7">
        <v>4.5746900000000004</v>
      </c>
      <c r="BM43" s="7">
        <v>4.5561299999999996</v>
      </c>
      <c r="BN43" s="7">
        <v>4.68269</v>
      </c>
      <c r="BO43" s="7">
        <v>4.5796599999999996</v>
      </c>
      <c r="BP43" s="7">
        <v>4.6057600000000001</v>
      </c>
      <c r="BQ43" s="4">
        <v>4.6815100000000003</v>
      </c>
      <c r="BR43" s="6">
        <f t="shared" si="5"/>
        <v>4.5997859999999999</v>
      </c>
      <c r="BS43" s="7">
        <v>1.098E-2</v>
      </c>
      <c r="BT43" s="7">
        <v>1.128E-2</v>
      </c>
      <c r="BU43" s="4">
        <v>1.091E-2</v>
      </c>
      <c r="BV43" s="7">
        <v>1.1379999999999999E-2</v>
      </c>
      <c r="BW43" s="6">
        <f t="shared" si="6"/>
        <v>1.1213333333333334E-2</v>
      </c>
    </row>
    <row r="44" spans="1:75">
      <c r="A44" s="3">
        <v>34</v>
      </c>
      <c r="B44" s="5" t="str">
        <f>"2024_11_07_"&amp;A44</f>
        <v>2024_11_07_34</v>
      </c>
      <c r="C44" s="4" t="s">
        <v>448</v>
      </c>
      <c r="D44" s="4">
        <v>1.49E-3</v>
      </c>
      <c r="E44" s="8">
        <v>2.81E-3</v>
      </c>
      <c r="F44" s="4">
        <v>2.98E-3</v>
      </c>
      <c r="G44" s="4">
        <v>2.9499999999999999E-3</v>
      </c>
      <c r="H44" s="4">
        <v>3.3700000000000002E-3</v>
      </c>
      <c r="I44" s="4">
        <v>3.4099999999999998E-3</v>
      </c>
      <c r="J44" s="7">
        <v>2.6199999999999999E-3</v>
      </c>
      <c r="L44" s="4">
        <v>3.1900000000000001E-3</v>
      </c>
      <c r="M44" s="7">
        <v>2.8999999999999998E-3</v>
      </c>
      <c r="N44" s="8">
        <f t="shared" si="0"/>
        <v>2.7599999999999999E-3</v>
      </c>
      <c r="O44" s="4">
        <v>0.65573999999999999</v>
      </c>
      <c r="P44" s="4">
        <v>0.68655999999999995</v>
      </c>
      <c r="Q44" s="4">
        <v>0.68423999999999996</v>
      </c>
      <c r="R44" s="4">
        <v>0.66785000000000005</v>
      </c>
      <c r="S44" s="4">
        <v>0.67271000000000003</v>
      </c>
      <c r="T44" s="4">
        <v>0.66910000000000003</v>
      </c>
      <c r="U44" s="7">
        <v>0.68</v>
      </c>
      <c r="V44" s="4">
        <v>0.68478000000000006</v>
      </c>
      <c r="W44" s="4">
        <v>0.68320000000000003</v>
      </c>
      <c r="X44" s="4">
        <v>0.67827000000000004</v>
      </c>
      <c r="Y44" s="4">
        <v>0.66869000000000001</v>
      </c>
      <c r="Z44" s="7">
        <v>0.65973000000000004</v>
      </c>
      <c r="AA44" s="8">
        <f t="shared" si="1"/>
        <v>0.66986500000000004</v>
      </c>
      <c r="AB44" s="4">
        <v>1.0000000000000001E-5</v>
      </c>
      <c r="AC44" s="8">
        <v>8.4999999999999995E-4</v>
      </c>
      <c r="AD44" s="4">
        <v>-6.8000000000000005E-4</v>
      </c>
      <c r="AE44" s="4">
        <v>-7.7999999999999996E-3</v>
      </c>
      <c r="AI44" s="7">
        <v>0.17735999999999999</v>
      </c>
      <c r="AJ44" s="7">
        <v>0.18573000000000001</v>
      </c>
      <c r="AK44" s="4">
        <v>0.28625</v>
      </c>
      <c r="AL44" s="4">
        <v>0.12252</v>
      </c>
      <c r="AM44" s="6">
        <f t="shared" si="2"/>
        <v>0.18154500000000001</v>
      </c>
      <c r="AN44" s="8">
        <v>9.0000000000000006E-5</v>
      </c>
      <c r="AP44" s="7">
        <v>3.0329999999999999E-2</v>
      </c>
      <c r="AQ44" s="7">
        <v>2.989E-2</v>
      </c>
      <c r="AR44" s="4">
        <v>3.024E-2</v>
      </c>
      <c r="AS44" s="4">
        <v>2.9069999999999999E-2</v>
      </c>
      <c r="AT44" s="4">
        <v>2.9579999999999999E-2</v>
      </c>
      <c r="AU44" s="4">
        <v>3.0630000000000001E-2</v>
      </c>
      <c r="AV44" s="6">
        <f t="shared" si="3"/>
        <v>3.0109999999999998E-2</v>
      </c>
      <c r="AW44" s="7">
        <v>1.3600000000000001E-3</v>
      </c>
      <c r="AX44" s="7">
        <v>1.31E-3</v>
      </c>
      <c r="AY44" s="4">
        <v>2.5000000000000001E-4</v>
      </c>
      <c r="AZ44" s="4">
        <v>1.15E-3</v>
      </c>
      <c r="BA44" s="6">
        <f t="shared" si="4"/>
        <v>1.335E-3</v>
      </c>
      <c r="BC44" s="4">
        <v>0.11631</v>
      </c>
      <c r="BD44" s="4">
        <v>0.11937</v>
      </c>
      <c r="BF44" s="8">
        <v>0.10857</v>
      </c>
      <c r="BG44" s="4">
        <v>0.10474</v>
      </c>
      <c r="BH44" s="8">
        <v>0.38824999999999998</v>
      </c>
      <c r="BI44" s="4">
        <v>0.34506999999999999</v>
      </c>
      <c r="BJ44" s="4">
        <v>0.35375000000000001</v>
      </c>
      <c r="BK44" s="4">
        <v>0.31708999999999998</v>
      </c>
      <c r="BL44" s="7">
        <v>3.4000000000000002E-4</v>
      </c>
      <c r="BM44" s="7">
        <v>1.9259999999999999E-2</v>
      </c>
      <c r="BN44" s="7">
        <v>2.8549999999999999E-2</v>
      </c>
      <c r="BO44" s="7">
        <v>-2.0049999999999998E-2</v>
      </c>
      <c r="BP44" s="7">
        <v>-3.049E-2</v>
      </c>
      <c r="BQ44" s="4">
        <v>1.2489999999999999E-2</v>
      </c>
      <c r="BR44" s="6">
        <f t="shared" si="5"/>
        <v>-4.7799999999999996E-4</v>
      </c>
      <c r="BS44" s="7">
        <v>1.0399999999999999E-3</v>
      </c>
      <c r="BT44" s="7">
        <v>1.08E-3</v>
      </c>
      <c r="BU44" s="4">
        <v>9.1E-4</v>
      </c>
      <c r="BV44" s="7">
        <v>1.06E-3</v>
      </c>
      <c r="BW44" s="6">
        <f t="shared" si="6"/>
        <v>1.06E-3</v>
      </c>
    </row>
    <row r="45" spans="1:75">
      <c r="A45" s="3">
        <v>35</v>
      </c>
      <c r="B45" s="5" t="str">
        <f>"2024_11_07_"&amp;A45</f>
        <v>2024_11_07_35</v>
      </c>
      <c r="C45" s="4" t="s">
        <v>466</v>
      </c>
      <c r="D45" s="4">
        <v>4.0699999999999998E-3</v>
      </c>
      <c r="E45" s="8">
        <v>5.77E-3</v>
      </c>
      <c r="F45" s="4">
        <v>6.1399999999999996E-3</v>
      </c>
      <c r="G45" s="4">
        <v>6.2300000000000003E-3</v>
      </c>
      <c r="H45" s="4">
        <v>6.43E-3</v>
      </c>
      <c r="I45" s="4">
        <v>6.45E-3</v>
      </c>
      <c r="J45" s="7">
        <v>5.6100000000000004E-3</v>
      </c>
      <c r="L45" s="4">
        <v>6.3099999999999996E-3</v>
      </c>
      <c r="M45" s="7">
        <v>6.0200000000000002E-3</v>
      </c>
      <c r="N45" s="8">
        <f t="shared" si="0"/>
        <v>5.8150000000000007E-3</v>
      </c>
      <c r="O45" s="4">
        <v>0.46694999999999998</v>
      </c>
      <c r="P45" s="4">
        <v>0.48504999999999998</v>
      </c>
      <c r="Q45" s="4">
        <v>0.48416999999999999</v>
      </c>
      <c r="R45" s="4">
        <v>0.47750999999999999</v>
      </c>
      <c r="S45" s="4">
        <v>0.47648000000000001</v>
      </c>
      <c r="T45" s="4">
        <v>0.47427999999999998</v>
      </c>
      <c r="U45" s="7">
        <v>0.48282000000000003</v>
      </c>
      <c r="V45" s="4">
        <v>0.48375000000000001</v>
      </c>
      <c r="W45" s="4">
        <v>0.49314999999999998</v>
      </c>
      <c r="X45" s="4">
        <v>0.48076999999999998</v>
      </c>
      <c r="Y45" s="4">
        <v>0.47277000000000002</v>
      </c>
      <c r="Z45" s="7">
        <v>0.46697</v>
      </c>
      <c r="AA45" s="8">
        <f t="shared" si="1"/>
        <v>0.47489500000000001</v>
      </c>
      <c r="AB45" s="4">
        <v>1.6100000000000001E-3</v>
      </c>
      <c r="AC45" s="8">
        <v>2.4499999999999999E-3</v>
      </c>
      <c r="AD45" s="4">
        <v>1.3600000000000001E-3</v>
      </c>
      <c r="AE45" s="4">
        <v>-3.3999999999999998E-3</v>
      </c>
      <c r="AI45" s="7">
        <v>0.10657999999999999</v>
      </c>
      <c r="AJ45" s="7">
        <v>0.11210000000000001</v>
      </c>
      <c r="AK45" s="4">
        <v>0.24093000000000001</v>
      </c>
      <c r="AL45" s="4">
        <v>2.0549999999999999E-2</v>
      </c>
      <c r="AM45" s="6">
        <f t="shared" si="2"/>
        <v>0.10933999999999999</v>
      </c>
      <c r="AN45" s="8">
        <v>2.1900000000000001E-4</v>
      </c>
      <c r="AP45" s="7">
        <v>2.8629999999999999E-2</v>
      </c>
      <c r="AQ45" s="7">
        <v>2.8320000000000001E-2</v>
      </c>
      <c r="AR45" s="4">
        <v>2.8490000000000001E-2</v>
      </c>
      <c r="AS45" s="4">
        <v>2.7529999999999999E-2</v>
      </c>
      <c r="AT45" s="4">
        <v>2.7830000000000001E-2</v>
      </c>
      <c r="AU45" s="4">
        <v>2.9000000000000001E-2</v>
      </c>
      <c r="AV45" s="6">
        <f t="shared" si="3"/>
        <v>2.8475E-2</v>
      </c>
      <c r="AW45" s="7">
        <v>1.3699999999999999E-3</v>
      </c>
      <c r="AX45" s="7">
        <v>1.31E-3</v>
      </c>
      <c r="AY45" s="4">
        <v>2.9E-4</v>
      </c>
      <c r="AZ45" s="4">
        <v>8.5999999999999998E-4</v>
      </c>
      <c r="BA45" s="6">
        <f t="shared" si="4"/>
        <v>1.34E-3</v>
      </c>
      <c r="BC45" s="4">
        <v>0.15326999999999999</v>
      </c>
      <c r="BD45" s="4">
        <v>0.15866</v>
      </c>
      <c r="BF45" s="8">
        <v>0.13261999999999999</v>
      </c>
      <c r="BG45" s="4">
        <v>0.14902000000000001</v>
      </c>
      <c r="BH45" s="8">
        <v>0.44013000000000002</v>
      </c>
      <c r="BI45" s="4">
        <v>0.44666</v>
      </c>
      <c r="BJ45" s="4">
        <v>0.42687999999999998</v>
      </c>
      <c r="BK45" s="4">
        <v>0.40701999999999999</v>
      </c>
      <c r="BL45" s="7">
        <v>1.5900000000000001E-2</v>
      </c>
      <c r="BM45" s="7">
        <v>2.3630000000000002E-2</v>
      </c>
      <c r="BN45" s="7">
        <v>3.0589999999999999E-2</v>
      </c>
      <c r="BO45" s="7">
        <v>-2.4760000000000001E-2</v>
      </c>
      <c r="BP45" s="7">
        <v>-2.6030000000000001E-2</v>
      </c>
      <c r="BQ45" s="4">
        <v>1.1599999999999999E-2</v>
      </c>
      <c r="BR45" s="6">
        <f t="shared" si="5"/>
        <v>3.8659999999999992E-3</v>
      </c>
      <c r="BS45" s="7">
        <v>6.8000000000000005E-4</v>
      </c>
      <c r="BT45" s="7">
        <v>7.1000000000000002E-4</v>
      </c>
      <c r="BU45" s="4">
        <v>6.3000000000000003E-4</v>
      </c>
      <c r="BV45" s="7">
        <v>6.4000000000000005E-4</v>
      </c>
      <c r="BW45" s="6">
        <f t="shared" si="6"/>
        <v>6.7666666666666667E-4</v>
      </c>
    </row>
    <row r="46" spans="1:75">
      <c r="A46" s="3">
        <v>39</v>
      </c>
      <c r="B46" s="5" t="str">
        <f>"2024_11_07_"&amp;A46</f>
        <v>2024_11_07_39</v>
      </c>
      <c r="C46" s="4" t="s">
        <v>498</v>
      </c>
      <c r="D46" s="4">
        <v>5.2100000000000002E-3</v>
      </c>
      <c r="E46" s="8">
        <v>1.83E-3</v>
      </c>
      <c r="F46" s="4">
        <v>1.08E-3</v>
      </c>
      <c r="G46" s="4">
        <v>1.33E-3</v>
      </c>
      <c r="H46" s="4">
        <v>1.64E-3</v>
      </c>
      <c r="I46" s="4">
        <v>1.67E-3</v>
      </c>
      <c r="J46" s="7">
        <v>-2.5999999999999998E-4</v>
      </c>
      <c r="L46" s="4">
        <v>1.2600000000000001E-3</v>
      </c>
      <c r="M46" s="7">
        <v>8.8999999999999995E-4</v>
      </c>
      <c r="N46" s="8">
        <f t="shared" si="0"/>
        <v>3.1499999999999996E-4</v>
      </c>
      <c r="O46" s="4">
        <v>0.36506</v>
      </c>
      <c r="P46" s="4">
        <v>0.38285999999999998</v>
      </c>
      <c r="Q46" s="4">
        <v>0.38175999999999999</v>
      </c>
      <c r="R46" s="4">
        <v>0.38334000000000001</v>
      </c>
      <c r="S46" s="4">
        <v>0.39406999999999998</v>
      </c>
      <c r="T46" s="4">
        <v>0.36935000000000001</v>
      </c>
      <c r="U46" s="7">
        <v>0.18465999999999999</v>
      </c>
      <c r="V46" s="4">
        <v>0.16636000000000001</v>
      </c>
      <c r="W46" s="4">
        <v>0.1794</v>
      </c>
      <c r="X46" s="4">
        <v>0.16231999999999999</v>
      </c>
      <c r="Y46" s="4">
        <v>0.15828999999999999</v>
      </c>
      <c r="Z46" s="7">
        <v>0.15915000000000001</v>
      </c>
      <c r="AA46" s="8">
        <f t="shared" si="1"/>
        <v>0.171905</v>
      </c>
      <c r="AB46" s="4">
        <v>-1.0000000000000001E-5</v>
      </c>
      <c r="AC46" s="8">
        <v>1.2700000000000001E-3</v>
      </c>
      <c r="AD46" s="4">
        <v>-1E-4</v>
      </c>
      <c r="AE46" s="4">
        <v>-1.9599999999999999E-3</v>
      </c>
      <c r="AI46" s="7">
        <v>4.6080000000000003E-2</v>
      </c>
      <c r="AJ46" s="7">
        <v>4.795E-2</v>
      </c>
      <c r="AK46" s="4">
        <v>0.18365000000000001</v>
      </c>
      <c r="AL46" s="4">
        <v>2.0199999999999999E-2</v>
      </c>
      <c r="AM46" s="6">
        <f t="shared" si="2"/>
        <v>4.7015000000000001E-2</v>
      </c>
      <c r="AN46" s="8">
        <v>1.84E-4</v>
      </c>
      <c r="AP46" s="7">
        <v>1.546E-2</v>
      </c>
      <c r="AQ46" s="7">
        <v>1.5049999999999999E-2</v>
      </c>
      <c r="AR46" s="4">
        <v>1.541E-2</v>
      </c>
      <c r="AS46" s="4">
        <v>1.225E-2</v>
      </c>
      <c r="AT46" s="4">
        <v>1.2749999999999999E-2</v>
      </c>
      <c r="AU46" s="4">
        <v>1.338E-2</v>
      </c>
      <c r="AV46" s="6">
        <f t="shared" si="3"/>
        <v>1.5254999999999999E-2</v>
      </c>
      <c r="AW46" s="7">
        <v>6.9999999999999999E-4</v>
      </c>
      <c r="AX46" s="7">
        <v>5.9999999999999995E-4</v>
      </c>
      <c r="AY46" s="4">
        <v>-5.5000000000000003E-4</v>
      </c>
      <c r="AZ46" s="4">
        <v>3.8999999999999999E-4</v>
      </c>
      <c r="BA46" s="6">
        <f t="shared" si="4"/>
        <v>6.4999999999999997E-4</v>
      </c>
      <c r="BC46" s="4">
        <v>6.0100000000000001E-2</v>
      </c>
      <c r="BD46" s="4">
        <v>6.2539999999999998E-2</v>
      </c>
      <c r="BF46" s="8">
        <v>5.0880000000000002E-2</v>
      </c>
      <c r="BG46" s="4">
        <v>4.4679999999999997E-2</v>
      </c>
      <c r="BH46" s="8">
        <v>0.30842000000000003</v>
      </c>
      <c r="BI46" s="4">
        <v>0.26121</v>
      </c>
      <c r="BJ46" s="4">
        <v>0.25785000000000002</v>
      </c>
      <c r="BK46" s="4">
        <v>0.25930999999999998</v>
      </c>
      <c r="BL46" s="7">
        <v>5.3699999999999998E-3</v>
      </c>
      <c r="BM46" s="7">
        <v>1.009E-2</v>
      </c>
      <c r="BN46" s="7">
        <v>2.0820000000000002E-2</v>
      </c>
      <c r="BO46" s="7">
        <v>-1.3899999999999999E-2</v>
      </c>
      <c r="BP46" s="7">
        <v>-1.503E-2</v>
      </c>
      <c r="BQ46" s="4">
        <v>8.6999999999999994E-3</v>
      </c>
      <c r="BR46" s="6">
        <f t="shared" si="5"/>
        <v>1.4700000000000002E-3</v>
      </c>
      <c r="BS46" s="7">
        <v>8.3000000000000001E-4</v>
      </c>
      <c r="BT46" s="7">
        <v>8.5999999999999998E-4</v>
      </c>
      <c r="BU46" s="4">
        <v>4.4000000000000002E-4</v>
      </c>
      <c r="BV46" s="7">
        <v>4.8000000000000001E-4</v>
      </c>
      <c r="BW46" s="6">
        <f t="shared" si="6"/>
        <v>7.2333333333333332E-4</v>
      </c>
    </row>
    <row r="47" spans="1:75">
      <c r="A47" s="3">
        <v>40</v>
      </c>
      <c r="B47" s="5" t="str">
        <f>"2024_11_07_"&amp;A47</f>
        <v>2024_11_07_40</v>
      </c>
      <c r="C47" s="4" t="s">
        <v>515</v>
      </c>
      <c r="D47" s="4">
        <v>6.2500000000000003E-3</v>
      </c>
      <c r="E47" s="8">
        <v>1.277E-2</v>
      </c>
      <c r="F47" s="4">
        <v>5.4200000000000003E-3</v>
      </c>
      <c r="G47" s="4">
        <v>5.3499999999999997E-3</v>
      </c>
      <c r="H47" s="4">
        <v>5.64E-3</v>
      </c>
      <c r="I47" s="4">
        <v>5.6699999999999997E-3</v>
      </c>
      <c r="J47" s="7">
        <v>6.13E-3</v>
      </c>
      <c r="L47" s="4">
        <v>5.5500000000000002E-3</v>
      </c>
      <c r="M47" s="7">
        <v>5.1799999999999997E-3</v>
      </c>
      <c r="N47" s="8">
        <f t="shared" si="0"/>
        <v>5.6550000000000003E-3</v>
      </c>
      <c r="O47" s="4">
        <v>1.0404599999999999</v>
      </c>
      <c r="P47" s="4">
        <v>1.0791999999999999</v>
      </c>
      <c r="Q47" s="4">
        <v>1.0684400000000001</v>
      </c>
      <c r="R47" s="4">
        <v>1.0472600000000001</v>
      </c>
      <c r="S47" s="4">
        <v>1.0524</v>
      </c>
      <c r="T47" s="4">
        <v>1.0430600000000001</v>
      </c>
      <c r="U47" s="7">
        <v>1.0786</v>
      </c>
      <c r="V47" s="4">
        <v>1.07666</v>
      </c>
      <c r="W47" s="4">
        <v>1.0925400000000001</v>
      </c>
      <c r="X47" s="4">
        <v>1.0820399999999999</v>
      </c>
      <c r="Y47" s="4">
        <v>1.0664899999999999</v>
      </c>
      <c r="Z47" s="7">
        <v>1.0423500000000001</v>
      </c>
      <c r="AA47" s="8">
        <f t="shared" si="1"/>
        <v>1.0604750000000001</v>
      </c>
      <c r="AB47" s="4">
        <v>-3.0000000000000001E-5</v>
      </c>
      <c r="AC47" s="8">
        <v>1E-3</v>
      </c>
      <c r="AD47" s="4">
        <v>-1E-4</v>
      </c>
      <c r="AE47" s="4">
        <v>-6.6400000000000001E-3</v>
      </c>
      <c r="AI47" s="7">
        <v>6.991E-2</v>
      </c>
      <c r="AJ47" s="7">
        <v>7.4800000000000005E-2</v>
      </c>
      <c r="AK47" s="4">
        <v>0.10502</v>
      </c>
      <c r="AL47" s="4">
        <v>-2.1270000000000001E-2</v>
      </c>
      <c r="AM47" s="6">
        <f t="shared" si="2"/>
        <v>7.2355000000000003E-2</v>
      </c>
      <c r="AN47" s="8">
        <v>1.9100000000000001E-4</v>
      </c>
      <c r="AP47" s="7">
        <v>5.1979999999999998E-2</v>
      </c>
      <c r="AQ47" s="7">
        <v>5.1229999999999998E-2</v>
      </c>
      <c r="AR47" s="4">
        <v>5.2400000000000002E-2</v>
      </c>
      <c r="AS47" s="4">
        <v>5.1290000000000002E-2</v>
      </c>
      <c r="AT47" s="4">
        <v>5.1610000000000003E-2</v>
      </c>
      <c r="AU47" s="4">
        <v>5.1499999999999997E-2</v>
      </c>
      <c r="AV47" s="6">
        <f t="shared" si="3"/>
        <v>5.1604999999999998E-2</v>
      </c>
      <c r="AW47" s="7">
        <v>1.4599999999999999E-3</v>
      </c>
      <c r="AX47" s="7">
        <v>1.4300000000000001E-3</v>
      </c>
      <c r="AY47" s="4">
        <v>4.0000000000000002E-4</v>
      </c>
      <c r="AZ47" s="4">
        <v>6.9999999999999999E-4</v>
      </c>
      <c r="BA47" s="6">
        <f t="shared" si="4"/>
        <v>1.4450000000000001E-3</v>
      </c>
      <c r="BC47" s="4">
        <v>0.11545999999999999</v>
      </c>
      <c r="BD47" s="4">
        <v>0.11874999999999999</v>
      </c>
      <c r="BF47" s="8">
        <v>0.11275</v>
      </c>
      <c r="BG47" s="4">
        <v>0.10378999999999999</v>
      </c>
      <c r="BH47" s="8">
        <v>0.44653999999999999</v>
      </c>
      <c r="BI47" s="4">
        <v>0.42893999999999999</v>
      </c>
      <c r="BJ47" s="4">
        <v>0.39767000000000002</v>
      </c>
      <c r="BK47" s="4">
        <v>0.35271000000000002</v>
      </c>
      <c r="BL47" s="7">
        <v>3.585E-2</v>
      </c>
      <c r="BM47" s="7">
        <v>4.6269999999999999E-2</v>
      </c>
      <c r="BN47" s="7">
        <v>5.407E-2</v>
      </c>
      <c r="BO47" s="7">
        <v>3.2200000000000002E-3</v>
      </c>
      <c r="BP47" s="7">
        <v>1.4E-2</v>
      </c>
      <c r="BQ47" s="4">
        <v>4.3720000000000002E-2</v>
      </c>
      <c r="BR47" s="6">
        <f t="shared" si="5"/>
        <v>3.0682000000000004E-2</v>
      </c>
      <c r="BS47" s="7">
        <v>1.5399999999999999E-3</v>
      </c>
      <c r="BT47" s="7">
        <v>1.6000000000000001E-3</v>
      </c>
      <c r="BU47" s="4">
        <v>1.4300000000000001E-3</v>
      </c>
      <c r="BV47" s="7">
        <v>1.6299999999999999E-3</v>
      </c>
      <c r="BW47" s="6">
        <f t="shared" si="6"/>
        <v>1.5900000000000001E-3</v>
      </c>
    </row>
    <row r="48" spans="1:75">
      <c r="A48" s="3">
        <v>41</v>
      </c>
      <c r="B48" s="5" t="str">
        <f>"2024_11_07_"&amp;A48</f>
        <v>2024_11_07_41</v>
      </c>
      <c r="C48" s="4" t="s">
        <v>528</v>
      </c>
      <c r="D48" s="4">
        <v>2.3900000000000002E-3</v>
      </c>
      <c r="E48" s="8">
        <v>1.043E-2</v>
      </c>
      <c r="F48" s="4">
        <v>9.5E-4</v>
      </c>
      <c r="G48" s="4">
        <v>8.3000000000000001E-4</v>
      </c>
      <c r="H48" s="4">
        <v>1.31E-3</v>
      </c>
      <c r="I48" s="4">
        <v>1.3799999999999999E-3</v>
      </c>
      <c r="J48" s="7">
        <v>1E-4</v>
      </c>
      <c r="L48" s="4">
        <v>1.1100000000000001E-3</v>
      </c>
      <c r="M48" s="7">
        <v>8.0000000000000004E-4</v>
      </c>
      <c r="N48" s="8">
        <f t="shared" si="0"/>
        <v>4.5000000000000004E-4</v>
      </c>
      <c r="O48" s="4">
        <v>0.39645999999999998</v>
      </c>
      <c r="P48" s="4">
        <v>0.41578999999999999</v>
      </c>
      <c r="Q48" s="4">
        <v>0.41614000000000001</v>
      </c>
      <c r="R48" s="4">
        <v>0.40695999999999999</v>
      </c>
      <c r="S48" s="4">
        <v>0.40514</v>
      </c>
      <c r="T48" s="4">
        <v>0.40500999999999998</v>
      </c>
      <c r="U48" s="7">
        <v>0.39959</v>
      </c>
      <c r="V48" s="4">
        <v>0.40941</v>
      </c>
      <c r="W48" s="4">
        <v>0.40634999999999999</v>
      </c>
      <c r="X48" s="4">
        <v>0.4083</v>
      </c>
      <c r="Y48" s="4">
        <v>0.40154000000000001</v>
      </c>
      <c r="Z48" s="7">
        <v>0.39789999999999998</v>
      </c>
      <c r="AA48" s="8">
        <f t="shared" si="1"/>
        <v>0.39874500000000002</v>
      </c>
      <c r="AB48" s="4">
        <v>-1.4999999999999999E-4</v>
      </c>
      <c r="AC48" s="8">
        <v>8.0999999999999996E-4</v>
      </c>
      <c r="AD48" s="4">
        <v>-1.4999999999999999E-4</v>
      </c>
      <c r="AE48" s="4">
        <v>-4.47E-3</v>
      </c>
      <c r="AI48" s="7">
        <v>0.18534999999999999</v>
      </c>
      <c r="AJ48" s="7">
        <v>0.19389999999999999</v>
      </c>
      <c r="AK48" s="4">
        <v>0.29892000000000002</v>
      </c>
      <c r="AL48" s="4">
        <v>9.6799999999999994E-3</v>
      </c>
      <c r="AM48" s="6">
        <f t="shared" si="2"/>
        <v>0.18962499999999999</v>
      </c>
      <c r="AN48" s="8">
        <v>3.4400000000000001E-4</v>
      </c>
      <c r="AP48" s="7">
        <v>2.316E-2</v>
      </c>
      <c r="AQ48" s="7">
        <v>2.2790000000000001E-2</v>
      </c>
      <c r="AR48" s="4">
        <v>2.2929999999999999E-2</v>
      </c>
      <c r="AS48" s="4">
        <v>2.2030000000000001E-2</v>
      </c>
      <c r="AT48" s="4">
        <v>2.257E-2</v>
      </c>
      <c r="AU48" s="4">
        <v>2.3349999999999999E-2</v>
      </c>
      <c r="AV48" s="6">
        <f t="shared" si="3"/>
        <v>2.2975000000000002E-2</v>
      </c>
      <c r="AW48" s="7">
        <v>8.8999999999999995E-4</v>
      </c>
      <c r="AX48" s="7">
        <v>7.6000000000000004E-4</v>
      </c>
      <c r="AY48" s="4">
        <v>-2.5000000000000001E-4</v>
      </c>
      <c r="AZ48" s="4">
        <v>6.9999999999999994E-5</v>
      </c>
      <c r="BA48" s="6">
        <f t="shared" si="4"/>
        <v>8.25E-4</v>
      </c>
      <c r="BC48" s="4">
        <v>8.3260000000000001E-2</v>
      </c>
      <c r="BD48" s="4">
        <v>8.337E-2</v>
      </c>
      <c r="BF48" s="8">
        <v>7.7649999999999997E-2</v>
      </c>
      <c r="BG48" s="4">
        <v>6.4509999999999998E-2</v>
      </c>
      <c r="BH48" s="8">
        <v>0.2223</v>
      </c>
      <c r="BI48" s="4">
        <v>0.2339</v>
      </c>
      <c r="BJ48" s="4">
        <v>0.21940000000000001</v>
      </c>
      <c r="BK48" s="4">
        <v>0.20827999999999999</v>
      </c>
      <c r="BL48" s="7">
        <v>1.43E-2</v>
      </c>
      <c r="BM48" s="7">
        <v>2.7289999999999998E-2</v>
      </c>
      <c r="BN48" s="7">
        <v>3.1739999999999997E-2</v>
      </c>
      <c r="BO48" s="7">
        <v>-3.5300000000000002E-3</v>
      </c>
      <c r="BP48" s="7">
        <v>-9.2599999999999991E-3</v>
      </c>
      <c r="BQ48" s="4">
        <v>2.111E-2</v>
      </c>
      <c r="BR48" s="6">
        <f t="shared" si="5"/>
        <v>1.2108000000000001E-2</v>
      </c>
      <c r="BS48" s="7">
        <v>8.4999999999999995E-4</v>
      </c>
      <c r="BT48" s="7">
        <v>8.8000000000000003E-4</v>
      </c>
      <c r="BU48" s="4">
        <v>7.7999999999999999E-4</v>
      </c>
      <c r="BV48" s="7">
        <v>8.8000000000000003E-4</v>
      </c>
      <c r="BW48" s="6">
        <f t="shared" si="6"/>
        <v>8.7000000000000001E-4</v>
      </c>
    </row>
    <row r="49" spans="1:75">
      <c r="A49" s="3">
        <v>42</v>
      </c>
      <c r="B49" s="5" t="str">
        <f>"2024_11_07_"&amp;A49</f>
        <v>2024_11_07_42</v>
      </c>
      <c r="C49" s="4" t="s">
        <v>541</v>
      </c>
      <c r="D49" s="4">
        <v>2.0600000000000002E-3</v>
      </c>
      <c r="E49" s="8">
        <v>4.5500000000000002E-3</v>
      </c>
      <c r="F49" s="4">
        <v>3.1E-4</v>
      </c>
      <c r="G49" s="4">
        <v>6.9999999999999994E-5</v>
      </c>
      <c r="H49" s="4">
        <v>5.2999999999999998E-4</v>
      </c>
      <c r="I49" s="4">
        <v>6.2E-4</v>
      </c>
      <c r="J49" s="7">
        <v>-2.1199999999999999E-3</v>
      </c>
      <c r="L49" s="4">
        <v>2.9999999999999997E-4</v>
      </c>
      <c r="M49" s="7">
        <v>-2.0000000000000002E-5</v>
      </c>
      <c r="N49" s="8">
        <f t="shared" si="0"/>
        <v>-1.07E-3</v>
      </c>
      <c r="O49" s="4">
        <v>0.24962999999999999</v>
      </c>
      <c r="P49" s="4">
        <v>0.26229999999999998</v>
      </c>
      <c r="Q49" s="4">
        <v>0.26499</v>
      </c>
      <c r="R49" s="4">
        <v>0.25677</v>
      </c>
      <c r="S49" s="4">
        <v>0.25668000000000002</v>
      </c>
      <c r="T49" s="4">
        <v>0.25779000000000002</v>
      </c>
      <c r="U49" s="7">
        <v>0.26843</v>
      </c>
      <c r="V49" s="4">
        <v>0.25728000000000001</v>
      </c>
      <c r="W49" s="4">
        <v>0.26351999999999998</v>
      </c>
      <c r="X49" s="4">
        <v>0.25447999999999998</v>
      </c>
      <c r="Y49" s="4">
        <v>0.25008999999999998</v>
      </c>
      <c r="Z49" s="7">
        <v>0.24857000000000001</v>
      </c>
      <c r="AA49" s="8">
        <f t="shared" si="1"/>
        <v>0.25850000000000001</v>
      </c>
      <c r="AB49" s="4">
        <v>2.5000000000000001E-4</v>
      </c>
      <c r="AC49" s="8">
        <v>1.1100000000000001E-3</v>
      </c>
      <c r="AD49" s="4">
        <v>-7.3999999999999999E-4</v>
      </c>
      <c r="AE49" s="4">
        <v>1.1299999999999999E-3</v>
      </c>
      <c r="AI49" s="7">
        <v>0.20849000000000001</v>
      </c>
      <c r="AJ49" s="7">
        <v>0.21698999999999999</v>
      </c>
      <c r="AK49" s="4">
        <v>0.29232000000000002</v>
      </c>
      <c r="AL49" s="4">
        <v>0.29770999999999997</v>
      </c>
      <c r="AM49" s="6">
        <f t="shared" si="2"/>
        <v>0.21273999999999998</v>
      </c>
      <c r="AN49" s="8">
        <v>2.6800000000000001E-4</v>
      </c>
      <c r="AP49" s="7">
        <v>1.2070000000000001E-2</v>
      </c>
      <c r="AQ49" s="7">
        <v>1.166E-2</v>
      </c>
      <c r="AR49" s="4">
        <v>1.1939999999999999E-2</v>
      </c>
      <c r="AS49" s="4">
        <v>1.0789999999999999E-2</v>
      </c>
      <c r="AT49" s="4">
        <v>1.095E-2</v>
      </c>
      <c r="AU49" s="4">
        <v>1.2699999999999999E-2</v>
      </c>
      <c r="AV49" s="6">
        <f t="shared" si="3"/>
        <v>1.1865000000000001E-2</v>
      </c>
      <c r="AW49" s="7">
        <v>5.0000000000000001E-4</v>
      </c>
      <c r="AX49" s="7">
        <v>3.5E-4</v>
      </c>
      <c r="AY49" s="4">
        <v>-6.6E-4</v>
      </c>
      <c r="AZ49" s="4">
        <v>-2.1000000000000001E-4</v>
      </c>
      <c r="BA49" s="6">
        <f t="shared" si="4"/>
        <v>4.2500000000000003E-4</v>
      </c>
      <c r="BC49" s="4">
        <v>0.13186</v>
      </c>
      <c r="BD49" s="4">
        <v>0.13405</v>
      </c>
      <c r="BF49" s="8">
        <v>0.11985999999999999</v>
      </c>
      <c r="BG49" s="4">
        <v>0.11409</v>
      </c>
      <c r="BH49" s="8">
        <v>0.12293999999999999</v>
      </c>
      <c r="BI49" s="4">
        <v>0.11378000000000001</v>
      </c>
      <c r="BJ49" s="4">
        <v>0.19389999999999999</v>
      </c>
      <c r="BK49" s="4">
        <v>0.11796</v>
      </c>
      <c r="BL49" s="7">
        <v>4.1799999999999997E-3</v>
      </c>
      <c r="BM49" s="7">
        <v>1.6070000000000001E-2</v>
      </c>
      <c r="BN49" s="7">
        <v>2.2550000000000001E-2</v>
      </c>
      <c r="BO49" s="7">
        <v>-5.2060000000000002E-2</v>
      </c>
      <c r="BP49" s="7">
        <v>-2.0760000000000001E-2</v>
      </c>
      <c r="BQ49" s="4">
        <v>8.1399999999999997E-3</v>
      </c>
      <c r="BR49" s="6">
        <f t="shared" si="5"/>
        <v>-6.0039999999999998E-3</v>
      </c>
      <c r="BS49" s="7">
        <v>8.8000000000000003E-4</v>
      </c>
      <c r="BT49" s="7">
        <v>8.8999999999999995E-4</v>
      </c>
      <c r="BU49" s="4">
        <v>8.3000000000000001E-4</v>
      </c>
      <c r="BV49" s="7">
        <v>8.5999999999999998E-4</v>
      </c>
      <c r="BW49" s="6">
        <f t="shared" si="6"/>
        <v>8.7666666666666665E-4</v>
      </c>
    </row>
    <row r="50" spans="1:75">
      <c r="A50" s="3">
        <v>43</v>
      </c>
      <c r="B50" s="5" t="str">
        <f>"2024_11_07_"&amp;A50</f>
        <v>2024_11_07_43</v>
      </c>
      <c r="C50" s="4" t="s">
        <v>557</v>
      </c>
      <c r="D50" s="4">
        <v>1.08E-3</v>
      </c>
      <c r="E50" s="8">
        <v>6.9800000000000001E-3</v>
      </c>
      <c r="F50" s="4">
        <v>1.6199999999999999E-3</v>
      </c>
      <c r="G50" s="4">
        <v>1.83E-3</v>
      </c>
      <c r="H50" s="4">
        <v>2.2300000000000002E-3</v>
      </c>
      <c r="I50" s="4">
        <v>2.31E-3</v>
      </c>
      <c r="J50" s="7">
        <v>1.25E-3</v>
      </c>
      <c r="L50" s="4">
        <v>2.0600000000000002E-3</v>
      </c>
      <c r="M50" s="7">
        <v>1.6199999999999999E-3</v>
      </c>
      <c r="N50" s="8">
        <f t="shared" si="0"/>
        <v>1.4350000000000001E-3</v>
      </c>
      <c r="O50" s="4">
        <v>0.39849000000000001</v>
      </c>
      <c r="P50" s="4">
        <v>0.41686000000000001</v>
      </c>
      <c r="Q50" s="4">
        <v>0.41869000000000001</v>
      </c>
      <c r="R50" s="4">
        <v>0.40984999999999999</v>
      </c>
      <c r="S50" s="4">
        <v>0.40495999999999999</v>
      </c>
      <c r="T50" s="4">
        <v>0.40676000000000001</v>
      </c>
      <c r="U50" s="7">
        <v>0.41487000000000002</v>
      </c>
      <c r="V50" s="4">
        <v>0.41039999999999999</v>
      </c>
      <c r="W50" s="4">
        <v>0.40605000000000002</v>
      </c>
      <c r="X50" s="4">
        <v>0.41241</v>
      </c>
      <c r="Y50" s="4">
        <v>0.40533000000000002</v>
      </c>
      <c r="Z50" s="7">
        <v>0.40272000000000002</v>
      </c>
      <c r="AA50" s="8">
        <f t="shared" si="1"/>
        <v>0.40879500000000002</v>
      </c>
      <c r="AB50" s="4">
        <v>-4.0000000000000002E-4</v>
      </c>
      <c r="AC50" s="8">
        <v>5.1999999999999995E-4</v>
      </c>
      <c r="AD50" s="4">
        <v>-8.3000000000000001E-4</v>
      </c>
      <c r="AE50" s="4">
        <v>-7.26E-3</v>
      </c>
      <c r="AI50" s="7">
        <v>9.5820000000000002E-2</v>
      </c>
      <c r="AJ50" s="7">
        <v>0.1019</v>
      </c>
      <c r="AK50" s="4">
        <v>0.24585000000000001</v>
      </c>
      <c r="AL50" s="4">
        <v>6.3630000000000006E-2</v>
      </c>
      <c r="AM50" s="6">
        <f t="shared" si="2"/>
        <v>9.8860000000000003E-2</v>
      </c>
      <c r="AN50" s="8">
        <v>2.24E-4</v>
      </c>
      <c r="AP50" s="7">
        <v>1.7569999999999999E-2</v>
      </c>
      <c r="AQ50" s="7">
        <v>1.7239999999999998E-2</v>
      </c>
      <c r="AR50" s="4">
        <v>1.7479999999999999E-2</v>
      </c>
      <c r="AS50" s="4">
        <v>1.619E-2</v>
      </c>
      <c r="AT50" s="4">
        <v>1.6729999999999998E-2</v>
      </c>
      <c r="AU50" s="4">
        <v>1.6879999999999999E-2</v>
      </c>
      <c r="AV50" s="6">
        <f t="shared" si="3"/>
        <v>1.7404999999999997E-2</v>
      </c>
      <c r="AW50" s="7">
        <v>6.0999999999999997E-4</v>
      </c>
      <c r="AX50" s="7">
        <v>5.2999999999999998E-4</v>
      </c>
      <c r="AY50" s="4">
        <v>-6.8000000000000005E-4</v>
      </c>
      <c r="AZ50" s="4">
        <v>-6.9999999999999994E-5</v>
      </c>
      <c r="BA50" s="6">
        <f t="shared" si="4"/>
        <v>5.6999999999999998E-4</v>
      </c>
      <c r="BC50" s="4">
        <v>8.1350000000000006E-2</v>
      </c>
      <c r="BD50" s="4">
        <v>8.3229999999999998E-2</v>
      </c>
      <c r="BF50" s="8">
        <v>6.6549999999999998E-2</v>
      </c>
      <c r="BG50" s="4">
        <v>6.1839999999999999E-2</v>
      </c>
      <c r="BH50" s="8">
        <v>0.12654000000000001</v>
      </c>
      <c r="BI50" s="4">
        <v>9.7489999999999993E-2</v>
      </c>
      <c r="BJ50" s="4">
        <v>6.1670000000000003E-2</v>
      </c>
      <c r="BK50" s="4">
        <v>0.11881</v>
      </c>
      <c r="BL50" s="7">
        <v>1.111E-2</v>
      </c>
      <c r="BM50" s="7">
        <v>1.7909999999999999E-2</v>
      </c>
      <c r="BN50" s="7">
        <v>2.3560000000000001E-2</v>
      </c>
      <c r="BO50" s="7">
        <v>-2.6960000000000001E-2</v>
      </c>
      <c r="BP50" s="7">
        <v>-3.4180000000000002E-2</v>
      </c>
      <c r="BQ50" s="4">
        <v>8.9700000000000005E-3</v>
      </c>
      <c r="BR50" s="6">
        <f t="shared" si="5"/>
        <v>-1.7120000000000004E-3</v>
      </c>
      <c r="BS50" s="7">
        <v>8.5999999999999998E-4</v>
      </c>
      <c r="BT50" s="7">
        <v>8.8999999999999995E-4</v>
      </c>
      <c r="BU50" s="4">
        <v>7.9000000000000001E-4</v>
      </c>
      <c r="BV50" s="7">
        <v>8.1999999999999998E-4</v>
      </c>
      <c r="BW50" s="6">
        <f t="shared" si="6"/>
        <v>8.566666666666666E-4</v>
      </c>
    </row>
    <row r="51" spans="1:75">
      <c r="A51" s="3">
        <v>44</v>
      </c>
      <c r="B51" s="5" t="str">
        <f>"2024_11_07_"&amp;A51</f>
        <v>2024_11_07_44</v>
      </c>
      <c r="C51" s="4" t="s">
        <v>574</v>
      </c>
      <c r="D51" s="4">
        <v>8.3199999999999993E-3</v>
      </c>
      <c r="E51" s="8">
        <v>1.533E-2</v>
      </c>
      <c r="F51" s="4">
        <v>6.1900000000000002E-3</v>
      </c>
      <c r="G51" s="4">
        <v>6.1700000000000001E-3</v>
      </c>
      <c r="H51" s="4">
        <v>6.4000000000000003E-3</v>
      </c>
      <c r="I51" s="4">
        <v>6.4000000000000003E-3</v>
      </c>
      <c r="J51" s="7">
        <v>5.77E-3</v>
      </c>
      <c r="L51" s="4">
        <v>6.3299999999999997E-3</v>
      </c>
      <c r="M51" s="7">
        <v>6.0699999999999999E-3</v>
      </c>
      <c r="N51" s="8">
        <f t="shared" si="0"/>
        <v>5.9199999999999999E-3</v>
      </c>
      <c r="O51" s="4">
        <v>1.54555</v>
      </c>
      <c r="P51" s="4">
        <v>1.5937300000000001</v>
      </c>
      <c r="Q51" s="4">
        <v>1.5788800000000001</v>
      </c>
      <c r="R51" s="4">
        <v>1.53312</v>
      </c>
      <c r="S51" s="4">
        <v>1.5477799999999999</v>
      </c>
      <c r="T51" s="4">
        <v>1.5335099999999999</v>
      </c>
      <c r="U51" s="7">
        <v>1.5565199999999999</v>
      </c>
      <c r="V51" s="4">
        <v>1.58196</v>
      </c>
      <c r="W51" s="4">
        <v>1.57826</v>
      </c>
      <c r="X51" s="4">
        <v>1.5857399999999999</v>
      </c>
      <c r="Y51" s="4">
        <v>1.5431299999999999</v>
      </c>
      <c r="Z51" s="7">
        <v>1.54027</v>
      </c>
      <c r="AA51" s="8">
        <f t="shared" si="1"/>
        <v>1.548395</v>
      </c>
      <c r="AB51" s="4">
        <v>1.15E-3</v>
      </c>
      <c r="AC51" s="8">
        <v>2.4499999999999999E-3</v>
      </c>
      <c r="AD51" s="4">
        <v>5.4000000000000001E-4</v>
      </c>
      <c r="AE51" s="4">
        <v>-1.15E-3</v>
      </c>
      <c r="AI51" s="7">
        <v>8.7249999999999994E-2</v>
      </c>
      <c r="AJ51" s="7">
        <v>7.9460000000000003E-2</v>
      </c>
      <c r="AK51" s="4">
        <v>0.22302</v>
      </c>
      <c r="AL51" s="4">
        <v>5.3539999999999997E-2</v>
      </c>
      <c r="AM51" s="6">
        <f t="shared" si="2"/>
        <v>8.3354999999999999E-2</v>
      </c>
      <c r="AN51" s="8">
        <v>1.7799999999999999E-4</v>
      </c>
      <c r="AP51" s="7">
        <v>5.7160000000000002E-2</v>
      </c>
      <c r="AQ51" s="7">
        <v>5.6840000000000002E-2</v>
      </c>
      <c r="AR51" s="4">
        <v>5.7790000000000001E-2</v>
      </c>
      <c r="AS51" s="4">
        <v>5.6439999999999997E-2</v>
      </c>
      <c r="AT51" s="4">
        <v>5.6919999999999998E-2</v>
      </c>
      <c r="AU51" s="4">
        <v>5.7320000000000003E-2</v>
      </c>
      <c r="AV51" s="6">
        <f t="shared" si="3"/>
        <v>5.7000000000000002E-2</v>
      </c>
      <c r="AW51" s="7">
        <v>1.7099999999999999E-3</v>
      </c>
      <c r="AX51" s="7">
        <v>1.6000000000000001E-3</v>
      </c>
      <c r="AY51" s="4">
        <v>7.6000000000000004E-4</v>
      </c>
      <c r="AZ51" s="4">
        <v>1.4400000000000001E-3</v>
      </c>
      <c r="BA51" s="6">
        <f t="shared" si="4"/>
        <v>1.655E-3</v>
      </c>
      <c r="BC51" s="4">
        <v>0.13489999999999999</v>
      </c>
      <c r="BD51" s="4">
        <v>0.13900999999999999</v>
      </c>
      <c r="BF51" s="8">
        <v>0.11445</v>
      </c>
      <c r="BG51" s="4">
        <v>0.12174</v>
      </c>
      <c r="BH51" s="8">
        <v>0.623</v>
      </c>
      <c r="BI51" s="4">
        <v>0.55988000000000004</v>
      </c>
      <c r="BJ51" s="4">
        <v>0.57455000000000001</v>
      </c>
      <c r="BK51" s="4">
        <v>0.54913999999999996</v>
      </c>
      <c r="BL51" s="7">
        <v>7.0220000000000005E-2</v>
      </c>
      <c r="BM51" s="7">
        <v>8.4220000000000003E-2</v>
      </c>
      <c r="BN51" s="7">
        <v>9.3600000000000003E-2</v>
      </c>
      <c r="BO51" s="7">
        <v>5.6800000000000003E-2</v>
      </c>
      <c r="BP51" s="7">
        <v>3.7269999999999998E-2</v>
      </c>
      <c r="BQ51" s="4">
        <v>8.0439999999999998E-2</v>
      </c>
      <c r="BR51" s="6">
        <f t="shared" si="5"/>
        <v>6.8422000000000011E-2</v>
      </c>
      <c r="BS51" s="7">
        <v>2.1299999999999999E-3</v>
      </c>
      <c r="BT51" s="7">
        <v>2.2300000000000002E-3</v>
      </c>
      <c r="BU51" s="4">
        <v>1.99E-3</v>
      </c>
      <c r="BV51" s="7">
        <v>2.16E-3</v>
      </c>
      <c r="BW51" s="6">
        <f t="shared" si="6"/>
        <v>2.1733333333333331E-3</v>
      </c>
    </row>
    <row r="52" spans="1:75">
      <c r="A52" s="3">
        <v>45</v>
      </c>
      <c r="B52" s="5" t="str">
        <f>"2024_11_07_"&amp;A52</f>
        <v>2024_11_07_45</v>
      </c>
      <c r="C52" s="4" t="s">
        <v>581</v>
      </c>
      <c r="D52" s="4">
        <v>3.9899999999999996E-3</v>
      </c>
      <c r="E52" s="8">
        <v>6.0299999999999998E-3</v>
      </c>
      <c r="F52" s="4">
        <v>6.6100000000000004E-3</v>
      </c>
      <c r="G52" s="4">
        <v>6.7200000000000003E-3</v>
      </c>
      <c r="H52" s="4">
        <v>6.77E-3</v>
      </c>
      <c r="I52" s="4">
        <v>6.7799999999999996E-3</v>
      </c>
      <c r="J52" s="7">
        <v>4.6600000000000001E-3</v>
      </c>
      <c r="L52" s="4">
        <v>6.5900000000000004E-3</v>
      </c>
      <c r="M52" s="7">
        <v>6.3499999999999997E-3</v>
      </c>
      <c r="N52" s="8">
        <f t="shared" si="0"/>
        <v>5.5049999999999995E-3</v>
      </c>
      <c r="O52" s="4">
        <v>0.98436000000000001</v>
      </c>
      <c r="P52" s="4">
        <v>1.0246900000000001</v>
      </c>
      <c r="Q52" s="4">
        <v>1.02051</v>
      </c>
      <c r="R52" s="4">
        <v>0.99453000000000003</v>
      </c>
      <c r="S52" s="4">
        <v>0.99792999999999998</v>
      </c>
      <c r="T52" s="4">
        <v>0.99041000000000001</v>
      </c>
      <c r="U52" s="7">
        <v>1.0106999999999999</v>
      </c>
      <c r="V52" s="4">
        <v>1.0183899999999999</v>
      </c>
      <c r="W52" s="4">
        <v>1.0217700000000001</v>
      </c>
      <c r="X52" s="4">
        <v>1.0141899999999999</v>
      </c>
      <c r="Y52" s="4">
        <v>0.99817999999999996</v>
      </c>
      <c r="Z52" s="7">
        <v>0.98777000000000004</v>
      </c>
      <c r="AA52" s="8">
        <f t="shared" si="1"/>
        <v>0.99923499999999998</v>
      </c>
      <c r="AB52" s="4">
        <v>1.7799999999999999E-3</v>
      </c>
      <c r="AC52" s="8">
        <v>2.3600000000000001E-3</v>
      </c>
      <c r="AD52" s="4">
        <v>7.5000000000000002E-4</v>
      </c>
      <c r="AE52" s="4">
        <v>2.9E-4</v>
      </c>
      <c r="AI52" s="7">
        <v>0.28772999999999999</v>
      </c>
      <c r="AJ52" s="7">
        <v>0.29679</v>
      </c>
      <c r="AK52" s="4">
        <v>0.34964000000000001</v>
      </c>
      <c r="AL52" s="4">
        <v>0.14827000000000001</v>
      </c>
      <c r="AM52" s="6">
        <f t="shared" si="2"/>
        <v>0.29225999999999996</v>
      </c>
      <c r="AN52" s="8">
        <v>4.37E-4</v>
      </c>
      <c r="AP52" s="7">
        <v>2.8150000000000001E-2</v>
      </c>
      <c r="AQ52" s="7">
        <v>2.776E-2</v>
      </c>
      <c r="AR52" s="4">
        <v>2.7969999999999998E-2</v>
      </c>
      <c r="AS52" s="4">
        <v>2.6939999999999999E-2</v>
      </c>
      <c r="AT52" s="4">
        <v>2.7349999999999999E-2</v>
      </c>
      <c r="AU52" s="4">
        <v>2.826E-2</v>
      </c>
      <c r="AV52" s="6">
        <f t="shared" si="3"/>
        <v>2.7955000000000001E-2</v>
      </c>
      <c r="AW52" s="7">
        <v>1.08E-3</v>
      </c>
      <c r="AX52" s="7">
        <v>1E-3</v>
      </c>
      <c r="AY52" s="4">
        <v>-2.1000000000000001E-4</v>
      </c>
      <c r="AZ52" s="4">
        <v>4.8999999999999998E-4</v>
      </c>
      <c r="BA52" s="6">
        <f t="shared" si="4"/>
        <v>1.0400000000000001E-3</v>
      </c>
      <c r="BC52" s="4">
        <v>0.12228</v>
      </c>
      <c r="BD52" s="4">
        <v>0.12694</v>
      </c>
      <c r="BF52" s="8">
        <v>0.11619</v>
      </c>
      <c r="BG52" s="4">
        <v>0.10731</v>
      </c>
      <c r="BH52" s="8">
        <v>0.33223999999999998</v>
      </c>
      <c r="BI52" s="4">
        <v>0.32479000000000002</v>
      </c>
      <c r="BJ52" s="4">
        <v>0.31422</v>
      </c>
      <c r="BK52" s="4">
        <v>0.30137000000000003</v>
      </c>
      <c r="BL52" s="7">
        <v>5.3659999999999999E-2</v>
      </c>
      <c r="BM52" s="7">
        <v>4.9329999999999999E-2</v>
      </c>
      <c r="BN52" s="7">
        <v>5.7459999999999997E-2</v>
      </c>
      <c r="BO52" s="7">
        <v>4.2320000000000003E-2</v>
      </c>
      <c r="BP52" s="7">
        <v>1.7899999999999999E-3</v>
      </c>
      <c r="BQ52" s="4">
        <v>4.0219999999999999E-2</v>
      </c>
      <c r="BR52" s="6">
        <f t="shared" si="5"/>
        <v>4.091199999999999E-2</v>
      </c>
      <c r="BS52" s="7">
        <v>1.3699999999999999E-3</v>
      </c>
      <c r="BT52" s="7">
        <v>1.4300000000000001E-3</v>
      </c>
      <c r="BU52" s="4">
        <v>1.25E-3</v>
      </c>
      <c r="BV52" s="7">
        <v>1.41E-3</v>
      </c>
      <c r="BW52" s="6">
        <f t="shared" si="6"/>
        <v>1.4033333333333335E-3</v>
      </c>
    </row>
    <row r="53" spans="1:75">
      <c r="A53" s="3">
        <v>46</v>
      </c>
      <c r="B53" s="5" t="str">
        <f>"2024_11_07_"&amp;A53</f>
        <v>2024_11_07_46</v>
      </c>
      <c r="C53" s="4" t="s">
        <v>588</v>
      </c>
      <c r="D53" s="4">
        <v>1.33E-3</v>
      </c>
      <c r="E53" s="8">
        <v>6.1599999999999997E-3</v>
      </c>
      <c r="F53" s="4">
        <v>-3.6000000000000002E-4</v>
      </c>
      <c r="G53" s="4">
        <v>-2.4000000000000001E-4</v>
      </c>
      <c r="H53" s="4">
        <v>2.1000000000000001E-4</v>
      </c>
      <c r="I53" s="4">
        <v>2.9999999999999997E-4</v>
      </c>
      <c r="J53" s="7">
        <v>-1.2600000000000001E-3</v>
      </c>
      <c r="L53" s="4">
        <v>-2.0000000000000002E-5</v>
      </c>
      <c r="M53" s="7">
        <v>-3.2000000000000003E-4</v>
      </c>
      <c r="N53" s="8">
        <f t="shared" si="0"/>
        <v>-7.9000000000000001E-4</v>
      </c>
      <c r="O53" s="4">
        <v>0.22355</v>
      </c>
      <c r="P53" s="4">
        <v>0.23158999999999999</v>
      </c>
      <c r="Q53" s="4">
        <v>0.23366999999999999</v>
      </c>
      <c r="R53" s="4">
        <v>0.22731000000000001</v>
      </c>
      <c r="S53" s="4">
        <v>0.22747000000000001</v>
      </c>
      <c r="T53" s="4">
        <v>0.22775000000000001</v>
      </c>
      <c r="U53" s="7">
        <v>0.21124999999999999</v>
      </c>
      <c r="V53" s="4">
        <v>0.22477</v>
      </c>
      <c r="W53" s="4">
        <v>0.23488999999999999</v>
      </c>
      <c r="X53" s="4">
        <v>0.22567999999999999</v>
      </c>
      <c r="Y53" s="4">
        <v>0.22142999999999999</v>
      </c>
      <c r="Z53" s="7">
        <v>0.22348000000000001</v>
      </c>
      <c r="AA53" s="8">
        <f t="shared" si="1"/>
        <v>0.217365</v>
      </c>
      <c r="AB53" s="4">
        <v>-1E-3</v>
      </c>
      <c r="AC53" s="8">
        <v>2.7999999999999998E-4</v>
      </c>
      <c r="AD53" s="4">
        <v>-1.4400000000000001E-3</v>
      </c>
      <c r="AE53" s="4">
        <v>1.8000000000000001E-4</v>
      </c>
      <c r="AI53" s="7">
        <v>7.7520000000000006E-2</v>
      </c>
      <c r="AJ53" s="7">
        <v>8.1839999999999996E-2</v>
      </c>
      <c r="AK53" s="4">
        <v>0.24340999999999999</v>
      </c>
      <c r="AL53" s="4">
        <v>-7.6439999999999994E-2</v>
      </c>
      <c r="AM53" s="6">
        <f t="shared" si="2"/>
        <v>7.9680000000000001E-2</v>
      </c>
      <c r="AN53" s="8">
        <v>2.1900000000000001E-4</v>
      </c>
      <c r="AP53" s="7">
        <v>8.1200000000000005E-3</v>
      </c>
      <c r="AQ53" s="7">
        <v>7.77E-3</v>
      </c>
      <c r="AR53" s="4">
        <v>7.9600000000000001E-3</v>
      </c>
      <c r="AS53" s="4">
        <v>6.7200000000000003E-3</v>
      </c>
      <c r="AT53" s="4">
        <v>7.1599999999999997E-3</v>
      </c>
      <c r="AU53" s="4">
        <v>7.28E-3</v>
      </c>
      <c r="AV53" s="6">
        <f t="shared" si="3"/>
        <v>7.9450000000000007E-3</v>
      </c>
      <c r="AW53" s="7">
        <v>3.5E-4</v>
      </c>
      <c r="AX53" s="7">
        <v>3.3E-4</v>
      </c>
      <c r="AY53" s="4">
        <v>-9.5E-4</v>
      </c>
      <c r="AZ53" s="4">
        <v>-6.2E-4</v>
      </c>
      <c r="BA53" s="6">
        <f t="shared" si="4"/>
        <v>3.4000000000000002E-4</v>
      </c>
      <c r="BC53" s="4">
        <v>4.7030000000000002E-2</v>
      </c>
      <c r="BD53" s="4">
        <v>4.7829999999999998E-2</v>
      </c>
      <c r="BF53" s="8">
        <v>4.2810000000000001E-2</v>
      </c>
      <c r="BG53" s="4">
        <v>2.9250000000000002E-2</v>
      </c>
      <c r="BH53" s="8">
        <v>9.1179999999999997E-2</v>
      </c>
      <c r="BI53" s="4">
        <v>7.22E-2</v>
      </c>
      <c r="BJ53" s="4">
        <v>0.13075999999999999</v>
      </c>
      <c r="BK53" s="4">
        <v>4.6679999999999999E-2</v>
      </c>
      <c r="BL53" s="7">
        <v>1.5480000000000001E-2</v>
      </c>
      <c r="BM53" s="7">
        <v>1.5869999999999999E-2</v>
      </c>
      <c r="BN53" s="7">
        <v>2.215E-2</v>
      </c>
      <c r="BO53" s="7">
        <v>-3.2539999999999999E-2</v>
      </c>
      <c r="BP53" s="7">
        <v>-1.2330000000000001E-2</v>
      </c>
      <c r="BQ53" s="4">
        <v>6.0699999999999999E-3</v>
      </c>
      <c r="BR53" s="6">
        <f t="shared" si="5"/>
        <v>1.7260000000000012E-3</v>
      </c>
      <c r="BS53" s="7">
        <v>4.0000000000000002E-4</v>
      </c>
      <c r="BT53" s="7">
        <v>4.2000000000000002E-4</v>
      </c>
      <c r="BU53" s="4">
        <v>3.6000000000000002E-4</v>
      </c>
      <c r="BV53" s="7">
        <v>3.6000000000000002E-4</v>
      </c>
      <c r="BW53" s="6">
        <f t="shared" si="6"/>
        <v>3.9333333333333337E-4</v>
      </c>
    </row>
    <row r="54" spans="1:75">
      <c r="A54" s="3">
        <v>47</v>
      </c>
      <c r="B54" s="5" t="str">
        <f>"2024_11_07_"&amp;A54</f>
        <v>2024_11_07_47</v>
      </c>
      <c r="C54" s="4" t="s">
        <v>606</v>
      </c>
      <c r="D54" s="4">
        <v>3.3700000000000002E-3</v>
      </c>
      <c r="E54" s="8">
        <v>6.5399999999999998E-3</v>
      </c>
      <c r="F54" s="4">
        <v>1.47E-3</v>
      </c>
      <c r="G54" s="4">
        <v>1.89E-3</v>
      </c>
      <c r="H54" s="4">
        <v>2.2799999999999999E-3</v>
      </c>
      <c r="I54" s="4">
        <v>2.3400000000000001E-3</v>
      </c>
      <c r="J54" s="7">
        <v>-5.9000000000000003E-4</v>
      </c>
      <c r="L54" s="4">
        <v>2.0999999999999999E-3</v>
      </c>
      <c r="M54" s="7">
        <v>1.7600000000000001E-3</v>
      </c>
      <c r="N54" s="8">
        <f t="shared" si="0"/>
        <v>5.8500000000000002E-4</v>
      </c>
      <c r="O54" s="4">
        <v>1.07609</v>
      </c>
      <c r="P54" s="4">
        <v>1.11893</v>
      </c>
      <c r="Q54" s="4">
        <v>1.11277</v>
      </c>
      <c r="R54" s="4">
        <v>1.0897399999999999</v>
      </c>
      <c r="S54" s="4">
        <v>1.09476</v>
      </c>
      <c r="T54" s="4">
        <v>1.08168</v>
      </c>
      <c r="U54" s="7">
        <v>1.089</v>
      </c>
      <c r="V54" s="4">
        <v>1.11083</v>
      </c>
      <c r="W54" s="4">
        <v>1.1287100000000001</v>
      </c>
      <c r="X54" s="4">
        <v>1.11676</v>
      </c>
      <c r="Y54" s="4">
        <v>1.09975</v>
      </c>
      <c r="Z54" s="7">
        <v>1.07799</v>
      </c>
      <c r="AA54" s="8">
        <f t="shared" si="1"/>
        <v>1.0834950000000001</v>
      </c>
      <c r="AB54" s="4">
        <v>-2.0300000000000001E-3</v>
      </c>
      <c r="AC54" s="8">
        <v>4.8000000000000001E-4</v>
      </c>
      <c r="AD54" s="4">
        <v>-1.2999999999999999E-3</v>
      </c>
      <c r="AE54" s="4">
        <v>-2.63E-3</v>
      </c>
      <c r="AI54" s="7">
        <v>4.972E-2</v>
      </c>
      <c r="AJ54" s="7">
        <v>3.031E-2</v>
      </c>
      <c r="AK54" s="4">
        <v>0.23682</v>
      </c>
      <c r="AL54" s="4">
        <v>6.4460000000000003E-2</v>
      </c>
      <c r="AM54" s="6">
        <f t="shared" si="2"/>
        <v>4.0015000000000002E-2</v>
      </c>
      <c r="AN54" s="8">
        <v>1.2899999999999999E-4</v>
      </c>
      <c r="AP54" s="7">
        <v>4.1119999999999997E-2</v>
      </c>
      <c r="AQ54" s="7">
        <v>4.0579999999999998E-2</v>
      </c>
      <c r="AR54" s="4">
        <v>4.1329999999999999E-2</v>
      </c>
      <c r="AS54" s="4">
        <v>4.0230000000000002E-2</v>
      </c>
      <c r="AT54" s="4">
        <v>4.045E-2</v>
      </c>
      <c r="AU54" s="4">
        <v>4.215E-2</v>
      </c>
      <c r="AV54" s="6">
        <f t="shared" si="3"/>
        <v>4.0849999999999997E-2</v>
      </c>
      <c r="AW54" s="7">
        <v>1.2700000000000001E-3</v>
      </c>
      <c r="AX54" s="7">
        <v>1.1900000000000001E-3</v>
      </c>
      <c r="AY54" s="4">
        <v>2.9E-4</v>
      </c>
      <c r="AZ54" s="4">
        <v>8.0000000000000004E-4</v>
      </c>
      <c r="BA54" s="6">
        <f t="shared" si="4"/>
        <v>1.2300000000000002E-3</v>
      </c>
      <c r="BC54" s="4">
        <v>7.2340000000000002E-2</v>
      </c>
      <c r="BD54" s="4">
        <v>7.3620000000000005E-2</v>
      </c>
      <c r="BF54" s="8">
        <v>6.6489999999999994E-2</v>
      </c>
      <c r="BG54" s="4">
        <v>5.8009999999999999E-2</v>
      </c>
      <c r="BH54" s="8">
        <v>0.33750999999999998</v>
      </c>
      <c r="BI54" s="4">
        <v>0.30825999999999998</v>
      </c>
      <c r="BJ54" s="4">
        <v>0.29683999999999999</v>
      </c>
      <c r="BK54" s="4">
        <v>0.28933999999999999</v>
      </c>
      <c r="BL54" s="7">
        <v>3.569E-2</v>
      </c>
      <c r="BM54" s="7">
        <v>4.3470000000000002E-2</v>
      </c>
      <c r="BN54" s="7">
        <v>5.0410000000000003E-2</v>
      </c>
      <c r="BO54" s="7">
        <v>-1.9599999999999999E-3</v>
      </c>
      <c r="BP54" s="7">
        <v>6.5500000000000003E-3</v>
      </c>
      <c r="BQ54" s="4">
        <v>3.9010000000000003E-2</v>
      </c>
      <c r="BR54" s="6">
        <f t="shared" si="5"/>
        <v>2.6832000000000005E-2</v>
      </c>
      <c r="BS54" s="7">
        <v>1.32E-3</v>
      </c>
      <c r="BT54" s="7">
        <v>1.39E-3</v>
      </c>
      <c r="BU54" s="4">
        <v>1.1800000000000001E-3</v>
      </c>
      <c r="BV54" s="7">
        <v>1.2899999999999999E-3</v>
      </c>
      <c r="BW54" s="6">
        <f t="shared" si="6"/>
        <v>1.3333333333333333E-3</v>
      </c>
    </row>
    <row r="55" spans="1:75">
      <c r="A55" s="3">
        <v>48</v>
      </c>
      <c r="B55" s="5" t="str">
        <f>"2024_11_07_"&amp;A55</f>
        <v>2024_11_07_48</v>
      </c>
      <c r="C55" s="4" t="s">
        <v>621</v>
      </c>
      <c r="D55" s="4">
        <v>1.0749999999999999E-2</v>
      </c>
      <c r="E55" s="8">
        <v>1.44E-2</v>
      </c>
      <c r="F55" s="4">
        <v>2.97E-3</v>
      </c>
      <c r="G55" s="4">
        <v>2.5100000000000001E-3</v>
      </c>
      <c r="H55" s="4">
        <v>2.98E-3</v>
      </c>
      <c r="I55" s="4">
        <v>3.0200000000000001E-3</v>
      </c>
      <c r="J55" s="7">
        <v>2.4299999999999999E-3</v>
      </c>
      <c r="L55" s="4">
        <v>2.9099999999999998E-3</v>
      </c>
      <c r="M55" s="7">
        <v>2.4499999999999999E-3</v>
      </c>
      <c r="N55" s="8">
        <f t="shared" si="0"/>
        <v>2.4399999999999999E-3</v>
      </c>
      <c r="O55" s="4">
        <v>0.53856000000000004</v>
      </c>
      <c r="P55" s="4">
        <v>0.56318000000000001</v>
      </c>
      <c r="Q55" s="4">
        <v>0.56459000000000004</v>
      </c>
      <c r="R55" s="4">
        <v>0.55664000000000002</v>
      </c>
      <c r="S55" s="4">
        <v>0.54396999999999995</v>
      </c>
      <c r="T55" s="4">
        <v>0.54837000000000002</v>
      </c>
      <c r="U55" s="7">
        <v>0.54903000000000002</v>
      </c>
      <c r="V55" s="4">
        <v>0.55776999999999999</v>
      </c>
      <c r="W55" s="4">
        <v>0.57069999999999999</v>
      </c>
      <c r="X55" s="4">
        <v>0.55937000000000003</v>
      </c>
      <c r="Y55" s="4">
        <v>0.55032999999999999</v>
      </c>
      <c r="Z55" s="7">
        <v>0.54266999999999999</v>
      </c>
      <c r="AA55" s="8">
        <f t="shared" si="1"/>
        <v>0.54584999999999995</v>
      </c>
      <c r="AB55" s="4">
        <v>5.3400000000000001E-3</v>
      </c>
      <c r="AC55" s="8">
        <v>5.9800000000000001E-3</v>
      </c>
      <c r="AD55" s="4">
        <v>4.9800000000000001E-3</v>
      </c>
      <c r="AE55" s="4">
        <v>-1.5200000000000001E-3</v>
      </c>
      <c r="AI55" s="7">
        <v>5.2479999999999999E-2</v>
      </c>
      <c r="AJ55" s="7">
        <v>5.4280000000000002E-2</v>
      </c>
      <c r="AK55" s="4">
        <v>0.17577999999999999</v>
      </c>
      <c r="AL55" s="4">
        <v>-0.20147999999999999</v>
      </c>
      <c r="AM55" s="6">
        <f t="shared" si="2"/>
        <v>5.3379999999999997E-2</v>
      </c>
      <c r="AN55" s="8">
        <v>2.33E-4</v>
      </c>
      <c r="AP55" s="7">
        <v>4.3959999999999999E-2</v>
      </c>
      <c r="AQ55" s="7">
        <v>4.3490000000000001E-2</v>
      </c>
      <c r="AR55" s="4">
        <v>4.4150000000000002E-2</v>
      </c>
      <c r="AS55" s="4">
        <v>4.3159999999999997E-2</v>
      </c>
      <c r="AT55" s="4">
        <v>4.3139999999999998E-2</v>
      </c>
      <c r="AU55" s="4">
        <v>4.446E-2</v>
      </c>
      <c r="AV55" s="6">
        <f t="shared" si="3"/>
        <v>4.3725E-2</v>
      </c>
      <c r="AW55" s="7">
        <v>2.2200000000000002E-3</v>
      </c>
      <c r="AX55" s="7">
        <v>2.0400000000000001E-3</v>
      </c>
      <c r="AY55" s="4">
        <v>1.32E-3</v>
      </c>
      <c r="AZ55" s="4">
        <v>1.5200000000000001E-3</v>
      </c>
      <c r="BA55" s="6">
        <f t="shared" si="4"/>
        <v>2.1299999999999999E-3</v>
      </c>
      <c r="BC55" s="4">
        <v>7.041E-2</v>
      </c>
      <c r="BD55" s="4">
        <v>7.4329999999999993E-2</v>
      </c>
      <c r="BF55" s="8">
        <v>5.28E-2</v>
      </c>
      <c r="BG55" s="4">
        <v>5.4559999999999997E-2</v>
      </c>
      <c r="BH55" s="8">
        <v>0.33428000000000002</v>
      </c>
      <c r="BI55" s="4">
        <v>0.28971000000000002</v>
      </c>
      <c r="BJ55" s="4">
        <v>0.29164000000000001</v>
      </c>
      <c r="BK55" s="4">
        <v>0.26462000000000002</v>
      </c>
      <c r="BL55" s="7">
        <v>5.8200000000000002E-2</v>
      </c>
      <c r="BM55" s="7">
        <v>7.535E-2</v>
      </c>
      <c r="BN55" s="7">
        <v>8.5930000000000006E-2</v>
      </c>
      <c r="BO55" s="7">
        <v>2.8080000000000001E-2</v>
      </c>
      <c r="BP55" s="7">
        <v>3.6650000000000002E-2</v>
      </c>
      <c r="BQ55" s="4">
        <v>7.9579999999999998E-2</v>
      </c>
      <c r="BR55" s="6">
        <f t="shared" si="5"/>
        <v>5.6842000000000004E-2</v>
      </c>
      <c r="BS55" s="7">
        <v>7.7999999999999999E-4</v>
      </c>
      <c r="BT55" s="7">
        <v>8.0999999999999996E-4</v>
      </c>
      <c r="BU55" s="4">
        <v>7.1000000000000002E-4</v>
      </c>
      <c r="BV55" s="7">
        <v>7.6000000000000004E-4</v>
      </c>
      <c r="BW55" s="6">
        <f t="shared" si="6"/>
        <v>7.8333333333333326E-4</v>
      </c>
    </row>
    <row r="56" spans="1:75">
      <c r="A56" s="3">
        <v>52</v>
      </c>
      <c r="B56" s="5" t="str">
        <f>"2024_11_07_"&amp;A56</f>
        <v>2024_11_07_52</v>
      </c>
      <c r="C56" s="4" t="s">
        <v>653</v>
      </c>
      <c r="D56" s="4">
        <v>6.8399999999999997E-3</v>
      </c>
      <c r="E56" s="8">
        <v>1.103E-2</v>
      </c>
      <c r="F56" s="4">
        <v>9.7099999999999999E-3</v>
      </c>
      <c r="G56" s="4">
        <v>9.6900000000000007E-3</v>
      </c>
      <c r="H56" s="4">
        <v>9.7699999999999992E-3</v>
      </c>
      <c r="I56" s="4">
        <v>9.7400000000000004E-3</v>
      </c>
      <c r="J56" s="7">
        <v>8.6800000000000002E-3</v>
      </c>
      <c r="L56" s="4">
        <v>9.4199999999999996E-3</v>
      </c>
      <c r="M56" s="7">
        <v>9.2800000000000001E-3</v>
      </c>
      <c r="N56" s="8">
        <f t="shared" si="0"/>
        <v>8.9800000000000001E-3</v>
      </c>
      <c r="O56" s="4">
        <v>2.1305399999999999</v>
      </c>
      <c r="P56" s="4">
        <v>2.1749700000000001</v>
      </c>
      <c r="Q56" s="4">
        <v>2.15977</v>
      </c>
      <c r="R56" s="4">
        <v>2.1109599999999999</v>
      </c>
      <c r="S56" s="4">
        <v>2.14541</v>
      </c>
      <c r="T56" s="4">
        <v>2.08745</v>
      </c>
      <c r="U56" s="7">
        <v>1.9436199999999999</v>
      </c>
      <c r="V56" s="4">
        <v>1.9494199999999999</v>
      </c>
      <c r="W56" s="4">
        <v>1.9564900000000001</v>
      </c>
      <c r="X56" s="4">
        <v>1.976</v>
      </c>
      <c r="Y56" s="4">
        <v>1.91188</v>
      </c>
      <c r="Z56" s="7">
        <v>1.9020900000000001</v>
      </c>
      <c r="AA56" s="8">
        <f t="shared" si="1"/>
        <v>1.922855</v>
      </c>
      <c r="AB56" s="4">
        <v>1.81E-3</v>
      </c>
      <c r="AC56" s="8">
        <v>2.32E-3</v>
      </c>
      <c r="AD56" s="4">
        <v>5.9000000000000003E-4</v>
      </c>
      <c r="AE56" s="4">
        <v>-5.9100000000000003E-3</v>
      </c>
      <c r="AI56" s="7">
        <v>0.28915000000000002</v>
      </c>
      <c r="AJ56" s="7">
        <v>0.29799999999999999</v>
      </c>
      <c r="AK56" s="4">
        <v>0.35343999999999998</v>
      </c>
      <c r="AL56" s="4">
        <v>0.11992</v>
      </c>
      <c r="AM56" s="6">
        <f t="shared" si="2"/>
        <v>0.29357500000000003</v>
      </c>
      <c r="AN56" s="8">
        <v>1.7000000000000001E-4</v>
      </c>
      <c r="AP56" s="7">
        <v>0.13552</v>
      </c>
      <c r="AQ56" s="7">
        <v>0.13453000000000001</v>
      </c>
      <c r="AR56" s="4">
        <v>0.13739999999999999</v>
      </c>
      <c r="AS56" s="4">
        <v>0.13469999999999999</v>
      </c>
      <c r="AT56" s="4">
        <v>0.13555</v>
      </c>
      <c r="AU56" s="4">
        <v>0.13353999999999999</v>
      </c>
      <c r="AV56" s="6">
        <f t="shared" si="3"/>
        <v>0.13502500000000001</v>
      </c>
      <c r="AW56" s="7">
        <v>2.6099999999999999E-3</v>
      </c>
      <c r="AX56" s="7">
        <v>2.5799999999999998E-3</v>
      </c>
      <c r="AY56" s="4">
        <v>1.5900000000000001E-3</v>
      </c>
      <c r="AZ56" s="4">
        <v>2.2799999999999999E-3</v>
      </c>
      <c r="BA56" s="6">
        <f t="shared" si="4"/>
        <v>2.5950000000000001E-3</v>
      </c>
      <c r="BC56" s="4">
        <v>7.7490000000000003E-2</v>
      </c>
      <c r="BD56" s="4">
        <v>8.1299999999999997E-2</v>
      </c>
      <c r="BF56" s="8">
        <v>6.1359999999999998E-2</v>
      </c>
      <c r="BG56" s="4">
        <v>6.6339999999999996E-2</v>
      </c>
      <c r="BH56" s="8">
        <v>0.55630000000000002</v>
      </c>
      <c r="BI56" s="4">
        <v>0.50807999999999998</v>
      </c>
      <c r="BJ56" s="4">
        <v>0.52610000000000001</v>
      </c>
      <c r="BK56" s="4">
        <v>0.46761000000000003</v>
      </c>
      <c r="BL56" s="7">
        <v>6.4600000000000005E-2</v>
      </c>
      <c r="BM56" s="7">
        <v>6.9610000000000005E-2</v>
      </c>
      <c r="BN56" s="7">
        <v>7.5300000000000006E-2</v>
      </c>
      <c r="BO56" s="7">
        <v>3.7310000000000003E-2</v>
      </c>
      <c r="BP56" s="7">
        <v>2.537E-2</v>
      </c>
      <c r="BQ56" s="4">
        <v>5.4960000000000002E-2</v>
      </c>
      <c r="BR56" s="6">
        <f t="shared" si="5"/>
        <v>5.4438E-2</v>
      </c>
      <c r="BS56" s="7">
        <v>3.3700000000000002E-3</v>
      </c>
      <c r="BT56" s="7">
        <v>3.48E-3</v>
      </c>
      <c r="BU56" s="4">
        <v>2.8700000000000002E-3</v>
      </c>
      <c r="BV56" s="7">
        <v>3.1900000000000001E-3</v>
      </c>
      <c r="BW56" s="6">
        <f t="shared" si="6"/>
        <v>3.3466666666666666E-3</v>
      </c>
    </row>
    <row r="57" spans="1:75">
      <c r="A57" s="3">
        <v>16</v>
      </c>
      <c r="B57" s="5" t="str">
        <f>"2024_11_07_"&amp;A57</f>
        <v>2024_11_07_16</v>
      </c>
      <c r="C57" s="4" t="s">
        <v>189</v>
      </c>
      <c r="D57" s="4">
        <v>1.1900000000000001E-2</v>
      </c>
      <c r="E57" s="8">
        <v>1.6969999999999999E-2</v>
      </c>
      <c r="F57" s="4">
        <v>4.7099999999999998E-3</v>
      </c>
      <c r="G57" s="4">
        <v>4.8300000000000001E-3</v>
      </c>
      <c r="H57" s="4">
        <v>5.0299999999999997E-3</v>
      </c>
      <c r="I57" s="4">
        <v>5.0699999999999999E-3</v>
      </c>
      <c r="J57" s="7">
        <v>3.32E-3</v>
      </c>
      <c r="L57" s="4">
        <v>4.9500000000000004E-3</v>
      </c>
      <c r="M57" s="7">
        <v>4.64E-3</v>
      </c>
      <c r="N57" s="8">
        <f t="shared" si="0"/>
        <v>3.98E-3</v>
      </c>
      <c r="O57" s="4">
        <v>1.0507599999999999</v>
      </c>
      <c r="P57" s="4">
        <v>1.0791900000000001</v>
      </c>
      <c r="Q57" s="4">
        <v>1.07548</v>
      </c>
      <c r="R57" s="4">
        <v>1.04525</v>
      </c>
      <c r="S57" s="4">
        <v>1.0521799999999999</v>
      </c>
      <c r="T57" s="4">
        <v>1.0591600000000001</v>
      </c>
      <c r="U57" s="7">
        <v>1.07772</v>
      </c>
      <c r="V57" s="4">
        <v>1.0765100000000001</v>
      </c>
      <c r="W57" s="4">
        <v>1.0877600000000001</v>
      </c>
      <c r="X57" s="4">
        <v>1.0748899999999999</v>
      </c>
      <c r="Y57" s="4">
        <v>1.0662400000000001</v>
      </c>
      <c r="Z57" s="7">
        <v>1.0521499999999999</v>
      </c>
      <c r="AA57" s="8">
        <f t="shared" si="1"/>
        <v>1.064935</v>
      </c>
      <c r="AB57" s="4">
        <v>6.8799999999999998E-3</v>
      </c>
      <c r="AC57" s="8">
        <v>8.0700000000000008E-3</v>
      </c>
      <c r="AD57" s="4">
        <v>6.5599999999999999E-3</v>
      </c>
      <c r="AE57" s="4">
        <v>5.2900000000000004E-3</v>
      </c>
      <c r="AI57" s="7">
        <v>0.27903</v>
      </c>
      <c r="AJ57" s="7">
        <v>0.28743999999999997</v>
      </c>
      <c r="AK57" s="4">
        <v>0.29726000000000002</v>
      </c>
      <c r="AL57" s="4">
        <v>0.39193</v>
      </c>
      <c r="AM57" s="6">
        <f t="shared" si="2"/>
        <v>0.28323500000000001</v>
      </c>
      <c r="AN57" s="8">
        <v>2.4899999999999998E-4</v>
      </c>
      <c r="AP57" s="7">
        <v>0.17205000000000001</v>
      </c>
      <c r="AQ57" s="7">
        <v>0.17121</v>
      </c>
      <c r="AR57" s="4">
        <v>0.17452000000000001</v>
      </c>
      <c r="AS57" s="4">
        <v>0.17288000000000001</v>
      </c>
      <c r="AT57" s="4">
        <v>0.17324000000000001</v>
      </c>
      <c r="AU57" s="4">
        <v>0.17282</v>
      </c>
      <c r="AV57" s="6">
        <f t="shared" si="3"/>
        <v>0.17163</v>
      </c>
      <c r="AW57" s="7">
        <v>1.6900000000000001E-3</v>
      </c>
      <c r="AX57" s="7">
        <v>1.6800000000000001E-3</v>
      </c>
      <c r="AY57" s="4">
        <v>7.3999999999999999E-4</v>
      </c>
      <c r="AZ57" s="4">
        <v>1.4599999999999999E-3</v>
      </c>
      <c r="BA57" s="6">
        <f t="shared" si="4"/>
        <v>1.6850000000000001E-3</v>
      </c>
      <c r="BC57" s="4">
        <v>1.7568299999999999</v>
      </c>
      <c r="BD57" s="4">
        <v>1.77067</v>
      </c>
      <c r="BF57" s="8">
        <v>1.7564200000000001</v>
      </c>
      <c r="BG57" s="4">
        <v>1.78844</v>
      </c>
      <c r="BH57" s="8">
        <v>5.0970000000000001E-2</v>
      </c>
      <c r="BI57" s="4">
        <v>2.9489999999999999E-2</v>
      </c>
      <c r="BJ57" s="4">
        <v>8.4099999999999994E-2</v>
      </c>
      <c r="BK57" s="4">
        <v>8.6599999999999993E-3</v>
      </c>
      <c r="BL57" s="7">
        <v>5.8941299999999996</v>
      </c>
      <c r="BM57" s="7">
        <v>5.8749500000000001</v>
      </c>
      <c r="BN57" s="7">
        <v>5.9634400000000003</v>
      </c>
      <c r="BO57" s="7">
        <v>5.8930699999999998</v>
      </c>
      <c r="BP57" s="7">
        <v>5.90442</v>
      </c>
      <c r="BQ57" s="4">
        <v>5.8853600000000004</v>
      </c>
      <c r="BR57" s="6">
        <f t="shared" si="5"/>
        <v>5.9060020000000009</v>
      </c>
      <c r="BS57" s="7">
        <v>1.54E-2</v>
      </c>
      <c r="BT57" s="7">
        <v>1.549E-2</v>
      </c>
      <c r="BU57" s="4">
        <v>1.555E-2</v>
      </c>
      <c r="BV57" s="7">
        <v>1.549E-2</v>
      </c>
      <c r="BW57" s="6">
        <f t="shared" si="6"/>
        <v>1.5460000000000002E-2</v>
      </c>
    </row>
    <row r="58" spans="1:75">
      <c r="A58" s="3">
        <v>17</v>
      </c>
      <c r="B58" s="5" t="str">
        <f>"2024_11_07_"&amp;A58</f>
        <v>2024_11_07_17</v>
      </c>
      <c r="C58" s="4" t="s">
        <v>203</v>
      </c>
      <c r="D58" s="4">
        <v>9.8600000000000007E-3</v>
      </c>
      <c r="E58" s="8">
        <v>1.426E-2</v>
      </c>
      <c r="F58" s="4">
        <v>5.4400000000000004E-3</v>
      </c>
      <c r="G58" s="4">
        <v>5.47E-3</v>
      </c>
      <c r="H58" s="4">
        <v>5.7499999999999999E-3</v>
      </c>
      <c r="I58" s="4">
        <v>5.79E-3</v>
      </c>
      <c r="J58" s="7">
        <v>5.2500000000000003E-3</v>
      </c>
      <c r="L58" s="4">
        <v>5.64E-3</v>
      </c>
      <c r="M58" s="7">
        <v>5.3899999999999998E-3</v>
      </c>
      <c r="N58" s="8">
        <f t="shared" si="0"/>
        <v>5.3200000000000001E-3</v>
      </c>
      <c r="O58" s="4">
        <v>1.22455</v>
      </c>
      <c r="P58" s="4">
        <v>1.2627900000000001</v>
      </c>
      <c r="Q58" s="4">
        <v>1.2520100000000001</v>
      </c>
      <c r="R58" s="4">
        <v>1.2113799999999999</v>
      </c>
      <c r="S58" s="4">
        <v>1.22089</v>
      </c>
      <c r="T58" s="4">
        <v>1.22862</v>
      </c>
      <c r="U58" s="7">
        <v>1.2496700000000001</v>
      </c>
      <c r="V58" s="4">
        <v>1.2551099999999999</v>
      </c>
      <c r="W58" s="4">
        <v>1.24661</v>
      </c>
      <c r="X58" s="4">
        <v>1.2496799999999999</v>
      </c>
      <c r="Y58" s="4">
        <v>1.23871</v>
      </c>
      <c r="Z58" s="7">
        <v>1.2234799999999999</v>
      </c>
      <c r="AA58" s="8">
        <f t="shared" si="1"/>
        <v>1.236575</v>
      </c>
      <c r="AB58" s="4">
        <v>4.0800000000000003E-3</v>
      </c>
      <c r="AC58" s="8">
        <v>4.7299999999999998E-3</v>
      </c>
      <c r="AD58" s="4">
        <v>3.47E-3</v>
      </c>
      <c r="AE58" s="4">
        <v>1.6000000000000001E-4</v>
      </c>
      <c r="AI58" s="7">
        <v>0.24840999999999999</v>
      </c>
      <c r="AJ58" s="7">
        <v>0.25735000000000002</v>
      </c>
      <c r="AK58" s="4">
        <v>0.31468000000000002</v>
      </c>
      <c r="AL58" s="4">
        <v>0.38197999999999999</v>
      </c>
      <c r="AM58" s="6">
        <f t="shared" si="2"/>
        <v>0.25287999999999999</v>
      </c>
      <c r="AN58" s="8">
        <v>2.1699999999999999E-4</v>
      </c>
      <c r="AP58" s="7">
        <v>0.19531000000000001</v>
      </c>
      <c r="AQ58" s="7">
        <v>0.19434000000000001</v>
      </c>
      <c r="AR58" s="4">
        <v>0.19771</v>
      </c>
      <c r="AS58" s="4">
        <v>0.19627</v>
      </c>
      <c r="AT58" s="4">
        <v>0.19758999999999999</v>
      </c>
      <c r="AU58" s="4">
        <v>0.19646</v>
      </c>
      <c r="AV58" s="6">
        <f t="shared" si="3"/>
        <v>0.19482500000000003</v>
      </c>
      <c r="AW58" s="7">
        <v>3.2799999999999999E-3</v>
      </c>
      <c r="AX58" s="7">
        <v>3.16E-3</v>
      </c>
      <c r="AY58" s="4">
        <v>2.2399999999999998E-3</v>
      </c>
      <c r="AZ58" s="4">
        <v>3.0400000000000002E-3</v>
      </c>
      <c r="BA58" s="6">
        <f t="shared" si="4"/>
        <v>3.2199999999999998E-3</v>
      </c>
      <c r="BC58" s="4">
        <v>1.85398</v>
      </c>
      <c r="BD58" s="4">
        <v>1.86914</v>
      </c>
      <c r="BF58" s="8">
        <v>1.8523000000000001</v>
      </c>
      <c r="BG58" s="4">
        <v>1.8906400000000001</v>
      </c>
      <c r="BH58" s="8">
        <v>9.7309999999999994E-2</v>
      </c>
      <c r="BI58" s="4">
        <v>4.0570000000000002E-2</v>
      </c>
      <c r="BJ58" s="4">
        <v>7.1800000000000003E-2</v>
      </c>
      <c r="BK58" s="4">
        <v>5.3650000000000003E-2</v>
      </c>
      <c r="BL58" s="7">
        <v>5.8912100000000001</v>
      </c>
      <c r="BM58" s="7">
        <v>5.8812199999999999</v>
      </c>
      <c r="BN58" s="7">
        <v>5.9798600000000004</v>
      </c>
      <c r="BO58" s="7">
        <v>5.7824299999999997</v>
      </c>
      <c r="BP58" s="7">
        <v>5.9157700000000002</v>
      </c>
      <c r="BQ58" s="4">
        <v>5.90381</v>
      </c>
      <c r="BR58" s="6">
        <f t="shared" si="5"/>
        <v>5.8900980000000001</v>
      </c>
      <c r="BS58" s="7">
        <v>1.7850000000000001E-2</v>
      </c>
      <c r="BT58" s="7">
        <v>1.7950000000000001E-2</v>
      </c>
      <c r="BU58" s="4">
        <v>1.8020000000000001E-2</v>
      </c>
      <c r="BV58" s="7">
        <v>1.7950000000000001E-2</v>
      </c>
      <c r="BW58" s="6">
        <f t="shared" si="6"/>
        <v>1.7916666666666668E-2</v>
      </c>
    </row>
    <row r="59" spans="1:75">
      <c r="B59" s="5"/>
    </row>
    <row r="60" spans="1:75">
      <c r="B60" s="5"/>
    </row>
    <row r="61" spans="1:75">
      <c r="B61" s="5"/>
    </row>
    <row r="62" spans="1:75">
      <c r="B62" s="5"/>
    </row>
    <row r="63" spans="1:75">
      <c r="B63" s="5"/>
    </row>
    <row r="64" spans="1:75">
      <c r="B64" s="5"/>
    </row>
    <row r="65" spans="1:75">
      <c r="B65" s="5"/>
    </row>
    <row r="66" spans="1:75">
      <c r="B66" s="5"/>
    </row>
    <row r="67" spans="1:75">
      <c r="A67" s="3">
        <v>12</v>
      </c>
      <c r="B67" s="5" t="str">
        <f>"2024_11_07_"&amp;A67</f>
        <v>2024_11_07_12</v>
      </c>
      <c r="C67" s="4" t="s">
        <v>107</v>
      </c>
      <c r="D67" s="4">
        <v>3.0210000000000001E-2</v>
      </c>
      <c r="E67" s="8">
        <v>2.98E-2</v>
      </c>
      <c r="F67" s="4">
        <v>1.4239999999999999E-2</v>
      </c>
      <c r="G67" s="4">
        <v>1.4330000000000001E-2</v>
      </c>
      <c r="H67" s="4">
        <v>1.391E-2</v>
      </c>
      <c r="I67" s="4">
        <v>1.392E-2</v>
      </c>
      <c r="J67" s="7">
        <v>1.5699999999999999E-2</v>
      </c>
      <c r="L67" s="4">
        <v>1.388E-2</v>
      </c>
      <c r="M67" s="7">
        <v>1.391E-2</v>
      </c>
      <c r="N67" s="8">
        <f t="shared" ref="N67:N72" si="7">AVERAGE(J67,M67)</f>
        <v>1.4804999999999999E-2</v>
      </c>
      <c r="O67" s="4">
        <v>9.5451300000000003</v>
      </c>
      <c r="P67" s="4">
        <v>9.4545200000000005</v>
      </c>
      <c r="Q67" s="4">
        <v>9.4131900000000002</v>
      </c>
      <c r="R67" s="4">
        <v>8.4182100000000002</v>
      </c>
      <c r="S67" s="4">
        <v>9.16737</v>
      </c>
      <c r="T67" s="4">
        <v>9.2299299999999995</v>
      </c>
      <c r="U67" s="7">
        <v>9.4591600000000007</v>
      </c>
      <c r="V67" s="4">
        <v>9.4338099999999994</v>
      </c>
      <c r="W67" s="4">
        <v>9.3604599999999998</v>
      </c>
      <c r="X67" s="4">
        <v>9.3952600000000004</v>
      </c>
      <c r="Y67" s="4">
        <v>9.3138799999999993</v>
      </c>
      <c r="Z67" s="7">
        <v>9.1527899999999995</v>
      </c>
      <c r="AA67" s="8">
        <f t="shared" ref="AA67:AA72" si="8">AVERAGE(Z67,U67)</f>
        <v>9.3059750000000001</v>
      </c>
      <c r="AB67" s="4">
        <v>7.7799999999999994E-2</v>
      </c>
      <c r="AC67" s="8">
        <v>7.8710000000000002E-2</v>
      </c>
      <c r="AD67" s="4">
        <v>8.0060000000000006E-2</v>
      </c>
      <c r="AE67" s="4">
        <v>7.7590000000000006E-2</v>
      </c>
      <c r="AI67" s="7">
        <v>0.72306999999999999</v>
      </c>
      <c r="AJ67" s="7">
        <v>0.71170999999999995</v>
      </c>
      <c r="AK67" s="4">
        <v>0.68684000000000001</v>
      </c>
      <c r="AL67" s="4">
        <v>0.81201000000000001</v>
      </c>
      <c r="AM67" s="6">
        <f t="shared" ref="AM67:AM72" si="9">AVERAGE(AI67:AJ67)</f>
        <v>0.71738999999999997</v>
      </c>
      <c r="AN67" s="8">
        <v>7.0299999999999996E-4</v>
      </c>
      <c r="AP67" s="7">
        <v>2.3025199999999999</v>
      </c>
      <c r="AQ67" s="7">
        <v>2.3037100000000001</v>
      </c>
      <c r="AR67" s="4">
        <v>2.34632</v>
      </c>
      <c r="AS67" s="4">
        <v>2.3325900000000002</v>
      </c>
      <c r="AT67" s="4">
        <v>2.3498100000000002</v>
      </c>
      <c r="AU67" s="4">
        <v>2.30755</v>
      </c>
      <c r="AV67" s="6">
        <f t="shared" ref="AV67:AV72" si="10">AVERAGE(AP67:AQ67)</f>
        <v>2.303115</v>
      </c>
      <c r="AW67" s="7">
        <v>2.0999999999999999E-3</v>
      </c>
      <c r="AX67" s="7">
        <v>2.1099999999999999E-3</v>
      </c>
      <c r="AY67" s="4">
        <v>9.5E-4</v>
      </c>
      <c r="AZ67" s="4">
        <v>1.65E-3</v>
      </c>
      <c r="BA67" s="6">
        <f t="shared" ref="BA67:BA72" si="11">AVERAGE(AW67:AX67)</f>
        <v>2.1050000000000001E-3</v>
      </c>
      <c r="BC67" s="4">
        <v>2.98291</v>
      </c>
      <c r="BD67" s="4">
        <v>3.00447</v>
      </c>
      <c r="BF67" s="8">
        <v>2.8796200000000001</v>
      </c>
      <c r="BG67" s="4">
        <v>2.9268700000000001</v>
      </c>
      <c r="BH67" s="8">
        <v>2.1436099999999998</v>
      </c>
      <c r="BI67" s="4">
        <v>2.14744</v>
      </c>
      <c r="BJ67" s="4">
        <v>1.94154</v>
      </c>
      <c r="BK67" s="4">
        <v>1.9639200000000001</v>
      </c>
      <c r="BL67" s="7">
        <v>2.4479099999999998</v>
      </c>
      <c r="BM67" s="7">
        <v>2.43275</v>
      </c>
      <c r="BN67" s="7">
        <v>2.45722</v>
      </c>
      <c r="BO67" s="7">
        <v>2.4692699999999999</v>
      </c>
      <c r="BP67" s="7">
        <v>2.4358399999999998</v>
      </c>
      <c r="BQ67" s="4">
        <v>2.4680599999999999</v>
      </c>
      <c r="BR67" s="6">
        <f t="shared" ref="BR67:BR72" si="12">AVERAGE(BL67:BP67)</f>
        <v>2.4485979999999996</v>
      </c>
      <c r="BS67" s="7">
        <v>4.2509999999999999E-2</v>
      </c>
      <c r="BT67" s="7">
        <v>4.2889999999999998E-2</v>
      </c>
      <c r="BU67" s="4">
        <v>4.2689999999999999E-2</v>
      </c>
      <c r="BV67" s="7">
        <v>4.3180000000000003E-2</v>
      </c>
      <c r="BW67" s="6">
        <f t="shared" ref="BW67:BW72" si="13">AVERAGE(BS67:BT67,BV67)</f>
        <v>4.2860000000000002E-2</v>
      </c>
    </row>
    <row r="68" spans="1:75">
      <c r="A68" s="3">
        <v>25</v>
      </c>
      <c r="B68" s="5" t="str">
        <f>"2024_11_07_"&amp;A68</f>
        <v>2024_11_07_25</v>
      </c>
      <c r="C68" s="4" t="s">
        <v>107</v>
      </c>
      <c r="D68" s="4">
        <v>2.9850000000000002E-2</v>
      </c>
      <c r="E68" s="8">
        <v>3.2509999999999997E-2</v>
      </c>
      <c r="F68" s="4">
        <v>1.44E-2</v>
      </c>
      <c r="G68" s="4">
        <v>1.434E-2</v>
      </c>
      <c r="H68" s="4">
        <v>1.4080000000000001E-2</v>
      </c>
      <c r="I68" s="4">
        <v>1.3990000000000001E-2</v>
      </c>
      <c r="J68" s="7">
        <v>1.3599999999999999E-2</v>
      </c>
      <c r="L68" s="4">
        <v>1.4189999999999999E-2</v>
      </c>
      <c r="M68" s="7">
        <v>1.396E-2</v>
      </c>
      <c r="N68" s="8">
        <f t="shared" si="7"/>
        <v>1.3780000000000001E-2</v>
      </c>
      <c r="O68" s="4">
        <v>9.5446500000000007</v>
      </c>
      <c r="P68" s="4">
        <v>9.53566</v>
      </c>
      <c r="Q68" s="4">
        <v>9.5082100000000001</v>
      </c>
      <c r="R68" s="4">
        <v>8.5458800000000004</v>
      </c>
      <c r="S68" s="4">
        <v>9.3107399999999991</v>
      </c>
      <c r="T68" s="4">
        <v>9.3039100000000001</v>
      </c>
      <c r="U68" s="7">
        <v>9.5269999999999992</v>
      </c>
      <c r="V68" s="4">
        <v>9.5456299999999992</v>
      </c>
      <c r="W68" s="4">
        <v>9.5014099999999999</v>
      </c>
      <c r="X68" s="4">
        <v>9.5291300000000003</v>
      </c>
      <c r="Y68" s="4">
        <v>9.4018599999999992</v>
      </c>
      <c r="Z68" s="7">
        <v>9.3044600000000006</v>
      </c>
      <c r="AA68" s="8">
        <f t="shared" si="8"/>
        <v>9.4157299999999999</v>
      </c>
      <c r="AB68" s="4">
        <v>7.8200000000000006E-2</v>
      </c>
      <c r="AC68" s="8">
        <v>7.9219999999999999E-2</v>
      </c>
      <c r="AD68" s="4">
        <v>7.9710000000000003E-2</v>
      </c>
      <c r="AE68" s="4">
        <v>7.7719999999999997E-2</v>
      </c>
      <c r="AI68" s="7">
        <v>0.73167000000000004</v>
      </c>
      <c r="AJ68" s="7">
        <v>0.71438999999999997</v>
      </c>
      <c r="AK68" s="4">
        <v>0.71916999999999998</v>
      </c>
      <c r="AL68" s="4">
        <v>0.76007000000000002</v>
      </c>
      <c r="AM68" s="6">
        <f t="shared" si="9"/>
        <v>0.72303000000000006</v>
      </c>
      <c r="AN68" s="8">
        <v>6.8000000000000005E-4</v>
      </c>
      <c r="AP68" s="7">
        <v>2.2963399999999998</v>
      </c>
      <c r="AQ68" s="7">
        <v>2.29698</v>
      </c>
      <c r="AR68" s="4">
        <v>2.3460000000000001</v>
      </c>
      <c r="AS68" s="4">
        <v>2.3300399999999999</v>
      </c>
      <c r="AT68" s="4">
        <v>2.3538100000000002</v>
      </c>
      <c r="AU68" s="4">
        <v>2.3199200000000002</v>
      </c>
      <c r="AV68" s="6">
        <f t="shared" si="10"/>
        <v>2.2966600000000001</v>
      </c>
      <c r="AW68" s="7">
        <v>2.0699999999999998E-3</v>
      </c>
      <c r="AX68" s="7">
        <v>2.0999999999999999E-3</v>
      </c>
      <c r="AY68" s="4">
        <v>1.06E-3</v>
      </c>
      <c r="AZ68" s="4">
        <v>1.9300000000000001E-3</v>
      </c>
      <c r="BA68" s="6">
        <f t="shared" si="11"/>
        <v>2.085E-3</v>
      </c>
      <c r="BC68" s="4">
        <v>3.0018600000000002</v>
      </c>
      <c r="BD68" s="4">
        <v>3.0245000000000002</v>
      </c>
      <c r="BF68" s="8">
        <v>2.8880300000000001</v>
      </c>
      <c r="BG68" s="4">
        <v>2.9665499999999998</v>
      </c>
      <c r="BH68" s="8">
        <v>2.3048799999999998</v>
      </c>
      <c r="BI68" s="4">
        <v>2.2108599999999998</v>
      </c>
      <c r="BJ68" s="4">
        <v>2.0153300000000001</v>
      </c>
      <c r="BK68" s="4">
        <v>2.0531899999999998</v>
      </c>
      <c r="BL68" s="7">
        <v>2.4522499999999998</v>
      </c>
      <c r="BM68" s="7">
        <v>2.42883</v>
      </c>
      <c r="BN68" s="7">
        <v>2.4820099999999998</v>
      </c>
      <c r="BO68" s="7">
        <v>2.4805999999999999</v>
      </c>
      <c r="BP68" s="7">
        <v>2.46401</v>
      </c>
      <c r="BQ68" s="4">
        <v>2.5007799999999998</v>
      </c>
      <c r="BR68" s="6">
        <f t="shared" si="12"/>
        <v>2.4615399999999998</v>
      </c>
      <c r="BS68" s="7">
        <v>4.2889999999999998E-2</v>
      </c>
      <c r="BT68" s="7">
        <v>4.3270000000000003E-2</v>
      </c>
      <c r="BU68" s="4">
        <v>4.3369999999999999E-2</v>
      </c>
      <c r="BV68" s="7">
        <v>4.376E-2</v>
      </c>
      <c r="BW68" s="6">
        <f t="shared" si="13"/>
        <v>4.3306666666666667E-2</v>
      </c>
    </row>
    <row r="69" spans="1:75">
      <c r="A69" s="3">
        <v>37</v>
      </c>
      <c r="B69" s="5" t="str">
        <f>"2024_11_07_"&amp;A69</f>
        <v>2024_11_07_37</v>
      </c>
      <c r="C69" s="4" t="s">
        <v>107</v>
      </c>
      <c r="D69" s="4">
        <v>3.0460000000000001E-2</v>
      </c>
      <c r="E69" s="8">
        <v>3.2770000000000001E-2</v>
      </c>
      <c r="F69" s="4">
        <v>1.46E-2</v>
      </c>
      <c r="G69" s="4">
        <v>1.421E-2</v>
      </c>
      <c r="H69" s="4">
        <v>1.4160000000000001E-2</v>
      </c>
      <c r="I69" s="4">
        <v>1.406E-2</v>
      </c>
      <c r="J69" s="7">
        <v>1.163E-2</v>
      </c>
      <c r="L69" s="4">
        <v>1.4200000000000001E-2</v>
      </c>
      <c r="M69" s="7">
        <v>1.4120000000000001E-2</v>
      </c>
      <c r="N69" s="8">
        <f t="shared" si="7"/>
        <v>1.2875000000000001E-2</v>
      </c>
      <c r="O69" s="4">
        <v>9.5749700000000004</v>
      </c>
      <c r="P69" s="4">
        <v>9.5941399999999994</v>
      </c>
      <c r="Q69" s="4">
        <v>9.5783500000000004</v>
      </c>
      <c r="R69" s="4">
        <v>8.5930300000000006</v>
      </c>
      <c r="S69" s="4">
        <v>9.3386899999999997</v>
      </c>
      <c r="T69" s="4">
        <v>9.3589199999999995</v>
      </c>
      <c r="U69" s="7">
        <v>9.5392799999999998</v>
      </c>
      <c r="V69" s="4">
        <v>9.5961800000000004</v>
      </c>
      <c r="W69" s="4">
        <v>9.5610599999999994</v>
      </c>
      <c r="X69" s="4">
        <v>9.5689200000000003</v>
      </c>
      <c r="Y69" s="4">
        <v>9.4273500000000006</v>
      </c>
      <c r="Z69" s="7">
        <v>9.2893600000000003</v>
      </c>
      <c r="AA69" s="8">
        <f t="shared" si="8"/>
        <v>9.41432</v>
      </c>
      <c r="AB69" s="4">
        <v>7.732E-2</v>
      </c>
      <c r="AC69" s="8">
        <v>7.9589999999999994E-2</v>
      </c>
      <c r="AD69" s="4">
        <v>7.9530000000000003E-2</v>
      </c>
      <c r="AE69" s="4">
        <v>7.9200000000000007E-2</v>
      </c>
      <c r="AI69" s="7">
        <v>0.73633999999999999</v>
      </c>
      <c r="AJ69" s="7">
        <v>0.72143000000000002</v>
      </c>
      <c r="AK69" s="4">
        <v>0.70723999999999998</v>
      </c>
      <c r="AL69" s="4">
        <v>0.71536999999999995</v>
      </c>
      <c r="AM69" s="6">
        <f t="shared" si="9"/>
        <v>0.72888500000000001</v>
      </c>
      <c r="AN69" s="8">
        <v>6.8900000000000005E-4</v>
      </c>
      <c r="AP69" s="7">
        <v>2.2989600000000001</v>
      </c>
      <c r="AQ69" s="7">
        <v>2.29575</v>
      </c>
      <c r="AR69" s="4">
        <v>2.3475100000000002</v>
      </c>
      <c r="AS69" s="4">
        <v>2.3412000000000002</v>
      </c>
      <c r="AT69" s="4">
        <v>2.3549500000000001</v>
      </c>
      <c r="AU69" s="4">
        <v>2.3170199999999999</v>
      </c>
      <c r="AV69" s="6">
        <f t="shared" si="10"/>
        <v>2.297355</v>
      </c>
      <c r="AW69" s="7">
        <v>2.1299999999999999E-3</v>
      </c>
      <c r="AX69" s="7">
        <v>2.1099999999999999E-3</v>
      </c>
      <c r="AY69" s="4">
        <v>1.1900000000000001E-3</v>
      </c>
      <c r="AZ69" s="4">
        <v>1.6800000000000001E-3</v>
      </c>
      <c r="BA69" s="6">
        <f t="shared" si="11"/>
        <v>2.1199999999999999E-3</v>
      </c>
      <c r="BC69" s="4">
        <v>3.0136099999999999</v>
      </c>
      <c r="BD69" s="4">
        <v>3.0388299999999999</v>
      </c>
      <c r="BF69" s="8">
        <v>2.9043199999999998</v>
      </c>
      <c r="BG69" s="4">
        <v>2.9609200000000002</v>
      </c>
      <c r="BH69" s="8">
        <v>2.3675000000000002</v>
      </c>
      <c r="BI69" s="4">
        <v>2.2590699999999999</v>
      </c>
      <c r="BJ69" s="4">
        <v>2.0340099999999999</v>
      </c>
      <c r="BK69" s="4">
        <v>2.0641099999999999</v>
      </c>
      <c r="BL69" s="7">
        <v>2.4294199999999999</v>
      </c>
      <c r="BM69" s="7">
        <v>2.41893</v>
      </c>
      <c r="BN69" s="7">
        <v>2.4923700000000002</v>
      </c>
      <c r="BO69" s="7">
        <v>2.3718699999999999</v>
      </c>
      <c r="BP69" s="7">
        <v>2.4323100000000002</v>
      </c>
      <c r="BQ69" s="4">
        <v>2.4985400000000002</v>
      </c>
      <c r="BR69" s="6">
        <f t="shared" si="12"/>
        <v>2.4289800000000001</v>
      </c>
      <c r="BS69" s="7">
        <v>4.3110000000000002E-2</v>
      </c>
      <c r="BT69" s="7">
        <v>4.351E-2</v>
      </c>
      <c r="BU69" s="4">
        <v>4.3459999999999999E-2</v>
      </c>
      <c r="BV69" s="7">
        <v>4.3839999999999997E-2</v>
      </c>
      <c r="BW69" s="6">
        <f t="shared" si="13"/>
        <v>4.3486666666666667E-2</v>
      </c>
    </row>
    <row r="70" spans="1:75">
      <c r="A70" s="3">
        <v>50</v>
      </c>
      <c r="B70" s="5" t="str">
        <f>"2024_11_07_"&amp;A70</f>
        <v>2024_11_07_50</v>
      </c>
      <c r="C70" s="4" t="s">
        <v>107</v>
      </c>
      <c r="D70" s="4">
        <v>3.0259999999999999E-2</v>
      </c>
      <c r="E70" s="8">
        <v>3.4209999999999997E-2</v>
      </c>
      <c r="F70" s="4">
        <v>1.436E-2</v>
      </c>
      <c r="G70" s="4">
        <v>1.4239999999999999E-2</v>
      </c>
      <c r="H70" s="4">
        <v>1.427E-2</v>
      </c>
      <c r="I70" s="4">
        <v>1.413E-2</v>
      </c>
      <c r="J70" s="7">
        <v>1.5270000000000001E-2</v>
      </c>
      <c r="L70" s="4">
        <v>1.43E-2</v>
      </c>
      <c r="M70" s="7">
        <v>1.401E-2</v>
      </c>
      <c r="N70" s="8">
        <f t="shared" si="7"/>
        <v>1.464E-2</v>
      </c>
      <c r="O70" s="4">
        <v>9.61294</v>
      </c>
      <c r="P70" s="4">
        <v>9.6721000000000004</v>
      </c>
      <c r="Q70" s="4">
        <v>9.6557499999999994</v>
      </c>
      <c r="R70" s="4">
        <v>8.6299799999999998</v>
      </c>
      <c r="S70" s="4">
        <v>9.4050999999999991</v>
      </c>
      <c r="T70" s="4">
        <v>9.3866399999999999</v>
      </c>
      <c r="U70" s="7">
        <v>9.5523199999999999</v>
      </c>
      <c r="V70" s="4">
        <v>9.6499500000000005</v>
      </c>
      <c r="W70" s="4">
        <v>9.6186900000000009</v>
      </c>
      <c r="X70" s="4">
        <v>9.5395099999999999</v>
      </c>
      <c r="Y70" s="4">
        <v>9.3755500000000005</v>
      </c>
      <c r="Z70" s="7">
        <v>9.3415999999999997</v>
      </c>
      <c r="AA70" s="8">
        <f t="shared" si="8"/>
        <v>9.4469600000000007</v>
      </c>
      <c r="AB70" s="4">
        <v>7.8359999999999999E-2</v>
      </c>
      <c r="AC70" s="8">
        <v>7.9280000000000003E-2</v>
      </c>
      <c r="AD70" s="4">
        <v>7.9729999999999995E-2</v>
      </c>
      <c r="AE70" s="4">
        <v>8.1680000000000003E-2</v>
      </c>
      <c r="AI70" s="7">
        <v>0.74090999999999996</v>
      </c>
      <c r="AJ70" s="7">
        <v>0.72246999999999995</v>
      </c>
      <c r="AK70" s="4">
        <v>0.72899000000000003</v>
      </c>
      <c r="AL70" s="4">
        <v>0.56886000000000003</v>
      </c>
      <c r="AM70" s="6">
        <f t="shared" si="9"/>
        <v>0.73168999999999995</v>
      </c>
      <c r="AN70" s="8">
        <v>7.27E-4</v>
      </c>
      <c r="AP70" s="7">
        <v>2.3058700000000001</v>
      </c>
      <c r="AQ70" s="7">
        <v>2.3006000000000002</v>
      </c>
      <c r="AR70" s="4">
        <v>2.35365</v>
      </c>
      <c r="AS70" s="4">
        <v>2.33806</v>
      </c>
      <c r="AT70" s="4">
        <v>2.3511899999999999</v>
      </c>
      <c r="AU70" s="4">
        <v>2.3202099999999999</v>
      </c>
      <c r="AV70" s="6">
        <f t="shared" si="10"/>
        <v>2.3032349999999999</v>
      </c>
      <c r="AW70" s="7">
        <v>2.0999999999999999E-3</v>
      </c>
      <c r="AX70" s="7">
        <v>2.1099999999999999E-3</v>
      </c>
      <c r="AY70" s="4">
        <v>1.1999999999999999E-3</v>
      </c>
      <c r="AZ70" s="4">
        <v>1.58E-3</v>
      </c>
      <c r="BA70" s="6">
        <f t="shared" si="11"/>
        <v>2.1050000000000001E-3</v>
      </c>
      <c r="BC70" s="4">
        <v>3.02502</v>
      </c>
      <c r="BD70" s="4">
        <v>3.0508799999999998</v>
      </c>
      <c r="BF70" s="8">
        <v>2.8873600000000001</v>
      </c>
      <c r="BG70" s="4">
        <v>2.96854</v>
      </c>
      <c r="BH70" s="8">
        <v>2.3653400000000002</v>
      </c>
      <c r="BI70" s="4">
        <v>2.26844</v>
      </c>
      <c r="BJ70" s="4">
        <v>2.0687899999999999</v>
      </c>
      <c r="BK70" s="4">
        <v>2.08108</v>
      </c>
      <c r="BL70" s="7">
        <v>2.4383900000000001</v>
      </c>
      <c r="BM70" s="7">
        <v>2.4269599999999998</v>
      </c>
      <c r="BN70" s="7">
        <v>2.5070100000000002</v>
      </c>
      <c r="BO70" s="7">
        <v>2.4365199999999998</v>
      </c>
      <c r="BP70" s="7">
        <v>2.4430100000000001</v>
      </c>
      <c r="BQ70" s="4">
        <v>2.5257100000000001</v>
      </c>
      <c r="BR70" s="6">
        <f t="shared" si="12"/>
        <v>2.4503779999999997</v>
      </c>
      <c r="BS70" s="7">
        <v>4.3389999999999998E-2</v>
      </c>
      <c r="BT70" s="7">
        <v>4.3729999999999998E-2</v>
      </c>
      <c r="BU70" s="4">
        <v>4.3679999999999997E-2</v>
      </c>
      <c r="BV70" s="7">
        <v>4.4159999999999998E-2</v>
      </c>
      <c r="BW70" s="6">
        <f t="shared" si="13"/>
        <v>4.376E-2</v>
      </c>
    </row>
    <row r="71" spans="1:75">
      <c r="A71" s="3">
        <v>61</v>
      </c>
      <c r="B71" s="5" t="str">
        <f>"2024_11_07_"&amp;A71</f>
        <v>2024_11_07_61</v>
      </c>
      <c r="C71" s="4" t="s">
        <v>107</v>
      </c>
      <c r="D71" s="4">
        <v>2.9659999999999999E-2</v>
      </c>
      <c r="E71" s="8">
        <v>2.988E-2</v>
      </c>
      <c r="F71" s="4">
        <v>1.427E-2</v>
      </c>
      <c r="G71" s="4">
        <v>1.3939999999999999E-2</v>
      </c>
      <c r="H71" s="4">
        <v>1.387E-2</v>
      </c>
      <c r="I71" s="4">
        <v>1.375E-2</v>
      </c>
      <c r="J71" s="7">
        <v>1.311E-2</v>
      </c>
      <c r="L71" s="4">
        <v>1.383E-2</v>
      </c>
      <c r="M71" s="7">
        <v>1.355E-2</v>
      </c>
      <c r="N71" s="8">
        <f t="shared" si="7"/>
        <v>1.333E-2</v>
      </c>
      <c r="O71" s="4">
        <v>9.3374100000000002</v>
      </c>
      <c r="P71" s="4">
        <v>9.3980700000000006</v>
      </c>
      <c r="Q71" s="4">
        <v>9.3902300000000007</v>
      </c>
      <c r="R71" s="4">
        <v>8.4499600000000008</v>
      </c>
      <c r="S71" s="4">
        <v>9.1655899999999999</v>
      </c>
      <c r="T71" s="4">
        <v>9.1289899999999999</v>
      </c>
      <c r="U71" s="7">
        <v>9.2444299999999995</v>
      </c>
      <c r="V71" s="4">
        <v>9.4037500000000005</v>
      </c>
      <c r="W71" s="4">
        <v>9.3778699999999997</v>
      </c>
      <c r="X71" s="4">
        <v>9.3485499999999995</v>
      </c>
      <c r="Y71" s="4">
        <v>9.1592199999999995</v>
      </c>
      <c r="Z71" s="7">
        <v>9.0761500000000002</v>
      </c>
      <c r="AA71" s="8">
        <f t="shared" si="8"/>
        <v>9.1602899999999998</v>
      </c>
      <c r="AB71" s="4">
        <v>7.6530000000000001E-2</v>
      </c>
      <c r="AC71" s="8">
        <v>7.7179999999999999E-2</v>
      </c>
      <c r="AD71" s="4">
        <v>7.7679999999999999E-2</v>
      </c>
      <c r="AE71" s="4">
        <v>7.8299999999999995E-2</v>
      </c>
      <c r="AI71" s="7">
        <v>0.71950999999999998</v>
      </c>
      <c r="AJ71" s="7">
        <v>0.70145999999999997</v>
      </c>
      <c r="AK71" s="4">
        <v>0.70894999999999997</v>
      </c>
      <c r="AL71" s="4">
        <v>0.60406000000000004</v>
      </c>
      <c r="AM71" s="6">
        <f t="shared" si="9"/>
        <v>0.71048500000000003</v>
      </c>
      <c r="AN71" s="8">
        <v>6.8599999999999998E-4</v>
      </c>
      <c r="AP71" s="7">
        <v>2.23733</v>
      </c>
      <c r="AQ71" s="7">
        <v>2.2304499999999998</v>
      </c>
      <c r="AR71" s="4">
        <v>2.2836400000000001</v>
      </c>
      <c r="AS71" s="4">
        <v>2.27562</v>
      </c>
      <c r="AT71" s="4">
        <v>2.2836699999999999</v>
      </c>
      <c r="AU71" s="4">
        <v>2.2552500000000002</v>
      </c>
      <c r="AV71" s="6">
        <f t="shared" si="10"/>
        <v>2.2338899999999997</v>
      </c>
      <c r="AW71" s="7">
        <v>2.0300000000000001E-3</v>
      </c>
      <c r="AX71" s="7">
        <v>2.0300000000000001E-3</v>
      </c>
      <c r="AY71" s="4">
        <v>1.0399999999999999E-3</v>
      </c>
      <c r="AZ71" s="4">
        <v>1.67E-3</v>
      </c>
      <c r="BA71" s="6">
        <f t="shared" si="11"/>
        <v>2.0300000000000001E-3</v>
      </c>
      <c r="BC71" s="4">
        <v>2.9378899999999999</v>
      </c>
      <c r="BD71" s="4">
        <v>2.9642499999999998</v>
      </c>
      <c r="BF71" s="8">
        <v>2.8126000000000002</v>
      </c>
      <c r="BG71" s="4">
        <v>2.8884599999999998</v>
      </c>
      <c r="BH71" s="8">
        <v>2.2898700000000001</v>
      </c>
      <c r="BI71" s="4">
        <v>2.2293400000000001</v>
      </c>
      <c r="BJ71" s="4">
        <v>2.0002200000000001</v>
      </c>
      <c r="BK71" s="4">
        <v>2.03356</v>
      </c>
      <c r="BL71" s="7">
        <v>2.35954</v>
      </c>
      <c r="BM71" s="7">
        <v>2.3623799999999999</v>
      </c>
      <c r="BN71" s="7">
        <v>2.4421400000000002</v>
      </c>
      <c r="BO71" s="7">
        <v>2.3282099999999999</v>
      </c>
      <c r="BP71" s="7">
        <v>2.36375</v>
      </c>
      <c r="BQ71" s="4">
        <v>2.4498899999999999</v>
      </c>
      <c r="BR71" s="6">
        <f t="shared" si="12"/>
        <v>2.3712039999999996</v>
      </c>
      <c r="BS71" s="7">
        <v>4.2200000000000001E-2</v>
      </c>
      <c r="BT71" s="7">
        <v>4.2540000000000001E-2</v>
      </c>
      <c r="BU71" s="4">
        <v>4.2590000000000003E-2</v>
      </c>
      <c r="BV71" s="7">
        <v>4.2840000000000003E-2</v>
      </c>
      <c r="BW71" s="6">
        <f t="shared" si="13"/>
        <v>4.2526666666666678E-2</v>
      </c>
    </row>
    <row r="72" spans="1:75">
      <c r="A72" s="3">
        <v>74</v>
      </c>
      <c r="B72" s="5" t="str">
        <f>"2024_11_07_"&amp;A72</f>
        <v>2024_11_07_74</v>
      </c>
      <c r="C72" s="4" t="s">
        <v>107</v>
      </c>
      <c r="D72" s="4">
        <v>2.9680000000000002E-2</v>
      </c>
      <c r="E72" s="8">
        <v>3.286E-2</v>
      </c>
      <c r="F72" s="4">
        <v>1.439E-2</v>
      </c>
      <c r="G72" s="4">
        <v>1.4120000000000001E-2</v>
      </c>
      <c r="H72" s="4">
        <v>1.392E-2</v>
      </c>
      <c r="I72" s="4">
        <v>1.3809999999999999E-2</v>
      </c>
      <c r="J72" s="7">
        <v>1.2959999999999999E-2</v>
      </c>
      <c r="L72" s="4">
        <v>1.404E-2</v>
      </c>
      <c r="M72" s="7">
        <v>1.3820000000000001E-2</v>
      </c>
      <c r="N72" s="8">
        <f t="shared" si="7"/>
        <v>1.3389999999999999E-2</v>
      </c>
      <c r="O72" s="4">
        <v>9.3602399999999992</v>
      </c>
      <c r="P72" s="4">
        <v>9.4352199999999993</v>
      </c>
      <c r="Q72" s="4">
        <v>9.4228299999999994</v>
      </c>
      <c r="R72" s="4">
        <v>8.4720099999999992</v>
      </c>
      <c r="S72" s="4">
        <v>9.1733799999999999</v>
      </c>
      <c r="T72" s="4">
        <v>9.1559500000000007</v>
      </c>
      <c r="U72" s="7">
        <v>9.3367500000000003</v>
      </c>
      <c r="V72" s="4">
        <v>9.4764599999999994</v>
      </c>
      <c r="W72" s="4">
        <v>9.4732099999999999</v>
      </c>
      <c r="X72" s="4">
        <v>9.4302700000000002</v>
      </c>
      <c r="Y72" s="4">
        <v>9.2599400000000003</v>
      </c>
      <c r="Z72" s="7">
        <v>9.1527200000000004</v>
      </c>
      <c r="AA72" s="8">
        <f t="shared" si="8"/>
        <v>9.2447350000000004</v>
      </c>
      <c r="AB72" s="4">
        <v>7.5990000000000002E-2</v>
      </c>
      <c r="AC72" s="8">
        <v>7.739E-2</v>
      </c>
      <c r="AD72" s="4">
        <v>7.6840000000000006E-2</v>
      </c>
      <c r="AE72" s="4">
        <v>7.9320000000000002E-2</v>
      </c>
      <c r="AI72" s="7">
        <v>0.72133000000000003</v>
      </c>
      <c r="AJ72" s="7">
        <v>0.70340999999999998</v>
      </c>
      <c r="AK72" s="4">
        <v>0.71367000000000003</v>
      </c>
      <c r="AL72" s="4">
        <v>0.62831999999999999</v>
      </c>
      <c r="AM72" s="6">
        <f t="shared" si="9"/>
        <v>0.71236999999999995</v>
      </c>
      <c r="AN72" s="8">
        <v>6.8999999999999997E-4</v>
      </c>
      <c r="AP72" s="7">
        <v>2.2472799999999999</v>
      </c>
      <c r="AQ72" s="7">
        <v>2.2388499999999998</v>
      </c>
      <c r="AR72" s="4">
        <v>2.28776</v>
      </c>
      <c r="AS72" s="4">
        <v>2.2805399999999998</v>
      </c>
      <c r="AT72" s="4">
        <v>2.3005499999999999</v>
      </c>
      <c r="AU72" s="4">
        <v>2.2689499999999998</v>
      </c>
      <c r="AV72" s="6">
        <f t="shared" si="10"/>
        <v>2.2430649999999996</v>
      </c>
      <c r="AW72" s="7">
        <v>2.0100000000000001E-3</v>
      </c>
      <c r="AX72" s="7">
        <v>2.0500000000000002E-3</v>
      </c>
      <c r="AY72" s="4">
        <v>1.17E-3</v>
      </c>
      <c r="AZ72" s="4">
        <v>1.7099999999999999E-3</v>
      </c>
      <c r="BA72" s="6">
        <f t="shared" si="11"/>
        <v>2.0300000000000001E-3</v>
      </c>
      <c r="BC72" s="4">
        <v>2.94482</v>
      </c>
      <c r="BD72" s="4">
        <v>2.9677199999999999</v>
      </c>
      <c r="BF72" s="8">
        <v>2.8155899999999998</v>
      </c>
      <c r="BG72" s="4">
        <v>2.9060700000000002</v>
      </c>
      <c r="BH72" s="8">
        <v>2.3643200000000002</v>
      </c>
      <c r="BI72" s="4">
        <v>2.2343799999999998</v>
      </c>
      <c r="BJ72" s="4">
        <v>2.0729299999999999</v>
      </c>
      <c r="BK72" s="4">
        <v>2.0795300000000001</v>
      </c>
      <c r="BL72" s="7">
        <v>2.3850099999999999</v>
      </c>
      <c r="BM72" s="7">
        <v>2.35609</v>
      </c>
      <c r="BN72" s="7">
        <v>2.4511500000000002</v>
      </c>
      <c r="BO72" s="7">
        <v>2.3647499999999999</v>
      </c>
      <c r="BP72" s="7">
        <v>2.4074399999999998</v>
      </c>
      <c r="BQ72" s="4">
        <v>2.46495</v>
      </c>
      <c r="BR72" s="6">
        <f t="shared" si="12"/>
        <v>2.3928879999999997</v>
      </c>
      <c r="BS72" s="7">
        <v>4.2299999999999997E-2</v>
      </c>
      <c r="BT72" s="7">
        <v>4.2630000000000001E-2</v>
      </c>
      <c r="BU72" s="4">
        <v>4.2880000000000001E-2</v>
      </c>
      <c r="BV72" s="7">
        <v>4.3159999999999997E-2</v>
      </c>
      <c r="BW72" s="6">
        <f t="shared" si="13"/>
        <v>4.2696666666666667E-2</v>
      </c>
    </row>
    <row r="73" spans="1:75" s="6" customFormat="1">
      <c r="A73" s="6" t="s">
        <v>903</v>
      </c>
      <c r="D73" s="6">
        <v>3.3799999999999997E-2</v>
      </c>
      <c r="E73" s="8">
        <v>3.3799999999999997E-2</v>
      </c>
      <c r="F73" s="6">
        <v>1.4E-2</v>
      </c>
      <c r="G73" s="6">
        <v>1.4E-2</v>
      </c>
      <c r="H73" s="6">
        <v>1.4E-2</v>
      </c>
      <c r="I73" s="6">
        <v>1.4E-2</v>
      </c>
      <c r="J73" s="8">
        <v>1.4E-2</v>
      </c>
      <c r="K73" s="6">
        <v>1.4E-2</v>
      </c>
      <c r="L73" s="6">
        <v>1.4E-2</v>
      </c>
      <c r="M73" s="8">
        <v>1.4E-2</v>
      </c>
      <c r="N73" s="8">
        <v>1.4E-2</v>
      </c>
      <c r="O73" s="6">
        <v>8.76</v>
      </c>
      <c r="P73" s="6">
        <v>8.76</v>
      </c>
      <c r="Q73" s="6">
        <v>8.76</v>
      </c>
      <c r="R73" s="6">
        <v>8.76</v>
      </c>
      <c r="S73" s="6">
        <v>8.76</v>
      </c>
      <c r="T73" s="6">
        <v>8.76</v>
      </c>
      <c r="U73" s="8">
        <v>8.76</v>
      </c>
      <c r="V73" s="6">
        <v>8.76</v>
      </c>
      <c r="W73" s="6">
        <v>8.76</v>
      </c>
      <c r="X73" s="6">
        <v>8.76</v>
      </c>
      <c r="Y73" s="6">
        <v>8.76</v>
      </c>
      <c r="Z73" s="8">
        <v>8.76</v>
      </c>
      <c r="AA73" s="8">
        <v>8.76</v>
      </c>
      <c r="AB73" s="6">
        <v>9.1200000000000003E-2</v>
      </c>
      <c r="AC73" s="8">
        <v>9.1200000000000003E-2</v>
      </c>
      <c r="AD73" s="6">
        <v>9.1200000000000003E-2</v>
      </c>
      <c r="AE73" s="6">
        <v>9.1200000000000003E-2</v>
      </c>
      <c r="AF73" s="6">
        <v>9.1200000000000003E-2</v>
      </c>
      <c r="AG73" s="6">
        <v>9.1200000000000003E-2</v>
      </c>
      <c r="AI73" s="8">
        <v>0.65100000000000002</v>
      </c>
      <c r="AJ73" s="8">
        <v>0.65100000000000002</v>
      </c>
      <c r="AK73" s="6">
        <v>0.65100000000000002</v>
      </c>
      <c r="AL73" s="6">
        <v>0.65100000000000002</v>
      </c>
      <c r="AM73" s="6">
        <v>0.65100000000000002</v>
      </c>
      <c r="AN73" s="8"/>
      <c r="AP73" s="8">
        <v>2.133</v>
      </c>
      <c r="AQ73" s="8">
        <v>2.133</v>
      </c>
      <c r="AR73" s="6">
        <v>2.133</v>
      </c>
      <c r="AS73" s="6">
        <v>2.133</v>
      </c>
      <c r="AT73" s="6">
        <v>2.133</v>
      </c>
      <c r="AU73" s="6">
        <v>2.133</v>
      </c>
      <c r="AV73" s="6">
        <v>2.133</v>
      </c>
      <c r="AW73" s="8">
        <v>2.1199999999999999E-3</v>
      </c>
      <c r="AX73" s="8">
        <v>2.1199999999999999E-3</v>
      </c>
      <c r="AY73" s="6">
        <v>2.1199999999999999E-3</v>
      </c>
      <c r="AZ73" s="6">
        <v>2.1199999999999999E-3</v>
      </c>
      <c r="BA73" s="6">
        <v>2.1199999999999999E-3</v>
      </c>
      <c r="BB73" s="6">
        <v>2.67</v>
      </c>
      <c r="BC73" s="6">
        <v>2.67</v>
      </c>
      <c r="BD73" s="6">
        <v>2.67</v>
      </c>
      <c r="BE73" s="6">
        <v>2.67</v>
      </c>
      <c r="BF73" s="8">
        <v>2.67</v>
      </c>
      <c r="BG73" s="6">
        <v>2.67</v>
      </c>
      <c r="BH73" s="8"/>
      <c r="BL73" s="8"/>
      <c r="BM73" s="8"/>
      <c r="BN73" s="8"/>
      <c r="BO73" s="8"/>
      <c r="BP73" s="8"/>
      <c r="BS73" s="8">
        <v>4.0599999999999997E-2</v>
      </c>
      <c r="BT73" s="8">
        <v>4.0599999999999997E-2</v>
      </c>
      <c r="BU73" s="6">
        <v>4.0599999999999997E-2</v>
      </c>
      <c r="BV73" s="8">
        <v>4.0599999999999997E-2</v>
      </c>
      <c r="BW73" s="8">
        <v>4.0599999999999997E-2</v>
      </c>
    </row>
    <row r="74" spans="1:75" s="6" customFormat="1">
      <c r="A74" s="6" t="s">
        <v>904</v>
      </c>
      <c r="D74" s="6">
        <f>AVERAGE(D67:D72)</f>
        <v>3.0020000000000002E-2</v>
      </c>
      <c r="E74" s="8">
        <f t="shared" ref="E74:BV74" si="14">AVERAGE(E67:E72)</f>
        <v>3.2004999999999999E-2</v>
      </c>
      <c r="F74" s="6">
        <f>AVERAGE(F67:F72)</f>
        <v>1.4376666666666668E-2</v>
      </c>
      <c r="G74" s="6">
        <f t="shared" si="14"/>
        <v>1.4196666666666668E-2</v>
      </c>
      <c r="H74" s="6">
        <f t="shared" si="14"/>
        <v>1.4034999999999999E-2</v>
      </c>
      <c r="I74" s="6">
        <f t="shared" si="14"/>
        <v>1.3943333333333334E-2</v>
      </c>
      <c r="J74" s="8">
        <f t="shared" si="14"/>
        <v>1.3711666666666665E-2</v>
      </c>
      <c r="K74" s="6" t="e">
        <f t="shared" si="14"/>
        <v>#DIV/0!</v>
      </c>
      <c r="L74" s="6">
        <f t="shared" si="14"/>
        <v>1.4073333333333334E-2</v>
      </c>
      <c r="M74" s="8">
        <f t="shared" si="14"/>
        <v>1.3894999999999999E-2</v>
      </c>
      <c r="N74" s="8">
        <f t="shared" ref="N74" si="15">AVERAGE(N67:N72)</f>
        <v>1.3803333333333332E-2</v>
      </c>
      <c r="O74" s="6">
        <f t="shared" si="14"/>
        <v>9.4958899999999993</v>
      </c>
      <c r="P74" s="6">
        <f t="shared" si="14"/>
        <v>9.5149516666666685</v>
      </c>
      <c r="Q74" s="6">
        <f t="shared" si="14"/>
        <v>9.4947599999999994</v>
      </c>
      <c r="R74" s="6">
        <f t="shared" si="14"/>
        <v>8.5181783333333332</v>
      </c>
      <c r="S74" s="6">
        <f t="shared" si="14"/>
        <v>9.2601449999999996</v>
      </c>
      <c r="T74" s="6">
        <f t="shared" si="14"/>
        <v>9.260723333333333</v>
      </c>
      <c r="U74" s="8">
        <f t="shared" si="14"/>
        <v>9.4431566666666669</v>
      </c>
      <c r="V74" s="6">
        <f t="shared" si="14"/>
        <v>9.5176299999999987</v>
      </c>
      <c r="W74" s="6">
        <f t="shared" si="14"/>
        <v>9.4821166666666681</v>
      </c>
      <c r="X74" s="6">
        <f t="shared" si="14"/>
        <v>9.4686066666666679</v>
      </c>
      <c r="Y74" s="6">
        <f t="shared" si="14"/>
        <v>9.322966666666666</v>
      </c>
      <c r="Z74" s="8">
        <f t="shared" si="14"/>
        <v>9.2195133333333334</v>
      </c>
      <c r="AA74" s="8">
        <f t="shared" ref="AA74" si="16">AVERAGE(AA67:AA72)</f>
        <v>9.3313349999999993</v>
      </c>
      <c r="AB74" s="6">
        <f t="shared" si="14"/>
        <v>7.7366666666666667E-2</v>
      </c>
      <c r="AC74" s="8">
        <f t="shared" si="14"/>
        <v>7.8561666666666669E-2</v>
      </c>
      <c r="AD74" s="6">
        <f t="shared" si="14"/>
        <v>7.8925000000000009E-2</v>
      </c>
      <c r="AE74" s="6">
        <f t="shared" si="14"/>
        <v>7.8968333333333321E-2</v>
      </c>
      <c r="AF74" s="6" t="e">
        <f t="shared" si="14"/>
        <v>#DIV/0!</v>
      </c>
      <c r="AG74" s="6" t="e">
        <f t="shared" si="14"/>
        <v>#DIV/0!</v>
      </c>
      <c r="AI74" s="8">
        <f t="shared" si="14"/>
        <v>0.72880500000000004</v>
      </c>
      <c r="AJ74" s="8">
        <f t="shared" si="14"/>
        <v>0.71247833333333332</v>
      </c>
      <c r="AK74" s="6">
        <f t="shared" si="14"/>
        <v>0.71081000000000005</v>
      </c>
      <c r="AL74" s="6">
        <f t="shared" ref="AL74:AM74" si="17">AVERAGE(AL67:AL72)</f>
        <v>0.68144833333333332</v>
      </c>
      <c r="AM74" s="6">
        <f t="shared" si="17"/>
        <v>0.72064166666666674</v>
      </c>
      <c r="AN74" s="8">
        <f t="shared" si="14"/>
        <v>6.9583333333333335E-4</v>
      </c>
      <c r="AO74" s="6" t="e">
        <f t="shared" si="14"/>
        <v>#DIV/0!</v>
      </c>
      <c r="AP74" s="8">
        <f t="shared" si="14"/>
        <v>2.2813833333333333</v>
      </c>
      <c r="AQ74" s="8">
        <f t="shared" si="14"/>
        <v>2.2777233333333333</v>
      </c>
      <c r="AR74" s="6">
        <f t="shared" si="14"/>
        <v>2.32748</v>
      </c>
      <c r="AS74" s="6">
        <f t="shared" si="14"/>
        <v>2.3163416666666667</v>
      </c>
      <c r="AT74" s="6">
        <f t="shared" si="14"/>
        <v>2.3323300000000002</v>
      </c>
      <c r="AU74" s="6">
        <f t="shared" si="14"/>
        <v>2.2981500000000001</v>
      </c>
      <c r="AV74" s="6">
        <f t="shared" ref="AV74" si="18">AVERAGE(AV67:AV72)</f>
        <v>2.2795533333333333</v>
      </c>
      <c r="AW74" s="8">
        <f t="shared" si="14"/>
        <v>2.0733333333333333E-3</v>
      </c>
      <c r="AX74" s="8">
        <f t="shared" si="14"/>
        <v>2.085E-3</v>
      </c>
      <c r="AY74" s="6">
        <f t="shared" si="14"/>
        <v>1.1016666666666668E-3</v>
      </c>
      <c r="AZ74" s="6">
        <f t="shared" si="14"/>
        <v>1.7033333333333334E-3</v>
      </c>
      <c r="BA74" s="6">
        <f t="shared" ref="BA74" si="19">AVERAGE(BA67:BA72)</f>
        <v>2.0791666666666667E-3</v>
      </c>
      <c r="BB74" s="6" t="e">
        <f t="shared" si="14"/>
        <v>#DIV/0!</v>
      </c>
      <c r="BC74" s="6">
        <f t="shared" si="14"/>
        <v>2.9843516666666665</v>
      </c>
      <c r="BD74" s="6">
        <f t="shared" si="14"/>
        <v>3.0084416666666662</v>
      </c>
      <c r="BE74" s="6" t="e">
        <f t="shared" si="14"/>
        <v>#DIV/0!</v>
      </c>
      <c r="BF74" s="8">
        <f t="shared" si="14"/>
        <v>2.8645866666666664</v>
      </c>
      <c r="BG74" s="6">
        <f t="shared" si="14"/>
        <v>2.9362350000000004</v>
      </c>
      <c r="BH74" s="8">
        <f t="shared" si="14"/>
        <v>2.30592</v>
      </c>
      <c r="BI74" s="6">
        <f t="shared" si="14"/>
        <v>2.2249216666666665</v>
      </c>
      <c r="BJ74" s="6">
        <f t="shared" si="14"/>
        <v>2.0221366666666669</v>
      </c>
      <c r="BK74" s="6">
        <f t="shared" si="14"/>
        <v>2.0458983333333332</v>
      </c>
      <c r="BL74" s="8">
        <f t="shared" si="14"/>
        <v>2.4187533333333335</v>
      </c>
      <c r="BM74" s="8">
        <f t="shared" si="14"/>
        <v>2.4043233333333331</v>
      </c>
      <c r="BN74" s="8">
        <f t="shared" si="14"/>
        <v>2.4719833333333336</v>
      </c>
      <c r="BO74" s="8">
        <f t="shared" si="14"/>
        <v>2.4085366666666665</v>
      </c>
      <c r="BP74" s="8">
        <f t="shared" si="14"/>
        <v>2.4243933333333332</v>
      </c>
      <c r="BQ74" s="6">
        <f t="shared" si="14"/>
        <v>2.4846550000000001</v>
      </c>
      <c r="BR74" s="6">
        <f t="shared" ref="BR74" si="20">AVERAGE(BR67:BR72)</f>
        <v>2.4255979999999995</v>
      </c>
      <c r="BS74" s="8">
        <f t="shared" si="14"/>
        <v>4.2733333333333338E-2</v>
      </c>
      <c r="BT74" s="8">
        <f t="shared" si="14"/>
        <v>4.3094999999999994E-2</v>
      </c>
      <c r="BU74" s="6">
        <f t="shared" si="14"/>
        <v>4.3111666666666659E-2</v>
      </c>
      <c r="BV74" s="8">
        <f t="shared" si="14"/>
        <v>4.3490000000000001E-2</v>
      </c>
      <c r="BW74" s="8">
        <f t="shared" ref="BW74" si="21">AVERAGE(BW67:BW72)</f>
        <v>4.3106111111111116E-2</v>
      </c>
    </row>
    <row r="75" spans="1:75" s="6" customFormat="1">
      <c r="A75" s="6" t="s">
        <v>905</v>
      </c>
      <c r="D75" s="6">
        <f>2*STDEV(D67:D72)/D74*100</f>
        <v>2.2323922684673514</v>
      </c>
      <c r="E75" s="8">
        <f t="shared" ref="E75:BW75" si="22">2*STDEV(E67:E72)/E74*100</f>
        <v>11.112355959384363</v>
      </c>
      <c r="F75" s="6">
        <f>2*STDEV(F67:F72)/F74*100</f>
        <v>1.7699072323435605</v>
      </c>
      <c r="G75" s="6">
        <f t="shared" si="22"/>
        <v>2.1097256077016264</v>
      </c>
      <c r="H75" s="6">
        <f t="shared" si="22"/>
        <v>2.2884595993565506</v>
      </c>
      <c r="I75" s="6">
        <f t="shared" si="22"/>
        <v>2.0917659913198543</v>
      </c>
      <c r="J75" s="8">
        <f t="shared" si="22"/>
        <v>22.269218963700229</v>
      </c>
      <c r="K75" s="6" t="e">
        <f t="shared" si="22"/>
        <v>#DIV/0!</v>
      </c>
      <c r="L75" s="6">
        <f t="shared" si="22"/>
        <v>2.686895628256551</v>
      </c>
      <c r="M75" s="8">
        <f t="shared" si="22"/>
        <v>2.8275404975238736</v>
      </c>
      <c r="N75" s="8">
        <f t="shared" si="22"/>
        <v>11.149352917727736</v>
      </c>
      <c r="O75" s="6">
        <f t="shared" si="22"/>
        <v>2.4611311450597015</v>
      </c>
      <c r="P75" s="6">
        <f t="shared" si="22"/>
        <v>2.205864797970492</v>
      </c>
      <c r="Q75" s="6">
        <f t="shared" si="22"/>
        <v>2.2260454300022525</v>
      </c>
      <c r="R75" s="6">
        <f t="shared" si="22"/>
        <v>1.9825313209313196</v>
      </c>
      <c r="S75" s="6">
        <f t="shared" si="22"/>
        <v>2.2614416205565155</v>
      </c>
      <c r="T75" s="6">
        <f t="shared" si="22"/>
        <v>2.2986322603778331</v>
      </c>
      <c r="U75" s="8">
        <f t="shared" si="22"/>
        <v>2.6665276006257543</v>
      </c>
      <c r="V75" s="6">
        <f t="shared" si="22"/>
        <v>2.0188865386830122</v>
      </c>
      <c r="W75" s="6">
        <f t="shared" si="22"/>
        <v>2.1302967712426764</v>
      </c>
      <c r="X75" s="6">
        <f t="shared" si="22"/>
        <v>1.8896292932553838</v>
      </c>
      <c r="Y75" s="6">
        <f t="shared" si="22"/>
        <v>2.1613319977230203</v>
      </c>
      <c r="Z75" s="8">
        <f t="shared" si="22"/>
        <v>2.3053171557540999</v>
      </c>
      <c r="AA75" s="8">
        <f t="shared" si="22"/>
        <v>2.4395653752851598</v>
      </c>
      <c r="AB75" s="6">
        <f t="shared" si="22"/>
        <v>2.4432430606938356</v>
      </c>
      <c r="AC75" s="8">
        <f t="shared" si="22"/>
        <v>2.623671804605217</v>
      </c>
      <c r="AD75" s="6">
        <f t="shared" si="22"/>
        <v>3.3648060470860046</v>
      </c>
      <c r="AE75" s="6">
        <f t="shared" si="22"/>
        <v>3.8301473864489615</v>
      </c>
      <c r="AF75" s="6" t="e">
        <f t="shared" si="22"/>
        <v>#DIV/0!</v>
      </c>
      <c r="AG75" s="6" t="e">
        <f t="shared" si="22"/>
        <v>#DIV/0!</v>
      </c>
      <c r="AI75" s="8">
        <f t="shared" si="22"/>
        <v>2.4132848049049715</v>
      </c>
      <c r="AJ75" s="8">
        <f t="shared" si="22"/>
        <v>2.4723195571035812</v>
      </c>
      <c r="AK75" s="6">
        <f t="shared" si="22"/>
        <v>3.9778611618890714</v>
      </c>
      <c r="AL75" s="6">
        <f t="shared" si="22"/>
        <v>28.109814109756282</v>
      </c>
      <c r="AM75" s="6">
        <f t="shared" si="22"/>
        <v>2.4126768059089265</v>
      </c>
      <c r="AN75" s="8">
        <f t="shared" si="22"/>
        <v>4.8960802390040632</v>
      </c>
      <c r="AO75" s="6" t="e">
        <f t="shared" si="22"/>
        <v>#DIV/0!</v>
      </c>
      <c r="AP75" s="8">
        <f t="shared" si="22"/>
        <v>2.6828493969704823</v>
      </c>
      <c r="AQ75" s="8">
        <f t="shared" si="22"/>
        <v>2.9491467589975273</v>
      </c>
      <c r="AR75" s="6">
        <f t="shared" si="22"/>
        <v>2.7933491705041624</v>
      </c>
      <c r="AS75" s="6">
        <f t="shared" si="22"/>
        <v>2.5849005846038642</v>
      </c>
      <c r="AT75" s="6">
        <f t="shared" si="22"/>
        <v>2.714960446921026</v>
      </c>
      <c r="AU75" s="6">
        <f t="shared" si="22"/>
        <v>2.4914716991676347</v>
      </c>
      <c r="AV75" s="6">
        <f t="shared" si="22"/>
        <v>2.8136064792091733</v>
      </c>
      <c r="AW75" s="8">
        <f t="shared" si="22"/>
        <v>4.4275021165423727</v>
      </c>
      <c r="AX75" s="8">
        <f t="shared" si="22"/>
        <v>3.418422960423098</v>
      </c>
      <c r="AY75" s="6">
        <f t="shared" si="22"/>
        <v>18.277945131025156</v>
      </c>
      <c r="AZ75" s="6">
        <f t="shared" si="22"/>
        <v>14.00496178993213</v>
      </c>
      <c r="BA75" s="6">
        <f t="shared" si="22"/>
        <v>3.8165068630416474</v>
      </c>
      <c r="BB75" s="6" t="e">
        <f t="shared" si="22"/>
        <v>#DIV/0!</v>
      </c>
      <c r="BC75" s="6">
        <f t="shared" si="22"/>
        <v>2.4237321468184363</v>
      </c>
      <c r="BD75" s="6">
        <f t="shared" si="22"/>
        <v>2.4170184791005007</v>
      </c>
      <c r="BE75" s="6" t="e">
        <f t="shared" si="22"/>
        <v>#DIV/0!</v>
      </c>
      <c r="BF75" s="8">
        <f t="shared" si="22"/>
        <v>2.7885738022325426</v>
      </c>
      <c r="BG75" s="6">
        <f t="shared" si="22"/>
        <v>2.3302789920664342</v>
      </c>
      <c r="BH75" s="8">
        <f t="shared" si="22"/>
        <v>7.4949409669086116</v>
      </c>
      <c r="BI75" s="6">
        <f t="shared" si="22"/>
        <v>3.8913634824836256</v>
      </c>
      <c r="BJ75" s="6">
        <f t="shared" si="22"/>
        <v>4.8291644671197291</v>
      </c>
      <c r="BK75" s="6">
        <f t="shared" si="22"/>
        <v>4.2893535801309186</v>
      </c>
      <c r="BL75" s="8">
        <f t="shared" si="22"/>
        <v>3.1194780367364698</v>
      </c>
      <c r="BM75" s="8">
        <f t="shared" si="22"/>
        <v>2.9339426023876651</v>
      </c>
      <c r="BN75" s="8">
        <f t="shared" si="22"/>
        <v>2.0739988633810129</v>
      </c>
      <c r="BO75" s="8">
        <f t="shared" si="22"/>
        <v>5.169581440062478</v>
      </c>
      <c r="BP75" s="8">
        <f t="shared" si="22"/>
        <v>2.875461370256517</v>
      </c>
      <c r="BQ75" s="6">
        <f t="shared" si="22"/>
        <v>2.279733153126223</v>
      </c>
      <c r="BR75" s="6">
        <f t="shared" si="22"/>
        <v>2.9671867504592147</v>
      </c>
      <c r="BS75" s="8">
        <f t="shared" si="22"/>
        <v>2.2148051591737965</v>
      </c>
      <c r="BT75" s="8">
        <f t="shared" si="22"/>
        <v>2.2472260072568346</v>
      </c>
      <c r="BU75" s="6">
        <f t="shared" si="22"/>
        <v>2.0898515818892562</v>
      </c>
      <c r="BV75" s="8">
        <f t="shared" si="22"/>
        <v>2.3193430875082037</v>
      </c>
      <c r="BW75" s="8">
        <f t="shared" si="22"/>
        <v>2.2507029444791682</v>
      </c>
    </row>
    <row r="76" spans="1:75" s="6" customFormat="1">
      <c r="A76" s="6" t="s">
        <v>906</v>
      </c>
      <c r="D76" s="6">
        <f>(D74-D73)/D74*100</f>
        <v>-12.591605596269137</v>
      </c>
      <c r="E76" s="8">
        <f t="shared" ref="E76:BV76" si="23">(E74-E73)/E74*100</f>
        <v>-5.6084986720824812</v>
      </c>
      <c r="F76" s="6">
        <f t="shared" si="23"/>
        <v>2.6199860885694468</v>
      </c>
      <c r="G76" s="6">
        <f t="shared" si="23"/>
        <v>1.3853017140173836</v>
      </c>
      <c r="H76" s="6">
        <f t="shared" si="23"/>
        <v>0.24937655860348112</v>
      </c>
      <c r="I76" s="6">
        <f t="shared" si="23"/>
        <v>-0.40640688501075783</v>
      </c>
      <c r="J76" s="8">
        <f t="shared" si="23"/>
        <v>-2.1028321380819368</v>
      </c>
      <c r="K76" s="6" t="e">
        <f t="shared" si="23"/>
        <v>#DIV/0!</v>
      </c>
      <c r="L76" s="6">
        <f t="shared" si="23"/>
        <v>0.5210800568450964</v>
      </c>
      <c r="M76" s="8">
        <f t="shared" si="23"/>
        <v>-0.75566750629723589</v>
      </c>
      <c r="N76" s="8">
        <f t="shared" ref="N76" si="24">(N74-N73)/N74*100</f>
        <v>-1.4247766240038728</v>
      </c>
      <c r="O76" s="6">
        <f t="shared" si="23"/>
        <v>7.7495632320930374</v>
      </c>
      <c r="P76" s="6">
        <f t="shared" si="23"/>
        <v>7.9343720610947424</v>
      </c>
      <c r="Q76" s="6">
        <f t="shared" si="23"/>
        <v>7.7385842296171754</v>
      </c>
      <c r="R76" s="6">
        <f t="shared" si="23"/>
        <v>-2.8388894573898522</v>
      </c>
      <c r="S76" s="6">
        <f t="shared" si="23"/>
        <v>5.4010493356205531</v>
      </c>
      <c r="T76" s="6">
        <f t="shared" si="23"/>
        <v>5.4069570519509442</v>
      </c>
      <c r="U76" s="8">
        <f t="shared" si="23"/>
        <v>7.2344099624878311</v>
      </c>
      <c r="V76" s="6">
        <f t="shared" si="23"/>
        <v>7.9602800276959593</v>
      </c>
      <c r="W76" s="6">
        <f t="shared" si="23"/>
        <v>7.6155640354562344</v>
      </c>
      <c r="X76" s="6">
        <f t="shared" si="23"/>
        <v>7.4837480488153627</v>
      </c>
      <c r="Y76" s="6">
        <f t="shared" si="23"/>
        <v>6.0384927544522622</v>
      </c>
      <c r="Z76" s="8">
        <f t="shared" si="23"/>
        <v>4.9841387144802329</v>
      </c>
      <c r="AA76" s="8">
        <f t="shared" ref="AA76" si="25">(AA74-AA73)/AA74*100</f>
        <v>6.122757354655036</v>
      </c>
      <c r="AB76" s="6">
        <f t="shared" si="23"/>
        <v>-17.880224041361487</v>
      </c>
      <c r="AC76" s="8">
        <f t="shared" si="23"/>
        <v>-16.087150221694213</v>
      </c>
      <c r="AD76" s="6">
        <f t="shared" si="23"/>
        <v>-15.552739942983838</v>
      </c>
      <c r="AE76" s="6">
        <f t="shared" si="23"/>
        <v>-15.489331166501364</v>
      </c>
      <c r="AF76" s="6" t="e">
        <f t="shared" si="23"/>
        <v>#DIV/0!</v>
      </c>
      <c r="AG76" s="6" t="e">
        <f t="shared" si="23"/>
        <v>#DIV/0!</v>
      </c>
      <c r="AI76" s="8">
        <f t="shared" si="23"/>
        <v>10.675695144791817</v>
      </c>
      <c r="AJ76" s="8">
        <f t="shared" si="23"/>
        <v>8.6288004079656186</v>
      </c>
      <c r="AK76" s="6">
        <f t="shared" si="23"/>
        <v>8.4143441988717136</v>
      </c>
      <c r="AL76" s="6">
        <f t="shared" ref="AL76:AM76" si="26">(AL74-AL73)/AL74*100</f>
        <v>4.4681792945906826</v>
      </c>
      <c r="AM76" s="6">
        <f t="shared" si="26"/>
        <v>9.6638412525873996</v>
      </c>
      <c r="AN76" s="8">
        <f t="shared" si="23"/>
        <v>100</v>
      </c>
      <c r="AO76" s="6" t="e">
        <f t="shared" si="23"/>
        <v>#DIV/0!</v>
      </c>
      <c r="AP76" s="8">
        <f t="shared" si="23"/>
        <v>6.5040947378418066</v>
      </c>
      <c r="AQ76" s="8">
        <f t="shared" si="23"/>
        <v>6.3538591898050241</v>
      </c>
      <c r="AR76" s="6">
        <f t="shared" si="23"/>
        <v>8.355818309931772</v>
      </c>
      <c r="AS76" s="6">
        <f t="shared" si="23"/>
        <v>7.9151391742007</v>
      </c>
      <c r="AT76" s="6">
        <f t="shared" si="23"/>
        <v>8.5463892330845219</v>
      </c>
      <c r="AU76" s="6">
        <f t="shared" si="23"/>
        <v>7.1862149990209563</v>
      </c>
      <c r="AV76" s="6">
        <f t="shared" ref="AV76" si="27">(AV74-AV73)/AV74*100</f>
        <v>6.4290372675348664</v>
      </c>
      <c r="AW76" s="8">
        <f t="shared" si="23"/>
        <v>-2.2508038585208991</v>
      </c>
      <c r="AX76" s="8">
        <f t="shared" si="23"/>
        <v>-1.6786570743405216</v>
      </c>
      <c r="AY76" s="6">
        <f t="shared" si="23"/>
        <v>-92.435703479576375</v>
      </c>
      <c r="AZ76" s="6">
        <f t="shared" si="23"/>
        <v>-24.461839530332671</v>
      </c>
      <c r="BA76" s="6">
        <f t="shared" ref="BA76" si="28">(BA74-BA73)/BA74*100</f>
        <v>-1.9639278557114195</v>
      </c>
      <c r="BB76" s="6" t="e">
        <f t="shared" si="23"/>
        <v>#DIV/0!</v>
      </c>
      <c r="BC76" s="6">
        <f t="shared" si="23"/>
        <v>10.533331918546237</v>
      </c>
      <c r="BD76" s="6">
        <f t="shared" si="23"/>
        <v>11.249733389102321</v>
      </c>
      <c r="BE76" s="6" t="e">
        <f t="shared" si="23"/>
        <v>#DIV/0!</v>
      </c>
      <c r="BF76" s="8">
        <f t="shared" si="23"/>
        <v>6.7928357319729598</v>
      </c>
      <c r="BG76" s="6">
        <f t="shared" si="23"/>
        <v>9.0672238427782652</v>
      </c>
      <c r="BH76" s="8">
        <f t="shared" si="23"/>
        <v>100</v>
      </c>
      <c r="BI76" s="6">
        <f t="shared" si="23"/>
        <v>100</v>
      </c>
      <c r="BJ76" s="6">
        <f t="shared" si="23"/>
        <v>100</v>
      </c>
      <c r="BK76" s="6">
        <f t="shared" si="23"/>
        <v>100</v>
      </c>
      <c r="BL76" s="8">
        <f t="shared" si="23"/>
        <v>100</v>
      </c>
      <c r="BM76" s="8">
        <f t="shared" si="23"/>
        <v>100</v>
      </c>
      <c r="BN76" s="8">
        <f t="shared" si="23"/>
        <v>100</v>
      </c>
      <c r="BO76" s="8">
        <f t="shared" si="23"/>
        <v>100</v>
      </c>
      <c r="BP76" s="8">
        <f t="shared" si="23"/>
        <v>100</v>
      </c>
      <c r="BQ76" s="6">
        <f t="shared" si="23"/>
        <v>100</v>
      </c>
      <c r="BR76" s="6">
        <f t="shared" ref="BR76" si="29">(BR74-BR73)/BR74*100</f>
        <v>100</v>
      </c>
      <c r="BS76" s="8">
        <f t="shared" si="23"/>
        <v>4.9921996879875374</v>
      </c>
      <c r="BT76" s="8">
        <f t="shared" si="23"/>
        <v>5.7895347488107607</v>
      </c>
      <c r="BU76" s="6">
        <f t="shared" si="23"/>
        <v>5.8259558510843839</v>
      </c>
      <c r="BV76" s="8">
        <f t="shared" si="23"/>
        <v>6.6452057944355101</v>
      </c>
      <c r="BW76" s="8">
        <f t="shared" ref="BW76" si="30">(BW74-BW73)/BW74*100</f>
        <v>5.8138186129834821</v>
      </c>
    </row>
    <row r="77" spans="1:75">
      <c r="B77" s="5"/>
    </row>
    <row r="78" spans="1:75">
      <c r="B78" s="5"/>
    </row>
    <row r="79" spans="1:75">
      <c r="B79" s="5"/>
    </row>
    <row r="80" spans="1:75">
      <c r="B80" s="5"/>
    </row>
    <row r="81" spans="1:75">
      <c r="B81" s="5"/>
    </row>
    <row r="82" spans="1:75">
      <c r="B82" s="5"/>
    </row>
    <row r="83" spans="1:75">
      <c r="B83" s="5"/>
    </row>
    <row r="84" spans="1:75">
      <c r="B84" s="5"/>
    </row>
    <row r="85" spans="1:75">
      <c r="A85" s="3">
        <v>11</v>
      </c>
      <c r="B85" s="5" t="str">
        <f>"2024_11_07_"&amp;A85</f>
        <v>2024_11_07_11</v>
      </c>
      <c r="C85" s="4" t="s">
        <v>78</v>
      </c>
      <c r="D85" s="4">
        <v>2.1520000000000001E-2</v>
      </c>
      <c r="E85" s="8">
        <v>2.3210000000000001E-2</v>
      </c>
      <c r="F85" s="4">
        <v>2.4510000000000001E-2</v>
      </c>
      <c r="G85" s="4">
        <v>2.4680000000000001E-2</v>
      </c>
      <c r="H85" s="4">
        <v>2.4109999999999999E-2</v>
      </c>
      <c r="I85" s="4">
        <v>2.4219999999999998E-2</v>
      </c>
      <c r="J85" s="7">
        <v>2.5590000000000002E-2</v>
      </c>
      <c r="L85" s="4">
        <v>2.4309999999999998E-2</v>
      </c>
      <c r="M85" s="7">
        <v>2.444E-2</v>
      </c>
      <c r="N85" s="8">
        <f t="shared" ref="N85:N90" si="31">AVERAGE(J85,M85)</f>
        <v>2.5015000000000003E-2</v>
      </c>
      <c r="O85" s="4">
        <v>1.0689</v>
      </c>
      <c r="P85" s="4">
        <v>1.09436</v>
      </c>
      <c r="Q85" s="4">
        <v>1.0964</v>
      </c>
      <c r="R85" s="4">
        <v>1.08616</v>
      </c>
      <c r="S85" s="4">
        <v>1.09735</v>
      </c>
      <c r="T85" s="4">
        <v>1.07545</v>
      </c>
      <c r="U85" s="7">
        <v>1.0794699999999999</v>
      </c>
      <c r="V85" s="4">
        <v>1.0849200000000001</v>
      </c>
      <c r="W85" s="4">
        <v>1.0904</v>
      </c>
      <c r="X85" s="4">
        <v>1.1176900000000001</v>
      </c>
      <c r="Y85" s="4">
        <v>1.11002</v>
      </c>
      <c r="Z85" s="7">
        <v>1.0870899999999999</v>
      </c>
      <c r="AA85" s="8">
        <f t="shared" ref="AA85:AA90" si="32">AVERAGE(Z85,U85)</f>
        <v>1.0832799999999998</v>
      </c>
      <c r="AB85" s="4">
        <v>1.014E-2</v>
      </c>
      <c r="AC85" s="8">
        <v>9.6900000000000007E-3</v>
      </c>
      <c r="AD85" s="4">
        <v>8.3400000000000002E-3</v>
      </c>
      <c r="AE85" s="4">
        <v>2.7399999999999998E-3</v>
      </c>
      <c r="AI85" s="7">
        <v>0.10673000000000001</v>
      </c>
      <c r="AJ85" s="7">
        <v>0.10577</v>
      </c>
      <c r="AK85" s="4">
        <v>0.23174</v>
      </c>
      <c r="AL85" s="4">
        <v>9.2060000000000003E-2</v>
      </c>
      <c r="AM85" s="6">
        <f t="shared" ref="AM85:AM90" si="33">AVERAGE(AI85:AJ85)</f>
        <v>0.10625000000000001</v>
      </c>
      <c r="AN85" s="8">
        <v>1.2999999999999999E-4</v>
      </c>
      <c r="AP85" s="7">
        <v>0.21204999999999999</v>
      </c>
      <c r="AQ85" s="7">
        <v>0.21154000000000001</v>
      </c>
      <c r="AR85" s="4">
        <v>0.21178</v>
      </c>
      <c r="AS85" s="4">
        <v>0.21157000000000001</v>
      </c>
      <c r="AT85" s="4">
        <v>0.21314</v>
      </c>
      <c r="AU85" s="4">
        <v>0.21160000000000001</v>
      </c>
      <c r="AV85" s="6">
        <f t="shared" ref="AV85:AV90" si="34">AVERAGE(AP85:AQ85)</f>
        <v>0.21179500000000001</v>
      </c>
      <c r="AW85" s="7">
        <v>4.8300000000000001E-3</v>
      </c>
      <c r="AX85" s="7">
        <v>4.8700000000000002E-3</v>
      </c>
      <c r="AY85" s="4">
        <v>4.0299999999999997E-3</v>
      </c>
      <c r="AZ85" s="4">
        <v>4.5599999999999998E-3</v>
      </c>
      <c r="BA85" s="6">
        <f t="shared" ref="BA85:BA90" si="35">AVERAGE(AW85:AX85)</f>
        <v>4.8500000000000001E-3</v>
      </c>
      <c r="BC85" s="4">
        <v>1.0462199999999999</v>
      </c>
      <c r="BD85" s="4">
        <v>1.0664100000000001</v>
      </c>
      <c r="BF85" s="8">
        <v>1.05335</v>
      </c>
      <c r="BG85" s="4">
        <v>1.1153</v>
      </c>
      <c r="BH85" s="8">
        <v>1.1142399999999999</v>
      </c>
      <c r="BI85" s="4">
        <v>1.1281300000000001</v>
      </c>
      <c r="BJ85" s="4">
        <v>1.1662699999999999</v>
      </c>
      <c r="BK85" s="4">
        <v>1.1372599999999999</v>
      </c>
      <c r="BL85" s="7">
        <v>0.54718</v>
      </c>
      <c r="BM85" s="7">
        <v>0.55008999999999997</v>
      </c>
      <c r="BN85" s="7">
        <v>0.55972999999999995</v>
      </c>
      <c r="BO85" s="7">
        <v>0.50502999999999998</v>
      </c>
      <c r="BP85" s="7">
        <v>0.52815999999999996</v>
      </c>
      <c r="BQ85" s="4">
        <v>0.55225999999999997</v>
      </c>
      <c r="BR85" s="6">
        <f t="shared" ref="BR85:BR90" si="36">AVERAGE(BL85:BP85)</f>
        <v>0.53803800000000002</v>
      </c>
      <c r="BS85" s="7">
        <v>2.6720000000000001E-2</v>
      </c>
      <c r="BT85" s="7">
        <v>2.681E-2</v>
      </c>
      <c r="BU85" s="4">
        <v>2.6980000000000001E-2</v>
      </c>
      <c r="BV85" s="7">
        <v>2.681E-2</v>
      </c>
      <c r="BW85" s="6">
        <f t="shared" ref="BW85:BW90" si="37">AVERAGE(BS85:BT85,BV85)</f>
        <v>2.6779999999999998E-2</v>
      </c>
    </row>
    <row r="86" spans="1:75">
      <c r="A86" s="3">
        <v>24</v>
      </c>
      <c r="B86" s="5" t="str">
        <f>"2024_11_07_"&amp;A86</f>
        <v>2024_11_07_24</v>
      </c>
      <c r="C86" s="4" t="s">
        <v>78</v>
      </c>
      <c r="D86" s="4">
        <v>2.1950000000000001E-2</v>
      </c>
      <c r="E86" s="8">
        <v>2.3460000000000002E-2</v>
      </c>
      <c r="F86" s="4">
        <v>2.5080000000000002E-2</v>
      </c>
      <c r="G86" s="4">
        <v>2.4719999999999999E-2</v>
      </c>
      <c r="H86" s="4">
        <v>2.4389999999999998E-2</v>
      </c>
      <c r="I86" s="4">
        <v>2.4410000000000001E-2</v>
      </c>
      <c r="J86" s="7">
        <v>2.3439999999999999E-2</v>
      </c>
      <c r="L86" s="4">
        <v>2.4590000000000001E-2</v>
      </c>
      <c r="M86" s="7">
        <v>2.4580000000000001E-2</v>
      </c>
      <c r="N86" s="8">
        <f t="shared" si="31"/>
        <v>2.401E-2</v>
      </c>
      <c r="O86" s="4">
        <v>1.05792</v>
      </c>
      <c r="P86" s="4">
        <v>1.0983499999999999</v>
      </c>
      <c r="Q86" s="4">
        <v>1.10215</v>
      </c>
      <c r="R86" s="4">
        <v>1.0945</v>
      </c>
      <c r="S86" s="4">
        <v>1.10148</v>
      </c>
      <c r="T86" s="4">
        <v>1.0791200000000001</v>
      </c>
      <c r="U86" s="7">
        <v>1.0798099999999999</v>
      </c>
      <c r="V86" s="4">
        <v>1.0891200000000001</v>
      </c>
      <c r="W86" s="4">
        <v>1.1094900000000001</v>
      </c>
      <c r="X86" s="4">
        <v>1.1281399999999999</v>
      </c>
      <c r="Y86" s="4">
        <v>1.11727</v>
      </c>
      <c r="Z86" s="7">
        <v>1.0982799999999999</v>
      </c>
      <c r="AA86" s="8">
        <f t="shared" si="32"/>
        <v>1.089045</v>
      </c>
      <c r="AB86" s="4">
        <v>1.044E-2</v>
      </c>
      <c r="AC86" s="8">
        <v>1.051E-2</v>
      </c>
      <c r="AD86" s="4">
        <v>1.0290000000000001E-2</v>
      </c>
      <c r="AE86" s="4">
        <v>6.1599999999999997E-3</v>
      </c>
      <c r="AI86" s="7">
        <v>0.10736999999999999</v>
      </c>
      <c r="AJ86" s="7">
        <v>0.10768999999999999</v>
      </c>
      <c r="AK86" s="4">
        <v>0.24812000000000001</v>
      </c>
      <c r="AL86" s="4">
        <v>0.19472</v>
      </c>
      <c r="AM86" s="6">
        <f t="shared" si="33"/>
        <v>0.10752999999999999</v>
      </c>
      <c r="AN86" s="8">
        <v>1.9699999999999999E-4</v>
      </c>
      <c r="AP86" s="7">
        <v>0.20949999999999999</v>
      </c>
      <c r="AQ86" s="7">
        <v>0.20843</v>
      </c>
      <c r="AR86" s="4">
        <v>0.20979999999999999</v>
      </c>
      <c r="AS86" s="4">
        <v>0.21034</v>
      </c>
      <c r="AT86" s="4">
        <v>0.21213000000000001</v>
      </c>
      <c r="AU86" s="4">
        <v>0.21099999999999999</v>
      </c>
      <c r="AV86" s="6">
        <f t="shared" si="34"/>
        <v>0.20896500000000001</v>
      </c>
      <c r="AW86" s="7">
        <v>4.8700000000000002E-3</v>
      </c>
      <c r="AX86" s="7">
        <v>4.8900000000000002E-3</v>
      </c>
      <c r="AY86" s="4">
        <v>3.9699999999999996E-3</v>
      </c>
      <c r="AZ86" s="4">
        <v>4.5300000000000002E-3</v>
      </c>
      <c r="BA86" s="6">
        <f t="shared" si="35"/>
        <v>4.8800000000000007E-3</v>
      </c>
      <c r="BC86" s="4">
        <v>1.05149</v>
      </c>
      <c r="BD86" s="4">
        <v>1.0730299999999999</v>
      </c>
      <c r="BF86" s="8">
        <v>1.0622199999999999</v>
      </c>
      <c r="BG86" s="4">
        <v>1.12073</v>
      </c>
      <c r="BH86" s="8">
        <v>1.1697900000000001</v>
      </c>
      <c r="BI86" s="4">
        <v>1.18594</v>
      </c>
      <c r="BJ86" s="4">
        <v>1.2155</v>
      </c>
      <c r="BK86" s="4">
        <v>1.1689700000000001</v>
      </c>
      <c r="BL86" s="7">
        <v>0.52524000000000004</v>
      </c>
      <c r="BM86" s="7">
        <v>0.53674999999999995</v>
      </c>
      <c r="BN86" s="7">
        <v>0.55437000000000003</v>
      </c>
      <c r="BO86" s="7">
        <v>0.51427</v>
      </c>
      <c r="BP86" s="7">
        <v>0.52286999999999995</v>
      </c>
      <c r="BQ86" s="4">
        <v>0.55454999999999999</v>
      </c>
      <c r="BR86" s="6">
        <f t="shared" si="36"/>
        <v>0.53070000000000006</v>
      </c>
      <c r="BS86" s="7">
        <v>2.6890000000000001E-2</v>
      </c>
      <c r="BT86" s="7">
        <v>2.7E-2</v>
      </c>
      <c r="BU86" s="4">
        <v>2.7179999999999999E-2</v>
      </c>
      <c r="BV86" s="7">
        <v>2.7009999999999999E-2</v>
      </c>
      <c r="BW86" s="6">
        <f t="shared" si="37"/>
        <v>2.6966666666666667E-2</v>
      </c>
    </row>
    <row r="87" spans="1:75">
      <c r="A87" s="3">
        <v>36</v>
      </c>
      <c r="B87" s="5" t="str">
        <f>"2024_11_07_"&amp;A87</f>
        <v>2024_11_07_36</v>
      </c>
      <c r="C87" s="4" t="s">
        <v>78</v>
      </c>
      <c r="D87" s="4">
        <v>2.2370000000000001E-2</v>
      </c>
      <c r="E87" s="8">
        <v>2.7130000000000001E-2</v>
      </c>
      <c r="F87" s="4">
        <v>2.5080000000000002E-2</v>
      </c>
      <c r="G87" s="4">
        <v>2.4910000000000002E-2</v>
      </c>
      <c r="H87" s="4">
        <v>2.46E-2</v>
      </c>
      <c r="I87" s="4">
        <v>2.453E-2</v>
      </c>
      <c r="J87" s="7">
        <v>2.445E-2</v>
      </c>
      <c r="L87" s="4">
        <v>2.4719999999999999E-2</v>
      </c>
      <c r="M87" s="7">
        <v>2.4680000000000001E-2</v>
      </c>
      <c r="N87" s="8">
        <f t="shared" si="31"/>
        <v>2.4565E-2</v>
      </c>
      <c r="O87" s="4">
        <v>1.0664800000000001</v>
      </c>
      <c r="P87" s="4">
        <v>1.10802</v>
      </c>
      <c r="Q87" s="4">
        <v>1.1085400000000001</v>
      </c>
      <c r="R87" s="4">
        <v>1.10392</v>
      </c>
      <c r="S87" s="4">
        <v>1.1102799999999999</v>
      </c>
      <c r="T87" s="4">
        <v>1.08656</v>
      </c>
      <c r="U87" s="7">
        <v>1.0971299999999999</v>
      </c>
      <c r="V87" s="4">
        <v>1.10392</v>
      </c>
      <c r="W87" s="4">
        <v>1.11229</v>
      </c>
      <c r="X87" s="4">
        <v>1.1354599999999999</v>
      </c>
      <c r="Y87" s="4">
        <v>1.11978</v>
      </c>
      <c r="Z87" s="7">
        <v>1.1009199999999999</v>
      </c>
      <c r="AA87" s="8">
        <f t="shared" si="32"/>
        <v>1.0990249999999999</v>
      </c>
      <c r="AB87" s="4">
        <v>9.4500000000000001E-3</v>
      </c>
      <c r="AC87" s="8">
        <v>0.01</v>
      </c>
      <c r="AD87" s="4">
        <v>9.4999999999999998E-3</v>
      </c>
      <c r="AE87" s="4">
        <v>4.5700000000000003E-3</v>
      </c>
      <c r="AI87" s="7">
        <v>0.10780000000000001</v>
      </c>
      <c r="AJ87" s="7">
        <v>0.10969</v>
      </c>
      <c r="AK87" s="4">
        <v>0.24079</v>
      </c>
      <c r="AL87" s="4">
        <v>-6.6369999999999998E-2</v>
      </c>
      <c r="AM87" s="6">
        <f t="shared" si="33"/>
        <v>0.10874500000000001</v>
      </c>
      <c r="AN87" s="8">
        <v>1.27E-4</v>
      </c>
      <c r="AP87" s="7">
        <v>0.21004999999999999</v>
      </c>
      <c r="AQ87" s="7">
        <v>0.20856</v>
      </c>
      <c r="AR87" s="4">
        <v>0.20926</v>
      </c>
      <c r="AS87" s="4">
        <v>0.21135999999999999</v>
      </c>
      <c r="AT87" s="4">
        <v>0.21279000000000001</v>
      </c>
      <c r="AU87" s="4">
        <v>0.21215000000000001</v>
      </c>
      <c r="AV87" s="6">
        <f t="shared" si="34"/>
        <v>0.20930499999999999</v>
      </c>
      <c r="AW87" s="7">
        <v>4.8700000000000002E-3</v>
      </c>
      <c r="AX87" s="7">
        <v>4.9500000000000004E-3</v>
      </c>
      <c r="AY87" s="4">
        <v>4.3699999999999998E-3</v>
      </c>
      <c r="AZ87" s="4">
        <v>4.6100000000000004E-3</v>
      </c>
      <c r="BA87" s="6">
        <f t="shared" si="35"/>
        <v>4.9100000000000003E-3</v>
      </c>
      <c r="BC87" s="4">
        <v>1.0539799999999999</v>
      </c>
      <c r="BD87" s="4">
        <v>1.0767500000000001</v>
      </c>
      <c r="BF87" s="8">
        <v>1.0622199999999999</v>
      </c>
      <c r="BG87" s="4">
        <v>1.11392</v>
      </c>
      <c r="BH87" s="8">
        <v>1.19177</v>
      </c>
      <c r="BI87" s="4">
        <v>1.21292</v>
      </c>
      <c r="BJ87" s="4">
        <v>1.1486499999999999</v>
      </c>
      <c r="BK87" s="4">
        <v>1.1718599999999999</v>
      </c>
      <c r="BL87" s="7">
        <v>0.52768999999999999</v>
      </c>
      <c r="BM87" s="7">
        <v>0.53615999999999997</v>
      </c>
      <c r="BN87" s="7">
        <v>0.55571000000000004</v>
      </c>
      <c r="BO87" s="7">
        <v>0.47821000000000002</v>
      </c>
      <c r="BP87" s="7">
        <v>0.51019000000000003</v>
      </c>
      <c r="BQ87" s="4">
        <v>0.55142999999999998</v>
      </c>
      <c r="BR87" s="6">
        <f t="shared" si="36"/>
        <v>0.52159199999999994</v>
      </c>
      <c r="BS87" s="7">
        <v>2.7060000000000001E-2</v>
      </c>
      <c r="BT87" s="7">
        <v>2.7189999999999999E-2</v>
      </c>
      <c r="BU87" s="4">
        <v>2.7380000000000002E-2</v>
      </c>
      <c r="BV87" s="7">
        <v>2.716E-2</v>
      </c>
      <c r="BW87" s="6">
        <f t="shared" si="37"/>
        <v>2.7136666666666667E-2</v>
      </c>
    </row>
    <row r="88" spans="1:75">
      <c r="A88" s="3">
        <v>49</v>
      </c>
      <c r="B88" s="5" t="str">
        <f>"2024_11_07_"&amp;A88</f>
        <v>2024_11_07_49</v>
      </c>
      <c r="C88" s="4" t="s">
        <v>78</v>
      </c>
      <c r="D88" s="4">
        <v>2.0420000000000001E-2</v>
      </c>
      <c r="E88" s="8">
        <v>2.3040000000000001E-2</v>
      </c>
      <c r="F88" s="4">
        <v>2.2839999999999999E-2</v>
      </c>
      <c r="G88" s="4">
        <v>2.2720000000000001E-2</v>
      </c>
      <c r="H88" s="4">
        <v>2.266E-2</v>
      </c>
      <c r="I88" s="4">
        <v>2.257E-2</v>
      </c>
      <c r="J88" s="7">
        <v>2.213E-2</v>
      </c>
      <c r="L88" s="4">
        <v>2.2790000000000001E-2</v>
      </c>
      <c r="M88" s="7">
        <v>2.265E-2</v>
      </c>
      <c r="N88" s="8">
        <f t="shared" si="31"/>
        <v>2.239E-2</v>
      </c>
      <c r="O88" s="4">
        <v>0.96309</v>
      </c>
      <c r="P88" s="4">
        <v>1.0202100000000001</v>
      </c>
      <c r="Q88" s="4">
        <v>1.0249699999999999</v>
      </c>
      <c r="R88" s="4">
        <v>1.0204200000000001</v>
      </c>
      <c r="S88" s="4">
        <v>1.02471</v>
      </c>
      <c r="T88" s="4">
        <v>1.00101</v>
      </c>
      <c r="U88" s="7">
        <v>1.0021199999999999</v>
      </c>
      <c r="V88" s="4">
        <v>1.0188299999999999</v>
      </c>
      <c r="W88" s="4">
        <v>1.02382</v>
      </c>
      <c r="X88" s="4">
        <v>1.0458700000000001</v>
      </c>
      <c r="Y88" s="4">
        <v>1.0309299999999999</v>
      </c>
      <c r="Z88" s="7">
        <v>1.01352</v>
      </c>
      <c r="AA88" s="8">
        <f t="shared" si="32"/>
        <v>1.0078199999999999</v>
      </c>
      <c r="AB88" s="4">
        <v>8.8199999999999997E-3</v>
      </c>
      <c r="AC88" s="8">
        <v>9.0500000000000008E-3</v>
      </c>
      <c r="AD88" s="4">
        <v>7.9500000000000005E-3</v>
      </c>
      <c r="AE88" s="4">
        <v>6.8799999999999998E-3</v>
      </c>
      <c r="AI88" s="7">
        <v>9.8299999999999998E-2</v>
      </c>
      <c r="AJ88" s="7">
        <v>0.1012</v>
      </c>
      <c r="AK88" s="4">
        <v>0.25380000000000003</v>
      </c>
      <c r="AL88" s="4">
        <v>-0.20471</v>
      </c>
      <c r="AM88" s="6">
        <f t="shared" si="33"/>
        <v>9.9750000000000005E-2</v>
      </c>
      <c r="AN88" s="8">
        <v>8.1000000000000004E-5</v>
      </c>
      <c r="AP88" s="7">
        <v>0.19248000000000001</v>
      </c>
      <c r="AQ88" s="7">
        <v>0.19131999999999999</v>
      </c>
      <c r="AR88" s="4">
        <v>0.19184000000000001</v>
      </c>
      <c r="AS88" s="4">
        <v>0.1933</v>
      </c>
      <c r="AT88" s="4">
        <v>0.19447</v>
      </c>
      <c r="AU88" s="4">
        <v>0.19386</v>
      </c>
      <c r="AV88" s="6">
        <f t="shared" si="34"/>
        <v>0.19190000000000002</v>
      </c>
      <c r="AW88" s="7">
        <v>4.5100000000000001E-3</v>
      </c>
      <c r="AX88" s="7">
        <v>4.4099999999999999E-3</v>
      </c>
      <c r="AY88" s="4">
        <v>3.7200000000000002E-3</v>
      </c>
      <c r="AZ88" s="4">
        <v>3.7399999999999998E-3</v>
      </c>
      <c r="BA88" s="6">
        <f t="shared" si="35"/>
        <v>4.4600000000000004E-3</v>
      </c>
      <c r="BC88" s="4">
        <v>0.96697</v>
      </c>
      <c r="BD88" s="4">
        <v>0.98846999999999996</v>
      </c>
      <c r="BF88" s="8">
        <v>0.96257000000000004</v>
      </c>
      <c r="BG88" s="4">
        <v>1.0239100000000001</v>
      </c>
      <c r="BH88" s="8">
        <v>1.1637900000000001</v>
      </c>
      <c r="BI88" s="4">
        <v>1.13724</v>
      </c>
      <c r="BJ88" s="4">
        <v>1.14513</v>
      </c>
      <c r="BK88" s="4">
        <v>1.1032200000000001</v>
      </c>
      <c r="BL88" s="7">
        <v>0.49685000000000001</v>
      </c>
      <c r="BM88" s="7">
        <v>0.48985000000000001</v>
      </c>
      <c r="BN88" s="7">
        <v>0.5101</v>
      </c>
      <c r="BO88" s="7">
        <v>0.46771000000000001</v>
      </c>
      <c r="BP88" s="7">
        <v>0.48179</v>
      </c>
      <c r="BQ88" s="4">
        <v>0.51385999999999998</v>
      </c>
      <c r="BR88" s="6">
        <f t="shared" si="36"/>
        <v>0.48925999999999997</v>
      </c>
      <c r="BS88" s="7">
        <v>2.4899999999999999E-2</v>
      </c>
      <c r="BT88" s="7">
        <v>2.4920000000000001E-2</v>
      </c>
      <c r="BU88" s="4">
        <v>2.5219999999999999E-2</v>
      </c>
      <c r="BV88" s="7">
        <v>2.4930000000000001E-2</v>
      </c>
      <c r="BW88" s="6">
        <f t="shared" si="37"/>
        <v>2.491666666666667E-2</v>
      </c>
    </row>
    <row r="89" spans="1:75">
      <c r="A89" s="3">
        <v>60</v>
      </c>
      <c r="B89" s="5" t="str">
        <f>"2024_11_07_"&amp;A89</f>
        <v>2024_11_07_60</v>
      </c>
      <c r="C89" s="4" t="s">
        <v>731</v>
      </c>
      <c r="D89" s="4">
        <v>1.7690000000000001E-2</v>
      </c>
      <c r="E89" s="8">
        <v>2.461E-2</v>
      </c>
      <c r="F89" s="4">
        <v>1.9779999999999999E-2</v>
      </c>
      <c r="G89" s="4">
        <v>1.9859999999999999E-2</v>
      </c>
      <c r="H89" s="4">
        <v>1.9650000000000001E-2</v>
      </c>
      <c r="I89" s="4">
        <v>1.959E-2</v>
      </c>
      <c r="J89" s="7">
        <v>2.3259999999999999E-2</v>
      </c>
      <c r="L89" s="4">
        <v>2.315E-2</v>
      </c>
      <c r="M89" s="7">
        <v>2.3029999999999998E-2</v>
      </c>
      <c r="N89" s="8">
        <f t="shared" si="31"/>
        <v>2.3144999999999999E-2</v>
      </c>
      <c r="O89" s="4">
        <v>0.86373999999999995</v>
      </c>
      <c r="P89" s="4">
        <v>0.89934999999999998</v>
      </c>
      <c r="Q89" s="4">
        <v>0.90178000000000003</v>
      </c>
      <c r="R89" s="4">
        <v>0.88588</v>
      </c>
      <c r="S89" s="4">
        <v>0.89129999999999998</v>
      </c>
      <c r="T89" s="4">
        <v>0.87575999999999998</v>
      </c>
      <c r="U89" s="7">
        <v>0.99372000000000005</v>
      </c>
      <c r="V89" s="4">
        <v>1.0298799999999999</v>
      </c>
      <c r="W89" s="4">
        <v>1.04166</v>
      </c>
      <c r="X89" s="4">
        <v>1.0643800000000001</v>
      </c>
      <c r="Y89" s="4">
        <v>1.0468299999999999</v>
      </c>
      <c r="Z89" s="7">
        <v>1.0264500000000001</v>
      </c>
      <c r="AA89" s="8">
        <f t="shared" si="32"/>
        <v>1.0100850000000001</v>
      </c>
      <c r="AB89" s="4">
        <v>6.9699999999999996E-3</v>
      </c>
      <c r="AC89" s="8">
        <v>7.7400000000000004E-3</v>
      </c>
      <c r="AD89" s="4">
        <v>6.6100000000000004E-3</v>
      </c>
      <c r="AE89" s="4">
        <v>4.47E-3</v>
      </c>
      <c r="AI89" s="7">
        <v>8.6900000000000005E-2</v>
      </c>
      <c r="AJ89" s="7">
        <v>9.461E-2</v>
      </c>
      <c r="AK89" s="4">
        <v>0.23344000000000001</v>
      </c>
      <c r="AL89" s="4">
        <v>-0.16411000000000001</v>
      </c>
      <c r="AM89" s="6">
        <f t="shared" si="33"/>
        <v>9.0755000000000002E-2</v>
      </c>
      <c r="AN89" s="8">
        <v>1.3200000000000001E-4</v>
      </c>
      <c r="AP89" s="7">
        <v>0.16792000000000001</v>
      </c>
      <c r="AQ89" s="7">
        <v>0.16677</v>
      </c>
      <c r="AR89" s="4">
        <v>0.16742000000000001</v>
      </c>
      <c r="AS89" s="4">
        <v>0.19586999999999999</v>
      </c>
      <c r="AT89" s="4">
        <v>0.19775000000000001</v>
      </c>
      <c r="AU89" s="4">
        <v>0.19583</v>
      </c>
      <c r="AV89" s="6">
        <f t="shared" si="34"/>
        <v>0.16734500000000002</v>
      </c>
      <c r="AW89" s="7">
        <v>3.9100000000000003E-3</v>
      </c>
      <c r="AX89" s="7">
        <v>3.8700000000000002E-3</v>
      </c>
      <c r="AY89" s="4">
        <v>3.6099999999999999E-3</v>
      </c>
      <c r="AZ89" s="4">
        <v>3.9399999999999999E-3</v>
      </c>
      <c r="BA89" s="6">
        <f t="shared" si="35"/>
        <v>3.8900000000000002E-3</v>
      </c>
      <c r="BC89" s="4">
        <v>0.84691000000000005</v>
      </c>
      <c r="BD89" s="4">
        <v>0.86209000000000002</v>
      </c>
      <c r="BF89" s="8">
        <v>0.96372000000000002</v>
      </c>
      <c r="BG89" s="4">
        <v>1.0353699999999999</v>
      </c>
      <c r="BH89" s="8">
        <v>0.95928000000000002</v>
      </c>
      <c r="BI89" s="4">
        <v>0.97690999999999995</v>
      </c>
      <c r="BJ89" s="4">
        <v>1.08674</v>
      </c>
      <c r="BK89" s="4">
        <v>1.12693</v>
      </c>
      <c r="BL89" s="7">
        <v>0.43603999999999998</v>
      </c>
      <c r="BM89" s="7">
        <v>0.43945000000000001</v>
      </c>
      <c r="BN89" s="7">
        <v>0.45501999999999998</v>
      </c>
      <c r="BO89" s="7">
        <v>0.45133000000000001</v>
      </c>
      <c r="BP89" s="7">
        <v>0.47494999999999998</v>
      </c>
      <c r="BQ89" s="4">
        <v>0.51934000000000002</v>
      </c>
      <c r="BR89" s="6">
        <f t="shared" si="36"/>
        <v>0.45135799999999993</v>
      </c>
      <c r="BS89" s="7">
        <v>2.1749999999999999E-2</v>
      </c>
      <c r="BT89" s="7">
        <v>2.1780000000000001E-2</v>
      </c>
      <c r="BU89" s="4">
        <v>2.562E-2</v>
      </c>
      <c r="BV89" s="7">
        <v>2.5399999999999999E-2</v>
      </c>
      <c r="BW89" s="6">
        <f t="shared" si="37"/>
        <v>2.2976666666666663E-2</v>
      </c>
    </row>
    <row r="90" spans="1:75">
      <c r="A90" s="3">
        <v>73</v>
      </c>
      <c r="B90" s="5" t="str">
        <f>"2024_11_07_"&amp;A90</f>
        <v>2024_11_07_73</v>
      </c>
      <c r="C90" s="4" t="s">
        <v>731</v>
      </c>
      <c r="D90" s="4">
        <v>2.111E-2</v>
      </c>
      <c r="E90" s="8">
        <v>2.699E-2</v>
      </c>
      <c r="F90" s="4">
        <v>2.317E-2</v>
      </c>
      <c r="G90" s="4">
        <v>2.307E-2</v>
      </c>
      <c r="H90" s="4">
        <v>2.3060000000000001E-2</v>
      </c>
      <c r="I90" s="4">
        <v>2.2939999999999999E-2</v>
      </c>
      <c r="J90" s="7">
        <v>2.265E-2</v>
      </c>
      <c r="L90" s="4">
        <v>2.3109999999999999E-2</v>
      </c>
      <c r="M90" s="7">
        <v>2.307E-2</v>
      </c>
      <c r="N90" s="8">
        <f t="shared" si="31"/>
        <v>2.2859999999999998E-2</v>
      </c>
      <c r="O90" s="4">
        <v>1.00508</v>
      </c>
      <c r="P90" s="4">
        <v>1.0535300000000001</v>
      </c>
      <c r="Q90" s="4">
        <v>1.05897</v>
      </c>
      <c r="R90" s="4">
        <v>1.0525199999999999</v>
      </c>
      <c r="S90" s="4">
        <v>1.0555000000000001</v>
      </c>
      <c r="T90" s="4">
        <v>1.0303199999999999</v>
      </c>
      <c r="U90" s="7">
        <v>1.0034099999999999</v>
      </c>
      <c r="V90" s="4">
        <v>1.03847</v>
      </c>
      <c r="W90" s="4">
        <v>1.0534600000000001</v>
      </c>
      <c r="X90" s="4">
        <v>1.0684800000000001</v>
      </c>
      <c r="Y90" s="4">
        <v>1.05101</v>
      </c>
      <c r="Z90" s="7">
        <v>1.03061</v>
      </c>
      <c r="AA90" s="8">
        <f t="shared" si="32"/>
        <v>1.01701</v>
      </c>
      <c r="AB90" s="4">
        <v>1.0189999999999999E-2</v>
      </c>
      <c r="AC90" s="8">
        <v>9.8300000000000002E-3</v>
      </c>
      <c r="AD90" s="4">
        <v>9.0500000000000008E-3</v>
      </c>
      <c r="AE90" s="4">
        <v>4.9800000000000001E-3</v>
      </c>
      <c r="AI90" s="7">
        <v>0.10108</v>
      </c>
      <c r="AJ90" s="7">
        <v>9.4729999999999995E-2</v>
      </c>
      <c r="AK90" s="4">
        <v>0.21822</v>
      </c>
      <c r="AL90" s="4">
        <v>3.9399999999999998E-2</v>
      </c>
      <c r="AM90" s="6">
        <f t="shared" si="33"/>
        <v>9.7904999999999992E-2</v>
      </c>
      <c r="AN90" s="8">
        <v>-1.4899999999999999E-4</v>
      </c>
      <c r="AP90" s="7">
        <v>0.19688</v>
      </c>
      <c r="AQ90" s="7">
        <v>0.19528999999999999</v>
      </c>
      <c r="AR90" s="4">
        <v>0.19666</v>
      </c>
      <c r="AS90" s="4">
        <v>0.19708999999999999</v>
      </c>
      <c r="AT90" s="4">
        <v>0.19711000000000001</v>
      </c>
      <c r="AU90" s="4">
        <v>0.19772999999999999</v>
      </c>
      <c r="AV90" s="6">
        <f t="shared" si="34"/>
        <v>0.19608500000000001</v>
      </c>
      <c r="AW90" s="7">
        <v>4.6299999999999996E-3</v>
      </c>
      <c r="AX90" s="7">
        <v>4.5999999999999999E-3</v>
      </c>
      <c r="AY90" s="4">
        <v>3.8899999999999998E-3</v>
      </c>
      <c r="AZ90" s="4">
        <v>3.8899999999999998E-3</v>
      </c>
      <c r="BA90" s="6">
        <f t="shared" si="35"/>
        <v>4.6149999999999993E-3</v>
      </c>
      <c r="BC90" s="4">
        <v>0.98558999999999997</v>
      </c>
      <c r="BD90" s="4">
        <v>1.00621</v>
      </c>
      <c r="BF90" s="8">
        <v>0.97702</v>
      </c>
      <c r="BG90" s="4">
        <v>1.03834</v>
      </c>
      <c r="BH90" s="8">
        <v>1.1168</v>
      </c>
      <c r="BI90" s="4">
        <v>1.18065</v>
      </c>
      <c r="BJ90" s="4">
        <v>1.06673</v>
      </c>
      <c r="BK90" s="4">
        <v>1.1242700000000001</v>
      </c>
      <c r="BL90" s="7">
        <v>0.49192999999999998</v>
      </c>
      <c r="BM90" s="7">
        <v>0.50141999999999998</v>
      </c>
      <c r="BN90" s="7">
        <v>0.52151000000000003</v>
      </c>
      <c r="BO90" s="7">
        <v>0.47567999999999999</v>
      </c>
      <c r="BP90" s="7">
        <v>0.47010999999999997</v>
      </c>
      <c r="BQ90" s="4">
        <v>0.51910999999999996</v>
      </c>
      <c r="BR90" s="6">
        <f t="shared" si="36"/>
        <v>0.49213000000000007</v>
      </c>
      <c r="BS90" s="7">
        <v>2.5340000000000001E-2</v>
      </c>
      <c r="BT90" s="7">
        <v>2.538E-2</v>
      </c>
      <c r="BU90" s="4">
        <v>2.564E-2</v>
      </c>
      <c r="BV90" s="7">
        <v>2.537E-2</v>
      </c>
      <c r="BW90" s="6">
        <f t="shared" si="37"/>
        <v>2.5363333333333335E-2</v>
      </c>
    </row>
    <row r="91" spans="1:75" s="6" customFormat="1">
      <c r="A91" s="6" t="s">
        <v>903</v>
      </c>
      <c r="D91" s="6">
        <v>2.5000000000000001E-2</v>
      </c>
      <c r="E91" s="8">
        <v>2.5000000000000001E-2</v>
      </c>
      <c r="F91" s="6">
        <v>2.5000000000000001E-2</v>
      </c>
      <c r="G91" s="6">
        <v>2.5000000000000001E-2</v>
      </c>
      <c r="H91" s="6">
        <v>2.5000000000000001E-2</v>
      </c>
      <c r="I91" s="6">
        <v>2.5000000000000001E-2</v>
      </c>
      <c r="J91" s="8">
        <v>2.5000000000000001E-2</v>
      </c>
      <c r="K91" s="6">
        <v>2.5000000000000001E-2</v>
      </c>
      <c r="L91" s="6">
        <v>2.5000000000000001E-2</v>
      </c>
      <c r="M91" s="8">
        <v>2.5000000000000001E-2</v>
      </c>
      <c r="N91" s="8">
        <v>2.5000000000000001E-2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8">
        <v>1</v>
      </c>
      <c r="V91" s="6">
        <v>1</v>
      </c>
      <c r="W91" s="6">
        <v>1</v>
      </c>
      <c r="X91" s="6">
        <v>1</v>
      </c>
      <c r="Y91" s="6">
        <v>1</v>
      </c>
      <c r="Z91" s="8">
        <v>1</v>
      </c>
      <c r="AA91" s="8">
        <v>1</v>
      </c>
      <c r="AB91" s="6">
        <v>0.01</v>
      </c>
      <c r="AC91" s="8">
        <v>0.01</v>
      </c>
      <c r="AD91" s="6">
        <v>0</v>
      </c>
      <c r="AE91" s="6">
        <v>0</v>
      </c>
      <c r="AF91" s="6">
        <v>0</v>
      </c>
      <c r="AG91" s="6">
        <v>0</v>
      </c>
      <c r="AI91" s="8">
        <v>0.1</v>
      </c>
      <c r="AJ91" s="8">
        <v>0.1</v>
      </c>
      <c r="AK91" s="6">
        <v>0.1</v>
      </c>
      <c r="AL91" s="6">
        <v>0.1</v>
      </c>
      <c r="AM91" s="6">
        <v>0.1</v>
      </c>
      <c r="AN91" s="8">
        <v>0</v>
      </c>
      <c r="AO91" s="6">
        <v>0</v>
      </c>
      <c r="AP91" s="8">
        <v>0.2</v>
      </c>
      <c r="AQ91" s="8">
        <v>0.2</v>
      </c>
      <c r="AR91" s="6">
        <v>0.2</v>
      </c>
      <c r="AS91" s="6">
        <v>0.2</v>
      </c>
      <c r="AT91" s="6">
        <v>0.2</v>
      </c>
      <c r="AU91" s="6">
        <v>0.2</v>
      </c>
      <c r="AV91" s="6">
        <v>0.2</v>
      </c>
      <c r="AW91" s="8">
        <v>5.0000000000000001E-3</v>
      </c>
      <c r="AX91" s="8">
        <v>5.0000000000000001E-3</v>
      </c>
      <c r="AY91" s="6">
        <v>5.0000000000000001E-3</v>
      </c>
      <c r="AZ91" s="6">
        <v>5.0000000000000001E-3</v>
      </c>
      <c r="BA91" s="6">
        <v>5.0000000000000001E-3</v>
      </c>
      <c r="BB91" s="6">
        <v>1</v>
      </c>
      <c r="BC91" s="6">
        <v>1</v>
      </c>
      <c r="BD91" s="6">
        <v>1</v>
      </c>
      <c r="BE91" s="6">
        <v>1</v>
      </c>
      <c r="BF91" s="8">
        <v>1</v>
      </c>
      <c r="BG91" s="6">
        <v>1</v>
      </c>
      <c r="BH91" s="8">
        <v>1</v>
      </c>
      <c r="BI91" s="6">
        <v>1</v>
      </c>
      <c r="BJ91" s="6">
        <v>1</v>
      </c>
      <c r="BK91" s="6">
        <v>1</v>
      </c>
      <c r="BL91" s="8">
        <v>0.5</v>
      </c>
      <c r="BM91" s="8">
        <v>0.5</v>
      </c>
      <c r="BN91" s="8">
        <v>0.5</v>
      </c>
      <c r="BO91" s="8">
        <v>0.5</v>
      </c>
      <c r="BP91" s="8">
        <v>0.5</v>
      </c>
      <c r="BQ91" s="6">
        <v>0.5</v>
      </c>
      <c r="BR91" s="6">
        <v>0.5</v>
      </c>
      <c r="BS91" s="8">
        <v>2.5000000000000001E-2</v>
      </c>
      <c r="BT91" s="8">
        <v>2.5000000000000001E-2</v>
      </c>
      <c r="BU91" s="6">
        <v>2.5000000000000001E-2</v>
      </c>
      <c r="BV91" s="8">
        <v>2.5000000000000001E-2</v>
      </c>
      <c r="BW91" s="8">
        <v>2.5000000000000001E-2</v>
      </c>
    </row>
    <row r="92" spans="1:75" s="6" customFormat="1">
      <c r="A92" s="6" t="s">
        <v>904</v>
      </c>
      <c r="D92" s="6">
        <f>AVERAGE(D85:D90)</f>
        <v>2.0843333333333335E-2</v>
      </c>
      <c r="E92" s="8">
        <f t="shared" ref="E92:BV92" si="38">AVERAGE(E85:E90)</f>
        <v>2.4740000000000002E-2</v>
      </c>
      <c r="F92" s="6">
        <f t="shared" si="38"/>
        <v>2.341E-2</v>
      </c>
      <c r="G92" s="6">
        <f t="shared" si="38"/>
        <v>2.3326666666666666E-2</v>
      </c>
      <c r="H92" s="6">
        <f t="shared" si="38"/>
        <v>2.3078333333333336E-2</v>
      </c>
      <c r="I92" s="6">
        <f t="shared" si="38"/>
        <v>2.3043333333333332E-2</v>
      </c>
      <c r="J92" s="8">
        <f t="shared" si="38"/>
        <v>2.3586666666666669E-2</v>
      </c>
      <c r="K92" s="6" t="e">
        <f t="shared" si="38"/>
        <v>#DIV/0!</v>
      </c>
      <c r="L92" s="6">
        <f t="shared" si="38"/>
        <v>2.3778333333333332E-2</v>
      </c>
      <c r="M92" s="8">
        <f t="shared" si="38"/>
        <v>2.3741666666666664E-2</v>
      </c>
      <c r="N92" s="8">
        <f t="shared" ref="N92" si="39">AVERAGE(N85:N90)</f>
        <v>2.3664166666666667E-2</v>
      </c>
      <c r="O92" s="6">
        <f t="shared" si="38"/>
        <v>1.0042016666666667</v>
      </c>
      <c r="P92" s="6">
        <f t="shared" si="38"/>
        <v>1.0456366666666668</v>
      </c>
      <c r="Q92" s="6">
        <f t="shared" si="38"/>
        <v>1.0488016666666669</v>
      </c>
      <c r="R92" s="6">
        <f t="shared" si="38"/>
        <v>1.0405666666666666</v>
      </c>
      <c r="S92" s="6">
        <f t="shared" si="38"/>
        <v>1.0467700000000002</v>
      </c>
      <c r="T92" s="6">
        <f t="shared" si="38"/>
        <v>1.0247033333333333</v>
      </c>
      <c r="U92" s="8">
        <f t="shared" si="38"/>
        <v>1.0426099999999998</v>
      </c>
      <c r="V92" s="6">
        <f t="shared" si="38"/>
        <v>1.0608566666666668</v>
      </c>
      <c r="W92" s="6">
        <f t="shared" si="38"/>
        <v>1.0718533333333333</v>
      </c>
      <c r="X92" s="6">
        <f t="shared" si="38"/>
        <v>1.0933366666666666</v>
      </c>
      <c r="Y92" s="6">
        <f t="shared" si="38"/>
        <v>1.0793066666666666</v>
      </c>
      <c r="Z92" s="8">
        <f t="shared" si="38"/>
        <v>1.0594783333333333</v>
      </c>
      <c r="AA92" s="8">
        <f t="shared" ref="AA92" si="40">AVERAGE(AA85:AA90)</f>
        <v>1.0510441666666666</v>
      </c>
      <c r="AB92" s="6">
        <f t="shared" si="38"/>
        <v>9.3349999999999995E-3</v>
      </c>
      <c r="AC92" s="8">
        <f t="shared" si="38"/>
        <v>9.470000000000001E-3</v>
      </c>
      <c r="AD92" s="6">
        <f t="shared" si="38"/>
        <v>8.6233333333333335E-3</v>
      </c>
      <c r="AE92" s="6">
        <f t="shared" si="38"/>
        <v>4.966666666666667E-3</v>
      </c>
      <c r="AF92" s="6" t="e">
        <f t="shared" si="38"/>
        <v>#DIV/0!</v>
      </c>
      <c r="AG92" s="6" t="e">
        <f t="shared" si="38"/>
        <v>#DIV/0!</v>
      </c>
      <c r="AI92" s="8">
        <f t="shared" si="38"/>
        <v>0.10136333333333332</v>
      </c>
      <c r="AJ92" s="8">
        <f t="shared" si="38"/>
        <v>0.10228166666666666</v>
      </c>
      <c r="AK92" s="6">
        <f t="shared" si="38"/>
        <v>0.23768500000000004</v>
      </c>
      <c r="AL92" s="6">
        <f t="shared" si="38"/>
        <v>-1.8168333333333328E-2</v>
      </c>
      <c r="AM92" s="6">
        <f t="shared" ref="AM92" si="41">AVERAGE(AM85:AM90)</f>
        <v>0.1018225</v>
      </c>
      <c r="AN92" s="8">
        <f t="shared" si="38"/>
        <v>8.6333333333333336E-5</v>
      </c>
      <c r="AO92" s="6" t="e">
        <f t="shared" si="38"/>
        <v>#DIV/0!</v>
      </c>
      <c r="AP92" s="8">
        <f t="shared" si="38"/>
        <v>0.19814666666666667</v>
      </c>
      <c r="AQ92" s="8">
        <f t="shared" si="38"/>
        <v>0.19698499999999999</v>
      </c>
      <c r="AR92" s="6">
        <f t="shared" si="38"/>
        <v>0.19779333333333335</v>
      </c>
      <c r="AS92" s="6">
        <f t="shared" si="38"/>
        <v>0.20325499999999999</v>
      </c>
      <c r="AT92" s="6">
        <f t="shared" si="38"/>
        <v>0.20456500000000002</v>
      </c>
      <c r="AU92" s="6">
        <f t="shared" si="38"/>
        <v>0.20369499999999999</v>
      </c>
      <c r="AV92" s="6">
        <f t="shared" ref="AV92" si="42">AVERAGE(AV85:AV90)</f>
        <v>0.19756583333333336</v>
      </c>
      <c r="AW92" s="8">
        <f t="shared" si="38"/>
        <v>4.6033333333333334E-3</v>
      </c>
      <c r="AX92" s="8">
        <f t="shared" si="38"/>
        <v>4.5983333333333336E-3</v>
      </c>
      <c r="AY92" s="6">
        <f t="shared" si="38"/>
        <v>3.9316666666666666E-3</v>
      </c>
      <c r="AZ92" s="6">
        <f t="shared" si="38"/>
        <v>4.2116666666666665E-3</v>
      </c>
      <c r="BA92" s="6">
        <f t="shared" ref="BA92" si="43">AVERAGE(BA85:BA90)</f>
        <v>4.6008333333333326E-3</v>
      </c>
      <c r="BB92" s="6" t="e">
        <f t="shared" si="38"/>
        <v>#DIV/0!</v>
      </c>
      <c r="BC92" s="6">
        <f t="shared" si="38"/>
        <v>0.99186000000000007</v>
      </c>
      <c r="BD92" s="6">
        <f t="shared" si="38"/>
        <v>1.0121600000000002</v>
      </c>
      <c r="BE92" s="6" t="e">
        <f t="shared" si="38"/>
        <v>#DIV/0!</v>
      </c>
      <c r="BF92" s="8">
        <f t="shared" si="38"/>
        <v>1.0135166666666668</v>
      </c>
      <c r="BG92" s="6">
        <f t="shared" si="38"/>
        <v>1.0745949999999997</v>
      </c>
      <c r="BH92" s="8">
        <f t="shared" si="38"/>
        <v>1.1192783333333332</v>
      </c>
      <c r="BI92" s="6">
        <f t="shared" si="38"/>
        <v>1.136965</v>
      </c>
      <c r="BJ92" s="6">
        <f t="shared" si="38"/>
        <v>1.1381699999999999</v>
      </c>
      <c r="BK92" s="6">
        <f t="shared" si="38"/>
        <v>1.1387516666666666</v>
      </c>
      <c r="BL92" s="8">
        <f t="shared" si="38"/>
        <v>0.50415500000000002</v>
      </c>
      <c r="BM92" s="8">
        <f t="shared" si="38"/>
        <v>0.50895333333333326</v>
      </c>
      <c r="BN92" s="8">
        <f t="shared" si="38"/>
        <v>0.52607333333333328</v>
      </c>
      <c r="BO92" s="8">
        <f t="shared" si="38"/>
        <v>0.48203833333333335</v>
      </c>
      <c r="BP92" s="8">
        <f t="shared" si="38"/>
        <v>0.49801166666666674</v>
      </c>
      <c r="BQ92" s="6">
        <f t="shared" si="38"/>
        <v>0.53509166666666663</v>
      </c>
      <c r="BR92" s="6">
        <f t="shared" ref="BR92" si="44">AVERAGE(BR85:BR90)</f>
        <v>0.50384633333333328</v>
      </c>
      <c r="BS92" s="8">
        <f t="shared" si="38"/>
        <v>2.5443333333333332E-2</v>
      </c>
      <c r="BT92" s="8">
        <f t="shared" si="38"/>
        <v>2.5513333333333332E-2</v>
      </c>
      <c r="BU92" s="6">
        <f t="shared" si="38"/>
        <v>2.6336666666666664E-2</v>
      </c>
      <c r="BV92" s="8">
        <f t="shared" si="38"/>
        <v>2.6113333333333336E-2</v>
      </c>
      <c r="BW92" s="8">
        <f t="shared" ref="BW92" si="45">AVERAGE(BW85:BW90)</f>
        <v>2.5690000000000001E-2</v>
      </c>
    </row>
    <row r="93" spans="1:75" s="6" customFormat="1">
      <c r="A93" s="6" t="s">
        <v>905</v>
      </c>
      <c r="D93" s="6">
        <f>2*STDEV(D85:D90)/D92*100</f>
        <v>16.174506831418064</v>
      </c>
      <c r="E93" s="8">
        <f t="shared" ref="E93:BW93" si="46">2*STDEV(E85:E90)/E92*100</f>
        <v>15.193243014533625</v>
      </c>
      <c r="F93" s="6">
        <f t="shared" si="46"/>
        <v>17.234389616074793</v>
      </c>
      <c r="G93" s="6">
        <f t="shared" si="46"/>
        <v>16.59506564979235</v>
      </c>
      <c r="H93" s="6">
        <f t="shared" si="46"/>
        <v>15.993230152222839</v>
      </c>
      <c r="I93" s="6">
        <f t="shared" si="46"/>
        <v>16.294323190898481</v>
      </c>
      <c r="J93" s="8">
        <f t="shared" si="46"/>
        <v>10.649040574156992</v>
      </c>
      <c r="K93" s="6" t="e">
        <f t="shared" si="46"/>
        <v>#DIV/0!</v>
      </c>
      <c r="L93" s="6">
        <f t="shared" si="46"/>
        <v>7.1829145354440795</v>
      </c>
      <c r="M93" s="8">
        <f t="shared" si="46"/>
        <v>7.7393519121252137</v>
      </c>
      <c r="N93" s="8">
        <f t="shared" si="46"/>
        <v>8.6978150549948818</v>
      </c>
      <c r="O93" s="6">
        <f t="shared" si="46"/>
        <v>16.025037724574606</v>
      </c>
      <c r="P93" s="6">
        <f t="shared" si="46"/>
        <v>15.097803343105658</v>
      </c>
      <c r="Q93" s="6">
        <f t="shared" si="46"/>
        <v>15.007259423586659</v>
      </c>
      <c r="R93" s="6">
        <f t="shared" si="46"/>
        <v>15.727309183671586</v>
      </c>
      <c r="S93" s="6">
        <f t="shared" si="46"/>
        <v>15.829233548745894</v>
      </c>
      <c r="T93" s="6">
        <f t="shared" si="46"/>
        <v>15.648317017068397</v>
      </c>
      <c r="U93" s="8">
        <f t="shared" si="46"/>
        <v>9.1117452506583518</v>
      </c>
      <c r="V93" s="6">
        <f t="shared" si="46"/>
        <v>6.7761020834140648</v>
      </c>
      <c r="W93" s="6">
        <f t="shared" si="46"/>
        <v>6.9580686604605049</v>
      </c>
      <c r="X93" s="6">
        <f t="shared" si="46"/>
        <v>6.9839319302695424</v>
      </c>
      <c r="Y93" s="6">
        <f t="shared" si="46"/>
        <v>7.5126383959550234</v>
      </c>
      <c r="Z93" s="8">
        <f t="shared" si="46"/>
        <v>7.5611693704784049</v>
      </c>
      <c r="AA93" s="8">
        <f t="shared" si="46"/>
        <v>8.2899095104072718</v>
      </c>
      <c r="AB93" s="6">
        <f t="shared" si="46"/>
        <v>27.887991466444134</v>
      </c>
      <c r="AC93" s="8">
        <f t="shared" si="46"/>
        <v>20.497280632535745</v>
      </c>
      <c r="AD93" s="6">
        <f t="shared" si="46"/>
        <v>29.909893999401831</v>
      </c>
      <c r="AE93" s="6">
        <f t="shared" si="46"/>
        <v>58.207446620120187</v>
      </c>
      <c r="AF93" s="6" t="e">
        <f t="shared" si="46"/>
        <v>#DIV/0!</v>
      </c>
      <c r="AG93" s="6" t="e">
        <f t="shared" si="46"/>
        <v>#DIV/0!</v>
      </c>
      <c r="AI93" s="8">
        <f t="shared" si="46"/>
        <v>15.906763520226107</v>
      </c>
      <c r="AJ93" s="8">
        <f t="shared" si="46"/>
        <v>12.773140135049266</v>
      </c>
      <c r="AK93" s="6">
        <f t="shared" si="46"/>
        <v>10.713032622463361</v>
      </c>
      <c r="AL93" s="6">
        <f t="shared" si="46"/>
        <v>-1699.7262092627036</v>
      </c>
      <c r="AM93" s="6">
        <f t="shared" si="46"/>
        <v>13.671496091687924</v>
      </c>
      <c r="AN93" s="8">
        <f t="shared" si="46"/>
        <v>280.49708095412711</v>
      </c>
      <c r="AO93" s="6" t="e">
        <f t="shared" si="46"/>
        <v>#DIV/0!</v>
      </c>
      <c r="AP93" s="8">
        <f t="shared" si="46"/>
        <v>16.957479384889702</v>
      </c>
      <c r="AQ93" s="8">
        <f t="shared" si="46"/>
        <v>17.138698519077682</v>
      </c>
      <c r="AR93" s="6">
        <f t="shared" si="46"/>
        <v>17.103419271437744</v>
      </c>
      <c r="AS93" s="6">
        <f t="shared" si="46"/>
        <v>8.5405752834482787</v>
      </c>
      <c r="AT93" s="6">
        <f t="shared" si="46"/>
        <v>8.7702237584704594</v>
      </c>
      <c r="AU93" s="6">
        <f t="shared" si="46"/>
        <v>8.57660025798398</v>
      </c>
      <c r="AV93" s="6">
        <f t="shared" si="46"/>
        <v>17.046781844987198</v>
      </c>
      <c r="AW93" s="8">
        <f t="shared" si="46"/>
        <v>16.066302740343584</v>
      </c>
      <c r="AX93" s="8">
        <f t="shared" si="46"/>
        <v>17.917037446721569</v>
      </c>
      <c r="AY93" s="6">
        <f t="shared" si="46"/>
        <v>13.521655835339882</v>
      </c>
      <c r="AZ93" s="6">
        <f t="shared" si="46"/>
        <v>18.768937470673908</v>
      </c>
      <c r="BA93" s="6">
        <f t="shared" si="46"/>
        <v>16.958140527841174</v>
      </c>
      <c r="BB93" s="6" t="e">
        <f t="shared" si="46"/>
        <v>#DIV/0!</v>
      </c>
      <c r="BC93" s="6">
        <f t="shared" si="46"/>
        <v>16.14112791715916</v>
      </c>
      <c r="BD93" s="6">
        <f t="shared" si="46"/>
        <v>16.2793513627511</v>
      </c>
      <c r="BE93" s="6" t="e">
        <f t="shared" si="46"/>
        <v>#DIV/0!</v>
      </c>
      <c r="BF93" s="8">
        <f t="shared" si="46"/>
        <v>9.9601239640909984</v>
      </c>
      <c r="BG93" s="6">
        <f t="shared" si="46"/>
        <v>8.6313925371353371</v>
      </c>
      <c r="BH93" s="8">
        <f t="shared" si="46"/>
        <v>15.039158123921718</v>
      </c>
      <c r="BI93" s="6">
        <f t="shared" si="46"/>
        <v>14.878819088652342</v>
      </c>
      <c r="BJ93" s="6">
        <f t="shared" si="46"/>
        <v>9.5202761008962611</v>
      </c>
      <c r="BK93" s="6">
        <f t="shared" si="46"/>
        <v>4.7280314573063666</v>
      </c>
      <c r="BL93" s="8">
        <f t="shared" si="46"/>
        <v>15.559768101919488</v>
      </c>
      <c r="BM93" s="8">
        <f t="shared" si="46"/>
        <v>16.161722164060929</v>
      </c>
      <c r="BN93" s="8">
        <f t="shared" si="46"/>
        <v>15.336052041665029</v>
      </c>
      <c r="BO93" s="8">
        <f t="shared" si="46"/>
        <v>9.7672572796289874</v>
      </c>
      <c r="BP93" s="8">
        <f t="shared" si="46"/>
        <v>10.236638626531848</v>
      </c>
      <c r="BQ93" s="6">
        <f t="shared" si="46"/>
        <v>7.27577443881761</v>
      </c>
      <c r="BR93" s="6">
        <f t="shared" si="46"/>
        <v>12.936016697144574</v>
      </c>
      <c r="BS93" s="8">
        <f t="shared" si="46"/>
        <v>15.832021371024796</v>
      </c>
      <c r="BT93" s="8">
        <f t="shared" si="46"/>
        <v>16.069200205527139</v>
      </c>
      <c r="BU93" s="6">
        <f t="shared" si="46"/>
        <v>7.1718119519757231</v>
      </c>
      <c r="BV93" s="8">
        <f t="shared" si="46"/>
        <v>7.5404676838543265</v>
      </c>
      <c r="BW93" s="8">
        <f t="shared" si="46"/>
        <v>12.54240106761805</v>
      </c>
    </row>
    <row r="94" spans="1:75" s="6" customFormat="1">
      <c r="A94" s="6" t="s">
        <v>906</v>
      </c>
      <c r="D94" s="6">
        <f>(D92-D91)/D92*100</f>
        <v>-19.942427634735324</v>
      </c>
      <c r="E94" s="8">
        <f>(E92-E91)/E92*100</f>
        <v>-1.0509296685529499</v>
      </c>
      <c r="F94" s="6">
        <f>(F92-F91)/F92*100</f>
        <v>-6.7919692439128623</v>
      </c>
      <c r="G94" s="6">
        <f>(G92-G91)/G92*100</f>
        <v>-7.1734781366104698</v>
      </c>
      <c r="H94" s="6">
        <f>(H92-H91)/H92*100</f>
        <v>-8.3267133675164224</v>
      </c>
      <c r="I94" s="6">
        <f>(I92-I91)/I92*100</f>
        <v>-8.4912483726312846</v>
      </c>
      <c r="J94" s="8">
        <f>(J92-J91)/J92*100</f>
        <v>-5.9920859242509845</v>
      </c>
      <c r="K94" s="6" t="e">
        <f>(K92-K91)/K92*100</f>
        <v>#DIV/0!</v>
      </c>
      <c r="L94" s="6">
        <f>(L92-L91)/L92*100</f>
        <v>-5.1377304268591981</v>
      </c>
      <c r="M94" s="8">
        <f>(M92-M91)/M92*100</f>
        <v>-5.300105300105316</v>
      </c>
      <c r="N94" s="8">
        <f>(N92-N91)/N92*100</f>
        <v>-5.6449624960383202</v>
      </c>
      <c r="O94" s="6">
        <f>(O92-O91)/O92*100</f>
        <v>0.41840865297641006</v>
      </c>
      <c r="P94" s="6">
        <f>(P92-P91)/P92*100</f>
        <v>4.3644860706874056</v>
      </c>
      <c r="Q94" s="6">
        <f>(Q92-Q91)/Q92*100</f>
        <v>4.6530882070172321</v>
      </c>
      <c r="R94" s="6">
        <f>(R92-R91)/R92*100</f>
        <v>3.8985168337764655</v>
      </c>
      <c r="S94" s="6">
        <f>(S92-S91)/S92*100</f>
        <v>4.4680302263152543</v>
      </c>
      <c r="T94" s="6">
        <f>(T92-T91)/T92*100</f>
        <v>2.4107790547508023</v>
      </c>
      <c r="U94" s="8">
        <f>(U92-U91)/U92*100</f>
        <v>4.0868589405434266</v>
      </c>
      <c r="V94" s="6">
        <f>(V92-V91)/V92*100</f>
        <v>5.73655881881625</v>
      </c>
      <c r="W94" s="6">
        <f>(W92-W91)/W92*100</f>
        <v>6.7036534849295295</v>
      </c>
      <c r="X94" s="6">
        <f>(X92-X91)/X92*100</f>
        <v>8.5368642168773832</v>
      </c>
      <c r="Y94" s="6">
        <f>(Y92-Y91)/Y92*100</f>
        <v>7.3479270642881831</v>
      </c>
      <c r="Z94" s="8">
        <f>(Z92-Z91)/Z92*100</f>
        <v>5.6139263505467278</v>
      </c>
      <c r="AA94" s="8">
        <f>(AA92-AA91)/AA92*100</f>
        <v>4.8565196673466682</v>
      </c>
      <c r="AB94" s="6">
        <f>(AB92-AB91)/AB92*100</f>
        <v>-7.1237279057311271</v>
      </c>
      <c r="AC94" s="8">
        <f>(AC92-AC91)/AC92*100</f>
        <v>-5.596620908130931</v>
      </c>
      <c r="AD94" s="6">
        <f>(AD92-AD91)/AD92*100</f>
        <v>100</v>
      </c>
      <c r="AE94" s="6">
        <f>(AE92-AE91)/AE92*100</f>
        <v>100</v>
      </c>
      <c r="AF94" s="6" t="e">
        <f>(AF92-AF91)/AF92*100</f>
        <v>#DIV/0!</v>
      </c>
      <c r="AG94" s="6" t="e">
        <f>(AG92-AG91)/AG92*100</f>
        <v>#DIV/0!</v>
      </c>
      <c r="AI94" s="8">
        <f>(AI92-AI91)/AI92*100</f>
        <v>1.3449965470748599</v>
      </c>
      <c r="AJ94" s="8">
        <f>(AJ92-AJ91)/AJ92*100</f>
        <v>2.2307679773175262</v>
      </c>
      <c r="AK94" s="6">
        <f>(AK92-AK91)/AK92*100</f>
        <v>57.927509098176166</v>
      </c>
      <c r="AL94" s="6">
        <f>(AL92-AL91)/AL92*100</f>
        <v>650.40821942941034</v>
      </c>
      <c r="AM94" s="6">
        <f>(AM92-AM91)/AM92*100</f>
        <v>1.7898794470770123</v>
      </c>
      <c r="AN94" s="8">
        <f>(AN92-AN91)/AN92*100</f>
        <v>100</v>
      </c>
      <c r="AO94" s="6" t="e">
        <f>(AO92-AO91)/AO92*100</f>
        <v>#DIV/0!</v>
      </c>
      <c r="AP94" s="8">
        <f>(AP92-AP91)/AP92*100</f>
        <v>-0.93533409595586392</v>
      </c>
      <c r="AQ94" s="8">
        <f>(AQ92-AQ91)/AQ92*100</f>
        <v>-1.5305733939132511</v>
      </c>
      <c r="AR94" s="6">
        <f>(AR92-AR91)/AR92*100</f>
        <v>-1.1156425899086566</v>
      </c>
      <c r="AS94" s="6">
        <f>(AS92-AS91)/AS92*100</f>
        <v>1.6014366190253526</v>
      </c>
      <c r="AT94" s="6">
        <f>(AT92-AT91)/AT92*100</f>
        <v>2.2315645393884651</v>
      </c>
      <c r="AU94" s="6">
        <f>(AU92-AU91)/AU92*100</f>
        <v>1.8139865976091591</v>
      </c>
      <c r="AV94" s="6">
        <f>(AV92-AV91)/AV92*100</f>
        <v>-1.2320787585572675</v>
      </c>
      <c r="AW94" s="8">
        <f>(AW92-AW91)/AW92*100</f>
        <v>-8.6169442433019547</v>
      </c>
      <c r="AX94" s="8">
        <f>(AX92-AX91)/AX92*100</f>
        <v>-8.7350489307720149</v>
      </c>
      <c r="AY94" s="6">
        <f>(AY92-AY91)/AY92*100</f>
        <v>-27.172530733361601</v>
      </c>
      <c r="AZ94" s="6">
        <f>(AZ92-AZ91)/AZ92*100</f>
        <v>-18.717847249703212</v>
      </c>
      <c r="BA94" s="6">
        <f>(BA92-BA91)/BA92*100</f>
        <v>-8.6759644991849481</v>
      </c>
      <c r="BB94" s="6" t="e">
        <f>(BB92-BB91)/BB92*100</f>
        <v>#DIV/0!</v>
      </c>
      <c r="BC94" s="6">
        <f>(BC92-BC91)/BC92*100</f>
        <v>-0.82068033795091289</v>
      </c>
      <c r="BD94" s="6">
        <f>(BD92-BD91)/BD92*100</f>
        <v>1.201391084413548</v>
      </c>
      <c r="BE94" s="6" t="e">
        <f>(BE92-BE91)/BE92*100</f>
        <v>#DIV/0!</v>
      </c>
      <c r="BF94" s="8">
        <f>(BF92-BF91)/BF92*100</f>
        <v>1.3336402953413207</v>
      </c>
      <c r="BG94" s="6">
        <f>(BG92-BG91)/BG92*100</f>
        <v>6.9416850069095579</v>
      </c>
      <c r="BH94" s="8">
        <f>(BH92-BH91)/BH92*100</f>
        <v>10.656717795841651</v>
      </c>
      <c r="BI94" s="6">
        <f>(BI92-BI91)/BI92*100</f>
        <v>12.046544968402721</v>
      </c>
      <c r="BJ94" s="6">
        <f>(BJ92-BJ91)/BJ92*100</f>
        <v>12.139662792025788</v>
      </c>
      <c r="BK94" s="6">
        <f>(BK92-BK91)/BK92*100</f>
        <v>12.18454125936149</v>
      </c>
      <c r="BL94" s="8">
        <f>(BL92-BL91)/BL92*100</f>
        <v>0.82415130267477665</v>
      </c>
      <c r="BM94" s="8">
        <f>(BM92-BM91)/BM92*100</f>
        <v>1.7591658698243307</v>
      </c>
      <c r="BN94" s="8">
        <f>(BN92-BN91)/BN92*100</f>
        <v>4.9562164970663058</v>
      </c>
      <c r="BO94" s="8">
        <f>(BO92-BO91)/BO92*100</f>
        <v>-3.7261905173516601</v>
      </c>
      <c r="BP94" s="8">
        <f>(BP92-BP91)/BP92*100</f>
        <v>-0.39925436820421045</v>
      </c>
      <c r="BQ94" s="6">
        <f>(BQ92-BQ91)/BQ92*100</f>
        <v>6.5580663749201795</v>
      </c>
      <c r="BR94" s="6">
        <f>(BR92-BR91)/BR92*100</f>
        <v>0.76339413008859547</v>
      </c>
      <c r="BS94" s="8">
        <f>(BS92-BS91)/BS92*100</f>
        <v>1.7424341674308803</v>
      </c>
      <c r="BT94" s="8">
        <f>(BT92-BT91)/BT92*100</f>
        <v>2.0120198588972991</v>
      </c>
      <c r="BU94" s="6">
        <f>(BU92-BU91)/BU92*100</f>
        <v>5.0753069231742689</v>
      </c>
      <c r="BV94" s="8">
        <f>(BV92-BV91)/BV92*100</f>
        <v>4.2634669389839193</v>
      </c>
      <c r="BW94" s="8">
        <f>(BW92-BW91)/BW92*100</f>
        <v>2.6858699883223029</v>
      </c>
    </row>
    <row r="95" spans="1:75">
      <c r="A95" s="4"/>
      <c r="B95" s="5"/>
    </row>
    <row r="96" spans="1:75">
      <c r="B96" s="5"/>
    </row>
    <row r="97" spans="1:75">
      <c r="B97" s="5"/>
    </row>
    <row r="98" spans="1:75">
      <c r="B98" s="5"/>
    </row>
    <row r="99" spans="1:75">
      <c r="B99" s="5"/>
    </row>
    <row r="100" spans="1:75">
      <c r="B100" s="5"/>
    </row>
    <row r="101" spans="1:75">
      <c r="A101" s="3">
        <v>13</v>
      </c>
      <c r="B101" s="5" t="str">
        <f>"2024_11_07_"&amp;A101</f>
        <v>2024_11_07_13</v>
      </c>
      <c r="C101" s="4" t="s">
        <v>136</v>
      </c>
      <c r="D101" s="4">
        <v>1.059E-2</v>
      </c>
      <c r="E101" s="8">
        <v>2.6950000000000002E-2</v>
      </c>
      <c r="F101" s="4">
        <v>5.5910000000000001E-2</v>
      </c>
      <c r="G101" s="4">
        <v>5.4919999999999997E-2</v>
      </c>
      <c r="H101" s="4">
        <v>5.3839999999999999E-2</v>
      </c>
      <c r="I101" s="4">
        <v>5.348E-2</v>
      </c>
      <c r="J101" s="7">
        <v>5.8610000000000002E-2</v>
      </c>
      <c r="L101" s="4">
        <v>5.527E-2</v>
      </c>
      <c r="M101" s="7">
        <v>5.5449999999999999E-2</v>
      </c>
      <c r="N101" s="8">
        <f t="shared" ref="N101:N106" si="47">AVERAGE(J101,M101)</f>
        <v>5.7029999999999997E-2</v>
      </c>
      <c r="O101" s="4">
        <v>115.85084000000001</v>
      </c>
      <c r="P101" s="4">
        <v>115.66911</v>
      </c>
      <c r="Q101" s="4">
        <v>116.64155</v>
      </c>
      <c r="R101" s="4">
        <v>38.402569999999997</v>
      </c>
      <c r="T101" s="4">
        <v>94.032579999999996</v>
      </c>
      <c r="U101" s="7">
        <v>112.96012</v>
      </c>
      <c r="V101" s="4">
        <v>114.84079</v>
      </c>
      <c r="W101" s="4">
        <v>112.91652999999999</v>
      </c>
      <c r="X101" s="4">
        <v>103.67995000000001</v>
      </c>
      <c r="Z101" s="7">
        <v>110.51916</v>
      </c>
      <c r="AA101" s="8">
        <f>AVERAGE(Z101,U101)</f>
        <v>111.73964000000001</v>
      </c>
      <c r="AB101" s="4">
        <v>-1.1299999999999999E-3</v>
      </c>
      <c r="AC101" s="8">
        <v>-7.3999999999999999E-4</v>
      </c>
      <c r="AD101" s="4">
        <v>-2.8700000000000002E-3</v>
      </c>
      <c r="AE101" s="4">
        <v>1.3999999999999999E-4</v>
      </c>
      <c r="AI101" s="7">
        <v>2.7773699999999999</v>
      </c>
      <c r="AJ101" s="7">
        <v>2.6445099999999999</v>
      </c>
      <c r="AK101" s="4">
        <v>2.2290100000000002</v>
      </c>
      <c r="AL101" s="4">
        <v>2.4797600000000002</v>
      </c>
      <c r="AM101" s="6">
        <f t="shared" ref="AM101:AM106" si="48">AVERAGE(AI101:AJ101)</f>
        <v>2.7109399999999999</v>
      </c>
      <c r="AN101" s="8">
        <v>1.329E-2</v>
      </c>
      <c r="AP101" s="7">
        <v>3.5677599999999998</v>
      </c>
      <c r="AQ101" s="7">
        <v>3.5626099999999998</v>
      </c>
      <c r="AR101" s="4">
        <v>3.74952</v>
      </c>
      <c r="AS101" s="4">
        <v>3.73631</v>
      </c>
      <c r="AT101" s="4">
        <v>3.7684199999999999</v>
      </c>
      <c r="AU101" s="4">
        <v>3.75793</v>
      </c>
      <c r="AV101" s="6">
        <f t="shared" ref="AV101:AV106" si="49">AVERAGE(AP101:AQ101)</f>
        <v>3.5651849999999996</v>
      </c>
      <c r="AW101" s="7">
        <v>0</v>
      </c>
      <c r="AX101" s="7">
        <v>-1E-4</v>
      </c>
      <c r="AY101" s="4">
        <v>-1.17E-3</v>
      </c>
      <c r="AZ101" s="4">
        <v>-8.0999999999999996E-4</v>
      </c>
      <c r="BA101" s="6">
        <f t="shared" ref="BA101:BA106" si="50">AVERAGE(AW101:AX101)</f>
        <v>-5.0000000000000002E-5</v>
      </c>
      <c r="BC101" s="4">
        <v>12.550129999999999</v>
      </c>
      <c r="BD101" s="4">
        <v>12.52327</v>
      </c>
      <c r="BF101" s="8">
        <v>11.023289999999999</v>
      </c>
      <c r="BG101" s="4">
        <v>10.992749999999999</v>
      </c>
      <c r="BH101" s="8">
        <v>10.912039999999999</v>
      </c>
      <c r="BI101" s="4">
        <v>10.025410000000001</v>
      </c>
      <c r="BJ101" s="4">
        <v>9.6295999999999999</v>
      </c>
      <c r="BK101" s="4">
        <v>9.3508899999999997</v>
      </c>
      <c r="BL101" s="7">
        <v>8.2436799999999995</v>
      </c>
      <c r="BM101" s="7">
        <v>8.2286400000000004</v>
      </c>
      <c r="BN101" s="7">
        <v>8.3790800000000001</v>
      </c>
      <c r="BO101" s="7">
        <v>8.4375</v>
      </c>
      <c r="BP101" s="7">
        <v>8.4799699999999998</v>
      </c>
      <c r="BQ101" s="4">
        <v>8.4174799999999994</v>
      </c>
      <c r="BR101" s="6">
        <f t="shared" ref="BR101:BR106" si="51">AVERAGE(BL101:BP101)</f>
        <v>8.3537739999999996</v>
      </c>
      <c r="BS101" s="7">
        <v>0.42310999999999999</v>
      </c>
      <c r="BT101" s="7">
        <v>0.42714000000000002</v>
      </c>
      <c r="BU101" s="4">
        <v>0.42021999999999998</v>
      </c>
      <c r="BV101" s="7">
        <v>0.42529</v>
      </c>
      <c r="BW101" s="6">
        <f t="shared" ref="BW101:BW106" si="52">AVERAGE(BS101:BT101,BV101)</f>
        <v>0.42517999999999995</v>
      </c>
    </row>
    <row r="102" spans="1:75">
      <c r="A102" s="3">
        <v>26</v>
      </c>
      <c r="B102" s="5" t="str">
        <f>"2024_11_07_"&amp;A102</f>
        <v>2024_11_07_26</v>
      </c>
      <c r="C102" s="4" t="s">
        <v>136</v>
      </c>
      <c r="D102" s="4">
        <v>1.0970000000000001E-2</v>
      </c>
      <c r="E102" s="8">
        <v>2.2849999999999999E-2</v>
      </c>
      <c r="F102" s="4">
        <v>5.6239999999999998E-2</v>
      </c>
      <c r="G102" s="4">
        <v>5.5629999999999999E-2</v>
      </c>
      <c r="H102" s="4">
        <v>5.5309999999999998E-2</v>
      </c>
      <c r="I102" s="4">
        <v>5.4679999999999999E-2</v>
      </c>
      <c r="J102" s="7">
        <v>5.7820000000000003E-2</v>
      </c>
      <c r="L102" s="4">
        <v>5.6210000000000003E-2</v>
      </c>
      <c r="M102" s="7">
        <v>5.6340000000000001E-2</v>
      </c>
      <c r="N102" s="8">
        <f t="shared" si="47"/>
        <v>5.7080000000000006E-2</v>
      </c>
      <c r="O102" s="4">
        <v>117.29264000000001</v>
      </c>
      <c r="P102" s="4">
        <v>118.33786000000001</v>
      </c>
      <c r="Q102" s="4">
        <v>119.40051</v>
      </c>
      <c r="R102" s="4">
        <v>38.866140000000001</v>
      </c>
      <c r="T102" s="4">
        <v>95.305520000000001</v>
      </c>
      <c r="U102" s="7">
        <v>113.99362000000001</v>
      </c>
      <c r="V102" s="4">
        <v>116.41278</v>
      </c>
      <c r="W102" s="4">
        <v>114.82227</v>
      </c>
      <c r="X102" s="4">
        <v>105.07727</v>
      </c>
      <c r="Z102" s="7">
        <v>112.51712000000001</v>
      </c>
      <c r="AA102" s="8">
        <f t="shared" ref="AA101:AA106" si="53">AVERAGE(Z102,U102)</f>
        <v>113.25537</v>
      </c>
      <c r="AB102" s="4">
        <v>-1.7799999999999999E-3</v>
      </c>
      <c r="AC102" s="8">
        <v>-4.8000000000000001E-4</v>
      </c>
      <c r="AD102" s="4">
        <v>-2.0500000000000002E-3</v>
      </c>
      <c r="AE102" s="4">
        <v>-4.1799999999999997E-3</v>
      </c>
      <c r="AI102" s="7">
        <v>2.86572</v>
      </c>
      <c r="AJ102" s="7">
        <v>2.72126</v>
      </c>
      <c r="AK102" s="4">
        <v>2.28444</v>
      </c>
      <c r="AL102" s="4">
        <v>2.2376299999999998</v>
      </c>
      <c r="AM102" s="6">
        <f t="shared" si="48"/>
        <v>2.7934900000000003</v>
      </c>
      <c r="AN102" s="8">
        <v>1.3687E-2</v>
      </c>
      <c r="AP102" s="7">
        <v>3.6011000000000002</v>
      </c>
      <c r="AQ102" s="7">
        <v>3.59646</v>
      </c>
      <c r="AR102" s="4">
        <v>3.8016000000000001</v>
      </c>
      <c r="AS102" s="4">
        <v>3.7625600000000001</v>
      </c>
      <c r="AT102" s="4">
        <v>3.79617</v>
      </c>
      <c r="AU102" s="4">
        <v>3.80192</v>
      </c>
      <c r="AV102" s="6">
        <f t="shared" si="49"/>
        <v>3.5987800000000001</v>
      </c>
      <c r="AW102" s="7">
        <v>-1.0000000000000001E-5</v>
      </c>
      <c r="AX102" s="7">
        <v>-4.0000000000000003E-5</v>
      </c>
      <c r="AY102" s="4">
        <v>-1.15E-3</v>
      </c>
      <c r="AZ102" s="4">
        <v>-9.5E-4</v>
      </c>
      <c r="BA102" s="6">
        <f t="shared" si="50"/>
        <v>-2.5000000000000001E-5</v>
      </c>
      <c r="BC102" s="4">
        <v>12.83564</v>
      </c>
      <c r="BD102" s="4">
        <v>12.77652</v>
      </c>
      <c r="BF102" s="8">
        <v>11.18646</v>
      </c>
      <c r="BG102" s="4">
        <v>11.217370000000001</v>
      </c>
      <c r="BH102" s="8">
        <v>11.43211</v>
      </c>
      <c r="BI102" s="4">
        <v>10.377280000000001</v>
      </c>
      <c r="BJ102" s="4">
        <v>9.8927099999999992</v>
      </c>
      <c r="BK102" s="4">
        <v>9.6303599999999996</v>
      </c>
      <c r="BL102" s="7">
        <v>8.3786699999999996</v>
      </c>
      <c r="BM102" s="7">
        <v>8.3269900000000003</v>
      </c>
      <c r="BN102" s="7">
        <v>8.5590899999999994</v>
      </c>
      <c r="BO102" s="7">
        <v>8.4310799999999997</v>
      </c>
      <c r="BP102" s="7">
        <v>8.5026700000000002</v>
      </c>
      <c r="BQ102" s="4">
        <v>8.55471</v>
      </c>
      <c r="BR102" s="6">
        <f t="shared" si="51"/>
        <v>8.4397000000000002</v>
      </c>
      <c r="BS102" s="7">
        <v>0.43284</v>
      </c>
      <c r="BT102" s="7">
        <v>0.43643999999999999</v>
      </c>
      <c r="BU102" s="4">
        <v>0.42759999999999998</v>
      </c>
      <c r="BV102" s="7">
        <v>0.43256</v>
      </c>
      <c r="BW102" s="6">
        <f t="shared" si="52"/>
        <v>0.4339466666666667</v>
      </c>
    </row>
    <row r="103" spans="1:75">
      <c r="A103" s="3">
        <v>38</v>
      </c>
      <c r="B103" s="5" t="str">
        <f>"2024_11_07_"&amp;A103</f>
        <v>2024_11_07_38</v>
      </c>
      <c r="C103" s="4" t="s">
        <v>136</v>
      </c>
      <c r="D103" s="4">
        <v>1.0840000000000001E-2</v>
      </c>
      <c r="E103" s="8">
        <v>2.0969999999999999E-2</v>
      </c>
      <c r="F103" s="4">
        <v>5.6710000000000003E-2</v>
      </c>
      <c r="G103" s="4">
        <v>5.5530000000000003E-2</v>
      </c>
      <c r="H103" s="4">
        <v>5.5259999999999997E-2</v>
      </c>
      <c r="I103" s="4">
        <v>5.4460000000000001E-2</v>
      </c>
      <c r="J103" s="7">
        <v>5.824E-2</v>
      </c>
      <c r="L103" s="4">
        <v>5.5960000000000003E-2</v>
      </c>
      <c r="M103" s="7">
        <v>5.6230000000000002E-2</v>
      </c>
      <c r="N103" s="8">
        <f t="shared" si="47"/>
        <v>5.7235000000000001E-2</v>
      </c>
      <c r="O103" s="4">
        <v>117.00360999999999</v>
      </c>
      <c r="P103" s="4">
        <v>118.28254</v>
      </c>
      <c r="Q103" s="4">
        <v>119.73115</v>
      </c>
      <c r="R103" s="4">
        <v>38.898829999999997</v>
      </c>
      <c r="T103" s="4">
        <v>95.345190000000002</v>
      </c>
      <c r="U103" s="7">
        <v>113.75183</v>
      </c>
      <c r="V103" s="4">
        <v>116.88188</v>
      </c>
      <c r="W103" s="4">
        <v>115.19461</v>
      </c>
      <c r="X103" s="4">
        <v>104.64789</v>
      </c>
      <c r="Z103" s="7">
        <v>111.99715999999999</v>
      </c>
      <c r="AA103" s="8">
        <f t="shared" si="53"/>
        <v>112.874495</v>
      </c>
      <c r="AB103" s="4">
        <v>-9.6000000000000002E-4</v>
      </c>
      <c r="AC103" s="8">
        <v>-3.8000000000000002E-4</v>
      </c>
      <c r="AD103" s="4">
        <v>-2.3E-3</v>
      </c>
      <c r="AE103" s="4">
        <v>-7.8100000000000001E-3</v>
      </c>
      <c r="AI103" s="7">
        <v>2.8640500000000002</v>
      </c>
      <c r="AJ103" s="7">
        <v>2.7179600000000002</v>
      </c>
      <c r="AK103" s="4">
        <v>2.2964899999999999</v>
      </c>
      <c r="AL103" s="4">
        <v>2.1389900000000002</v>
      </c>
      <c r="AM103" s="6">
        <f t="shared" si="48"/>
        <v>2.7910050000000002</v>
      </c>
      <c r="AN103" s="8">
        <v>1.3661E-2</v>
      </c>
      <c r="AP103" s="7">
        <v>3.59009</v>
      </c>
      <c r="AQ103" s="7">
        <v>3.5802299999999998</v>
      </c>
      <c r="AR103" s="4">
        <v>3.7839399999999999</v>
      </c>
      <c r="AS103" s="4">
        <v>3.74214</v>
      </c>
      <c r="AT103" s="4">
        <v>3.7726299999999999</v>
      </c>
      <c r="AU103" s="4">
        <v>3.7804000000000002</v>
      </c>
      <c r="AV103" s="6">
        <f t="shared" si="49"/>
        <v>3.5851600000000001</v>
      </c>
      <c r="AW103" s="7">
        <v>6.9999999999999994E-5</v>
      </c>
      <c r="AX103" s="7">
        <v>-8.0000000000000007E-5</v>
      </c>
      <c r="AY103" s="4">
        <v>-9.8999999999999999E-4</v>
      </c>
      <c r="AZ103" s="4">
        <v>-8.5999999999999998E-4</v>
      </c>
      <c r="BA103" s="6">
        <f t="shared" si="50"/>
        <v>-5.0000000000000063E-6</v>
      </c>
      <c r="BC103" s="4">
        <v>12.815009999999999</v>
      </c>
      <c r="BD103" s="4">
        <v>12.76019</v>
      </c>
      <c r="BF103" s="8">
        <v>11.14005</v>
      </c>
      <c r="BG103" s="4">
        <v>11.179970000000001</v>
      </c>
      <c r="BH103" s="8">
        <v>11.67717</v>
      </c>
      <c r="BI103" s="4">
        <v>10.50202</v>
      </c>
      <c r="BJ103" s="4">
        <v>9.9710999999999999</v>
      </c>
      <c r="BK103" s="4">
        <v>9.7392000000000003</v>
      </c>
      <c r="BL103" s="7">
        <v>8.3508700000000005</v>
      </c>
      <c r="BM103" s="7">
        <v>8.2797000000000001</v>
      </c>
      <c r="BN103" s="7">
        <v>8.5691100000000002</v>
      </c>
      <c r="BO103" s="7">
        <v>8.3699700000000004</v>
      </c>
      <c r="BP103" s="7">
        <v>8.4158200000000001</v>
      </c>
      <c r="BQ103" s="4">
        <v>8.5668199999999999</v>
      </c>
      <c r="BR103" s="6">
        <f t="shared" si="51"/>
        <v>8.3970940000000009</v>
      </c>
      <c r="BS103" s="7">
        <v>0.43397999999999998</v>
      </c>
      <c r="BT103" s="7">
        <v>0.43596000000000001</v>
      </c>
      <c r="BU103" s="4">
        <v>0.42709000000000003</v>
      </c>
      <c r="BV103" s="7">
        <v>0.43184</v>
      </c>
      <c r="BW103" s="6">
        <f t="shared" si="52"/>
        <v>0.43392666666666663</v>
      </c>
    </row>
    <row r="104" spans="1:75">
      <c r="A104" s="3">
        <v>51</v>
      </c>
      <c r="B104" s="5" t="str">
        <f>"2024_11_07_"&amp;A104</f>
        <v>2024_11_07_51</v>
      </c>
      <c r="C104" s="4" t="s">
        <v>136</v>
      </c>
      <c r="D104" s="4">
        <v>1.035E-2</v>
      </c>
      <c r="E104" s="8">
        <v>2.5919999999999999E-2</v>
      </c>
      <c r="F104" s="4">
        <v>5.6660000000000002E-2</v>
      </c>
      <c r="G104" s="4">
        <v>5.5669999999999997E-2</v>
      </c>
      <c r="H104" s="4">
        <v>5.5419999999999997E-2</v>
      </c>
      <c r="I104" s="4">
        <v>5.457E-2</v>
      </c>
      <c r="J104" s="7">
        <v>5.9380000000000002E-2</v>
      </c>
      <c r="L104" s="4">
        <v>5.6189999999999997E-2</v>
      </c>
      <c r="M104" s="7">
        <v>5.6489999999999999E-2</v>
      </c>
      <c r="N104" s="8">
        <f t="shared" si="47"/>
        <v>5.7935E-2</v>
      </c>
      <c r="O104" s="4">
        <v>117.27572000000001</v>
      </c>
      <c r="P104" s="4">
        <v>118.82477</v>
      </c>
      <c r="Q104" s="4">
        <v>120.28824</v>
      </c>
      <c r="R104" s="4">
        <v>38.898350000000001</v>
      </c>
      <c r="T104" s="4">
        <v>95.160809999999998</v>
      </c>
      <c r="U104" s="7">
        <v>114.5668</v>
      </c>
      <c r="V104" s="4">
        <v>117.83695</v>
      </c>
      <c r="W104" s="4">
        <v>116.20486</v>
      </c>
      <c r="X104" s="4">
        <v>105.43765</v>
      </c>
      <c r="Z104" s="7">
        <v>112.6816</v>
      </c>
      <c r="AA104" s="8">
        <f t="shared" si="53"/>
        <v>113.6242</v>
      </c>
      <c r="AB104" s="4">
        <v>3.6000000000000002E-4</v>
      </c>
      <c r="AC104" s="8">
        <v>-9.2000000000000003E-4</v>
      </c>
      <c r="AD104" s="4">
        <v>-2.4599999999999999E-3</v>
      </c>
      <c r="AE104" s="4">
        <v>-8.3800000000000003E-3</v>
      </c>
      <c r="AI104" s="7">
        <v>2.8683000000000001</v>
      </c>
      <c r="AJ104" s="7">
        <v>2.71909</v>
      </c>
      <c r="AK104" s="4">
        <v>2.31738</v>
      </c>
      <c r="AL104" s="4">
        <v>1.9859199999999999</v>
      </c>
      <c r="AM104" s="6">
        <f t="shared" si="48"/>
        <v>2.793695</v>
      </c>
      <c r="AN104" s="8">
        <v>1.3705999999999999E-2</v>
      </c>
      <c r="AP104" s="7">
        <v>3.5961699999999999</v>
      </c>
      <c r="AQ104" s="7">
        <v>3.5823800000000001</v>
      </c>
      <c r="AR104" s="4">
        <v>3.78491</v>
      </c>
      <c r="AS104" s="4">
        <v>3.7557399999999999</v>
      </c>
      <c r="AT104" s="4">
        <v>3.7920199999999999</v>
      </c>
      <c r="AU104" s="4">
        <v>3.79562</v>
      </c>
      <c r="AV104" s="6">
        <f t="shared" si="49"/>
        <v>3.5892749999999998</v>
      </c>
      <c r="AW104" s="7">
        <v>-2.0000000000000002E-5</v>
      </c>
      <c r="AX104" s="7">
        <v>-1E-4</v>
      </c>
      <c r="AY104" s="4">
        <v>-1.2099999999999999E-3</v>
      </c>
      <c r="AZ104" s="4">
        <v>-1.0499999999999999E-3</v>
      </c>
      <c r="BA104" s="6">
        <f t="shared" si="50"/>
        <v>-6.0000000000000002E-5</v>
      </c>
      <c r="BC104" s="4">
        <v>12.840299999999999</v>
      </c>
      <c r="BD104" s="4">
        <v>12.77821</v>
      </c>
      <c r="BF104" s="8">
        <v>11.19885</v>
      </c>
      <c r="BG104" s="4">
        <v>11.24526</v>
      </c>
      <c r="BH104" s="8">
        <v>11.825139999999999</v>
      </c>
      <c r="BI104" s="4">
        <v>10.58461</v>
      </c>
      <c r="BJ104" s="4">
        <v>10.03689</v>
      </c>
      <c r="BK104" s="4">
        <v>9.7524200000000008</v>
      </c>
      <c r="BL104" s="7">
        <v>8.3651999999999997</v>
      </c>
      <c r="BM104" s="7">
        <v>8.2831100000000006</v>
      </c>
      <c r="BN104" s="7">
        <v>8.6069499999999994</v>
      </c>
      <c r="BO104" s="7">
        <v>8.4395100000000003</v>
      </c>
      <c r="BP104" s="7">
        <v>8.4931900000000002</v>
      </c>
      <c r="BQ104" s="4">
        <v>8.6093899999999994</v>
      </c>
      <c r="BR104" s="6">
        <f t="shared" si="51"/>
        <v>8.4375919999999986</v>
      </c>
      <c r="BS104" s="7">
        <v>0.43406</v>
      </c>
      <c r="BT104" s="7">
        <v>0.43818000000000001</v>
      </c>
      <c r="BU104" s="4">
        <v>0.43013000000000001</v>
      </c>
      <c r="BV104" s="7">
        <v>0.43469000000000002</v>
      </c>
      <c r="BW104" s="6">
        <f t="shared" si="52"/>
        <v>0.43564333333333333</v>
      </c>
    </row>
    <row r="105" spans="1:75">
      <c r="A105" s="3">
        <v>62</v>
      </c>
      <c r="B105" s="5" t="str">
        <f>"2024_11_07_"&amp;A105</f>
        <v>2024_11_07_62</v>
      </c>
      <c r="C105" s="4" t="s">
        <v>136</v>
      </c>
      <c r="D105" s="4">
        <v>8.2100000000000003E-3</v>
      </c>
      <c r="E105" s="8">
        <v>2.7699999999999999E-2</v>
      </c>
      <c r="F105" s="4">
        <v>5.4859999999999999E-2</v>
      </c>
      <c r="G105" s="4">
        <v>5.4129999999999998E-2</v>
      </c>
      <c r="H105" s="4">
        <v>5.4210000000000001E-2</v>
      </c>
      <c r="I105" s="4">
        <v>5.3420000000000002E-2</v>
      </c>
      <c r="J105" s="7">
        <v>5.815E-2</v>
      </c>
      <c r="L105" s="4">
        <v>5.5390000000000002E-2</v>
      </c>
      <c r="M105" s="7">
        <v>5.5300000000000002E-2</v>
      </c>
      <c r="N105" s="8">
        <f t="shared" si="47"/>
        <v>5.6724999999999998E-2</v>
      </c>
      <c r="O105" s="4">
        <v>114.07810000000001</v>
      </c>
      <c r="P105" s="4">
        <v>116.13069</v>
      </c>
      <c r="Q105" s="4">
        <v>117.24583</v>
      </c>
      <c r="R105" s="4">
        <v>38.571849999999998</v>
      </c>
      <c r="T105" s="4">
        <v>93.441990000000004</v>
      </c>
      <c r="U105" s="7">
        <v>111.6328</v>
      </c>
      <c r="V105" s="4">
        <v>115.15781</v>
      </c>
      <c r="W105" s="4">
        <v>113.73824</v>
      </c>
      <c r="X105" s="4">
        <v>102.89395</v>
      </c>
      <c r="Z105" s="7">
        <v>110.04356</v>
      </c>
      <c r="AA105" s="8">
        <f t="shared" si="53"/>
        <v>110.83817999999999</v>
      </c>
      <c r="AB105" s="4">
        <v>-1.3500000000000001E-3</v>
      </c>
      <c r="AC105" s="8">
        <v>-9.2000000000000003E-4</v>
      </c>
      <c r="AD105" s="4">
        <v>-2.7299999999999998E-3</v>
      </c>
      <c r="AE105" s="4">
        <v>-1.14E-3</v>
      </c>
      <c r="AI105" s="7">
        <v>2.79454</v>
      </c>
      <c r="AJ105" s="7">
        <v>2.65103</v>
      </c>
      <c r="AK105" s="4">
        <v>2.2559200000000001</v>
      </c>
      <c r="AL105" s="4">
        <v>2.04508</v>
      </c>
      <c r="AM105" s="6">
        <f t="shared" si="48"/>
        <v>2.722785</v>
      </c>
      <c r="AN105" s="8">
        <v>1.3336000000000001E-2</v>
      </c>
      <c r="AP105" s="7">
        <v>3.4974099999999999</v>
      </c>
      <c r="AQ105" s="7">
        <v>3.4827699999999999</v>
      </c>
      <c r="AR105" s="4">
        <v>3.6848999999999998</v>
      </c>
      <c r="AS105" s="4">
        <v>3.6743399999999999</v>
      </c>
      <c r="AT105" s="4">
        <v>3.6899500000000001</v>
      </c>
      <c r="AU105" s="4">
        <v>3.69543</v>
      </c>
      <c r="AV105" s="6">
        <f t="shared" si="49"/>
        <v>3.4900899999999999</v>
      </c>
      <c r="AW105" s="7">
        <v>4.0000000000000003E-5</v>
      </c>
      <c r="AX105" s="7">
        <v>-1.3999999999999999E-4</v>
      </c>
      <c r="AY105" s="4">
        <v>-1.1999999999999999E-3</v>
      </c>
      <c r="AZ105" s="4">
        <v>-5.0000000000000001E-4</v>
      </c>
      <c r="BA105" s="6">
        <f t="shared" si="50"/>
        <v>-4.9999999999999996E-5</v>
      </c>
      <c r="BC105" s="4">
        <v>12.47505</v>
      </c>
      <c r="BD105" s="4">
        <v>12.463419999999999</v>
      </c>
      <c r="BF105" s="8">
        <v>10.92862</v>
      </c>
      <c r="BG105" s="4">
        <v>10.96433</v>
      </c>
      <c r="BH105" s="8">
        <v>11.52566</v>
      </c>
      <c r="BI105" s="4">
        <v>10.380979999999999</v>
      </c>
      <c r="BJ105" s="4">
        <v>9.7810699999999997</v>
      </c>
      <c r="BK105" s="4">
        <v>9.5826899999999995</v>
      </c>
      <c r="BL105" s="7">
        <v>8.1159300000000005</v>
      </c>
      <c r="BM105" s="7">
        <v>8.0562500000000004</v>
      </c>
      <c r="BN105" s="7">
        <v>8.3800299999999996</v>
      </c>
      <c r="BO105" s="7">
        <v>8.2589000000000006</v>
      </c>
      <c r="BP105" s="7">
        <v>8.2567799999999991</v>
      </c>
      <c r="BQ105" s="4">
        <v>8.4134700000000002</v>
      </c>
      <c r="BR105" s="6">
        <f t="shared" si="51"/>
        <v>8.213578</v>
      </c>
      <c r="BS105" s="7">
        <v>0.42335</v>
      </c>
      <c r="BT105" s="7">
        <v>0.42727999999999999</v>
      </c>
      <c r="BU105" s="4">
        <v>0.42054999999999998</v>
      </c>
      <c r="BV105" s="7">
        <v>0.42470000000000002</v>
      </c>
      <c r="BW105" s="6">
        <f t="shared" si="52"/>
        <v>0.42511000000000004</v>
      </c>
    </row>
    <row r="106" spans="1:75">
      <c r="A106" s="3">
        <v>75</v>
      </c>
      <c r="B106" s="5" t="str">
        <f>"2024_11_07_"&amp;A106</f>
        <v>2024_11_07_75</v>
      </c>
      <c r="C106" s="4" t="s">
        <v>136</v>
      </c>
      <c r="D106" s="4">
        <v>6.3499999999999997E-3</v>
      </c>
      <c r="E106" s="8">
        <v>2.3570000000000001E-2</v>
      </c>
      <c r="F106" s="4">
        <v>5.5460000000000002E-2</v>
      </c>
      <c r="G106" s="4">
        <v>5.4859999999999999E-2</v>
      </c>
      <c r="H106" s="4">
        <v>5.4649999999999997E-2</v>
      </c>
      <c r="I106" s="4">
        <v>5.3769999999999998E-2</v>
      </c>
      <c r="J106" s="7">
        <v>5.7610000000000001E-2</v>
      </c>
      <c r="L106" s="4">
        <v>5.5960000000000003E-2</v>
      </c>
      <c r="M106" s="7">
        <v>5.568E-2</v>
      </c>
      <c r="N106" s="8">
        <f t="shared" si="47"/>
        <v>5.6645000000000001E-2</v>
      </c>
      <c r="O106" s="4">
        <v>114.92501</v>
      </c>
      <c r="P106" s="4">
        <v>117.16045</v>
      </c>
      <c r="Q106" s="4">
        <v>118.41039000000001</v>
      </c>
      <c r="R106" s="4">
        <v>38.928310000000003</v>
      </c>
      <c r="T106" s="4">
        <v>94.009780000000006</v>
      </c>
      <c r="U106" s="7">
        <v>112.23943</v>
      </c>
      <c r="V106" s="4">
        <v>115.99224</v>
      </c>
      <c r="W106" s="4">
        <v>114.54156999999999</v>
      </c>
      <c r="X106" s="4">
        <v>104.88956</v>
      </c>
      <c r="Z106" s="7">
        <v>110.89876</v>
      </c>
      <c r="AA106" s="8">
        <f t="shared" si="53"/>
        <v>111.569095</v>
      </c>
      <c r="AB106" s="4">
        <v>-1.2999999999999999E-3</v>
      </c>
      <c r="AC106" s="8">
        <v>-4.8000000000000001E-4</v>
      </c>
      <c r="AD106" s="4">
        <v>-2.4199999999999998E-3</v>
      </c>
      <c r="AE106" s="4">
        <v>-1.282E-2</v>
      </c>
      <c r="AI106" s="7">
        <v>2.8198300000000001</v>
      </c>
      <c r="AJ106" s="7">
        <v>2.6768299999999998</v>
      </c>
      <c r="AK106" s="4">
        <v>2.29142</v>
      </c>
      <c r="AL106" s="4">
        <v>2.1160999999999999</v>
      </c>
      <c r="AM106" s="6">
        <f t="shared" si="48"/>
        <v>2.7483300000000002</v>
      </c>
      <c r="AN106" s="8">
        <v>1.3413E-2</v>
      </c>
      <c r="AP106" s="7">
        <v>3.5217100000000001</v>
      </c>
      <c r="AQ106" s="7">
        <v>3.5051600000000001</v>
      </c>
      <c r="AR106" s="4">
        <v>3.70852</v>
      </c>
      <c r="AS106" s="4">
        <v>3.6892800000000001</v>
      </c>
      <c r="AT106" s="4">
        <v>3.7097199999999999</v>
      </c>
      <c r="AU106" s="4">
        <v>3.7218599999999999</v>
      </c>
      <c r="AV106" s="6">
        <f t="shared" si="49"/>
        <v>3.5134350000000003</v>
      </c>
      <c r="AW106" s="7">
        <v>3.0000000000000001E-5</v>
      </c>
      <c r="AX106" s="7">
        <v>9.0000000000000006E-5</v>
      </c>
      <c r="AY106" s="4">
        <v>-1.14E-3</v>
      </c>
      <c r="AZ106" s="4">
        <v>-7.6000000000000004E-4</v>
      </c>
      <c r="BA106" s="6">
        <f t="shared" si="50"/>
        <v>6.0000000000000002E-5</v>
      </c>
      <c r="BC106" s="4">
        <v>12.6107</v>
      </c>
      <c r="BD106" s="4">
        <v>12.54396</v>
      </c>
      <c r="BF106" s="8">
        <v>11.049630000000001</v>
      </c>
      <c r="BG106" s="4">
        <v>11.05682</v>
      </c>
      <c r="BH106" s="8">
        <v>11.630050000000001</v>
      </c>
      <c r="BI106" s="4">
        <v>10.49723</v>
      </c>
      <c r="BJ106" s="4">
        <v>9.9329599999999996</v>
      </c>
      <c r="BK106" s="4">
        <v>9.6245499999999993</v>
      </c>
      <c r="BL106" s="7">
        <v>8.1748499999999993</v>
      </c>
      <c r="BM106" s="7">
        <v>8.1020199999999996</v>
      </c>
      <c r="BN106" s="7">
        <v>8.4392999999999994</v>
      </c>
      <c r="BO106" s="7">
        <v>8.3194800000000004</v>
      </c>
      <c r="BP106" s="7">
        <v>8.3026400000000002</v>
      </c>
      <c r="BQ106" s="4">
        <v>8.4768399999999993</v>
      </c>
      <c r="BR106" s="6">
        <f t="shared" si="51"/>
        <v>8.2676580000000008</v>
      </c>
      <c r="BS106" s="7">
        <v>0.42716999999999999</v>
      </c>
      <c r="BT106" s="7">
        <v>0.42947999999999997</v>
      </c>
      <c r="BU106" s="4">
        <v>0.42348000000000002</v>
      </c>
      <c r="BV106" s="7">
        <v>0.42742999999999998</v>
      </c>
      <c r="BW106" s="6">
        <f t="shared" si="52"/>
        <v>0.42802666666666661</v>
      </c>
    </row>
  </sheetData>
  <conditionalFormatting sqref="D76:BW76 C94:BW94">
    <cfRule type="cellIs" dxfId="14" priority="6" operator="greaterThan">
      <formula>10</formula>
    </cfRule>
    <cfRule type="cellIs" dxfId="13" priority="7" operator="lessThan">
      <formula>-10</formula>
    </cfRule>
    <cfRule type="cellIs" dxfId="12" priority="8" operator="between">
      <formula>5</formula>
      <formula>10</formula>
    </cfRule>
    <cfRule type="cellIs" dxfId="11" priority="9" operator="between">
      <formula>-10</formula>
      <formula>-5</formula>
    </cfRule>
    <cfRule type="cellIs" dxfId="10" priority="10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7649-B738-8943-AF3A-3AF2A5F6E8FC}">
  <dimension ref="A1:O96"/>
  <sheetViews>
    <sheetView tabSelected="1" workbookViewId="0">
      <pane xSplit="3" ySplit="1" topLeftCell="D39" activePane="bottomRight" state="frozenSplit"/>
      <selection pane="topRight" activeCell="D1" sqref="D1"/>
      <selection pane="bottomLeft" activeCell="A2" sqref="A2"/>
      <selection pane="bottomRight" activeCell="O1" sqref="O1"/>
    </sheetView>
  </sheetViews>
  <sheetFormatPr baseColWidth="10" defaultRowHeight="16"/>
  <cols>
    <col min="1" max="1" width="14.1640625" style="3" customWidth="1"/>
    <col min="2" max="3" width="14.1640625" style="4" customWidth="1"/>
    <col min="4" max="7" width="14.1640625" style="8" customWidth="1"/>
    <col min="8" max="8" width="14.1640625" style="6" customWidth="1"/>
    <col min="9" max="9" width="14.1640625" style="8" customWidth="1"/>
    <col min="10" max="11" width="14.1640625" style="6" customWidth="1"/>
    <col min="12" max="13" width="14.1640625" style="8" customWidth="1"/>
    <col min="14" max="14" width="14.1640625" style="6" customWidth="1"/>
    <col min="15" max="15" width="10.83203125" style="6"/>
  </cols>
  <sheetData>
    <row r="1" spans="1:15">
      <c r="A1" s="3" t="s">
        <v>0</v>
      </c>
      <c r="B1" s="4" t="s">
        <v>902</v>
      </c>
      <c r="C1" s="4" t="s">
        <v>1</v>
      </c>
      <c r="D1" s="8" t="s">
        <v>979</v>
      </c>
      <c r="E1" s="8" t="s">
        <v>907</v>
      </c>
      <c r="F1" s="8" t="s">
        <v>908</v>
      </c>
      <c r="G1" s="8" t="s">
        <v>909</v>
      </c>
      <c r="H1" s="6" t="s">
        <v>910</v>
      </c>
      <c r="I1" s="8" t="s">
        <v>980</v>
      </c>
      <c r="J1" s="6" t="s">
        <v>911</v>
      </c>
      <c r="K1" s="6" t="s">
        <v>912</v>
      </c>
      <c r="L1" s="8" t="s">
        <v>913</v>
      </c>
      <c r="M1" s="8" t="s">
        <v>981</v>
      </c>
      <c r="N1" s="8" t="s">
        <v>914</v>
      </c>
      <c r="O1" s="8" t="s">
        <v>915</v>
      </c>
    </row>
    <row r="2" spans="1:15">
      <c r="A2" s="3">
        <v>14</v>
      </c>
      <c r="B2" s="5" t="s">
        <v>918</v>
      </c>
      <c r="C2" s="4" t="s">
        <v>156</v>
      </c>
      <c r="D2" s="11">
        <v>3.8000000000000002E-4</v>
      </c>
      <c r="E2" s="9">
        <v>9.8499999999999998E-4</v>
      </c>
      <c r="F2" s="11">
        <v>1.8614950000000001</v>
      </c>
      <c r="G2" s="11">
        <v>7.5000000000000002E-4</v>
      </c>
      <c r="H2" s="12">
        <v>0.67894499999999991</v>
      </c>
      <c r="I2" s="13">
        <v>3.9999999999999998E-6</v>
      </c>
      <c r="J2" s="12">
        <v>0.25141999999999998</v>
      </c>
      <c r="K2" s="12">
        <v>-1E-4</v>
      </c>
      <c r="L2" s="11">
        <v>2.8565700000000001</v>
      </c>
      <c r="M2" s="11">
        <v>0.19625000000000001</v>
      </c>
      <c r="N2" s="12">
        <v>7.3207440000000004</v>
      </c>
      <c r="O2" s="10">
        <v>2.1760000000000002E-2</v>
      </c>
    </row>
    <row r="3" spans="1:15">
      <c r="A3" s="3">
        <v>15</v>
      </c>
      <c r="B3" s="5" t="s">
        <v>919</v>
      </c>
      <c r="C3" s="4" t="s">
        <v>175</v>
      </c>
      <c r="D3" s="11">
        <v>7.3400000000000002E-3</v>
      </c>
      <c r="E3" s="9">
        <v>1.4850000000000002E-3</v>
      </c>
      <c r="F3" s="11">
        <v>1.727085</v>
      </c>
      <c r="G3" s="11">
        <v>6.6E-4</v>
      </c>
      <c r="H3" s="12">
        <v>0.648455</v>
      </c>
      <c r="I3" s="13">
        <v>2.7399999999999999E-4</v>
      </c>
      <c r="J3" s="12">
        <v>0.231575</v>
      </c>
      <c r="K3" s="12">
        <v>2.7E-4</v>
      </c>
      <c r="L3" s="11">
        <v>2.7431399999999999</v>
      </c>
      <c r="M3" s="11">
        <v>0.18859999999999999</v>
      </c>
      <c r="N3" s="12">
        <v>6.8557519999999998</v>
      </c>
      <c r="O3" s="10">
        <v>1.9803333333333336E-2</v>
      </c>
    </row>
    <row r="4" spans="1:15">
      <c r="A4" s="3">
        <v>16</v>
      </c>
      <c r="B4" s="5" t="s">
        <v>959</v>
      </c>
      <c r="C4" s="4" t="s">
        <v>189</v>
      </c>
      <c r="D4" s="11">
        <v>1.6969999999999999E-2</v>
      </c>
      <c r="E4" s="9">
        <v>3.98E-3</v>
      </c>
      <c r="F4" s="11">
        <v>1.064935</v>
      </c>
      <c r="G4" s="11">
        <v>8.0700000000000008E-3</v>
      </c>
      <c r="H4" s="12">
        <v>0.28323500000000001</v>
      </c>
      <c r="I4" s="13">
        <v>2.4899999999999998E-4</v>
      </c>
      <c r="J4" s="12">
        <v>0.17163</v>
      </c>
      <c r="K4" s="12">
        <v>1.6850000000000001E-3</v>
      </c>
      <c r="L4" s="11">
        <v>1.7564200000000001</v>
      </c>
      <c r="M4" s="11">
        <v>5.0970000000000001E-2</v>
      </c>
      <c r="N4" s="12">
        <v>5.9060020000000009</v>
      </c>
      <c r="O4" s="10">
        <v>1.5460000000000002E-2</v>
      </c>
    </row>
    <row r="5" spans="1:15">
      <c r="A5" s="3">
        <v>17</v>
      </c>
      <c r="B5" s="5" t="s">
        <v>960</v>
      </c>
      <c r="C5" s="4" t="s">
        <v>203</v>
      </c>
      <c r="D5" s="11">
        <v>1.426E-2</v>
      </c>
      <c r="E5" s="9">
        <v>5.3200000000000001E-3</v>
      </c>
      <c r="F5" s="11">
        <v>1.236575</v>
      </c>
      <c r="G5" s="11">
        <v>4.7299999999999998E-3</v>
      </c>
      <c r="H5" s="12">
        <v>0.25287999999999999</v>
      </c>
      <c r="I5" s="13">
        <v>2.1699999999999999E-4</v>
      </c>
      <c r="J5" s="12">
        <v>0.19482500000000003</v>
      </c>
      <c r="K5" s="12">
        <v>3.2199999999999998E-3</v>
      </c>
      <c r="L5" s="11">
        <v>1.8523000000000001</v>
      </c>
      <c r="M5" s="11">
        <v>9.7309999999999994E-2</v>
      </c>
      <c r="N5" s="12">
        <v>5.8900980000000001</v>
      </c>
      <c r="O5" s="10">
        <v>1.7916666666666668E-2</v>
      </c>
    </row>
    <row r="6" spans="1:15">
      <c r="A6" s="3">
        <v>18</v>
      </c>
      <c r="B6" s="5" t="s">
        <v>917</v>
      </c>
      <c r="C6" s="4" t="s">
        <v>214</v>
      </c>
      <c r="D6" s="11">
        <v>0.11589000000000001</v>
      </c>
      <c r="E6" s="9">
        <v>2.47E-3</v>
      </c>
      <c r="F6" s="11">
        <v>6.782705</v>
      </c>
      <c r="G6" s="11">
        <v>0.13951</v>
      </c>
      <c r="H6" s="12">
        <v>1.191055</v>
      </c>
      <c r="I6" s="13">
        <v>5.0199999999999995E-4</v>
      </c>
      <c r="J6" s="12">
        <v>0.81359000000000004</v>
      </c>
      <c r="K6" s="12">
        <v>6.0800000000000003E-3</v>
      </c>
      <c r="L6" s="11">
        <v>2.93703</v>
      </c>
      <c r="M6" s="11">
        <v>2.2520099999999998</v>
      </c>
      <c r="N6" s="12">
        <v>6.3494900000000003</v>
      </c>
      <c r="O6" s="10">
        <v>1.8176666666666664E-2</v>
      </c>
    </row>
    <row r="7" spans="1:15">
      <c r="A7" s="3">
        <v>19</v>
      </c>
      <c r="B7" s="5" t="s">
        <v>916</v>
      </c>
      <c r="C7" s="4" t="s">
        <v>229</v>
      </c>
      <c r="D7" s="11">
        <v>5.8100000000000001E-3</v>
      </c>
      <c r="E7" s="9">
        <v>1.8854999999999997E-2</v>
      </c>
      <c r="F7" s="11">
        <v>14.569790000000001</v>
      </c>
      <c r="G7" s="11">
        <v>4.2700000000000004E-3</v>
      </c>
      <c r="H7" s="12">
        <v>2.69035</v>
      </c>
      <c r="I7" s="13">
        <v>1.639E-3</v>
      </c>
      <c r="J7" s="12">
        <v>2.5987650000000002</v>
      </c>
      <c r="K7" s="12">
        <v>6.3499999999999993E-4</v>
      </c>
      <c r="L7" s="11">
        <v>7.9385000000000003</v>
      </c>
      <c r="M7" s="11">
        <v>1.2974300000000001</v>
      </c>
      <c r="N7" s="12">
        <v>12.5046</v>
      </c>
      <c r="O7" s="10">
        <v>4.2123333333333339E-2</v>
      </c>
    </row>
    <row r="8" spans="1:15">
      <c r="A8" s="3">
        <v>20</v>
      </c>
      <c r="B8" s="5" t="s">
        <v>935</v>
      </c>
      <c r="C8" s="4" t="s">
        <v>234</v>
      </c>
      <c r="D8" s="11">
        <v>9.8210000000000006E-2</v>
      </c>
      <c r="E8" s="9">
        <v>4.96E-3</v>
      </c>
      <c r="F8" s="11">
        <v>4.7311049999999994</v>
      </c>
      <c r="G8" s="11">
        <v>0.12431</v>
      </c>
      <c r="H8" s="12">
        <v>1.2850950000000001</v>
      </c>
      <c r="I8" s="13">
        <v>4.9789999999999999E-3</v>
      </c>
      <c r="J8" s="12">
        <v>0.33261000000000002</v>
      </c>
      <c r="K8" s="12">
        <v>4.3400000000000001E-3</v>
      </c>
      <c r="L8" s="11">
        <v>0.70148999999999995</v>
      </c>
      <c r="M8" s="11">
        <v>0.49797000000000002</v>
      </c>
      <c r="N8" s="12">
        <v>0.83719800000000011</v>
      </c>
      <c r="O8" s="10">
        <v>1.746E-2</v>
      </c>
    </row>
    <row r="9" spans="1:15">
      <c r="A9" s="3">
        <v>21</v>
      </c>
      <c r="B9" s="5" t="s">
        <v>936</v>
      </c>
      <c r="C9" s="4" t="s">
        <v>247</v>
      </c>
      <c r="D9" s="11">
        <v>5.0699999999999999E-3</v>
      </c>
      <c r="E9" s="9">
        <v>-1.6950000000000001E-3</v>
      </c>
      <c r="F9" s="11">
        <v>0.27436000000000005</v>
      </c>
      <c r="G9" s="11">
        <v>4.9399999999999999E-3</v>
      </c>
      <c r="H9" s="12">
        <v>0.38800999999999997</v>
      </c>
      <c r="I9" s="13">
        <v>1.54E-4</v>
      </c>
      <c r="J9" s="12">
        <v>5.5944999999999995E-2</v>
      </c>
      <c r="K9" s="12">
        <v>9.5999999999999992E-4</v>
      </c>
      <c r="L9" s="11">
        <v>6.4099999999999999E-3</v>
      </c>
      <c r="M9" s="11">
        <v>6.3689999999999997E-2</v>
      </c>
      <c r="N9" s="12">
        <v>1.0302E-2</v>
      </c>
      <c r="O9" s="10">
        <v>7.7999999999999999E-4</v>
      </c>
    </row>
    <row r="10" spans="1:15">
      <c r="A10" s="3">
        <v>22</v>
      </c>
      <c r="B10" s="5" t="s">
        <v>937</v>
      </c>
      <c r="C10" s="4" t="s">
        <v>265</v>
      </c>
      <c r="D10" s="11">
        <v>3.5E-4</v>
      </c>
      <c r="E10" s="9">
        <v>4.4500000000000003E-4</v>
      </c>
      <c r="F10" s="11">
        <v>0.31614500000000001</v>
      </c>
      <c r="G10" s="11">
        <v>3.2000000000000003E-4</v>
      </c>
      <c r="H10" s="12">
        <v>1.3139999999999999E-2</v>
      </c>
      <c r="I10" s="13">
        <v>1.5200000000000001E-4</v>
      </c>
      <c r="J10" s="12">
        <v>7.0299999999999998E-3</v>
      </c>
      <c r="K10" s="12">
        <v>1.2E-4</v>
      </c>
      <c r="L10" s="11">
        <v>2.3890000000000002E-2</v>
      </c>
      <c r="M10" s="11">
        <v>2.2599999999999999E-2</v>
      </c>
      <c r="N10" s="12">
        <v>-5.3840000000000016E-3</v>
      </c>
      <c r="O10" s="10">
        <v>4.8999999999999998E-4</v>
      </c>
    </row>
    <row r="11" spans="1:15">
      <c r="A11" s="3">
        <v>23</v>
      </c>
      <c r="B11" s="5" t="s">
        <v>939</v>
      </c>
      <c r="C11" s="4" t="s">
        <v>289</v>
      </c>
      <c r="D11" s="11">
        <v>3.1800000000000001E-3</v>
      </c>
      <c r="E11" s="9">
        <v>2.5850000000000001E-3</v>
      </c>
      <c r="F11" s="11">
        <v>0.73181499999999999</v>
      </c>
      <c r="G11" s="11">
        <v>1.0200000000000001E-3</v>
      </c>
      <c r="H11" s="12">
        <v>5.5540000000000006E-2</v>
      </c>
      <c r="I11" s="13">
        <v>4.8999999999999998E-5</v>
      </c>
      <c r="J11" s="12">
        <v>2.3609999999999999E-2</v>
      </c>
      <c r="K11" s="12">
        <v>1.2199999999999999E-3</v>
      </c>
      <c r="L11" s="11">
        <v>4.9970000000000001E-2</v>
      </c>
      <c r="M11" s="11">
        <v>0.17388000000000001</v>
      </c>
      <c r="N11" s="12">
        <v>1.7680000000000005E-2</v>
      </c>
      <c r="O11" s="10">
        <v>8.4000000000000003E-4</v>
      </c>
    </row>
    <row r="12" spans="1:15">
      <c r="A12" s="3">
        <v>27</v>
      </c>
      <c r="B12" s="5" t="s">
        <v>940</v>
      </c>
      <c r="C12" s="4" t="s">
        <v>335</v>
      </c>
      <c r="D12" s="11">
        <v>4.9500000000000004E-3</v>
      </c>
      <c r="E12" s="9">
        <v>-1.6999999999999999E-3</v>
      </c>
      <c r="F12" s="11">
        <v>0.519015</v>
      </c>
      <c r="G12" s="11">
        <v>6.4000000000000005E-4</v>
      </c>
      <c r="H12" s="12">
        <v>4.3990000000000001E-2</v>
      </c>
      <c r="I12" s="13">
        <v>2.9E-5</v>
      </c>
      <c r="J12" s="12">
        <v>1.0489999999999999E-2</v>
      </c>
      <c r="K12" s="12">
        <v>4.0999999999999999E-4</v>
      </c>
      <c r="L12" s="11">
        <v>2.3310000000000001E-2</v>
      </c>
      <c r="M12" s="11">
        <v>0.10768999999999999</v>
      </c>
      <c r="N12" s="12">
        <v>-2.4240000000000004E-3</v>
      </c>
      <c r="O12" s="10">
        <v>7.7999999999999999E-4</v>
      </c>
    </row>
    <row r="13" spans="1:15">
      <c r="A13" s="3">
        <v>28</v>
      </c>
      <c r="B13" s="5" t="s">
        <v>938</v>
      </c>
      <c r="C13" s="4" t="s">
        <v>353</v>
      </c>
      <c r="D13" s="11">
        <v>4.5700000000000003E-3</v>
      </c>
      <c r="E13" s="9">
        <v>4.15E-4</v>
      </c>
      <c r="F13" s="11">
        <v>0.38116499999999998</v>
      </c>
      <c r="G13" s="11">
        <v>1.1100000000000001E-3</v>
      </c>
      <c r="H13" s="12">
        <v>3.7375000000000005E-2</v>
      </c>
      <c r="I13" s="13">
        <v>1.35E-4</v>
      </c>
      <c r="J13" s="12">
        <v>2.2949999999999998E-2</v>
      </c>
      <c r="K13" s="12">
        <v>7.7000000000000007E-4</v>
      </c>
      <c r="L13" s="11">
        <v>3.4200000000000001E-2</v>
      </c>
      <c r="M13" s="11">
        <v>0.21293999999999999</v>
      </c>
      <c r="N13" s="12">
        <v>3.5020000000000016E-3</v>
      </c>
      <c r="O13" s="10">
        <v>5.1999999999999995E-4</v>
      </c>
    </row>
    <row r="14" spans="1:15">
      <c r="A14" s="3">
        <v>29</v>
      </c>
      <c r="B14" s="5" t="s">
        <v>941</v>
      </c>
      <c r="C14" s="4" t="s">
        <v>371</v>
      </c>
      <c r="D14" s="11">
        <v>6.7600000000000004E-3</v>
      </c>
      <c r="E14" s="9">
        <v>8.0949999999999998E-3</v>
      </c>
      <c r="F14" s="11">
        <v>0.57686999999999999</v>
      </c>
      <c r="G14" s="11">
        <v>-3.8000000000000002E-4</v>
      </c>
      <c r="H14" s="12">
        <v>2.4980000000000002E-2</v>
      </c>
      <c r="I14" s="13">
        <v>1.95E-4</v>
      </c>
      <c r="J14" s="12">
        <v>2.1859999999999997E-2</v>
      </c>
      <c r="K14" s="12">
        <v>6.0500000000000007E-4</v>
      </c>
      <c r="L14" s="11">
        <v>6.1700000000000001E-3</v>
      </c>
      <c r="M14" s="11">
        <v>9.5100000000000004E-2</v>
      </c>
      <c r="N14" s="12">
        <v>1.5031999999999998E-2</v>
      </c>
      <c r="O14" s="10">
        <v>9.2666666666666678E-4</v>
      </c>
    </row>
    <row r="15" spans="1:15">
      <c r="A15" s="3">
        <v>30</v>
      </c>
      <c r="B15" s="5" t="s">
        <v>942</v>
      </c>
      <c r="C15" s="4" t="s">
        <v>389</v>
      </c>
      <c r="D15" s="11">
        <v>7.0000000000000001E-3</v>
      </c>
      <c r="E15" s="9">
        <v>9.3150000000000004E-3</v>
      </c>
      <c r="F15" s="11">
        <v>1.3508149999999999</v>
      </c>
      <c r="G15" s="11">
        <v>4.0999999999999999E-4</v>
      </c>
      <c r="H15" s="12">
        <v>5.8094999999999994E-2</v>
      </c>
      <c r="I15" s="13">
        <v>2.2499999999999999E-4</v>
      </c>
      <c r="J15" s="12">
        <v>7.0645000000000013E-2</v>
      </c>
      <c r="K15" s="12">
        <v>1.4350000000000001E-3</v>
      </c>
      <c r="L15" s="11">
        <v>9.9529999999999993E-2</v>
      </c>
      <c r="M15" s="11">
        <v>0.23014000000000001</v>
      </c>
      <c r="N15" s="12">
        <v>3.9098000000000001E-2</v>
      </c>
      <c r="O15" s="10">
        <v>2.1266666666666669E-3</v>
      </c>
    </row>
    <row r="16" spans="1:15">
      <c r="A16" s="3">
        <v>31</v>
      </c>
      <c r="B16" s="5" t="s">
        <v>943</v>
      </c>
      <c r="C16" s="4" t="s">
        <v>402</v>
      </c>
      <c r="D16" s="11">
        <v>4.8799999999999998E-3</v>
      </c>
      <c r="E16" s="9">
        <v>1.3999999999999993E-4</v>
      </c>
      <c r="F16" s="11">
        <v>0.41613500000000003</v>
      </c>
      <c r="G16" s="11">
        <v>1.3600000000000001E-3</v>
      </c>
      <c r="H16" s="12">
        <v>5.2919999999999995E-2</v>
      </c>
      <c r="I16" s="13">
        <v>1.93E-4</v>
      </c>
      <c r="J16" s="12">
        <v>1.6785000000000001E-2</v>
      </c>
      <c r="K16" s="12">
        <v>7.7000000000000007E-4</v>
      </c>
      <c r="L16" s="11">
        <v>4.6050000000000001E-2</v>
      </c>
      <c r="M16" s="11">
        <v>0.25985999999999998</v>
      </c>
      <c r="N16" s="12">
        <v>8.735999999999999E-3</v>
      </c>
      <c r="O16" s="10">
        <v>4.5666666666666669E-4</v>
      </c>
    </row>
    <row r="17" spans="1:15">
      <c r="A17" s="3">
        <v>32</v>
      </c>
      <c r="B17" s="5" t="s">
        <v>944</v>
      </c>
      <c r="C17" s="4" t="s">
        <v>420</v>
      </c>
      <c r="D17" s="11">
        <v>7.1900000000000002E-3</v>
      </c>
      <c r="E17" s="9">
        <v>2.9700000000000004E-3</v>
      </c>
      <c r="F17" s="11">
        <v>0.46390500000000001</v>
      </c>
      <c r="G17" s="11">
        <v>2.0400000000000001E-3</v>
      </c>
      <c r="H17" s="12">
        <v>0.39438000000000001</v>
      </c>
      <c r="I17" s="13">
        <v>1.74E-4</v>
      </c>
      <c r="J17" s="12">
        <v>9.5380000000000006E-2</v>
      </c>
      <c r="K17" s="12">
        <v>3.5999999999999999E-3</v>
      </c>
      <c r="L17" s="11">
        <v>1.375E-2</v>
      </c>
      <c r="M17" s="11">
        <v>0.21196000000000001</v>
      </c>
      <c r="N17" s="12">
        <v>6.9539999999999992E-3</v>
      </c>
      <c r="O17" s="10">
        <v>9.233333333333333E-4</v>
      </c>
    </row>
    <row r="18" spans="1:15">
      <c r="A18" s="3">
        <v>33</v>
      </c>
      <c r="B18" s="5" t="s">
        <v>945</v>
      </c>
      <c r="C18" s="4" t="s">
        <v>440</v>
      </c>
      <c r="D18" s="11">
        <v>8.3400000000000002E-3</v>
      </c>
      <c r="E18" s="9">
        <v>4.2500000000000003E-3</v>
      </c>
      <c r="F18" s="11">
        <v>4.350765</v>
      </c>
      <c r="G18" s="11">
        <v>2.0400000000000001E-3</v>
      </c>
      <c r="H18" s="12">
        <v>0.59358500000000003</v>
      </c>
      <c r="I18" s="13">
        <v>1.24E-3</v>
      </c>
      <c r="J18" s="12">
        <v>0.54935500000000004</v>
      </c>
      <c r="K18" s="12">
        <v>2.5355000000000003E-2</v>
      </c>
      <c r="L18" s="11">
        <v>2.09198</v>
      </c>
      <c r="M18" s="11">
        <v>0.37595000000000001</v>
      </c>
      <c r="N18" s="12">
        <v>4.5997859999999999</v>
      </c>
      <c r="O18" s="10">
        <v>1.1213333333333334E-2</v>
      </c>
    </row>
    <row r="19" spans="1:15">
      <c r="A19" s="3">
        <v>34</v>
      </c>
      <c r="B19" s="5" t="s">
        <v>946</v>
      </c>
      <c r="C19" s="4" t="s">
        <v>448</v>
      </c>
      <c r="D19" s="11">
        <v>2.81E-3</v>
      </c>
      <c r="E19" s="9">
        <v>2.7599999999999999E-3</v>
      </c>
      <c r="F19" s="11">
        <v>0.66986500000000004</v>
      </c>
      <c r="G19" s="11">
        <v>8.4999999999999995E-4</v>
      </c>
      <c r="H19" s="12">
        <v>0.18154500000000001</v>
      </c>
      <c r="I19" s="13">
        <v>9.0000000000000006E-5</v>
      </c>
      <c r="J19" s="12">
        <v>3.0109999999999998E-2</v>
      </c>
      <c r="K19" s="12">
        <v>1.335E-3</v>
      </c>
      <c r="L19" s="11">
        <v>0.10857</v>
      </c>
      <c r="M19" s="11">
        <v>0.38824999999999998</v>
      </c>
      <c r="N19" s="12">
        <v>-4.7799999999999996E-4</v>
      </c>
      <c r="O19" s="10">
        <v>1.06E-3</v>
      </c>
    </row>
    <row r="20" spans="1:15">
      <c r="A20" s="3">
        <v>35</v>
      </c>
      <c r="B20" s="5" t="s">
        <v>947</v>
      </c>
      <c r="C20" s="4" t="s">
        <v>466</v>
      </c>
      <c r="D20" s="11">
        <v>5.77E-3</v>
      </c>
      <c r="E20" s="9">
        <v>5.8150000000000007E-3</v>
      </c>
      <c r="F20" s="11">
        <v>0.47489500000000001</v>
      </c>
      <c r="G20" s="11">
        <v>2.4499999999999999E-3</v>
      </c>
      <c r="H20" s="12">
        <v>0.10933999999999999</v>
      </c>
      <c r="I20" s="13">
        <v>2.1900000000000001E-4</v>
      </c>
      <c r="J20" s="12">
        <v>2.8475E-2</v>
      </c>
      <c r="K20" s="12">
        <v>1.34E-3</v>
      </c>
      <c r="L20" s="11">
        <v>0.13261999999999999</v>
      </c>
      <c r="M20" s="11">
        <v>0.44013000000000002</v>
      </c>
      <c r="N20" s="12">
        <v>3.8659999999999992E-3</v>
      </c>
      <c r="O20" s="10">
        <v>6.7666666666666667E-4</v>
      </c>
    </row>
    <row r="21" spans="1:15">
      <c r="A21" s="3">
        <v>39</v>
      </c>
      <c r="B21" s="5" t="s">
        <v>948</v>
      </c>
      <c r="C21" s="4" t="s">
        <v>498</v>
      </c>
      <c r="D21" s="11">
        <v>1.83E-3</v>
      </c>
      <c r="E21" s="9">
        <v>3.1499999999999996E-4</v>
      </c>
      <c r="F21" s="11">
        <v>0.171905</v>
      </c>
      <c r="G21" s="11">
        <v>1.2700000000000001E-3</v>
      </c>
      <c r="H21" s="12">
        <v>4.7015000000000001E-2</v>
      </c>
      <c r="I21" s="13">
        <v>1.84E-4</v>
      </c>
      <c r="J21" s="12">
        <v>1.5254999999999999E-2</v>
      </c>
      <c r="K21" s="12">
        <v>6.4999999999999997E-4</v>
      </c>
      <c r="L21" s="11">
        <v>5.0880000000000002E-2</v>
      </c>
      <c r="M21" s="11">
        <v>0.30842000000000003</v>
      </c>
      <c r="N21" s="12">
        <v>1.4700000000000002E-3</v>
      </c>
      <c r="O21" s="10">
        <v>7.2333333333333332E-4</v>
      </c>
    </row>
    <row r="22" spans="1:15">
      <c r="A22" s="3">
        <v>40</v>
      </c>
      <c r="B22" s="5" t="s">
        <v>949</v>
      </c>
      <c r="C22" s="4" t="s">
        <v>515</v>
      </c>
      <c r="D22" s="11">
        <v>1.277E-2</v>
      </c>
      <c r="E22" s="9">
        <v>5.6550000000000003E-3</v>
      </c>
      <c r="F22" s="11">
        <v>1.0604750000000001</v>
      </c>
      <c r="G22" s="11">
        <v>1E-3</v>
      </c>
      <c r="H22" s="12">
        <v>7.2355000000000003E-2</v>
      </c>
      <c r="I22" s="13">
        <v>1.9100000000000001E-4</v>
      </c>
      <c r="J22" s="12">
        <v>5.1604999999999998E-2</v>
      </c>
      <c r="K22" s="12">
        <v>1.4450000000000001E-3</v>
      </c>
      <c r="L22" s="11">
        <v>0.11275</v>
      </c>
      <c r="M22" s="11">
        <v>0.44653999999999999</v>
      </c>
      <c r="N22" s="12">
        <v>3.0682000000000004E-2</v>
      </c>
      <c r="O22" s="10">
        <v>1.5900000000000001E-3</v>
      </c>
    </row>
    <row r="23" spans="1:15">
      <c r="A23" s="3">
        <v>41</v>
      </c>
      <c r="B23" s="5" t="s">
        <v>950</v>
      </c>
      <c r="C23" s="4" t="s">
        <v>528</v>
      </c>
      <c r="D23" s="11">
        <v>1.043E-2</v>
      </c>
      <c r="E23" s="9">
        <v>4.5000000000000004E-4</v>
      </c>
      <c r="F23" s="11">
        <v>0.39874500000000002</v>
      </c>
      <c r="G23" s="11">
        <v>8.0999999999999996E-4</v>
      </c>
      <c r="H23" s="12">
        <v>0.18962499999999999</v>
      </c>
      <c r="I23" s="13">
        <v>3.4400000000000001E-4</v>
      </c>
      <c r="J23" s="12">
        <v>2.2975000000000002E-2</v>
      </c>
      <c r="K23" s="12">
        <v>8.25E-4</v>
      </c>
      <c r="L23" s="11">
        <v>7.7649999999999997E-2</v>
      </c>
      <c r="M23" s="11">
        <v>0.2223</v>
      </c>
      <c r="N23" s="12">
        <v>1.2108000000000001E-2</v>
      </c>
      <c r="O23" s="10">
        <v>8.7000000000000001E-4</v>
      </c>
    </row>
    <row r="24" spans="1:15">
      <c r="A24" s="3">
        <v>42</v>
      </c>
      <c r="B24" s="5" t="s">
        <v>951</v>
      </c>
      <c r="C24" s="4" t="s">
        <v>541</v>
      </c>
      <c r="D24" s="11">
        <v>4.5500000000000002E-3</v>
      </c>
      <c r="E24" s="9">
        <v>-1.07E-3</v>
      </c>
      <c r="F24" s="11">
        <v>0.25850000000000001</v>
      </c>
      <c r="G24" s="11">
        <v>1.1100000000000001E-3</v>
      </c>
      <c r="H24" s="12">
        <v>0.21273999999999998</v>
      </c>
      <c r="I24" s="13">
        <v>2.6800000000000001E-4</v>
      </c>
      <c r="J24" s="12">
        <v>1.1865000000000001E-2</v>
      </c>
      <c r="K24" s="12">
        <v>4.2500000000000003E-4</v>
      </c>
      <c r="L24" s="11">
        <v>0.11985999999999999</v>
      </c>
      <c r="M24" s="11">
        <v>0.12293999999999999</v>
      </c>
      <c r="N24" s="12">
        <v>-6.0039999999999998E-3</v>
      </c>
      <c r="O24" s="10">
        <v>8.7666666666666665E-4</v>
      </c>
    </row>
    <row r="25" spans="1:15">
      <c r="A25" s="3">
        <v>43</v>
      </c>
      <c r="B25" s="5" t="s">
        <v>952</v>
      </c>
      <c r="C25" s="4" t="s">
        <v>557</v>
      </c>
      <c r="D25" s="11">
        <v>6.9800000000000001E-3</v>
      </c>
      <c r="E25" s="9">
        <v>1.4350000000000001E-3</v>
      </c>
      <c r="F25" s="11">
        <v>0.40879500000000002</v>
      </c>
      <c r="G25" s="11">
        <v>5.1999999999999995E-4</v>
      </c>
      <c r="H25" s="12">
        <v>9.8860000000000003E-2</v>
      </c>
      <c r="I25" s="13">
        <v>2.24E-4</v>
      </c>
      <c r="J25" s="12">
        <v>1.7404999999999997E-2</v>
      </c>
      <c r="K25" s="12">
        <v>5.6999999999999998E-4</v>
      </c>
      <c r="L25" s="11">
        <v>6.6549999999999998E-2</v>
      </c>
      <c r="M25" s="11">
        <v>0.12654000000000001</v>
      </c>
      <c r="N25" s="12">
        <v>-1.7120000000000004E-3</v>
      </c>
      <c r="O25" s="10">
        <v>8.566666666666666E-4</v>
      </c>
    </row>
    <row r="26" spans="1:15">
      <c r="A26" s="3">
        <v>44</v>
      </c>
      <c r="B26" s="5" t="s">
        <v>953</v>
      </c>
      <c r="C26" s="4" t="s">
        <v>574</v>
      </c>
      <c r="D26" s="11">
        <v>1.533E-2</v>
      </c>
      <c r="E26" s="9">
        <v>5.9199999999999999E-3</v>
      </c>
      <c r="F26" s="11">
        <v>1.548395</v>
      </c>
      <c r="G26" s="11">
        <v>2.4499999999999999E-3</v>
      </c>
      <c r="H26" s="12">
        <v>8.3354999999999999E-2</v>
      </c>
      <c r="I26" s="13">
        <v>1.7799999999999999E-4</v>
      </c>
      <c r="J26" s="12">
        <v>5.7000000000000002E-2</v>
      </c>
      <c r="K26" s="12">
        <v>1.655E-3</v>
      </c>
      <c r="L26" s="11">
        <v>0.11445</v>
      </c>
      <c r="M26" s="11">
        <v>0.623</v>
      </c>
      <c r="N26" s="12">
        <v>6.8422000000000011E-2</v>
      </c>
      <c r="O26" s="10">
        <v>2.1733333333333331E-3</v>
      </c>
    </row>
    <row r="27" spans="1:15">
      <c r="A27" s="3">
        <v>45</v>
      </c>
      <c r="B27" s="5" t="s">
        <v>954</v>
      </c>
      <c r="C27" s="4" t="s">
        <v>581</v>
      </c>
      <c r="D27" s="11">
        <v>6.0299999999999998E-3</v>
      </c>
      <c r="E27" s="9">
        <v>5.5049999999999995E-3</v>
      </c>
      <c r="F27" s="11">
        <v>0.99923499999999998</v>
      </c>
      <c r="G27" s="11">
        <v>2.3600000000000001E-3</v>
      </c>
      <c r="H27" s="12">
        <v>0.29225999999999996</v>
      </c>
      <c r="I27" s="13">
        <v>4.37E-4</v>
      </c>
      <c r="J27" s="12">
        <v>2.7955000000000001E-2</v>
      </c>
      <c r="K27" s="12">
        <v>1.0400000000000001E-3</v>
      </c>
      <c r="L27" s="11">
        <v>0.11619</v>
      </c>
      <c r="M27" s="11">
        <v>0.33223999999999998</v>
      </c>
      <c r="N27" s="12">
        <v>4.091199999999999E-2</v>
      </c>
      <c r="O27" s="10">
        <v>1.4033333333333335E-3</v>
      </c>
    </row>
    <row r="28" spans="1:15">
      <c r="A28" s="3">
        <v>46</v>
      </c>
      <c r="B28" s="5" t="s">
        <v>955</v>
      </c>
      <c r="C28" s="4" t="s">
        <v>588</v>
      </c>
      <c r="D28" s="11">
        <v>6.1599999999999997E-3</v>
      </c>
      <c r="E28" s="9">
        <v>-7.9000000000000001E-4</v>
      </c>
      <c r="F28" s="11">
        <v>0.217365</v>
      </c>
      <c r="G28" s="11">
        <v>2.7999999999999998E-4</v>
      </c>
      <c r="H28" s="12">
        <v>7.9680000000000001E-2</v>
      </c>
      <c r="I28" s="13">
        <v>2.1900000000000001E-4</v>
      </c>
      <c r="J28" s="12">
        <v>7.9450000000000007E-3</v>
      </c>
      <c r="K28" s="12">
        <v>3.4000000000000002E-4</v>
      </c>
      <c r="L28" s="11">
        <v>4.2810000000000001E-2</v>
      </c>
      <c r="M28" s="11">
        <v>9.1179999999999997E-2</v>
      </c>
      <c r="N28" s="12">
        <v>1.7260000000000012E-3</v>
      </c>
      <c r="O28" s="10">
        <v>3.9333333333333337E-4</v>
      </c>
    </row>
    <row r="29" spans="1:15">
      <c r="A29" s="3">
        <v>47</v>
      </c>
      <c r="B29" s="5" t="s">
        <v>956</v>
      </c>
      <c r="C29" s="4" t="s">
        <v>606</v>
      </c>
      <c r="D29" s="11">
        <v>6.5399999999999998E-3</v>
      </c>
      <c r="E29" s="9">
        <v>5.8500000000000002E-4</v>
      </c>
      <c r="F29" s="11">
        <v>1.0834950000000001</v>
      </c>
      <c r="G29" s="11">
        <v>4.8000000000000001E-4</v>
      </c>
      <c r="H29" s="12">
        <v>4.0015000000000002E-2</v>
      </c>
      <c r="I29" s="13">
        <v>1.2899999999999999E-4</v>
      </c>
      <c r="J29" s="12">
        <v>4.0849999999999997E-2</v>
      </c>
      <c r="K29" s="12">
        <v>1.2300000000000002E-3</v>
      </c>
      <c r="L29" s="11">
        <v>6.6489999999999994E-2</v>
      </c>
      <c r="M29" s="11">
        <v>0.33750999999999998</v>
      </c>
      <c r="N29" s="12">
        <v>2.6832000000000005E-2</v>
      </c>
      <c r="O29" s="10">
        <v>1.3333333333333333E-3</v>
      </c>
    </row>
    <row r="30" spans="1:15">
      <c r="A30" s="3">
        <v>48</v>
      </c>
      <c r="B30" s="5" t="s">
        <v>957</v>
      </c>
      <c r="C30" s="4" t="s">
        <v>621</v>
      </c>
      <c r="D30" s="11">
        <v>1.44E-2</v>
      </c>
      <c r="E30" s="9">
        <v>2.4399999999999999E-3</v>
      </c>
      <c r="F30" s="11">
        <v>0.54584999999999995</v>
      </c>
      <c r="G30" s="11">
        <v>5.9800000000000001E-3</v>
      </c>
      <c r="H30" s="12">
        <v>5.3379999999999997E-2</v>
      </c>
      <c r="I30" s="13">
        <v>2.33E-4</v>
      </c>
      <c r="J30" s="12">
        <v>4.3725E-2</v>
      </c>
      <c r="K30" s="12">
        <v>2.1299999999999999E-3</v>
      </c>
      <c r="L30" s="11">
        <v>5.28E-2</v>
      </c>
      <c r="M30" s="11">
        <v>0.33428000000000002</v>
      </c>
      <c r="N30" s="12">
        <v>5.6842000000000004E-2</v>
      </c>
      <c r="O30" s="10">
        <v>7.8333333333333326E-4</v>
      </c>
    </row>
    <row r="31" spans="1:15">
      <c r="A31" s="3">
        <v>52</v>
      </c>
      <c r="B31" s="5" t="s">
        <v>958</v>
      </c>
      <c r="C31" s="4" t="s">
        <v>653</v>
      </c>
      <c r="D31" s="11">
        <v>1.103E-2</v>
      </c>
      <c r="E31" s="9">
        <v>8.9800000000000001E-3</v>
      </c>
      <c r="F31" s="11">
        <v>1.922855</v>
      </c>
      <c r="G31" s="11">
        <v>2.32E-3</v>
      </c>
      <c r="H31" s="12">
        <v>0.29357500000000003</v>
      </c>
      <c r="I31" s="13">
        <v>1.7000000000000001E-4</v>
      </c>
      <c r="J31" s="12">
        <v>0.13502500000000001</v>
      </c>
      <c r="K31" s="12">
        <v>2.5950000000000001E-3</v>
      </c>
      <c r="L31" s="11">
        <v>6.1359999999999998E-2</v>
      </c>
      <c r="M31" s="11">
        <v>0.55630000000000002</v>
      </c>
      <c r="N31" s="12">
        <v>5.4438E-2</v>
      </c>
      <c r="O31" s="10">
        <v>3.3466666666666666E-3</v>
      </c>
    </row>
    <row r="32" spans="1:15">
      <c r="A32" s="3">
        <v>53</v>
      </c>
      <c r="B32" s="5" t="s">
        <v>920</v>
      </c>
      <c r="C32" s="4" t="s">
        <v>662</v>
      </c>
      <c r="D32" s="11">
        <v>1.235E-2</v>
      </c>
      <c r="E32" s="9">
        <v>4.3099999999999996E-3</v>
      </c>
      <c r="F32" s="11">
        <v>3.7144199999999996</v>
      </c>
      <c r="G32" s="11">
        <v>2.632E-2</v>
      </c>
      <c r="H32" s="12">
        <v>1.3244099999999999</v>
      </c>
      <c r="I32" s="13">
        <v>3.7100000000000002E-4</v>
      </c>
      <c r="J32" s="12">
        <v>0.58085999999999993</v>
      </c>
      <c r="K32" s="12">
        <v>1.3295E-2</v>
      </c>
      <c r="L32" s="11">
        <v>5.2507200000000003</v>
      </c>
      <c r="M32" s="11">
        <v>0.4284</v>
      </c>
      <c r="N32" s="12">
        <v>9.5243920000000006</v>
      </c>
      <c r="O32" s="10">
        <v>3.8856666666666657E-2</v>
      </c>
    </row>
    <row r="33" spans="1:15">
      <c r="A33" s="3">
        <v>54</v>
      </c>
      <c r="B33" s="5" t="s">
        <v>921</v>
      </c>
      <c r="C33" s="4" t="s">
        <v>666</v>
      </c>
      <c r="D33" s="11">
        <v>8.2100000000000003E-3</v>
      </c>
      <c r="E33" s="9">
        <v>1.2675000000000001E-2</v>
      </c>
      <c r="F33" s="11">
        <v>6.174785</v>
      </c>
      <c r="G33" s="11">
        <v>2.2799999999999999E-3</v>
      </c>
      <c r="H33" s="12">
        <v>1.3629199999999999</v>
      </c>
      <c r="I33" s="13">
        <v>2.9269999999999999E-3</v>
      </c>
      <c r="J33" s="12">
        <v>0.91968000000000005</v>
      </c>
      <c r="K33" s="12">
        <v>8.2650000000000015E-3</v>
      </c>
      <c r="L33" s="11">
        <v>7.9475899999999999</v>
      </c>
      <c r="M33" s="11">
        <v>8.319E-2</v>
      </c>
      <c r="N33" s="12">
        <v>18.261126000000001</v>
      </c>
      <c r="O33" s="10">
        <v>6.3776666666666662E-2</v>
      </c>
    </row>
    <row r="34" spans="1:15">
      <c r="A34" s="3">
        <v>55</v>
      </c>
      <c r="B34" s="5" t="s">
        <v>928</v>
      </c>
      <c r="C34" s="4" t="s">
        <v>672</v>
      </c>
      <c r="D34" s="11">
        <v>5.7800000000000004E-3</v>
      </c>
      <c r="E34" s="9">
        <v>8.25E-4</v>
      </c>
      <c r="F34" s="11">
        <v>1.8318599999999998</v>
      </c>
      <c r="G34" s="11">
        <v>-5.0000000000000001E-4</v>
      </c>
      <c r="H34" s="12">
        <v>0.51169500000000001</v>
      </c>
      <c r="I34" s="13">
        <v>4.06E-4</v>
      </c>
      <c r="J34" s="12">
        <v>0.27213999999999999</v>
      </c>
      <c r="K34" s="12">
        <v>-3.4999999999999997E-5</v>
      </c>
      <c r="L34" s="11">
        <v>2.24105</v>
      </c>
      <c r="M34" s="11">
        <v>0.20424</v>
      </c>
      <c r="N34" s="12">
        <v>7.4443060000000001</v>
      </c>
      <c r="O34" s="10">
        <v>1.8573333333333334E-2</v>
      </c>
    </row>
    <row r="35" spans="1:15">
      <c r="A35" s="3">
        <v>56</v>
      </c>
      <c r="B35" s="5" t="s">
        <v>929</v>
      </c>
      <c r="C35" s="4" t="s">
        <v>685</v>
      </c>
      <c r="D35" s="11">
        <v>8.6800000000000002E-3</v>
      </c>
      <c r="E35" s="9">
        <v>5.6050000000000006E-3</v>
      </c>
      <c r="F35" s="11">
        <v>1.6080749999999999</v>
      </c>
      <c r="G35" s="11">
        <v>1.1299999999999999E-3</v>
      </c>
      <c r="H35" s="12">
        <v>0.477215</v>
      </c>
      <c r="I35" s="13">
        <v>2.0900000000000001E-4</v>
      </c>
      <c r="J35" s="12">
        <v>0.26610500000000004</v>
      </c>
      <c r="K35" s="12">
        <v>9.4499999999999998E-4</v>
      </c>
      <c r="L35" s="11">
        <v>2.27088</v>
      </c>
      <c r="M35" s="11">
        <v>6.2979999999999994E-2</v>
      </c>
      <c r="N35" s="12">
        <v>6.5780159999999999</v>
      </c>
      <c r="O35" s="10">
        <v>2.4126666666666668E-2</v>
      </c>
    </row>
    <row r="36" spans="1:15">
      <c r="A36" s="3">
        <v>57</v>
      </c>
      <c r="B36" s="5" t="s">
        <v>930</v>
      </c>
      <c r="C36" s="4" t="s">
        <v>695</v>
      </c>
      <c r="D36" s="11">
        <v>7.8300000000000002E-3</v>
      </c>
      <c r="E36" s="9">
        <v>7.9649999999999999E-3</v>
      </c>
      <c r="F36" s="11">
        <v>1.31446</v>
      </c>
      <c r="G36" s="11">
        <v>-2.2000000000000001E-4</v>
      </c>
      <c r="H36" s="12">
        <v>0.41585499999999997</v>
      </c>
      <c r="I36" s="13">
        <v>2.6899999999999998E-4</v>
      </c>
      <c r="J36" s="12">
        <v>0.213335</v>
      </c>
      <c r="K36" s="12">
        <v>1.2100000000000001E-3</v>
      </c>
      <c r="L36" s="11">
        <v>1.5771500000000001</v>
      </c>
      <c r="M36" s="11">
        <v>7.6119999999999993E-2</v>
      </c>
      <c r="N36" s="12">
        <v>5.2916400000000001</v>
      </c>
      <c r="O36" s="10">
        <v>1.9893333333333336E-2</v>
      </c>
    </row>
    <row r="37" spans="1:15">
      <c r="A37" s="3">
        <v>58</v>
      </c>
      <c r="B37" s="5" t="s">
        <v>931</v>
      </c>
      <c r="C37" s="4" t="s">
        <v>706</v>
      </c>
      <c r="D37" s="11">
        <v>3.3320000000000002E-2</v>
      </c>
      <c r="E37" s="9">
        <v>4.5149999999999999E-3</v>
      </c>
      <c r="F37" s="11">
        <v>2.977595</v>
      </c>
      <c r="G37" s="11">
        <v>1.9099999999999999E-2</v>
      </c>
      <c r="H37" s="12">
        <v>0.95124500000000001</v>
      </c>
      <c r="I37" s="13">
        <v>4.64E-4</v>
      </c>
      <c r="J37" s="12">
        <v>0.47708499999999998</v>
      </c>
      <c r="K37" s="12">
        <v>4.1000000000000003E-3</v>
      </c>
      <c r="L37" s="11">
        <v>3.1063800000000001</v>
      </c>
      <c r="M37" s="11">
        <v>3.551E-2</v>
      </c>
      <c r="N37" s="12">
        <v>7.7041960000000005</v>
      </c>
      <c r="O37" s="10">
        <v>3.6310000000000002E-2</v>
      </c>
    </row>
    <row r="38" spans="1:15">
      <c r="A38" s="3">
        <v>59</v>
      </c>
      <c r="B38" s="5" t="s">
        <v>932</v>
      </c>
      <c r="C38" s="4" t="s">
        <v>718</v>
      </c>
      <c r="D38" s="11">
        <v>6.0800000000000003E-3</v>
      </c>
      <c r="E38" s="9">
        <v>1.2149999999999999E-3</v>
      </c>
      <c r="F38" s="11">
        <v>3.9036650000000002</v>
      </c>
      <c r="G38" s="11">
        <v>1.2E-4</v>
      </c>
      <c r="H38" s="12">
        <v>0.99239500000000003</v>
      </c>
      <c r="I38" s="13">
        <v>9.2100000000000005E-4</v>
      </c>
      <c r="J38" s="12">
        <v>0.33158500000000002</v>
      </c>
      <c r="K38" s="12">
        <v>3.9999999999999996E-5</v>
      </c>
      <c r="L38" s="11">
        <v>4.4474900000000002</v>
      </c>
      <c r="M38" s="11">
        <v>0.14248</v>
      </c>
      <c r="N38" s="12">
        <v>9.7219599999999993</v>
      </c>
      <c r="O38" s="10">
        <v>3.5970000000000002E-2</v>
      </c>
    </row>
    <row r="39" spans="1:15">
      <c r="A39" s="3">
        <v>63</v>
      </c>
      <c r="B39" s="5" t="s">
        <v>933</v>
      </c>
      <c r="C39" s="4" t="s">
        <v>761</v>
      </c>
      <c r="D39" s="11">
        <v>2.99E-3</v>
      </c>
      <c r="E39" s="9">
        <v>1.315E-3</v>
      </c>
      <c r="F39" s="11">
        <v>2.8747150000000001</v>
      </c>
      <c r="G39" s="11">
        <v>1.8000000000000001E-4</v>
      </c>
      <c r="H39" s="12">
        <v>0.72174500000000008</v>
      </c>
      <c r="I39" s="13">
        <v>3.3199999999999999E-4</v>
      </c>
      <c r="J39" s="12">
        <v>0.34960999999999998</v>
      </c>
      <c r="K39" s="12">
        <v>4.5000000000000003E-5</v>
      </c>
      <c r="L39" s="11">
        <v>4.1376600000000003</v>
      </c>
      <c r="M39" s="11">
        <v>0.13034999999999999</v>
      </c>
      <c r="N39" s="12">
        <v>8.545475999999999</v>
      </c>
      <c r="O39" s="10">
        <v>2.9176666666666667E-2</v>
      </c>
    </row>
    <row r="40" spans="1:15">
      <c r="A40" s="3">
        <v>64</v>
      </c>
      <c r="B40" s="5" t="s">
        <v>934</v>
      </c>
      <c r="C40" s="4" t="s">
        <v>777</v>
      </c>
      <c r="D40" s="11">
        <v>4.9300000000000004E-3</v>
      </c>
      <c r="E40" s="9">
        <v>2.7400000000000002E-3</v>
      </c>
      <c r="F40" s="11">
        <v>3.0191249999999998</v>
      </c>
      <c r="G40" s="11">
        <v>3.5E-4</v>
      </c>
      <c r="H40" s="12">
        <v>0.75187000000000004</v>
      </c>
      <c r="I40" s="13">
        <v>4.35E-4</v>
      </c>
      <c r="J40" s="12">
        <v>0.36958999999999997</v>
      </c>
      <c r="K40" s="12">
        <v>1.4000000000000001E-4</v>
      </c>
      <c r="L40" s="11">
        <v>4.3244499999999997</v>
      </c>
      <c r="M40" s="11">
        <v>0.13433</v>
      </c>
      <c r="N40" s="12">
        <v>9.2733039999999995</v>
      </c>
      <c r="O40" s="10">
        <v>3.0653333333333335E-2</v>
      </c>
    </row>
    <row r="41" spans="1:15">
      <c r="A41" s="3">
        <v>65</v>
      </c>
      <c r="B41" s="5" t="s">
        <v>922</v>
      </c>
      <c r="C41" s="4" t="s">
        <v>789</v>
      </c>
      <c r="D41" s="11">
        <v>0.14982999999999999</v>
      </c>
      <c r="E41" s="9">
        <v>1.83E-3</v>
      </c>
      <c r="F41" s="11">
        <v>1.15846</v>
      </c>
      <c r="G41" s="11">
        <v>0.14459</v>
      </c>
      <c r="H41" s="12">
        <v>0.63597499999999996</v>
      </c>
      <c r="I41" s="13">
        <v>3.0400000000000002E-4</v>
      </c>
      <c r="J41" s="12">
        <v>0.29364500000000004</v>
      </c>
      <c r="K41" s="12">
        <v>1.1269999999999999E-2</v>
      </c>
      <c r="L41" s="11">
        <v>1.17588</v>
      </c>
      <c r="M41" s="11">
        <v>8.6139999999999994E-2</v>
      </c>
      <c r="N41" s="12">
        <v>4.6495140000000008</v>
      </c>
      <c r="O41" s="10">
        <v>1.2543333333333332E-2</v>
      </c>
    </row>
    <row r="42" spans="1:15">
      <c r="A42" s="3">
        <v>66</v>
      </c>
      <c r="B42" s="5" t="s">
        <v>923</v>
      </c>
      <c r="C42" s="4" t="s">
        <v>803</v>
      </c>
      <c r="D42" s="11">
        <v>3.8300000000000001E-3</v>
      </c>
      <c r="E42" s="9">
        <v>2.055E-3</v>
      </c>
      <c r="F42" s="11">
        <v>2.4748549999999998</v>
      </c>
      <c r="G42" s="11">
        <v>1.47E-3</v>
      </c>
      <c r="H42" s="12">
        <v>1.032715</v>
      </c>
      <c r="I42" s="13">
        <v>2.2599999999999999E-4</v>
      </c>
      <c r="J42" s="12">
        <v>0.41475499999999998</v>
      </c>
      <c r="K42" s="12">
        <v>6.4999999999999994E-5</v>
      </c>
      <c r="L42" s="11">
        <v>2.1891699999999998</v>
      </c>
      <c r="M42" s="11">
        <v>9.443E-2</v>
      </c>
      <c r="N42" s="12">
        <v>7.2727740000000001</v>
      </c>
      <c r="O42" s="10">
        <v>2.4253333333333335E-2</v>
      </c>
    </row>
    <row r="43" spans="1:15">
      <c r="A43" s="3">
        <v>67</v>
      </c>
      <c r="B43" s="5" t="s">
        <v>924</v>
      </c>
      <c r="C43" s="4" t="s">
        <v>820</v>
      </c>
      <c r="D43" s="11">
        <v>7.62E-3</v>
      </c>
      <c r="E43" s="9">
        <v>1.2650000000000001E-3</v>
      </c>
      <c r="F43" s="11">
        <v>2.4520949999999999</v>
      </c>
      <c r="G43" s="11">
        <v>1.0399999999999999E-3</v>
      </c>
      <c r="H43" s="12">
        <v>1.12192</v>
      </c>
      <c r="I43" s="13">
        <v>2.6400000000000002E-4</v>
      </c>
      <c r="J43" s="12">
        <v>0.417435</v>
      </c>
      <c r="K43" s="12">
        <v>5.5499999999999994E-4</v>
      </c>
      <c r="L43" s="11">
        <v>2.36829</v>
      </c>
      <c r="M43" s="11">
        <v>5.3269999999999998E-2</v>
      </c>
      <c r="N43" s="12">
        <v>7.3722939999999992</v>
      </c>
      <c r="O43" s="10">
        <v>2.3756666666666666E-2</v>
      </c>
    </row>
    <row r="44" spans="1:15">
      <c r="A44" s="3">
        <v>68</v>
      </c>
      <c r="B44" s="5" t="s">
        <v>925</v>
      </c>
      <c r="C44" s="4" t="s">
        <v>829</v>
      </c>
      <c r="D44" s="11">
        <v>5.4799999999999996E-3</v>
      </c>
      <c r="E44" s="9">
        <v>9.9999999999999991E-5</v>
      </c>
      <c r="F44" s="11">
        <v>1.3619249999999998</v>
      </c>
      <c r="G44" s="11">
        <v>1E-4</v>
      </c>
      <c r="H44" s="12">
        <v>0.73134999999999994</v>
      </c>
      <c r="I44" s="13">
        <v>2.5999999999999998E-4</v>
      </c>
      <c r="J44" s="12">
        <v>0.30387500000000001</v>
      </c>
      <c r="K44" s="12">
        <v>5.0000000000000002E-5</v>
      </c>
      <c r="L44" s="11">
        <v>1.4318900000000001</v>
      </c>
      <c r="M44" s="11">
        <v>0.12603</v>
      </c>
      <c r="N44" s="12">
        <v>5.6482919999999996</v>
      </c>
      <c r="O44" s="10">
        <v>1.6399999999999998E-2</v>
      </c>
    </row>
    <row r="45" spans="1:15">
      <c r="A45" s="3">
        <v>69</v>
      </c>
      <c r="B45" s="5" t="s">
        <v>926</v>
      </c>
      <c r="C45" s="4" t="s">
        <v>842</v>
      </c>
      <c r="D45" s="11">
        <v>7.8600000000000007E-3</v>
      </c>
      <c r="E45" s="9">
        <v>1.0300000000000001E-3</v>
      </c>
      <c r="F45" s="11">
        <v>1.425475</v>
      </c>
      <c r="G45" s="11">
        <v>-5.4000000000000001E-4</v>
      </c>
      <c r="H45" s="12">
        <v>0.69944999999999991</v>
      </c>
      <c r="I45" s="13">
        <v>3.3100000000000002E-4</v>
      </c>
      <c r="J45" s="12">
        <v>0.30155999999999999</v>
      </c>
      <c r="K45" s="12">
        <v>6.0000000000000002E-5</v>
      </c>
      <c r="L45" s="11">
        <v>1.3412500000000001</v>
      </c>
      <c r="M45" s="11">
        <v>0.15656999999999999</v>
      </c>
      <c r="N45" s="12">
        <v>5.5224039999999999</v>
      </c>
      <c r="O45" s="10">
        <v>1.6806666666666668E-2</v>
      </c>
    </row>
    <row r="46" spans="1:15">
      <c r="A46" s="3">
        <v>70</v>
      </c>
      <c r="B46" s="5" t="s">
        <v>927</v>
      </c>
      <c r="C46" s="4" t="s">
        <v>851</v>
      </c>
      <c r="D46" s="11">
        <v>9.41E-3</v>
      </c>
      <c r="E46" s="9">
        <v>1.4929999999999999E-2</v>
      </c>
      <c r="F46" s="11">
        <v>41.300339999999998</v>
      </c>
      <c r="G46" s="11">
        <v>2.3600000000000001E-3</v>
      </c>
      <c r="H46" s="12">
        <v>4.03416</v>
      </c>
      <c r="I46" s="13">
        <v>4.0169999999999997E-3</v>
      </c>
      <c r="J46" s="12">
        <v>4.2890999999999995</v>
      </c>
      <c r="K46" s="12">
        <v>-5.5000000000000009E-5</v>
      </c>
      <c r="L46" s="11">
        <v>9.5791699999999995</v>
      </c>
      <c r="M46" s="11">
        <v>5.9976500000000001</v>
      </c>
      <c r="N46" s="12">
        <v>16.385663999999998</v>
      </c>
      <c r="O46" s="10">
        <v>4.8886666666666669E-2</v>
      </c>
    </row>
    <row r="47" spans="1:15">
      <c r="B47" s="5"/>
      <c r="D47" s="11"/>
      <c r="E47" s="11"/>
      <c r="F47" s="11"/>
      <c r="G47" s="11"/>
      <c r="H47" s="12"/>
      <c r="I47" s="11"/>
      <c r="J47" s="12"/>
      <c r="K47" s="12"/>
      <c r="L47" s="11"/>
      <c r="M47" s="11"/>
      <c r="N47" s="12"/>
      <c r="O47" s="12"/>
    </row>
    <row r="48" spans="1:15">
      <c r="B48" s="5"/>
      <c r="D48" s="11"/>
      <c r="E48" s="11"/>
      <c r="F48" s="11"/>
      <c r="G48" s="11"/>
      <c r="H48" s="12"/>
      <c r="I48" s="11"/>
      <c r="J48" s="12"/>
      <c r="K48" s="12"/>
      <c r="L48" s="11"/>
      <c r="M48" s="11"/>
      <c r="N48" s="12"/>
      <c r="O48" s="12"/>
    </row>
    <row r="49" spans="1:15">
      <c r="B49" s="5"/>
      <c r="D49" s="11"/>
      <c r="E49" s="11"/>
      <c r="F49" s="11"/>
      <c r="G49" s="11"/>
      <c r="H49" s="12"/>
      <c r="I49" s="11"/>
      <c r="J49" s="12"/>
      <c r="K49" s="12"/>
      <c r="L49" s="11"/>
      <c r="M49" s="11"/>
      <c r="N49" s="12"/>
      <c r="O49" s="12"/>
    </row>
    <row r="50" spans="1:15">
      <c r="B50" s="5"/>
      <c r="D50" s="11"/>
      <c r="E50" s="11"/>
      <c r="F50" s="11"/>
      <c r="G50" s="11"/>
      <c r="H50" s="12"/>
      <c r="I50" s="11"/>
      <c r="J50" s="12"/>
      <c r="K50" s="12"/>
      <c r="L50" s="11"/>
      <c r="M50" s="11"/>
      <c r="N50" s="12"/>
      <c r="O50" s="12"/>
    </row>
    <row r="51" spans="1:15">
      <c r="B51" s="5"/>
      <c r="D51" s="11"/>
      <c r="E51" s="11"/>
      <c r="F51" s="11"/>
      <c r="G51" s="11"/>
      <c r="H51" s="12"/>
      <c r="I51" s="11"/>
      <c r="J51" s="12"/>
      <c r="K51" s="12"/>
      <c r="L51" s="11"/>
      <c r="M51" s="11"/>
      <c r="N51" s="12"/>
      <c r="O51" s="12"/>
    </row>
    <row r="52" spans="1:15">
      <c r="B52" s="5"/>
      <c r="D52" s="11"/>
      <c r="E52" s="11"/>
      <c r="F52" s="11"/>
      <c r="G52" s="11"/>
      <c r="H52" s="12"/>
      <c r="I52" s="11"/>
      <c r="J52" s="12"/>
      <c r="K52" s="12"/>
      <c r="L52" s="11"/>
      <c r="M52" s="11"/>
      <c r="N52" s="12"/>
      <c r="O52" s="12"/>
    </row>
    <row r="53" spans="1:15">
      <c r="B53" s="5"/>
      <c r="D53" s="11"/>
      <c r="E53" s="11"/>
      <c r="F53" s="11"/>
      <c r="G53" s="11"/>
      <c r="H53" s="12"/>
      <c r="I53" s="11"/>
      <c r="J53" s="12"/>
      <c r="K53" s="12"/>
      <c r="L53" s="11"/>
      <c r="M53" s="11"/>
      <c r="N53" s="12"/>
      <c r="O53" s="12"/>
    </row>
    <row r="54" spans="1:15">
      <c r="B54" s="5"/>
      <c r="D54" s="11"/>
      <c r="E54" s="11"/>
      <c r="F54" s="11"/>
      <c r="G54" s="11"/>
      <c r="H54" s="12"/>
      <c r="I54" s="11"/>
      <c r="J54" s="12"/>
      <c r="K54" s="12"/>
      <c r="L54" s="11"/>
      <c r="M54" s="11"/>
      <c r="N54" s="12"/>
      <c r="O54" s="12"/>
    </row>
    <row r="55" spans="1:15">
      <c r="B55" s="5"/>
      <c r="D55" s="11"/>
      <c r="E55" s="11"/>
      <c r="F55" s="11"/>
      <c r="G55" s="11"/>
      <c r="H55" s="12"/>
      <c r="I55" s="11"/>
      <c r="J55" s="12"/>
      <c r="K55" s="12"/>
      <c r="L55" s="11"/>
      <c r="M55" s="11"/>
      <c r="N55" s="12"/>
      <c r="O55" s="12"/>
    </row>
    <row r="56" spans="1:15">
      <c r="B56" s="5"/>
      <c r="D56" s="11"/>
      <c r="E56" s="11"/>
      <c r="F56" s="11"/>
      <c r="G56" s="11"/>
      <c r="H56" s="12"/>
      <c r="I56" s="11"/>
      <c r="J56" s="12"/>
      <c r="K56" s="12"/>
      <c r="L56" s="11"/>
      <c r="M56" s="11"/>
      <c r="N56" s="12"/>
      <c r="O56" s="12"/>
    </row>
    <row r="57" spans="1:15">
      <c r="A57" s="3">
        <v>12</v>
      </c>
      <c r="B57" s="5" t="s">
        <v>961</v>
      </c>
      <c r="C57" s="4" t="s">
        <v>107</v>
      </c>
      <c r="D57" s="11">
        <v>2.98E-2</v>
      </c>
      <c r="E57" s="11">
        <v>1.4804999999999999E-2</v>
      </c>
      <c r="F57" s="11">
        <v>9.3059750000000001</v>
      </c>
      <c r="G57" s="11">
        <v>7.8710000000000002E-2</v>
      </c>
      <c r="H57" s="12">
        <v>0.71738999999999997</v>
      </c>
      <c r="I57" s="11">
        <v>7.0299999999999996E-4</v>
      </c>
      <c r="J57" s="12">
        <v>2.303115</v>
      </c>
      <c r="K57" s="12">
        <v>2.1050000000000001E-3</v>
      </c>
      <c r="L57" s="11">
        <v>2.8796200000000001</v>
      </c>
      <c r="M57" s="11">
        <v>2.1436099999999998</v>
      </c>
      <c r="N57" s="12">
        <v>2.4485979999999996</v>
      </c>
      <c r="O57" s="12">
        <v>4.2860000000000002E-2</v>
      </c>
    </row>
    <row r="58" spans="1:15">
      <c r="A58" s="3">
        <v>25</v>
      </c>
      <c r="B58" s="5" t="s">
        <v>962</v>
      </c>
      <c r="C58" s="4" t="s">
        <v>107</v>
      </c>
      <c r="D58" s="11">
        <v>3.2509999999999997E-2</v>
      </c>
      <c r="E58" s="11">
        <v>1.3780000000000001E-2</v>
      </c>
      <c r="F58" s="11">
        <v>9.4157299999999999</v>
      </c>
      <c r="G58" s="11">
        <v>7.9219999999999999E-2</v>
      </c>
      <c r="H58" s="12">
        <v>0.72303000000000006</v>
      </c>
      <c r="I58" s="11">
        <v>6.8000000000000005E-4</v>
      </c>
      <c r="J58" s="12">
        <v>2.2966600000000001</v>
      </c>
      <c r="K58" s="12">
        <v>2.085E-3</v>
      </c>
      <c r="L58" s="11">
        <v>2.8880300000000001</v>
      </c>
      <c r="M58" s="11">
        <v>2.3048799999999998</v>
      </c>
      <c r="N58" s="12">
        <v>2.4615399999999998</v>
      </c>
      <c r="O58" s="12">
        <v>4.3306666666666667E-2</v>
      </c>
    </row>
    <row r="59" spans="1:15">
      <c r="A59" s="3">
        <v>37</v>
      </c>
      <c r="B59" s="5" t="s">
        <v>963</v>
      </c>
      <c r="C59" s="4" t="s">
        <v>107</v>
      </c>
      <c r="D59" s="11">
        <v>3.2770000000000001E-2</v>
      </c>
      <c r="E59" s="11">
        <v>1.2875000000000001E-2</v>
      </c>
      <c r="F59" s="11">
        <v>9.41432</v>
      </c>
      <c r="G59" s="11">
        <v>7.9589999999999994E-2</v>
      </c>
      <c r="H59" s="12">
        <v>0.72888500000000001</v>
      </c>
      <c r="I59" s="11">
        <v>6.8900000000000005E-4</v>
      </c>
      <c r="J59" s="12">
        <v>2.297355</v>
      </c>
      <c r="K59" s="12">
        <v>2.1199999999999999E-3</v>
      </c>
      <c r="L59" s="11">
        <v>2.9043199999999998</v>
      </c>
      <c r="M59" s="11">
        <v>2.3675000000000002</v>
      </c>
      <c r="N59" s="12">
        <v>2.4289800000000001</v>
      </c>
      <c r="O59" s="12">
        <v>4.3486666666666667E-2</v>
      </c>
    </row>
    <row r="60" spans="1:15">
      <c r="A60" s="3">
        <v>50</v>
      </c>
      <c r="B60" s="5" t="s">
        <v>964</v>
      </c>
      <c r="C60" s="4" t="s">
        <v>107</v>
      </c>
      <c r="D60" s="11">
        <v>3.4209999999999997E-2</v>
      </c>
      <c r="E60" s="11">
        <v>1.464E-2</v>
      </c>
      <c r="F60" s="11">
        <v>9.4469600000000007</v>
      </c>
      <c r="G60" s="11">
        <v>7.9280000000000003E-2</v>
      </c>
      <c r="H60" s="12">
        <v>0.73168999999999995</v>
      </c>
      <c r="I60" s="11">
        <v>7.27E-4</v>
      </c>
      <c r="J60" s="12">
        <v>2.3032349999999999</v>
      </c>
      <c r="K60" s="12">
        <v>2.1050000000000001E-3</v>
      </c>
      <c r="L60" s="11">
        <v>2.8873600000000001</v>
      </c>
      <c r="M60" s="11">
        <v>2.3653400000000002</v>
      </c>
      <c r="N60" s="12">
        <v>2.4503779999999997</v>
      </c>
      <c r="O60" s="12">
        <v>4.376E-2</v>
      </c>
    </row>
    <row r="61" spans="1:15">
      <c r="A61" s="3">
        <v>61</v>
      </c>
      <c r="B61" s="5" t="s">
        <v>965</v>
      </c>
      <c r="C61" s="4" t="s">
        <v>107</v>
      </c>
      <c r="D61" s="11">
        <v>2.988E-2</v>
      </c>
      <c r="E61" s="11">
        <v>1.333E-2</v>
      </c>
      <c r="F61" s="11">
        <v>9.1602899999999998</v>
      </c>
      <c r="G61" s="11">
        <v>7.7179999999999999E-2</v>
      </c>
      <c r="H61" s="12">
        <v>0.71048500000000003</v>
      </c>
      <c r="I61" s="11">
        <v>6.8599999999999998E-4</v>
      </c>
      <c r="J61" s="12">
        <v>2.2338899999999997</v>
      </c>
      <c r="K61" s="12">
        <v>2.0300000000000001E-3</v>
      </c>
      <c r="L61" s="11">
        <v>2.8126000000000002</v>
      </c>
      <c r="M61" s="11">
        <v>2.2898700000000001</v>
      </c>
      <c r="N61" s="12">
        <v>2.3712039999999996</v>
      </c>
      <c r="O61" s="12">
        <v>4.2526666666666678E-2</v>
      </c>
    </row>
    <row r="62" spans="1:15">
      <c r="A62" s="3">
        <v>74</v>
      </c>
      <c r="B62" s="5" t="s">
        <v>966</v>
      </c>
      <c r="C62" s="4" t="s">
        <v>107</v>
      </c>
      <c r="D62" s="11">
        <v>3.286E-2</v>
      </c>
      <c r="E62" s="11">
        <v>1.3389999999999999E-2</v>
      </c>
      <c r="F62" s="11">
        <v>9.2447350000000004</v>
      </c>
      <c r="G62" s="11">
        <v>7.739E-2</v>
      </c>
      <c r="H62" s="12">
        <v>0.71236999999999995</v>
      </c>
      <c r="I62" s="11">
        <v>6.8999999999999997E-4</v>
      </c>
      <c r="J62" s="12">
        <v>2.2430649999999996</v>
      </c>
      <c r="K62" s="12">
        <v>2.0300000000000001E-3</v>
      </c>
      <c r="L62" s="11">
        <v>2.8155899999999998</v>
      </c>
      <c r="M62" s="11">
        <v>2.3643200000000002</v>
      </c>
      <c r="N62" s="12">
        <v>2.3928879999999997</v>
      </c>
      <c r="O62" s="12">
        <v>4.2696666666666667E-2</v>
      </c>
    </row>
    <row r="63" spans="1:15">
      <c r="A63" s="6" t="s">
        <v>903</v>
      </c>
      <c r="B63" s="6"/>
      <c r="C63" s="6"/>
      <c r="D63" s="11">
        <v>3.3799999999999997E-2</v>
      </c>
      <c r="E63" s="11">
        <v>1.4E-2</v>
      </c>
      <c r="F63" s="11">
        <v>8.76</v>
      </c>
      <c r="G63" s="11">
        <v>9.1200000000000003E-2</v>
      </c>
      <c r="H63" s="12">
        <v>0.65100000000000002</v>
      </c>
      <c r="I63" s="11"/>
      <c r="J63" s="12">
        <v>2.133</v>
      </c>
      <c r="K63" s="12">
        <v>2.1199999999999999E-3</v>
      </c>
      <c r="L63" s="11">
        <v>2.67</v>
      </c>
      <c r="M63" s="11"/>
      <c r="N63" s="12"/>
      <c r="O63" s="11">
        <v>4.0599999999999997E-2</v>
      </c>
    </row>
    <row r="64" spans="1:15">
      <c r="A64" s="6" t="s">
        <v>904</v>
      </c>
      <c r="B64" s="6"/>
      <c r="C64" s="6"/>
      <c r="D64" s="11">
        <v>3.2004999999999999E-2</v>
      </c>
      <c r="E64" s="11">
        <v>1.3803333333333332E-2</v>
      </c>
      <c r="F64" s="11">
        <v>9.3313349999999993</v>
      </c>
      <c r="G64" s="11">
        <v>7.8561666666666669E-2</v>
      </c>
      <c r="H64" s="12">
        <v>0.72064166666666674</v>
      </c>
      <c r="I64" s="11">
        <v>6.9583333333333335E-4</v>
      </c>
      <c r="J64" s="12">
        <v>2.2795533333333333</v>
      </c>
      <c r="K64" s="12">
        <v>2.0791666666666667E-3</v>
      </c>
      <c r="L64" s="11">
        <v>2.8645866666666664</v>
      </c>
      <c r="M64" s="11">
        <v>2.30592</v>
      </c>
      <c r="N64" s="12">
        <v>2.4255979999999995</v>
      </c>
      <c r="O64" s="11">
        <v>4.3106111111111116E-2</v>
      </c>
    </row>
    <row r="65" spans="1:15">
      <c r="A65" s="6" t="s">
        <v>905</v>
      </c>
      <c r="B65" s="6"/>
      <c r="C65" s="6"/>
      <c r="D65" s="11">
        <v>11.112355959384363</v>
      </c>
      <c r="E65" s="11">
        <v>11.149352917727736</v>
      </c>
      <c r="F65" s="11">
        <v>2.4395653752851598</v>
      </c>
      <c r="G65" s="11">
        <v>2.623671804605217</v>
      </c>
      <c r="H65" s="12">
        <v>2.4126768059089265</v>
      </c>
      <c r="I65" s="11">
        <v>4.8960802390040632</v>
      </c>
      <c r="J65" s="12">
        <v>2.8136064792091733</v>
      </c>
      <c r="K65" s="12">
        <v>3.8165068630416474</v>
      </c>
      <c r="L65" s="11">
        <v>2.7885738022325426</v>
      </c>
      <c r="M65" s="11">
        <v>7.4949409669086116</v>
      </c>
      <c r="N65" s="12">
        <v>2.9671867504592147</v>
      </c>
      <c r="O65" s="11">
        <v>2.2507029444791682</v>
      </c>
    </row>
    <row r="66" spans="1:15">
      <c r="A66" s="6" t="s">
        <v>906</v>
      </c>
      <c r="B66" s="6"/>
      <c r="C66" s="6"/>
      <c r="D66" s="11">
        <v>-5.6084986720824812</v>
      </c>
      <c r="E66" s="11">
        <v>-1.4247766240038728</v>
      </c>
      <c r="F66" s="11">
        <v>6.122757354655036</v>
      </c>
      <c r="G66" s="11">
        <v>-16.087150221694213</v>
      </c>
      <c r="H66" s="12">
        <v>9.6638412525873996</v>
      </c>
      <c r="I66" s="11">
        <v>100</v>
      </c>
      <c r="J66" s="12">
        <v>6.4290372675348664</v>
      </c>
      <c r="K66" s="12">
        <v>-1.9639278557114195</v>
      </c>
      <c r="L66" s="11">
        <v>6.7928357319729598</v>
      </c>
      <c r="M66" s="11">
        <v>100</v>
      </c>
      <c r="N66" s="12">
        <v>100</v>
      </c>
      <c r="O66" s="11">
        <v>5.8138186129834821</v>
      </c>
    </row>
    <row r="67" spans="1:15">
      <c r="B67" s="5"/>
      <c r="D67" s="11"/>
      <c r="E67" s="11"/>
      <c r="F67" s="11"/>
      <c r="G67" s="11"/>
      <c r="H67" s="12"/>
      <c r="I67" s="11"/>
      <c r="J67" s="12"/>
      <c r="K67" s="12"/>
      <c r="L67" s="11"/>
      <c r="M67" s="11"/>
      <c r="N67" s="12"/>
      <c r="O67" s="12"/>
    </row>
    <row r="68" spans="1:15">
      <c r="B68" s="5"/>
      <c r="D68" s="11"/>
      <c r="E68" s="11"/>
      <c r="F68" s="11"/>
      <c r="G68" s="11"/>
      <c r="H68" s="12"/>
      <c r="I68" s="11"/>
      <c r="J68" s="12"/>
      <c r="K68" s="12"/>
      <c r="L68" s="11"/>
      <c r="M68" s="11"/>
      <c r="N68" s="12"/>
      <c r="O68" s="12"/>
    </row>
    <row r="69" spans="1:15">
      <c r="B69" s="5"/>
      <c r="D69" s="11"/>
      <c r="E69" s="11"/>
      <c r="F69" s="11"/>
      <c r="G69" s="11"/>
      <c r="H69" s="12"/>
      <c r="I69" s="11"/>
      <c r="J69" s="12"/>
      <c r="K69" s="12"/>
      <c r="L69" s="11"/>
      <c r="M69" s="11"/>
      <c r="N69" s="12"/>
      <c r="O69" s="12"/>
    </row>
    <row r="70" spans="1:15">
      <c r="B70" s="5"/>
      <c r="D70" s="11"/>
      <c r="E70" s="11"/>
      <c r="F70" s="11"/>
      <c r="G70" s="11"/>
      <c r="H70" s="12"/>
      <c r="I70" s="11"/>
      <c r="J70" s="12"/>
      <c r="K70" s="12"/>
      <c r="L70" s="11"/>
      <c r="M70" s="11"/>
      <c r="N70" s="12"/>
      <c r="O70" s="12"/>
    </row>
    <row r="71" spans="1:15">
      <c r="B71" s="5"/>
      <c r="D71" s="11"/>
      <c r="E71" s="11"/>
      <c r="F71" s="11"/>
      <c r="G71" s="11"/>
      <c r="H71" s="12"/>
      <c r="I71" s="11"/>
      <c r="J71" s="12"/>
      <c r="K71" s="12"/>
      <c r="L71" s="11"/>
      <c r="M71" s="11"/>
      <c r="N71" s="12"/>
      <c r="O71" s="12"/>
    </row>
    <row r="72" spans="1:15">
      <c r="B72" s="5"/>
      <c r="D72" s="11"/>
      <c r="E72" s="11"/>
      <c r="F72" s="11"/>
      <c r="G72" s="11"/>
      <c r="H72" s="12"/>
      <c r="I72" s="11"/>
      <c r="J72" s="12"/>
      <c r="K72" s="12"/>
      <c r="L72" s="11"/>
      <c r="M72" s="11"/>
      <c r="N72" s="12"/>
      <c r="O72" s="12"/>
    </row>
    <row r="73" spans="1:15">
      <c r="B73" s="5"/>
      <c r="D73" s="11"/>
      <c r="E73" s="11"/>
      <c r="F73" s="11"/>
      <c r="G73" s="11"/>
      <c r="H73" s="12"/>
      <c r="I73" s="11"/>
      <c r="J73" s="12"/>
      <c r="K73" s="12"/>
      <c r="L73" s="11"/>
      <c r="M73" s="11"/>
      <c r="N73" s="12"/>
      <c r="O73" s="12"/>
    </row>
    <row r="74" spans="1:15">
      <c r="B74" s="5"/>
      <c r="D74" s="11"/>
      <c r="E74" s="11"/>
      <c r="F74" s="11"/>
      <c r="G74" s="11"/>
      <c r="H74" s="12"/>
      <c r="I74" s="11"/>
      <c r="J74" s="12"/>
      <c r="K74" s="12"/>
      <c r="L74" s="11"/>
      <c r="M74" s="11"/>
      <c r="N74" s="12"/>
      <c r="O74" s="12"/>
    </row>
    <row r="75" spans="1:15">
      <c r="A75" s="3">
        <v>11</v>
      </c>
      <c r="B75" s="5" t="s">
        <v>967</v>
      </c>
      <c r="C75" s="4" t="s">
        <v>78</v>
      </c>
      <c r="D75" s="11">
        <v>2.3210000000000001E-2</v>
      </c>
      <c r="E75" s="11">
        <v>2.5015000000000003E-2</v>
      </c>
      <c r="F75" s="11">
        <v>1.0832799999999998</v>
      </c>
      <c r="G75" s="11">
        <v>9.6900000000000007E-3</v>
      </c>
      <c r="H75" s="12">
        <v>0.10625000000000001</v>
      </c>
      <c r="I75" s="11">
        <v>1.2999999999999999E-4</v>
      </c>
      <c r="J75" s="12">
        <v>0.21179500000000001</v>
      </c>
      <c r="K75" s="12">
        <v>4.8500000000000001E-3</v>
      </c>
      <c r="L75" s="11">
        <v>1.05335</v>
      </c>
      <c r="M75" s="11">
        <v>1.1142399999999999</v>
      </c>
      <c r="N75" s="12">
        <v>0.53803800000000002</v>
      </c>
      <c r="O75" s="12">
        <v>2.6779999999999998E-2</v>
      </c>
    </row>
    <row r="76" spans="1:15">
      <c r="A76" s="3">
        <v>24</v>
      </c>
      <c r="B76" s="5" t="s">
        <v>968</v>
      </c>
      <c r="C76" s="4" t="s">
        <v>78</v>
      </c>
      <c r="D76" s="11">
        <v>2.3460000000000002E-2</v>
      </c>
      <c r="E76" s="11">
        <v>2.401E-2</v>
      </c>
      <c r="F76" s="11">
        <v>1.089045</v>
      </c>
      <c r="G76" s="11">
        <v>1.051E-2</v>
      </c>
      <c r="H76" s="12">
        <v>0.10752999999999999</v>
      </c>
      <c r="I76" s="11">
        <v>1.9699999999999999E-4</v>
      </c>
      <c r="J76" s="12">
        <v>0.20896500000000001</v>
      </c>
      <c r="K76" s="12">
        <v>4.8800000000000007E-3</v>
      </c>
      <c r="L76" s="11">
        <v>1.0622199999999999</v>
      </c>
      <c r="M76" s="11">
        <v>1.1697900000000001</v>
      </c>
      <c r="N76" s="12">
        <v>0.53070000000000006</v>
      </c>
      <c r="O76" s="12">
        <v>2.6966666666666667E-2</v>
      </c>
    </row>
    <row r="77" spans="1:15">
      <c r="A77" s="3">
        <v>36</v>
      </c>
      <c r="B77" s="5" t="s">
        <v>969</v>
      </c>
      <c r="C77" s="4" t="s">
        <v>78</v>
      </c>
      <c r="D77" s="11">
        <v>2.7130000000000001E-2</v>
      </c>
      <c r="E77" s="11">
        <v>2.4565E-2</v>
      </c>
      <c r="F77" s="11">
        <v>1.0990249999999999</v>
      </c>
      <c r="G77" s="11">
        <v>0.01</v>
      </c>
      <c r="H77" s="12">
        <v>0.10874500000000001</v>
      </c>
      <c r="I77" s="11">
        <v>1.27E-4</v>
      </c>
      <c r="J77" s="12">
        <v>0.20930499999999999</v>
      </c>
      <c r="K77" s="12">
        <v>4.9100000000000003E-3</v>
      </c>
      <c r="L77" s="11">
        <v>1.0622199999999999</v>
      </c>
      <c r="M77" s="11">
        <v>1.19177</v>
      </c>
      <c r="N77" s="12">
        <v>0.52159199999999994</v>
      </c>
      <c r="O77" s="12">
        <v>2.7136666666666667E-2</v>
      </c>
    </row>
    <row r="78" spans="1:15">
      <c r="A78" s="3">
        <v>49</v>
      </c>
      <c r="B78" s="5" t="s">
        <v>970</v>
      </c>
      <c r="C78" s="4" t="s">
        <v>78</v>
      </c>
      <c r="D78" s="11">
        <v>2.3040000000000001E-2</v>
      </c>
      <c r="E78" s="11">
        <v>2.239E-2</v>
      </c>
      <c r="F78" s="11">
        <v>1.0078199999999999</v>
      </c>
      <c r="G78" s="11">
        <v>9.0500000000000008E-3</v>
      </c>
      <c r="H78" s="12">
        <v>9.9750000000000005E-2</v>
      </c>
      <c r="I78" s="11">
        <v>8.1000000000000004E-5</v>
      </c>
      <c r="J78" s="12">
        <v>0.19190000000000002</v>
      </c>
      <c r="K78" s="12">
        <v>4.4600000000000004E-3</v>
      </c>
      <c r="L78" s="11">
        <v>0.96257000000000004</v>
      </c>
      <c r="M78" s="11">
        <v>1.1637900000000001</v>
      </c>
      <c r="N78" s="12">
        <v>0.48925999999999997</v>
      </c>
      <c r="O78" s="12">
        <v>2.491666666666667E-2</v>
      </c>
    </row>
    <row r="79" spans="1:15">
      <c r="A79" s="3">
        <v>60</v>
      </c>
      <c r="B79" s="5" t="s">
        <v>971</v>
      </c>
      <c r="C79" s="4" t="s">
        <v>731</v>
      </c>
      <c r="D79" s="11">
        <v>2.461E-2</v>
      </c>
      <c r="E79" s="11">
        <v>2.3144999999999999E-2</v>
      </c>
      <c r="F79" s="11">
        <v>1.0100850000000001</v>
      </c>
      <c r="G79" s="11">
        <v>7.7400000000000004E-3</v>
      </c>
      <c r="H79" s="12">
        <v>9.0755000000000002E-2</v>
      </c>
      <c r="I79" s="11">
        <v>1.3200000000000001E-4</v>
      </c>
      <c r="J79" s="12">
        <v>0.16734500000000002</v>
      </c>
      <c r="K79" s="12">
        <v>3.8900000000000002E-3</v>
      </c>
      <c r="L79" s="11">
        <v>0.96372000000000002</v>
      </c>
      <c r="M79" s="11">
        <v>0.95928000000000002</v>
      </c>
      <c r="N79" s="12">
        <v>0.45135799999999993</v>
      </c>
      <c r="O79" s="12">
        <v>2.2976666666666663E-2</v>
      </c>
    </row>
    <row r="80" spans="1:15">
      <c r="A80" s="3">
        <v>73</v>
      </c>
      <c r="B80" s="5" t="s">
        <v>972</v>
      </c>
      <c r="C80" s="4" t="s">
        <v>731</v>
      </c>
      <c r="D80" s="11">
        <v>2.699E-2</v>
      </c>
      <c r="E80" s="11">
        <v>2.2859999999999998E-2</v>
      </c>
      <c r="F80" s="11">
        <v>1.01701</v>
      </c>
      <c r="G80" s="11">
        <v>9.8300000000000002E-3</v>
      </c>
      <c r="H80" s="12">
        <v>9.7904999999999992E-2</v>
      </c>
      <c r="I80" s="11">
        <v>-1.4899999999999999E-4</v>
      </c>
      <c r="J80" s="12">
        <v>0.19608500000000001</v>
      </c>
      <c r="K80" s="12">
        <v>4.6149999999999993E-3</v>
      </c>
      <c r="L80" s="11">
        <v>0.97702</v>
      </c>
      <c r="M80" s="11">
        <v>1.1168</v>
      </c>
      <c r="N80" s="12">
        <v>0.49213000000000007</v>
      </c>
      <c r="O80" s="12">
        <v>2.5363333333333335E-2</v>
      </c>
    </row>
    <row r="81" spans="1:15">
      <c r="A81" s="6" t="s">
        <v>903</v>
      </c>
      <c r="B81" s="6"/>
      <c r="C81" s="6"/>
      <c r="D81" s="11">
        <v>2.5000000000000001E-2</v>
      </c>
      <c r="E81" s="11">
        <v>2.5000000000000001E-2</v>
      </c>
      <c r="F81" s="11">
        <v>1</v>
      </c>
      <c r="G81" s="11">
        <v>0.01</v>
      </c>
      <c r="H81" s="12">
        <v>0.1</v>
      </c>
      <c r="I81" s="11">
        <v>0</v>
      </c>
      <c r="J81" s="12">
        <v>0.2</v>
      </c>
      <c r="K81" s="12">
        <v>5.0000000000000001E-3</v>
      </c>
      <c r="L81" s="11">
        <v>1</v>
      </c>
      <c r="M81" s="11">
        <v>1</v>
      </c>
      <c r="N81" s="12">
        <v>0.5</v>
      </c>
      <c r="O81" s="11">
        <v>2.5000000000000001E-2</v>
      </c>
    </row>
    <row r="82" spans="1:15">
      <c r="A82" s="6" t="s">
        <v>904</v>
      </c>
      <c r="B82" s="6"/>
      <c r="C82" s="6"/>
      <c r="D82" s="11">
        <v>2.4740000000000002E-2</v>
      </c>
      <c r="E82" s="11">
        <v>2.3664166666666667E-2</v>
      </c>
      <c r="F82" s="11">
        <v>1.0510441666666666</v>
      </c>
      <c r="G82" s="11">
        <v>9.470000000000001E-3</v>
      </c>
      <c r="H82" s="12">
        <v>0.1018225</v>
      </c>
      <c r="I82" s="11">
        <v>8.6333333333333336E-5</v>
      </c>
      <c r="J82" s="12">
        <v>0.19756583333333336</v>
      </c>
      <c r="K82" s="12">
        <v>4.6008333333333326E-3</v>
      </c>
      <c r="L82" s="11">
        <v>1.0135166666666668</v>
      </c>
      <c r="M82" s="11">
        <v>1.1192783333333332</v>
      </c>
      <c r="N82" s="12">
        <v>0.50384633333333328</v>
      </c>
      <c r="O82" s="11">
        <v>2.5690000000000001E-2</v>
      </c>
    </row>
    <row r="83" spans="1:15">
      <c r="A83" s="6" t="s">
        <v>905</v>
      </c>
      <c r="B83" s="6"/>
      <c r="C83" s="6"/>
      <c r="D83" s="11">
        <v>15.193243014533625</v>
      </c>
      <c r="E83" s="11">
        <v>8.6978150549948818</v>
      </c>
      <c r="F83" s="11">
        <v>8.2899095104072718</v>
      </c>
      <c r="G83" s="11">
        <v>20.497280632535745</v>
      </c>
      <c r="H83" s="12">
        <v>13.671496091687924</v>
      </c>
      <c r="I83" s="11">
        <v>280.49708095412711</v>
      </c>
      <c r="J83" s="12">
        <v>17.046781844987198</v>
      </c>
      <c r="K83" s="12">
        <v>16.958140527841174</v>
      </c>
      <c r="L83" s="11">
        <v>9.9601239640909984</v>
      </c>
      <c r="M83" s="11">
        <v>15.039158123921718</v>
      </c>
      <c r="N83" s="12">
        <v>12.936016697144574</v>
      </c>
      <c r="O83" s="11">
        <v>12.54240106761805</v>
      </c>
    </row>
    <row r="84" spans="1:15">
      <c r="A84" s="6" t="s">
        <v>906</v>
      </c>
      <c r="B84" s="6"/>
      <c r="C84" s="6"/>
      <c r="D84" s="11">
        <v>-1.0509296685529499</v>
      </c>
      <c r="E84" s="11">
        <v>-5.6449624960383202</v>
      </c>
      <c r="F84" s="11">
        <v>4.8565196673466682</v>
      </c>
      <c r="G84" s="11">
        <v>-5.596620908130931</v>
      </c>
      <c r="H84" s="12">
        <v>1.7898794470770123</v>
      </c>
      <c r="I84" s="11">
        <v>100</v>
      </c>
      <c r="J84" s="12">
        <v>-1.2320787585572675</v>
      </c>
      <c r="K84" s="12">
        <v>-8.6759644991849481</v>
      </c>
      <c r="L84" s="11">
        <v>1.3336402953413207</v>
      </c>
      <c r="M84" s="11">
        <v>10.656717795841651</v>
      </c>
      <c r="N84" s="12">
        <v>0.76339413008859547</v>
      </c>
      <c r="O84" s="11">
        <v>2.6858699883223029</v>
      </c>
    </row>
    <row r="85" spans="1:15">
      <c r="A85" s="4"/>
      <c r="B85" s="5"/>
      <c r="D85" s="11"/>
      <c r="E85" s="11"/>
      <c r="F85" s="11"/>
      <c r="G85" s="11"/>
      <c r="H85" s="12"/>
      <c r="I85" s="11"/>
      <c r="J85" s="12"/>
      <c r="K85" s="12"/>
      <c r="L85" s="11"/>
      <c r="M85" s="11"/>
      <c r="N85" s="12"/>
      <c r="O85" s="12"/>
    </row>
    <row r="86" spans="1:15">
      <c r="B86" s="5"/>
      <c r="D86" s="11"/>
      <c r="E86" s="11"/>
      <c r="F86" s="11"/>
      <c r="G86" s="11"/>
      <c r="H86" s="12"/>
      <c r="I86" s="11"/>
      <c r="J86" s="12"/>
      <c r="K86" s="12"/>
      <c r="L86" s="11"/>
      <c r="M86" s="11"/>
      <c r="N86" s="12"/>
      <c r="O86" s="12"/>
    </row>
    <row r="87" spans="1:15">
      <c r="B87" s="5"/>
      <c r="D87" s="11"/>
      <c r="E87" s="11"/>
      <c r="F87" s="11"/>
      <c r="G87" s="11"/>
      <c r="H87" s="12"/>
      <c r="I87" s="11"/>
      <c r="J87" s="12"/>
      <c r="K87" s="12"/>
      <c r="L87" s="11"/>
      <c r="M87" s="11"/>
      <c r="N87" s="12"/>
      <c r="O87" s="12"/>
    </row>
    <row r="88" spans="1:15">
      <c r="B88" s="5"/>
      <c r="D88" s="11"/>
      <c r="E88" s="11"/>
      <c r="F88" s="11"/>
      <c r="G88" s="11"/>
      <c r="H88" s="12"/>
      <c r="I88" s="11"/>
      <c r="J88" s="12"/>
      <c r="K88" s="12"/>
      <c r="L88" s="11"/>
      <c r="M88" s="11"/>
      <c r="N88" s="12"/>
      <c r="O88" s="12"/>
    </row>
    <row r="89" spans="1:15">
      <c r="B89" s="5"/>
      <c r="D89" s="11"/>
      <c r="E89" s="11"/>
      <c r="F89" s="11"/>
      <c r="G89" s="11"/>
      <c r="H89" s="12"/>
      <c r="I89" s="11"/>
      <c r="J89" s="12"/>
      <c r="K89" s="12"/>
      <c r="L89" s="11"/>
      <c r="M89" s="11"/>
      <c r="N89" s="12"/>
      <c r="O89" s="12"/>
    </row>
    <row r="90" spans="1:15">
      <c r="B90" s="5"/>
      <c r="D90" s="11"/>
      <c r="E90" s="11"/>
      <c r="F90" s="11"/>
      <c r="G90" s="11"/>
      <c r="H90" s="12"/>
      <c r="I90" s="11"/>
      <c r="J90" s="12"/>
      <c r="K90" s="12"/>
      <c r="L90" s="11"/>
      <c r="M90" s="11"/>
      <c r="N90" s="12"/>
      <c r="O90" s="12"/>
    </row>
    <row r="91" spans="1:15">
      <c r="A91" s="3">
        <v>13</v>
      </c>
      <c r="B91" s="5" t="s">
        <v>973</v>
      </c>
      <c r="C91" s="4" t="s">
        <v>136</v>
      </c>
      <c r="D91" s="11">
        <v>2.6950000000000002E-2</v>
      </c>
      <c r="E91" s="11">
        <v>5.7029999999999997E-2</v>
      </c>
      <c r="F91" s="11">
        <v>111.73964000000001</v>
      </c>
      <c r="G91" s="11">
        <v>-7.3999999999999999E-4</v>
      </c>
      <c r="H91" s="12">
        <v>2.7109399999999999</v>
      </c>
      <c r="I91" s="11">
        <v>1.329E-2</v>
      </c>
      <c r="J91" s="12">
        <v>3.5651849999999996</v>
      </c>
      <c r="K91" s="12">
        <v>-5.0000000000000002E-5</v>
      </c>
      <c r="L91" s="11">
        <v>11.023289999999999</v>
      </c>
      <c r="M91" s="11">
        <v>10.912039999999999</v>
      </c>
      <c r="N91" s="12">
        <v>8.3537739999999996</v>
      </c>
      <c r="O91" s="12">
        <v>0.42517999999999995</v>
      </c>
    </row>
    <row r="92" spans="1:15">
      <c r="A92" s="3">
        <v>26</v>
      </c>
      <c r="B92" s="5" t="s">
        <v>974</v>
      </c>
      <c r="C92" s="4" t="s">
        <v>136</v>
      </c>
      <c r="D92" s="11">
        <v>2.2849999999999999E-2</v>
      </c>
      <c r="E92" s="11">
        <v>5.7080000000000006E-2</v>
      </c>
      <c r="F92" s="11">
        <v>113.25537</v>
      </c>
      <c r="G92" s="11">
        <v>-4.8000000000000001E-4</v>
      </c>
      <c r="H92" s="12">
        <v>2.7934900000000003</v>
      </c>
      <c r="I92" s="11">
        <v>1.3687E-2</v>
      </c>
      <c r="J92" s="12">
        <v>3.5987800000000001</v>
      </c>
      <c r="K92" s="12">
        <v>-2.5000000000000001E-5</v>
      </c>
      <c r="L92" s="11">
        <v>11.18646</v>
      </c>
      <c r="M92" s="11">
        <v>11.43211</v>
      </c>
      <c r="N92" s="12">
        <v>8.4397000000000002</v>
      </c>
      <c r="O92" s="12">
        <v>0.4339466666666667</v>
      </c>
    </row>
    <row r="93" spans="1:15">
      <c r="A93" s="3">
        <v>38</v>
      </c>
      <c r="B93" s="5" t="s">
        <v>975</v>
      </c>
      <c r="C93" s="4" t="s">
        <v>136</v>
      </c>
      <c r="D93" s="11">
        <v>2.0969999999999999E-2</v>
      </c>
      <c r="E93" s="11">
        <v>5.7235000000000001E-2</v>
      </c>
      <c r="F93" s="11">
        <v>112.874495</v>
      </c>
      <c r="G93" s="11">
        <v>-3.8000000000000002E-4</v>
      </c>
      <c r="H93" s="12">
        <v>2.7910050000000002</v>
      </c>
      <c r="I93" s="11">
        <v>1.3661E-2</v>
      </c>
      <c r="J93" s="12">
        <v>3.5851600000000001</v>
      </c>
      <c r="K93" s="12">
        <v>-5.0000000000000063E-6</v>
      </c>
      <c r="L93" s="11">
        <v>11.14005</v>
      </c>
      <c r="M93" s="11">
        <v>11.67717</v>
      </c>
      <c r="N93" s="12">
        <v>8.3970940000000009</v>
      </c>
      <c r="O93" s="12">
        <v>0.43392666666666663</v>
      </c>
    </row>
    <row r="94" spans="1:15">
      <c r="A94" s="3">
        <v>51</v>
      </c>
      <c r="B94" s="5" t="s">
        <v>976</v>
      </c>
      <c r="C94" s="4" t="s">
        <v>136</v>
      </c>
      <c r="D94" s="11">
        <v>2.5919999999999999E-2</v>
      </c>
      <c r="E94" s="11">
        <v>5.7935E-2</v>
      </c>
      <c r="F94" s="11">
        <v>113.6242</v>
      </c>
      <c r="G94" s="11">
        <v>-9.2000000000000003E-4</v>
      </c>
      <c r="H94" s="12">
        <v>2.793695</v>
      </c>
      <c r="I94" s="11">
        <v>1.3705999999999999E-2</v>
      </c>
      <c r="J94" s="12">
        <v>3.5892749999999998</v>
      </c>
      <c r="K94" s="12">
        <v>-6.0000000000000002E-5</v>
      </c>
      <c r="L94" s="11">
        <v>11.19885</v>
      </c>
      <c r="M94" s="11">
        <v>11.825139999999999</v>
      </c>
      <c r="N94" s="12">
        <v>8.4375919999999986</v>
      </c>
      <c r="O94" s="12">
        <v>0.43564333333333333</v>
      </c>
    </row>
    <row r="95" spans="1:15">
      <c r="A95" s="3">
        <v>62</v>
      </c>
      <c r="B95" s="5" t="s">
        <v>977</v>
      </c>
      <c r="C95" s="4" t="s">
        <v>136</v>
      </c>
      <c r="D95" s="11">
        <v>2.7699999999999999E-2</v>
      </c>
      <c r="E95" s="11">
        <v>5.6724999999999998E-2</v>
      </c>
      <c r="F95" s="11">
        <v>110.83817999999999</v>
      </c>
      <c r="G95" s="11">
        <v>-9.2000000000000003E-4</v>
      </c>
      <c r="H95" s="12">
        <v>2.722785</v>
      </c>
      <c r="I95" s="11">
        <v>1.3336000000000001E-2</v>
      </c>
      <c r="J95" s="12">
        <v>3.4900899999999999</v>
      </c>
      <c r="K95" s="12">
        <v>-4.9999999999999996E-5</v>
      </c>
      <c r="L95" s="11">
        <v>10.92862</v>
      </c>
      <c r="M95" s="11">
        <v>11.52566</v>
      </c>
      <c r="N95" s="12">
        <v>8.213578</v>
      </c>
      <c r="O95" s="12">
        <v>0.42511000000000004</v>
      </c>
    </row>
    <row r="96" spans="1:15">
      <c r="A96" s="3">
        <v>75</v>
      </c>
      <c r="B96" s="5" t="s">
        <v>978</v>
      </c>
      <c r="C96" s="4" t="s">
        <v>136</v>
      </c>
      <c r="D96" s="11">
        <v>2.3570000000000001E-2</v>
      </c>
      <c r="E96" s="11">
        <v>5.6645000000000001E-2</v>
      </c>
      <c r="F96" s="11">
        <v>111.569095</v>
      </c>
      <c r="G96" s="11">
        <v>-4.8000000000000001E-4</v>
      </c>
      <c r="H96" s="12">
        <v>2.7483300000000002</v>
      </c>
      <c r="I96" s="11">
        <v>1.3413E-2</v>
      </c>
      <c r="J96" s="12">
        <v>3.5134350000000003</v>
      </c>
      <c r="K96" s="12">
        <v>6.0000000000000002E-5</v>
      </c>
      <c r="L96" s="11">
        <v>11.049630000000001</v>
      </c>
      <c r="M96" s="11">
        <v>11.630050000000001</v>
      </c>
      <c r="N96" s="12">
        <v>8.2676580000000008</v>
      </c>
      <c r="O96" s="12">
        <v>0.42802666666666661</v>
      </c>
    </row>
  </sheetData>
  <sortState xmlns:xlrd2="http://schemas.microsoft.com/office/spreadsheetml/2017/richdata2" ref="A2:O48">
    <sortCondition ref="A2:A48"/>
  </sortState>
  <conditionalFormatting sqref="D66:O66 C84:O84">
    <cfRule type="cellIs" dxfId="4" priority="1" operator="greaterThan">
      <formula>10</formula>
    </cfRule>
    <cfRule type="cellIs" dxfId="3" priority="2" operator="lessThan">
      <formula>-10</formula>
    </cfRule>
    <cfRule type="cellIs" dxfId="2" priority="3" operator="between">
      <formula>5</formula>
      <formula>10</formula>
    </cfRule>
    <cfRule type="cellIs" dxfId="1" priority="4" operator="between">
      <formula>-10</formula>
      <formula>-5</formula>
    </cfRule>
    <cfRule type="cellIs" dxfId="0" priority="5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Choosing wavelengths</vt:lpstr>
      <vt:lpstr>Averages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T. Tipper</cp:lastModifiedBy>
  <cp:revision>1</cp:revision>
  <dcterms:created xsi:type="dcterms:W3CDTF">2024-11-21T12:55:41Z</dcterms:created>
  <dcterms:modified xsi:type="dcterms:W3CDTF">2025-01-03T17:19:58Z</dcterms:modified>
</cp:coreProperties>
</file>