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Isi\Desktop\master-thesis-new-setting\"/>
    </mc:Choice>
  </mc:AlternateContent>
  <bookViews>
    <workbookView xWindow="0" yWindow="-120" windowWidth="28800" windowHeight="14590"/>
  </bookViews>
  <sheets>
    <sheet name="artificial_data_summary" sheetId="1" r:id="rId1"/>
    <sheet name="real_data_summary" sheetId="10" r:id="rId2"/>
    <sheet name="Settin1" sheetId="11" r:id="rId3"/>
    <sheet name="Setting2" sheetId="12" r:id="rId4"/>
    <sheet name="Setting3" sheetId="13" r:id="rId5"/>
    <sheet name="Setting4" sheetId="14" r:id="rId6"/>
    <sheet name="Setting5" sheetId="15" r:id="rId7"/>
    <sheet name="real_data" sheetId="17" r:id="rId8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B23" i="1" l="1"/>
  <c r="N30" i="10" l="1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4" i="10"/>
  <c r="M4" i="10"/>
  <c r="N3" i="10"/>
  <c r="M3" i="10"/>
  <c r="AB3" i="1"/>
  <c r="AF3" i="1" l="1"/>
  <c r="AE3" i="1"/>
  <c r="AD3" i="1"/>
  <c r="AC3" i="1"/>
  <c r="AF30" i="1"/>
  <c r="AE30" i="1"/>
  <c r="AD30" i="1"/>
  <c r="AC30" i="1"/>
  <c r="AB30" i="1"/>
  <c r="AF29" i="1"/>
  <c r="AE29" i="1"/>
  <c r="AD29" i="1"/>
  <c r="AC29" i="1"/>
  <c r="AB29" i="1"/>
  <c r="AF28" i="1"/>
  <c r="AE28" i="1"/>
  <c r="AD28" i="1"/>
  <c r="AC28" i="1"/>
  <c r="AB28" i="1"/>
  <c r="AF21" i="1"/>
  <c r="AE21" i="1"/>
  <c r="AD21" i="1"/>
  <c r="AC21" i="1"/>
  <c r="AB21" i="1"/>
  <c r="AF20" i="1"/>
  <c r="AE20" i="1"/>
  <c r="AD20" i="1"/>
  <c r="AC20" i="1"/>
  <c r="AB20" i="1"/>
  <c r="AF19" i="1"/>
  <c r="AE19" i="1"/>
  <c r="AD19" i="1"/>
  <c r="AC19" i="1"/>
  <c r="AB19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2" i="1"/>
  <c r="AB24" i="1"/>
  <c r="AB25" i="1"/>
  <c r="AB26" i="1"/>
  <c r="AB27" i="1"/>
  <c r="AB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22" i="1"/>
  <c r="AF23" i="1"/>
  <c r="AF24" i="1"/>
  <c r="AF25" i="1"/>
  <c r="AF26" i="1"/>
  <c r="AF27" i="1"/>
  <c r="AF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2" i="1"/>
  <c r="AE23" i="1"/>
  <c r="AE24" i="1"/>
  <c r="AE25" i="1"/>
  <c r="AE26" i="1"/>
  <c r="AE27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22" i="1"/>
  <c r="AD23" i="1"/>
  <c r="AD24" i="1"/>
  <c r="AD25" i="1"/>
  <c r="AD26" i="1"/>
  <c r="AD27" i="1"/>
  <c r="AD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2" i="1"/>
  <c r="AC23" i="1"/>
  <c r="AC24" i="1"/>
  <c r="AC25" i="1"/>
  <c r="AC26" i="1"/>
  <c r="AC27" i="1"/>
  <c r="AC4" i="1"/>
</calcChain>
</file>

<file path=xl/sharedStrings.xml><?xml version="1.0" encoding="utf-8"?>
<sst xmlns="http://purl.oclc.org/ooxml/spreadsheetml/main" count="325" uniqueCount="38">
  <si>
    <t>Setting 1</t>
  </si>
  <si>
    <t>Setting 2</t>
  </si>
  <si>
    <t>Setting 3</t>
  </si>
  <si>
    <t>Setting 4</t>
  </si>
  <si>
    <t>Setting 5</t>
  </si>
  <si>
    <t>Random Selection</t>
  </si>
  <si>
    <t>epsilon = 0.01, constant_value = 0.5</t>
  </si>
  <si>
    <t>epsilon = 0.01, constant_value = 0.9</t>
  </si>
  <si>
    <t>epsilon = 0.01, constant_value = 1</t>
  </si>
  <si>
    <t>epsilon = 0.05, constant_value = 0.5</t>
  </si>
  <si>
    <t>epsilon = 0.05, constant_value = 0.9</t>
  </si>
  <si>
    <t>epsilon = 0.05, constant_value = 1</t>
  </si>
  <si>
    <t>epsilon = 0.1, constant_value = 0.5</t>
  </si>
  <si>
    <t>epsilon = 0.1, constant_value = 0.9</t>
  </si>
  <si>
    <t>epsilon = 0.1, constant_value = 1</t>
  </si>
  <si>
    <t>Thompson Sampling</t>
  </si>
  <si>
    <t>UCB</t>
  </si>
  <si>
    <t>Run 1</t>
  </si>
  <si>
    <t>Run 2</t>
  </si>
  <si>
    <t>Run 3</t>
  </si>
  <si>
    <t>Run 4</t>
  </si>
  <si>
    <t>Run 5</t>
  </si>
  <si>
    <t>Parameters</t>
  </si>
  <si>
    <t>Epsilon Greedy</t>
  </si>
  <si>
    <t>Average runtimes over 5 runs</t>
  </si>
  <si>
    <t>-</t>
  </si>
  <si>
    <t>num_consec_outliers = 3, alpha_quantile = 0.05</t>
  </si>
  <si>
    <t>num_consec_outliers = 1, alpha_quantile = 0.05</t>
  </si>
  <si>
    <t>num_consec_outliers = 1, alpha_quantile = 0.025</t>
  </si>
  <si>
    <t>num_consec_outliers = 1, alpha_quantile = 0.005</t>
  </si>
  <si>
    <t>num_consec_outliers = 3, alpha_quantile = 0.025</t>
  </si>
  <si>
    <t>num_consec_outliers = 3, alpha_quantile = 0.005</t>
  </si>
  <si>
    <t>num_consec_outliers = 5, alpha_quantile = 0.05</t>
  </si>
  <si>
    <t>num_consec_outliers = 5, alpha_quantile = 0.025</t>
  </si>
  <si>
    <t>num_consec_outliers = 5, alpha_quantile = 0.005</t>
  </si>
  <si>
    <t>Average runtme</t>
  </si>
  <si>
    <t>MAB-Approach</t>
  </si>
  <si>
    <t>Average runtimes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</si>
</sst>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5" tint="0.39997558519241921"/>
      <name val="Arial Black"/>
      <family val="2"/>
    </font>
    <font>
      <b/>
      <sz val="8"/>
      <color theme="5" tint="-0.249977111117893"/>
      <name val="Arial Black"/>
      <family val="2"/>
    </font>
    <font>
      <b/>
      <sz val="8"/>
      <color theme="5" tint="-0.499984740745262"/>
      <name val="Arial Black"/>
      <family val="2"/>
    </font>
    <font>
      <sz val="8"/>
      <color rgb="FF000000"/>
      <name val="Courier New"/>
      <family val="3"/>
    </font>
    <font>
      <b/>
      <sz val="10"/>
      <color theme="5" tint="-0.499984740745262"/>
      <name val="Arial Black"/>
      <family val="2"/>
    </font>
    <font>
      <sz val="8"/>
      <color theme="5" tint="-0.249977111117893"/>
      <name val="Arial Black"/>
      <family val="2"/>
    </font>
    <font>
      <sz val="9"/>
      <color theme="1"/>
      <name val="Calibri"/>
      <family val="2"/>
      <scheme val="minor"/>
    </font>
    <font>
      <sz val="9"/>
      <color rgb="FF000000"/>
      <name val="Calibri "/>
    </font>
    <font>
      <b/>
      <sz val="9"/>
      <color theme="5" tint="0.39997558519241921"/>
      <name val="Arial Black"/>
      <family val="2"/>
    </font>
    <font>
      <b/>
      <sz val="9"/>
      <color theme="5" tint="-0.249977111117893"/>
      <name val="Arial Black"/>
      <family val="2"/>
    </font>
    <font>
      <b/>
      <sz val="9"/>
      <color theme="5" tint="-0.499984740745262"/>
      <name val="Arial Black"/>
      <family val="2"/>
    </font>
    <font>
      <sz val="9"/>
      <color theme="5" tint="0.39997558519241921"/>
      <name val="Arial Black"/>
      <family val="2"/>
    </font>
    <font>
      <sz val="9"/>
      <name val="Calibri "/>
    </font>
    <font>
      <sz val="9"/>
      <name val="Calibri"/>
      <family val="2"/>
      <scheme val="minor"/>
    </font>
    <font>
      <sz val="9"/>
      <color theme="5" tint="-0.499984740745262"/>
      <name val="Arial Black"/>
      <family val="2"/>
    </font>
    <font>
      <sz val="9"/>
      <color theme="5" tint="-0.249977111117893"/>
      <name val="Arial Black"/>
      <family val="2"/>
    </font>
    <font>
      <sz val="11"/>
      <name val="Calibri"/>
      <family val="2"/>
      <scheme val="minor"/>
    </font>
    <font>
      <sz val="9"/>
      <color theme="5" tint="0.59999389629810485"/>
      <name val="Arial Black"/>
      <family val="2"/>
    </font>
    <font>
      <sz val="9"/>
      <color theme="1"/>
      <name val="Calibri "/>
    </font>
    <font>
      <sz val="9"/>
      <color theme="1"/>
      <name val="Arial Black"/>
      <family val="2"/>
    </font>
    <font>
      <b/>
      <sz val="9"/>
      <name val="Arial Black"/>
      <family val="2"/>
    </font>
    <font>
      <b/>
      <sz val="9"/>
      <name val="Calibri "/>
    </font>
    <font>
      <sz val="9"/>
      <name val="Arial Black"/>
      <family val="2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4" fontId="15" fillId="0" borderId="7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0" fontId="18" fillId="0" borderId="0" xfId="0" applyFont="1"/>
    <xf numFmtId="164" fontId="17" fillId="0" borderId="5" xfId="0" applyNumberFormat="1" applyFont="1" applyBorder="1" applyAlignment="1">
      <alignment horizontal="center" vertical="center"/>
    </xf>
    <xf numFmtId="164" fontId="16" fillId="0" borderId="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15" fillId="0" borderId="10" xfId="0" applyNumberFormat="1" applyFont="1" applyBorder="1" applyAlignment="1">
      <alignment horizontal="center" vertical="center"/>
    </xf>
    <xf numFmtId="164" fontId="15" fillId="0" borderId="1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164" fontId="20" fillId="0" borderId="6" xfId="0" applyNumberFormat="1" applyFont="1" applyBorder="1" applyAlignment="1">
      <alignment horizontal="center" vertical="center"/>
    </xf>
    <xf numFmtId="164" fontId="20" fillId="0" borderId="9" xfId="0" applyNumberFormat="1" applyFont="1" applyBorder="1" applyAlignment="1">
      <alignment horizontal="center" vertical="center"/>
    </xf>
    <xf numFmtId="164" fontId="20" fillId="0" borderId="4" xfId="0" applyNumberFormat="1" applyFont="1" applyBorder="1" applyAlignment="1">
      <alignment horizontal="center" vertical="center"/>
    </xf>
    <xf numFmtId="164" fontId="21" fillId="0" borderId="6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23" fillId="0" borderId="8" xfId="0" applyNumberFormat="1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22" fillId="0" borderId="6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164" fontId="24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/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0" borderId="8" xfId="0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7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73"/>
  <sheetViews>
    <sheetView tabSelected="1" topLeftCell="A20" workbookViewId="0">
      <selection activeCell="M13" sqref="M13"/>
    </sheetView>
  </sheetViews>
  <sheetFormatPr defaultColWidth="10.90625" defaultRowHeight="14.5"/>
  <cols>
    <col min="1" max="1" width="17.81640625" bestFit="1" customWidth="1"/>
    <col min="2" max="2" width="33.7265625" bestFit="1" customWidth="1"/>
    <col min="3" max="3" width="5.81640625" bestFit="1" customWidth="1"/>
    <col min="4" max="4" width="5.7265625" bestFit="1" customWidth="1"/>
    <col min="5" max="5" width="5.81640625" bestFit="1" customWidth="1"/>
    <col min="6" max="6" width="5.7265625" bestFit="1" customWidth="1"/>
    <col min="7" max="7" width="6.6328125" customWidth="1"/>
    <col min="8" max="12" width="5.7265625" bestFit="1" customWidth="1"/>
    <col min="13" max="17" width="5.81640625" bestFit="1" customWidth="1"/>
    <col min="18" max="27" width="5.7265625" bestFit="1" customWidth="1"/>
    <col min="28" max="32" width="6.54296875" bestFit="1" customWidth="1"/>
    <col min="33" max="33" width="10.90625" customWidth="1"/>
    <col min="35" max="35" width="10.90625" customWidth="1"/>
  </cols>
  <sheetData>
    <row r="1" spans="1:32">
      <c r="A1" s="48"/>
      <c r="B1" s="49"/>
      <c r="C1" s="122" t="s">
        <v>0</v>
      </c>
      <c r="D1" s="123"/>
      <c r="E1" s="123"/>
      <c r="F1" s="123"/>
      <c r="G1" s="124"/>
      <c r="H1" s="123" t="s">
        <v>1</v>
      </c>
      <c r="I1" s="123"/>
      <c r="J1" s="123"/>
      <c r="K1" s="123"/>
      <c r="L1" s="123"/>
      <c r="M1" s="122" t="s">
        <v>2</v>
      </c>
      <c r="N1" s="123"/>
      <c r="O1" s="123"/>
      <c r="P1" s="123"/>
      <c r="Q1" s="124"/>
      <c r="R1" s="123" t="s">
        <v>3</v>
      </c>
      <c r="S1" s="123"/>
      <c r="T1" s="123"/>
      <c r="U1" s="123"/>
      <c r="V1" s="123"/>
      <c r="W1" s="122" t="s">
        <v>4</v>
      </c>
      <c r="X1" s="123"/>
      <c r="Y1" s="123"/>
      <c r="Z1" s="123"/>
      <c r="AA1" s="124"/>
      <c r="AB1" s="122" t="s">
        <v>24</v>
      </c>
      <c r="AC1" s="123"/>
      <c r="AD1" s="123"/>
      <c r="AE1" s="123"/>
      <c r="AF1" s="124"/>
    </row>
    <row r="2" spans="1:32">
      <c r="A2" s="48"/>
      <c r="B2" s="49"/>
      <c r="C2" s="48" t="s">
        <v>17</v>
      </c>
      <c r="D2" s="49" t="s">
        <v>18</v>
      </c>
      <c r="E2" s="49" t="s">
        <v>19</v>
      </c>
      <c r="F2" s="49" t="s">
        <v>20</v>
      </c>
      <c r="G2" s="50" t="s">
        <v>21</v>
      </c>
      <c r="H2" s="49" t="s">
        <v>17</v>
      </c>
      <c r="I2" s="49" t="s">
        <v>18</v>
      </c>
      <c r="J2" s="49" t="s">
        <v>19</v>
      </c>
      <c r="K2" s="49" t="s">
        <v>20</v>
      </c>
      <c r="L2" s="49" t="s">
        <v>21</v>
      </c>
      <c r="M2" s="48" t="s">
        <v>17</v>
      </c>
      <c r="N2" s="49" t="s">
        <v>18</v>
      </c>
      <c r="O2" s="49" t="s">
        <v>19</v>
      </c>
      <c r="P2" s="49" t="s">
        <v>20</v>
      </c>
      <c r="Q2" s="50" t="s">
        <v>21</v>
      </c>
      <c r="R2" s="49" t="s">
        <v>17</v>
      </c>
      <c r="S2" s="49" t="s">
        <v>18</v>
      </c>
      <c r="T2" s="49" t="s">
        <v>19</v>
      </c>
      <c r="U2" s="49" t="s">
        <v>20</v>
      </c>
      <c r="V2" s="49" t="s">
        <v>21</v>
      </c>
      <c r="W2" s="48" t="s">
        <v>17</v>
      </c>
      <c r="X2" s="49" t="s">
        <v>18</v>
      </c>
      <c r="Y2" s="49" t="s">
        <v>19</v>
      </c>
      <c r="Z2" s="49" t="s">
        <v>20</v>
      </c>
      <c r="AA2" s="50" t="s">
        <v>21</v>
      </c>
      <c r="AB2" s="51" t="s">
        <v>0</v>
      </c>
      <c r="AC2" s="51" t="s">
        <v>1</v>
      </c>
      <c r="AD2" s="51" t="s">
        <v>2</v>
      </c>
      <c r="AE2" s="51" t="s">
        <v>3</v>
      </c>
      <c r="AF2" s="52" t="s">
        <v>4</v>
      </c>
    </row>
    <row r="3" spans="1:32">
      <c r="A3" s="53" t="s">
        <v>5</v>
      </c>
      <c r="B3" s="49"/>
      <c r="C3" s="16">
        <v>10.002610199999699</v>
      </c>
      <c r="D3" s="17">
        <v>9.8917006999999995</v>
      </c>
      <c r="E3" s="17">
        <v>10.050560000000599</v>
      </c>
      <c r="F3" s="17">
        <v>9.7896281999990098</v>
      </c>
      <c r="G3" s="18">
        <v>9.8690637999995605</v>
      </c>
      <c r="H3" s="17">
        <v>2.9991966999999899</v>
      </c>
      <c r="I3" s="17">
        <v>2.9020892999999401</v>
      </c>
      <c r="J3" s="17">
        <v>3.01470550000001</v>
      </c>
      <c r="K3" s="17">
        <v>2.9853273999997598</v>
      </c>
      <c r="L3" s="17">
        <v>3.05198740000003</v>
      </c>
      <c r="M3" s="16">
        <v>10.367245200000101</v>
      </c>
      <c r="N3" s="17">
        <v>10.3709906000009</v>
      </c>
      <c r="O3" s="17">
        <v>10.3156719000017</v>
      </c>
      <c r="P3" s="17">
        <v>10.7475090000008</v>
      </c>
      <c r="Q3" s="18">
        <v>10.657785100000099</v>
      </c>
      <c r="R3" s="17">
        <v>1.34163130000001</v>
      </c>
      <c r="S3" s="17">
        <v>1.4061553000003</v>
      </c>
      <c r="T3" s="17">
        <v>1.3582515000005</v>
      </c>
      <c r="U3" s="17">
        <v>1.2983185999992699</v>
      </c>
      <c r="V3" s="17">
        <v>1.33997320000003</v>
      </c>
      <c r="W3" s="16">
        <v>1.53574989999992</v>
      </c>
      <c r="X3" s="17">
        <v>1.48605659999992</v>
      </c>
      <c r="Y3" s="17">
        <v>1.44797930000032</v>
      </c>
      <c r="Z3" s="17">
        <v>1.4585080999998401</v>
      </c>
      <c r="AA3" s="18">
        <v>1.48342799999994</v>
      </c>
      <c r="AB3" s="54">
        <f>AVERAGE(C3:G3)</f>
        <v>9.9207125799997726</v>
      </c>
      <c r="AC3" s="54">
        <f>AVERAGE(H3:L3)</f>
        <v>2.9906612599999458</v>
      </c>
      <c r="AD3" s="54">
        <f>AVERAGE(M3:Q3)</f>
        <v>10.491840360000719</v>
      </c>
      <c r="AE3" s="54">
        <f>AVERAGE(R3:V3)</f>
        <v>1.348865980000022</v>
      </c>
      <c r="AF3" s="55">
        <f>AVERAGE(W3:AA3)</f>
        <v>1.4823443799999878</v>
      </c>
    </row>
    <row r="4" spans="1:32">
      <c r="A4" s="125" t="s">
        <v>23</v>
      </c>
      <c r="B4" s="25" t="s">
        <v>6</v>
      </c>
      <c r="C4" s="16">
        <v>6.3480463000000604</v>
      </c>
      <c r="D4" s="17">
        <v>6.57383840000898</v>
      </c>
      <c r="E4" s="17">
        <v>6.1289598999883301</v>
      </c>
      <c r="F4" s="17">
        <v>6.44685200000003</v>
      </c>
      <c r="G4" s="18">
        <v>6.4424764000195802</v>
      </c>
      <c r="H4" s="17">
        <v>2.1685861000004198</v>
      </c>
      <c r="I4" s="17">
        <v>2.18641629999592</v>
      </c>
      <c r="J4" s="17">
        <v>2.4629187000082302</v>
      </c>
      <c r="K4" s="17">
        <v>2.1529531999949501</v>
      </c>
      <c r="L4" s="17">
        <v>2.26232370000616</v>
      </c>
      <c r="M4" s="16">
        <v>7.0756547000006504</v>
      </c>
      <c r="N4" s="17">
        <v>6.9636940999989703</v>
      </c>
      <c r="O4" s="17">
        <v>6.7575049000160998</v>
      </c>
      <c r="P4" s="17">
        <v>6.8748745999682797</v>
      </c>
      <c r="Q4" s="18">
        <v>7.0975969999526498</v>
      </c>
      <c r="R4" s="17">
        <v>0.85061600000062698</v>
      </c>
      <c r="S4" s="17">
        <v>0.86068319999913001</v>
      </c>
      <c r="T4" s="17">
        <v>0.89248309999584297</v>
      </c>
      <c r="U4" s="17">
        <v>0.89241299998593604</v>
      </c>
      <c r="V4" s="17">
        <v>0.85857400001987105</v>
      </c>
      <c r="W4" s="16">
        <v>0.96310679999942295</v>
      </c>
      <c r="X4" s="44">
        <v>0.96599400000286495</v>
      </c>
      <c r="Y4" s="17">
        <v>0.986517400003322</v>
      </c>
      <c r="Z4" s="45">
        <v>0.95176990001163997</v>
      </c>
      <c r="AA4" s="46">
        <v>0.97244859998318101</v>
      </c>
      <c r="AB4" s="56">
        <f t="shared" ref="AB4:AB30" si="0">AVERAGE(C4:G4)</f>
        <v>6.3880346000033965</v>
      </c>
      <c r="AC4" s="56">
        <f t="shared" ref="AC4:AC30" si="1">AVERAGE(H4:L4)</f>
        <v>2.2466396000011359</v>
      </c>
      <c r="AD4" s="56">
        <f t="shared" ref="AD4:AD30" si="2">AVERAGE(M4:Q4)</f>
        <v>6.9538650599873311</v>
      </c>
      <c r="AE4" s="56">
        <f t="shared" ref="AE4:AE30" si="3">AVERAGE(R4:V4)</f>
        <v>0.87095386000028141</v>
      </c>
      <c r="AF4" s="57">
        <f t="shared" ref="AF4:AF30" si="4">AVERAGE(W4:AA4)</f>
        <v>0.96796734000008622</v>
      </c>
    </row>
    <row r="5" spans="1:32">
      <c r="A5" s="126"/>
      <c r="B5" s="26" t="s">
        <v>7</v>
      </c>
      <c r="C5" s="19">
        <v>5.9676077999999499</v>
      </c>
      <c r="D5" s="20">
        <v>6.0032568000015001</v>
      </c>
      <c r="E5" s="20">
        <v>6.3471196000045804</v>
      </c>
      <c r="F5" s="36">
        <v>6.0164867000112201</v>
      </c>
      <c r="G5" s="33">
        <v>5.9083415999848503</v>
      </c>
      <c r="H5" s="20">
        <v>2.1031289999999601</v>
      </c>
      <c r="I5" s="20">
        <v>2.1801091999964202</v>
      </c>
      <c r="J5" s="36">
        <v>2.1602711000032202</v>
      </c>
      <c r="K5" s="20">
        <v>2.20719950000057</v>
      </c>
      <c r="L5" s="20">
        <v>2.1516228999917</v>
      </c>
      <c r="M5" s="19">
        <v>6.5648464000076903</v>
      </c>
      <c r="N5" s="20">
        <v>6.7109735999997602</v>
      </c>
      <c r="O5" s="20">
        <v>6.8785436999651202</v>
      </c>
      <c r="P5" s="20">
        <v>6.7556094000256</v>
      </c>
      <c r="Q5" s="38">
        <v>6.6226644999351203</v>
      </c>
      <c r="R5" s="20">
        <v>0.85311229999888305</v>
      </c>
      <c r="S5" s="35">
        <v>0.80655739999701803</v>
      </c>
      <c r="T5" s="36">
        <v>0.78538800000023901</v>
      </c>
      <c r="U5" s="20">
        <v>0.87326730000859198</v>
      </c>
      <c r="V5" s="20">
        <v>0.856148999973811</v>
      </c>
      <c r="W5" s="19">
        <v>0.96990800000094102</v>
      </c>
      <c r="X5" s="20">
        <v>0.96663579999767502</v>
      </c>
      <c r="Y5" s="20">
        <v>0.98934900000949699</v>
      </c>
      <c r="Z5" s="20">
        <v>0.97852999999486201</v>
      </c>
      <c r="AA5" s="21">
        <v>0.99276910000298801</v>
      </c>
      <c r="AB5" s="36">
        <f t="shared" si="0"/>
        <v>6.0485625000004202</v>
      </c>
      <c r="AC5" s="54">
        <f t="shared" si="1"/>
        <v>2.1604663399983743</v>
      </c>
      <c r="AD5" s="54">
        <f t="shared" si="2"/>
        <v>6.7065275199866576</v>
      </c>
      <c r="AE5" s="54">
        <f t="shared" si="3"/>
        <v>0.8348947999957087</v>
      </c>
      <c r="AF5" s="55">
        <f t="shared" si="4"/>
        <v>0.97943838000119265</v>
      </c>
    </row>
    <row r="6" spans="1:32">
      <c r="A6" s="126"/>
      <c r="B6" s="26" t="s">
        <v>8</v>
      </c>
      <c r="C6" s="19">
        <v>6.3443087000000498</v>
      </c>
      <c r="D6" s="20">
        <v>6.3539035000035202</v>
      </c>
      <c r="E6" s="36">
        <v>5.9779567999758001</v>
      </c>
      <c r="F6" s="35">
        <v>6.0674312999944897</v>
      </c>
      <c r="G6" s="21">
        <v>6.4862921000294502</v>
      </c>
      <c r="H6" s="20">
        <v>2.1116136000002799</v>
      </c>
      <c r="I6" s="35">
        <v>2.12076139999771</v>
      </c>
      <c r="J6" s="35">
        <v>2.1388125999965202</v>
      </c>
      <c r="K6" s="20">
        <v>2.1495191999947498</v>
      </c>
      <c r="L6" s="36">
        <v>1.9840868000046601</v>
      </c>
      <c r="M6" s="30">
        <v>6.4880208999961697</v>
      </c>
      <c r="N6" s="36">
        <v>6.3947461000043404</v>
      </c>
      <c r="O6" s="20">
        <v>6.9841603999866404</v>
      </c>
      <c r="P6" s="20">
        <v>6.7182916000010602</v>
      </c>
      <c r="Q6" s="21">
        <v>6.6872288999402301</v>
      </c>
      <c r="R6" s="20">
        <v>0.85223299999893198</v>
      </c>
      <c r="S6" s="20">
        <v>0.85328999999819599</v>
      </c>
      <c r="T6" s="20">
        <v>0.89675239999360201</v>
      </c>
      <c r="U6" s="20">
        <v>0.87786560000313296</v>
      </c>
      <c r="V6" s="20">
        <v>0.85874699999658299</v>
      </c>
      <c r="W6" s="28">
        <v>0.96069250000232298</v>
      </c>
      <c r="X6" s="20">
        <v>1.01552189999938</v>
      </c>
      <c r="Y6" s="20">
        <v>0.98542880000331901</v>
      </c>
      <c r="Z6" s="37">
        <v>0.97056440001051603</v>
      </c>
      <c r="AA6" s="38">
        <v>0.97623640000710998</v>
      </c>
      <c r="AB6" s="54">
        <f t="shared" si="0"/>
        <v>6.2459784800006615</v>
      </c>
      <c r="AC6" s="37">
        <f t="shared" si="1"/>
        <v>2.1009587199987836</v>
      </c>
      <c r="AD6" s="54">
        <f t="shared" si="2"/>
        <v>6.6544895799856878</v>
      </c>
      <c r="AE6" s="54">
        <f t="shared" si="3"/>
        <v>0.86777759999808912</v>
      </c>
      <c r="AF6" s="55">
        <f t="shared" si="4"/>
        <v>0.98168880000452963</v>
      </c>
    </row>
    <row r="7" spans="1:32">
      <c r="A7" s="126"/>
      <c r="B7" s="26" t="s">
        <v>9</v>
      </c>
      <c r="C7" s="28">
        <v>6.1420334000000096</v>
      </c>
      <c r="D7" s="20">
        <v>6.3443194000010399</v>
      </c>
      <c r="E7" s="35">
        <v>6.1154867999994096</v>
      </c>
      <c r="F7" s="20">
        <v>6.1776237000267402</v>
      </c>
      <c r="G7" s="21">
        <v>6.1030783999667602</v>
      </c>
      <c r="H7" s="20">
        <v>2.0781857999993401</v>
      </c>
      <c r="I7" s="20">
        <v>2.32815869999967</v>
      </c>
      <c r="J7" s="20">
        <v>2.19562100000257</v>
      </c>
      <c r="K7" s="20">
        <v>2.1814645000022201</v>
      </c>
      <c r="L7" s="20">
        <v>2.2745050000012199</v>
      </c>
      <c r="M7" s="29">
        <v>6.5241757999984804</v>
      </c>
      <c r="N7" s="20">
        <v>6.6873649000035504</v>
      </c>
      <c r="O7" s="35">
        <v>6.6070103999727499</v>
      </c>
      <c r="P7" s="35">
        <v>6.5615271999786202</v>
      </c>
      <c r="Q7" s="21">
        <v>6.6763960000225699</v>
      </c>
      <c r="R7" s="20">
        <v>0.89037889999735798</v>
      </c>
      <c r="S7" s="20">
        <v>0.84756089999473205</v>
      </c>
      <c r="T7" s="20">
        <v>0.96161330000359102</v>
      </c>
      <c r="U7" s="20">
        <v>0.88395080001191595</v>
      </c>
      <c r="V7" s="20">
        <v>0.82397749999472503</v>
      </c>
      <c r="W7" s="19">
        <v>0.98840390000168499</v>
      </c>
      <c r="X7" s="20">
        <v>0.97696299999779501</v>
      </c>
      <c r="Y7" s="20">
        <v>0.98590939999849003</v>
      </c>
      <c r="Z7" s="20">
        <v>0.99230640001132997</v>
      </c>
      <c r="AA7" s="21">
        <v>1.0018326000190401</v>
      </c>
      <c r="AB7" s="54">
        <f t="shared" si="0"/>
        <v>6.1765083399987919</v>
      </c>
      <c r="AC7" s="54">
        <f t="shared" si="1"/>
        <v>2.2115870000010043</v>
      </c>
      <c r="AD7" s="37">
        <f t="shared" si="2"/>
        <v>6.6112948599951933</v>
      </c>
      <c r="AE7" s="54">
        <f t="shared" si="3"/>
        <v>0.88149628000046432</v>
      </c>
      <c r="AF7" s="55">
        <f t="shared" si="4"/>
        <v>0.98908306000566815</v>
      </c>
    </row>
    <row r="8" spans="1:32">
      <c r="A8" s="126"/>
      <c r="B8" s="26" t="s">
        <v>10</v>
      </c>
      <c r="C8" s="30">
        <v>5.9434436000000801</v>
      </c>
      <c r="D8" s="35">
        <v>6.2146819000145097</v>
      </c>
      <c r="E8" s="20">
        <v>6.2305081000076799</v>
      </c>
      <c r="F8" s="20">
        <v>6.34096259998568</v>
      </c>
      <c r="G8" s="39">
        <v>5.9985274000628097</v>
      </c>
      <c r="H8" s="35">
        <v>1.9532295000000199</v>
      </c>
      <c r="I8" s="20">
        <v>2.1923012999968701</v>
      </c>
      <c r="J8" s="36">
        <v>2.1337745000000701</v>
      </c>
      <c r="K8" s="36">
        <v>2.04064789999665</v>
      </c>
      <c r="L8" s="37">
        <v>2.0176225000050101</v>
      </c>
      <c r="M8" s="19">
        <v>6.6068148000072098</v>
      </c>
      <c r="N8" s="35">
        <v>6.5372043999936897</v>
      </c>
      <c r="O8" s="36">
        <v>6.4940988000016597</v>
      </c>
      <c r="P8" s="37">
        <v>6.71652620001987</v>
      </c>
      <c r="Q8" s="39">
        <v>6.5650653999837196</v>
      </c>
      <c r="R8" s="35">
        <v>0.80615249999959804</v>
      </c>
      <c r="S8" s="20">
        <v>0.87608440000121801</v>
      </c>
      <c r="T8" s="20">
        <v>0.91317369999160203</v>
      </c>
      <c r="U8" s="20">
        <v>0.88395080001191595</v>
      </c>
      <c r="V8" s="36">
        <v>0.78477580001163005</v>
      </c>
      <c r="W8" s="19">
        <v>1.02909400000271</v>
      </c>
      <c r="X8" s="20">
        <v>0.97070700000313004</v>
      </c>
      <c r="Y8" s="36">
        <v>0.92566569999053105</v>
      </c>
      <c r="Z8" s="20">
        <v>0.97888509999302098</v>
      </c>
      <c r="AA8" s="33">
        <v>0.92398789999424402</v>
      </c>
      <c r="AB8" s="37">
        <f t="shared" si="0"/>
        <v>6.1456247200141521</v>
      </c>
      <c r="AC8" s="35">
        <f t="shared" si="1"/>
        <v>2.067515139999724</v>
      </c>
      <c r="AD8" s="36">
        <f t="shared" si="2"/>
        <v>6.5839419200012301</v>
      </c>
      <c r="AE8" s="54">
        <f t="shared" si="3"/>
        <v>0.85282744000319288</v>
      </c>
      <c r="AF8" s="38">
        <f t="shared" si="4"/>
        <v>0.96566793999672718</v>
      </c>
    </row>
    <row r="9" spans="1:32">
      <c r="A9" s="126"/>
      <c r="B9" s="26" t="s">
        <v>11</v>
      </c>
      <c r="C9" s="29">
        <v>6.1005647000007999</v>
      </c>
      <c r="D9" s="36">
        <v>6.0776961999972601</v>
      </c>
      <c r="E9" s="37">
        <v>6.1416695000289101</v>
      </c>
      <c r="F9" s="37">
        <v>6.1405270000341199</v>
      </c>
      <c r="G9" s="38">
        <v>6.0416985000247196</v>
      </c>
      <c r="H9" s="36">
        <v>1.95252839999955</v>
      </c>
      <c r="I9" s="36">
        <v>2.05693580000024</v>
      </c>
      <c r="J9" s="20">
        <v>2.17929140000069</v>
      </c>
      <c r="K9" s="35">
        <v>2.0586892000019299</v>
      </c>
      <c r="L9" s="20">
        <v>2.0285296999918501</v>
      </c>
      <c r="M9" s="28">
        <v>6.54617760000564</v>
      </c>
      <c r="N9" s="37">
        <v>6.5513409000031899</v>
      </c>
      <c r="O9" s="20">
        <v>6.82114389998332</v>
      </c>
      <c r="P9" s="36">
        <v>6.4961114000143398</v>
      </c>
      <c r="Q9" s="33">
        <v>6.5080080999941803</v>
      </c>
      <c r="R9" s="36">
        <v>0.78370689999633203</v>
      </c>
      <c r="S9" s="20">
        <v>0.87466150000091103</v>
      </c>
      <c r="T9" s="35">
        <v>0.80359500000031403</v>
      </c>
      <c r="U9" s="35">
        <v>0.79935059999024805</v>
      </c>
      <c r="V9" s="20">
        <v>0.82107600000926995</v>
      </c>
      <c r="W9" s="30">
        <v>0.90470760000152906</v>
      </c>
      <c r="X9" s="36">
        <v>0.94224309999753997</v>
      </c>
      <c r="Y9" s="20">
        <v>0.96845990000383597</v>
      </c>
      <c r="Z9" s="20">
        <v>0.98497669999960602</v>
      </c>
      <c r="AA9" s="21">
        <v>0.98852090000764203</v>
      </c>
      <c r="AB9" s="35">
        <f t="shared" si="0"/>
        <v>6.1004311800171616</v>
      </c>
      <c r="AC9" s="36">
        <f t="shared" si="1"/>
        <v>2.0551948999988516</v>
      </c>
      <c r="AD9" s="35">
        <f t="shared" si="2"/>
        <v>6.5845563800001345</v>
      </c>
      <c r="AE9" s="36">
        <f t="shared" si="3"/>
        <v>0.81647799999941506</v>
      </c>
      <c r="AF9" s="33">
        <f t="shared" si="4"/>
        <v>0.9577816400020307</v>
      </c>
    </row>
    <row r="10" spans="1:32">
      <c r="A10" s="126"/>
      <c r="B10" s="26" t="s">
        <v>12</v>
      </c>
      <c r="C10" s="19">
        <v>6.2039745999993796</v>
      </c>
      <c r="D10" s="37">
        <v>6.2584450000049401</v>
      </c>
      <c r="E10" s="20">
        <v>6.37098240000432</v>
      </c>
      <c r="F10" s="20">
        <v>6.3808848000116898</v>
      </c>
      <c r="G10" s="21">
        <v>6.17604729998674</v>
      </c>
      <c r="H10" s="20">
        <v>2.2842010000001598</v>
      </c>
      <c r="I10" s="20">
        <v>2.22979709999845</v>
      </c>
      <c r="J10" s="20">
        <v>2.26489939999828</v>
      </c>
      <c r="K10" s="20">
        <v>2.2067200000019498</v>
      </c>
      <c r="L10" s="20">
        <v>2.3145590000040102</v>
      </c>
      <c r="M10" s="19">
        <v>6.6748287999973801</v>
      </c>
      <c r="N10" s="20">
        <v>6.7470056000079204</v>
      </c>
      <c r="O10" s="20">
        <v>6.7196474000020299</v>
      </c>
      <c r="P10" s="20">
        <v>6.75702260003799</v>
      </c>
      <c r="Q10" s="21">
        <v>6.8311964999447801</v>
      </c>
      <c r="R10" s="20">
        <v>0.87637619999941296</v>
      </c>
      <c r="S10" s="20">
        <v>0.94999810000263096</v>
      </c>
      <c r="T10" s="20">
        <v>0.82728619999943398</v>
      </c>
      <c r="U10" s="37">
        <v>0.84138459999849102</v>
      </c>
      <c r="V10" s="20">
        <v>0.89434630001596804</v>
      </c>
      <c r="W10" s="19">
        <v>1.02700169999866</v>
      </c>
      <c r="X10" s="20">
        <v>1.0140687999987601</v>
      </c>
      <c r="Y10" s="20">
        <v>0.99083470001551099</v>
      </c>
      <c r="Z10" s="20">
        <v>1.01469630000246</v>
      </c>
      <c r="AA10" s="21">
        <v>0.99470999999357401</v>
      </c>
      <c r="AB10" s="54">
        <f t="shared" si="0"/>
        <v>6.2780668200014134</v>
      </c>
      <c r="AC10" s="54">
        <f t="shared" si="1"/>
        <v>2.2600353000005695</v>
      </c>
      <c r="AD10" s="54">
        <f t="shared" si="2"/>
        <v>6.7459401799980201</v>
      </c>
      <c r="AE10" s="54">
        <f t="shared" si="3"/>
        <v>0.87787828000318735</v>
      </c>
      <c r="AF10" s="55">
        <f t="shared" si="4"/>
        <v>1.008262300001793</v>
      </c>
    </row>
    <row r="11" spans="1:32">
      <c r="A11" s="126"/>
      <c r="B11" s="26" t="s">
        <v>13</v>
      </c>
      <c r="C11" s="19">
        <v>6.1948133000000496</v>
      </c>
      <c r="D11" s="20">
        <v>6.2657279999980302</v>
      </c>
      <c r="E11" s="20">
        <v>6.2474206999931896</v>
      </c>
      <c r="F11" s="20">
        <v>6.3067803000512797</v>
      </c>
      <c r="G11" s="21">
        <v>6.6526657000449596</v>
      </c>
      <c r="H11" s="37">
        <v>2.0491984000008099</v>
      </c>
      <c r="I11" s="37">
        <v>2.14895740000201</v>
      </c>
      <c r="J11" s="20">
        <v>2.2114708000108201</v>
      </c>
      <c r="K11" s="20">
        <v>2.1248728999998998</v>
      </c>
      <c r="L11" s="20">
        <v>2.2070030000177199</v>
      </c>
      <c r="M11" s="19">
        <v>6.7060160999912997</v>
      </c>
      <c r="N11" s="20">
        <v>6.6000271000075301</v>
      </c>
      <c r="O11" s="37">
        <v>6.7041955999784397</v>
      </c>
      <c r="P11" s="20">
        <v>6.7274793999795204</v>
      </c>
      <c r="Q11" s="21">
        <v>7.1387555000255798</v>
      </c>
      <c r="R11" s="37">
        <v>0.81309209999994803</v>
      </c>
      <c r="S11" s="37">
        <v>0.83304749999797401</v>
      </c>
      <c r="T11" s="20">
        <v>0.82490030000826597</v>
      </c>
      <c r="U11" s="20">
        <v>0.85756709999713998</v>
      </c>
      <c r="V11" s="35">
        <v>0.78968359998361803</v>
      </c>
      <c r="W11" s="19">
        <v>0.96206120000328998</v>
      </c>
      <c r="X11" s="20">
        <v>0.97419020000052103</v>
      </c>
      <c r="Y11" s="35">
        <v>0.93905070000437196</v>
      </c>
      <c r="Z11" s="20">
        <v>0.98825849999229798</v>
      </c>
      <c r="AA11" s="21">
        <v>0.98683799998434496</v>
      </c>
      <c r="AB11" s="58">
        <f t="shared" si="0"/>
        <v>6.3334816000175014</v>
      </c>
      <c r="AC11" s="54">
        <f t="shared" si="1"/>
        <v>2.1483005000062518</v>
      </c>
      <c r="AD11" s="54">
        <f t="shared" si="2"/>
        <v>6.7752947399964736</v>
      </c>
      <c r="AE11" s="32">
        <f t="shared" si="3"/>
        <v>0.82365811999738914</v>
      </c>
      <c r="AF11" s="55">
        <f t="shared" si="4"/>
        <v>0.97007971999696507</v>
      </c>
    </row>
    <row r="12" spans="1:32">
      <c r="A12" s="126"/>
      <c r="B12" s="27" t="s">
        <v>14</v>
      </c>
      <c r="C12" s="22">
        <v>6.1551528000004998</v>
      </c>
      <c r="D12" s="23">
        <v>6.2822752000033599</v>
      </c>
      <c r="E12" s="23">
        <v>6.2054823000098596</v>
      </c>
      <c r="F12" s="23">
        <v>6.4751308000040799</v>
      </c>
      <c r="G12" s="24">
        <v>6.1762236999620601</v>
      </c>
      <c r="H12" s="23">
        <v>2.17531279999934</v>
      </c>
      <c r="I12" s="23">
        <v>2.27060650000021</v>
      </c>
      <c r="J12" s="23">
        <v>2.22559539999747</v>
      </c>
      <c r="K12" s="41">
        <v>2.1082179999993902</v>
      </c>
      <c r="L12" s="42">
        <v>2.0021110999987202</v>
      </c>
      <c r="M12" s="22">
        <v>6.6799709000076701</v>
      </c>
      <c r="N12" s="23">
        <v>6.7587787999986997</v>
      </c>
      <c r="O12" s="23">
        <v>6.7457007000093601</v>
      </c>
      <c r="P12" s="23">
        <v>6.9532402999930101</v>
      </c>
      <c r="Q12" s="24">
        <v>6.6991089999737596</v>
      </c>
      <c r="R12" s="23">
        <v>0.85242739999966899</v>
      </c>
      <c r="S12" s="40">
        <v>0.79469989999915902</v>
      </c>
      <c r="T12" s="41">
        <v>0.82353809999221905</v>
      </c>
      <c r="U12" s="40">
        <v>0.79859869999654598</v>
      </c>
      <c r="V12" s="41">
        <v>0.81595520001428601</v>
      </c>
      <c r="W12" s="47">
        <v>0.95410100000231002</v>
      </c>
      <c r="X12" s="42">
        <v>0.96073449999994398</v>
      </c>
      <c r="Y12" s="41">
        <v>0.94563809999908699</v>
      </c>
      <c r="Z12" s="42">
        <v>0.96920430000682201</v>
      </c>
      <c r="AA12" s="24">
        <v>0.98494120001487295</v>
      </c>
      <c r="AB12" s="59">
        <f t="shared" si="0"/>
        <v>6.2588529599959717</v>
      </c>
      <c r="AC12" s="59">
        <f t="shared" si="1"/>
        <v>2.156368759999026</v>
      </c>
      <c r="AD12" s="59">
        <f t="shared" si="2"/>
        <v>6.7673599399964983</v>
      </c>
      <c r="AE12" s="42">
        <f t="shared" si="3"/>
        <v>0.81704386000037577</v>
      </c>
      <c r="AF12" s="43">
        <f t="shared" si="4"/>
        <v>0.96292382000460708</v>
      </c>
    </row>
    <row r="13" spans="1:32">
      <c r="A13" s="122" t="s">
        <v>16</v>
      </c>
      <c r="B13" s="2" t="s">
        <v>27</v>
      </c>
      <c r="C13" s="16">
        <v>6.9593412999996298</v>
      </c>
      <c r="D13" s="17">
        <v>7.3591865000171302</v>
      </c>
      <c r="E13" s="17">
        <v>7.2760480000124499</v>
      </c>
      <c r="F13" s="17">
        <v>7.1008214000230501</v>
      </c>
      <c r="G13" s="17">
        <v>6.9351071000346503</v>
      </c>
      <c r="H13" s="16">
        <v>2.2020729000007502</v>
      </c>
      <c r="I13" s="17">
        <v>2.24009820000173</v>
      </c>
      <c r="J13" s="17">
        <v>2.1959454999941901</v>
      </c>
      <c r="K13" s="17">
        <v>2.2311981000038901</v>
      </c>
      <c r="L13" s="18">
        <v>2.4368161999955098</v>
      </c>
      <c r="M13" s="17">
        <v>7.58904010000151</v>
      </c>
      <c r="N13" s="17">
        <v>7.6481131999917098</v>
      </c>
      <c r="O13" s="17">
        <v>7.7131680000129501</v>
      </c>
      <c r="P13" s="17">
        <v>7.5630403000013704</v>
      </c>
      <c r="Q13" s="17">
        <v>7.5752504000047303</v>
      </c>
      <c r="R13" s="16">
        <v>0.94363179999936597</v>
      </c>
      <c r="S13" s="17">
        <v>0.91157210000119404</v>
      </c>
      <c r="T13" s="17">
        <v>0.96245569999791702</v>
      </c>
      <c r="U13" s="17">
        <v>0.950429699983942</v>
      </c>
      <c r="V13" s="18">
        <v>0.93087840001862698</v>
      </c>
      <c r="W13" s="17">
        <v>1.06182560000024</v>
      </c>
      <c r="X13" s="17">
        <v>1.04196299999694</v>
      </c>
      <c r="Y13" s="17">
        <v>1.05370680000396</v>
      </c>
      <c r="Z13" s="17">
        <v>1.04866799999126</v>
      </c>
      <c r="AA13" s="18">
        <v>1.0521078000019699</v>
      </c>
      <c r="AB13" s="56">
        <f t="shared" si="0"/>
        <v>7.1261008600173827</v>
      </c>
      <c r="AC13" s="56">
        <f t="shared" si="1"/>
        <v>2.2612261799992139</v>
      </c>
      <c r="AD13" s="56">
        <f t="shared" si="2"/>
        <v>7.6177224000024548</v>
      </c>
      <c r="AE13" s="56">
        <f t="shared" si="3"/>
        <v>0.9397935400002092</v>
      </c>
      <c r="AF13" s="57">
        <f t="shared" si="4"/>
        <v>1.051654239998874</v>
      </c>
    </row>
    <row r="14" spans="1:32">
      <c r="A14" s="120"/>
      <c r="B14" s="3" t="s">
        <v>28</v>
      </c>
      <c r="C14" s="19">
        <v>7.15836989999974</v>
      </c>
      <c r="D14" s="20">
        <v>7.1404971999959299</v>
      </c>
      <c r="E14" s="20">
        <v>6.8797520000107397</v>
      </c>
      <c r="F14" s="20">
        <v>7.0524241000111898</v>
      </c>
      <c r="G14" s="20">
        <v>6.9090075999392804</v>
      </c>
      <c r="H14" s="19">
        <v>2.2715009999996001</v>
      </c>
      <c r="I14" s="20">
        <v>2.2441888000016599</v>
      </c>
      <c r="J14" s="20">
        <v>2.2009936999957</v>
      </c>
      <c r="K14" s="20">
        <v>2.1942186999986002</v>
      </c>
      <c r="L14" s="21">
        <v>2.4845327000039101</v>
      </c>
      <c r="M14" s="20">
        <v>7.5913061999979101</v>
      </c>
      <c r="N14" s="20">
        <v>7.5932330999921698</v>
      </c>
      <c r="O14" s="20">
        <v>7.56281189999026</v>
      </c>
      <c r="P14" s="20">
        <v>7.5860675999974703</v>
      </c>
      <c r="Q14" s="20">
        <v>7.5830658000522799</v>
      </c>
      <c r="R14" s="19">
        <v>0.93866720000028103</v>
      </c>
      <c r="S14" s="20">
        <v>0.90310139999292005</v>
      </c>
      <c r="T14" s="20">
        <v>0.96817069999542504</v>
      </c>
      <c r="U14" s="20">
        <v>0.96358479999616897</v>
      </c>
      <c r="V14" s="21">
        <v>0.87818280000646998</v>
      </c>
      <c r="W14" s="20">
        <v>1.0117514000032699</v>
      </c>
      <c r="X14" s="20">
        <v>1.0347103999988501</v>
      </c>
      <c r="Y14" s="20">
        <v>1.0464504000019501</v>
      </c>
      <c r="Z14" s="20">
        <v>1.0333931000068299</v>
      </c>
      <c r="AA14" s="34">
        <v>1.0292468000225199</v>
      </c>
      <c r="AB14" s="54">
        <f t="shared" si="0"/>
        <v>7.0280101599913767</v>
      </c>
      <c r="AC14" s="54">
        <f t="shared" si="1"/>
        <v>2.2790869799998941</v>
      </c>
      <c r="AD14" s="54">
        <f t="shared" si="2"/>
        <v>7.5832969200060178</v>
      </c>
      <c r="AE14" s="54">
        <f t="shared" si="3"/>
        <v>0.93034137999825295</v>
      </c>
      <c r="AF14" s="55">
        <f t="shared" si="4"/>
        <v>1.0311104200066841</v>
      </c>
    </row>
    <row r="15" spans="1:32">
      <c r="A15" s="120"/>
      <c r="B15" s="3" t="s">
        <v>29</v>
      </c>
      <c r="C15" s="19">
        <v>6.7914371000009597</v>
      </c>
      <c r="D15" s="20">
        <v>6.8941048000124203</v>
      </c>
      <c r="E15" s="20">
        <v>6.7671967000133</v>
      </c>
      <c r="F15" s="20">
        <v>7.0201774999813997</v>
      </c>
      <c r="G15" s="20">
        <v>7.0386714999604001</v>
      </c>
      <c r="H15" s="19">
        <v>2.2010701000002602</v>
      </c>
      <c r="I15" s="20">
        <v>2.2632447000046301</v>
      </c>
      <c r="J15" s="20">
        <v>2.34010629999465</v>
      </c>
      <c r="K15" s="20">
        <v>2.2656283999949598</v>
      </c>
      <c r="L15" s="21">
        <v>2.1985363000076101</v>
      </c>
      <c r="M15" s="20">
        <v>7.4684302999935399</v>
      </c>
      <c r="N15" s="20">
        <v>7.5769273999999296</v>
      </c>
      <c r="O15" s="20">
        <v>7.5109943000061303</v>
      </c>
      <c r="P15" s="20">
        <v>7.4626426000231696</v>
      </c>
      <c r="Q15" s="20">
        <v>7.7442573999996904</v>
      </c>
      <c r="R15" s="19">
        <v>0.89547800000172995</v>
      </c>
      <c r="S15" s="20">
        <v>0.89375220000101696</v>
      </c>
      <c r="T15" s="20">
        <v>0.92612410000765499</v>
      </c>
      <c r="U15" s="20">
        <v>0.94396529999539702</v>
      </c>
      <c r="V15" s="21">
        <v>0.90973410001424704</v>
      </c>
      <c r="W15" s="20">
        <v>1.0322077999981001</v>
      </c>
      <c r="X15" s="20">
        <v>1.0173925000058199</v>
      </c>
      <c r="Y15" s="20">
        <v>1.0195845000025601</v>
      </c>
      <c r="Z15" s="20">
        <v>1.0803020000057499</v>
      </c>
      <c r="AA15" s="21">
        <v>1.04580749999695</v>
      </c>
      <c r="AB15" s="54">
        <f t="shared" si="0"/>
        <v>6.9023175199936961</v>
      </c>
      <c r="AC15" s="54">
        <f t="shared" si="1"/>
        <v>2.2537171600004222</v>
      </c>
      <c r="AD15" s="54">
        <f t="shared" si="2"/>
        <v>7.5526504000044925</v>
      </c>
      <c r="AE15" s="54">
        <f t="shared" si="3"/>
        <v>0.91381074000400919</v>
      </c>
      <c r="AF15" s="55">
        <f t="shared" si="4"/>
        <v>1.0390588600018362</v>
      </c>
    </row>
    <row r="16" spans="1:32">
      <c r="A16" s="120"/>
      <c r="B16" s="3" t="s">
        <v>26</v>
      </c>
      <c r="C16" s="19">
        <v>5.8039765999991397</v>
      </c>
      <c r="D16" s="20">
        <v>5.7707701999902303</v>
      </c>
      <c r="E16" s="36">
        <v>5.7557569000100504</v>
      </c>
      <c r="F16" s="20">
        <v>6.1709893999932302</v>
      </c>
      <c r="G16" s="20">
        <v>6.2277000000412901</v>
      </c>
      <c r="H16" s="28">
        <v>1.9858707000007501</v>
      </c>
      <c r="I16" s="36">
        <v>1.9494045000028499</v>
      </c>
      <c r="J16" s="36">
        <v>1.9725320999987099</v>
      </c>
      <c r="K16" s="20">
        <v>2.3379129999975699</v>
      </c>
      <c r="L16" s="21">
        <v>2.0600438999990698</v>
      </c>
      <c r="M16" s="20">
        <v>6.3936655000018101</v>
      </c>
      <c r="N16" s="20">
        <v>6.4623167999984599</v>
      </c>
      <c r="O16" s="20">
        <v>6.5046953999981199</v>
      </c>
      <c r="P16" s="20">
        <v>6.6409186000000702</v>
      </c>
      <c r="Q16" s="20">
        <v>6.4552427000671697</v>
      </c>
      <c r="R16" s="30">
        <v>0.78248339999845395</v>
      </c>
      <c r="S16" s="35">
        <v>0.77670790000138301</v>
      </c>
      <c r="T16" s="36">
        <v>0.78769120000652004</v>
      </c>
      <c r="U16" s="36">
        <v>0.78183879998778105</v>
      </c>
      <c r="V16" s="33">
        <v>0.77300399999330605</v>
      </c>
      <c r="W16" s="36">
        <v>0.95361980000075097</v>
      </c>
      <c r="X16" s="36">
        <v>0.94519240000363403</v>
      </c>
      <c r="Y16" s="36">
        <v>0.92879790000370099</v>
      </c>
      <c r="Z16" s="20">
        <v>0.96135170000343295</v>
      </c>
      <c r="AA16" s="33">
        <v>0.96917139996948998</v>
      </c>
      <c r="AB16" s="54">
        <f t="shared" si="0"/>
        <v>5.9458386200067874</v>
      </c>
      <c r="AC16" s="37">
        <f t="shared" si="1"/>
        <v>2.0611528399997896</v>
      </c>
      <c r="AD16" s="58">
        <f t="shared" si="2"/>
        <v>6.4913678000131254</v>
      </c>
      <c r="AE16" s="36">
        <f t="shared" si="3"/>
        <v>0.78034505999748882</v>
      </c>
      <c r="AF16" s="33">
        <f t="shared" si="4"/>
        <v>0.9516266399962019</v>
      </c>
    </row>
    <row r="17" spans="1:32">
      <c r="A17" s="120"/>
      <c r="B17" s="3" t="s">
        <v>30</v>
      </c>
      <c r="C17" s="19">
        <v>5.9067090999995404</v>
      </c>
      <c r="D17" s="35">
        <v>5.7454876999945501</v>
      </c>
      <c r="E17" s="20">
        <v>6.0895191000035904</v>
      </c>
      <c r="F17" s="20">
        <v>6.2206947000122401</v>
      </c>
      <c r="G17" s="20">
        <v>5.8571141999782403</v>
      </c>
      <c r="H17" s="19">
        <v>2.0307260000004099</v>
      </c>
      <c r="I17" s="37">
        <v>1.9861454999986501</v>
      </c>
      <c r="J17" s="35">
        <v>1.9795643000015799</v>
      </c>
      <c r="K17" s="20">
        <v>2.3009128000057899</v>
      </c>
      <c r="L17" s="33">
        <v>1.9335045999923699</v>
      </c>
      <c r="M17" s="20">
        <v>6.3940137000060897</v>
      </c>
      <c r="N17" s="20">
        <v>6.4526116000115499</v>
      </c>
      <c r="O17" s="20">
        <v>6.4492297000397203</v>
      </c>
      <c r="P17" s="35">
        <v>6.3870535999776603</v>
      </c>
      <c r="Q17" s="20">
        <v>6.4310187999944901</v>
      </c>
      <c r="R17" s="29">
        <v>0.78376340000272604</v>
      </c>
      <c r="S17" s="36">
        <v>0.77527800000234404</v>
      </c>
      <c r="T17" s="37">
        <v>0.796694600000591</v>
      </c>
      <c r="U17" s="35">
        <v>0.79294299999582996</v>
      </c>
      <c r="V17" s="39">
        <v>0.78913559997454197</v>
      </c>
      <c r="W17" s="37">
        <v>1.00696849999803</v>
      </c>
      <c r="X17" s="20">
        <v>1.00517249999666</v>
      </c>
      <c r="Y17" s="35">
        <v>0.97232179997899904</v>
      </c>
      <c r="Z17" s="20">
        <v>1.0328689000098099</v>
      </c>
      <c r="AA17" s="21">
        <v>1.19795160000103</v>
      </c>
      <c r="AB17" s="31">
        <f t="shared" si="0"/>
        <v>5.9639049599976319</v>
      </c>
      <c r="AC17" s="35">
        <f t="shared" si="1"/>
        <v>2.0461706399997599</v>
      </c>
      <c r="AD17" s="54">
        <f t="shared" si="2"/>
        <v>6.4227854800059019</v>
      </c>
      <c r="AE17" s="35">
        <f t="shared" si="3"/>
        <v>0.78756291999520656</v>
      </c>
      <c r="AF17" s="55">
        <f t="shared" si="4"/>
        <v>1.0430566599969058</v>
      </c>
    </row>
    <row r="18" spans="1:32">
      <c r="A18" s="120"/>
      <c r="B18" s="3" t="s">
        <v>31</v>
      </c>
      <c r="C18" s="28">
        <v>5.7365683999988697</v>
      </c>
      <c r="D18" s="20">
        <v>5.8120255999924604</v>
      </c>
      <c r="E18" s="35">
        <v>5.8447128999996396</v>
      </c>
      <c r="F18" s="35">
        <v>5.9588117000212097</v>
      </c>
      <c r="G18" s="37">
        <v>5.8140744999618601</v>
      </c>
      <c r="H18" s="30">
        <v>1.92335700000023</v>
      </c>
      <c r="I18" s="35">
        <v>1.9708991000002201</v>
      </c>
      <c r="J18" s="37">
        <v>1.99091980000685</v>
      </c>
      <c r="K18" s="36">
        <v>1.9438893000078601</v>
      </c>
      <c r="L18" s="39">
        <v>1.9459897000015101</v>
      </c>
      <c r="M18" s="37">
        <v>6.3824910000143902</v>
      </c>
      <c r="N18" s="20">
        <v>6.4188004999905299</v>
      </c>
      <c r="O18" s="36">
        <v>6.4153579000130696</v>
      </c>
      <c r="P18" s="37">
        <v>6.3900868999671703</v>
      </c>
      <c r="Q18" s="36">
        <v>6.4013791000434104</v>
      </c>
      <c r="R18" s="19">
        <v>0.86272239999925604</v>
      </c>
      <c r="S18" s="20">
        <v>0.86119059999964498</v>
      </c>
      <c r="T18" s="20">
        <v>0.874079100006383</v>
      </c>
      <c r="U18" s="20">
        <v>0.85907699999643194</v>
      </c>
      <c r="V18" s="21">
        <v>0.86371280000639605</v>
      </c>
      <c r="W18" s="20">
        <v>1.0190901999990201</v>
      </c>
      <c r="X18" s="20">
        <v>1.006148200001</v>
      </c>
      <c r="Y18" s="20">
        <v>1.0074560999892099</v>
      </c>
      <c r="Z18" s="20">
        <v>1.0219204999921201</v>
      </c>
      <c r="AA18" s="21">
        <v>1.0732114999936999</v>
      </c>
      <c r="AB18" s="35">
        <f t="shared" si="0"/>
        <v>5.8332386199948072</v>
      </c>
      <c r="AC18" s="36">
        <f t="shared" si="1"/>
        <v>1.955010980003334</v>
      </c>
      <c r="AD18" s="36">
        <f t="shared" si="2"/>
        <v>6.4016230800057148</v>
      </c>
      <c r="AE18" s="54">
        <f t="shared" si="3"/>
        <v>0.86415638000162232</v>
      </c>
      <c r="AF18" s="55">
        <f t="shared" si="4"/>
        <v>1.02556529999501</v>
      </c>
    </row>
    <row r="19" spans="1:32">
      <c r="A19" s="120"/>
      <c r="B19" s="3" t="s">
        <v>32</v>
      </c>
      <c r="C19" s="29">
        <v>5.7349628000003401</v>
      </c>
      <c r="D19" s="37">
        <v>5.7589410000054997</v>
      </c>
      <c r="E19" s="20">
        <v>5.94580209998366</v>
      </c>
      <c r="F19" s="37">
        <v>5.9780530000016299</v>
      </c>
      <c r="G19" s="35">
        <v>5.7958352000005098</v>
      </c>
      <c r="H19" s="29">
        <v>1.9240780000005699</v>
      </c>
      <c r="I19" s="20">
        <v>2.12889600000153</v>
      </c>
      <c r="J19" s="20">
        <v>2.2571207999990199</v>
      </c>
      <c r="K19" s="35">
        <v>1.9933547999944401</v>
      </c>
      <c r="L19" s="21">
        <v>2.1148062000138399</v>
      </c>
      <c r="M19" s="36">
        <v>6.3670661999924496</v>
      </c>
      <c r="N19" s="37">
        <v>6.4121522999948803</v>
      </c>
      <c r="O19" s="37">
        <v>6.43515079997632</v>
      </c>
      <c r="P19" s="20">
        <v>6.4893231999949403</v>
      </c>
      <c r="Q19" s="20">
        <v>6.5523447999185001</v>
      </c>
      <c r="R19" s="19">
        <v>0.80178489999798297</v>
      </c>
      <c r="S19" s="37">
        <v>0.79996229999915103</v>
      </c>
      <c r="T19" s="20">
        <v>0.79714679999051397</v>
      </c>
      <c r="U19" s="37">
        <v>0.80124629999863795</v>
      </c>
      <c r="V19" s="38">
        <v>0.80938069998955997</v>
      </c>
      <c r="W19" s="35">
        <v>0.995400099999869</v>
      </c>
      <c r="X19" s="20">
        <v>1.00731769999856</v>
      </c>
      <c r="Y19" s="37">
        <v>0.99124309999660898</v>
      </c>
      <c r="Z19" s="20">
        <v>1.104813500001</v>
      </c>
      <c r="AA19" s="39">
        <v>0.97865720002300804</v>
      </c>
      <c r="AB19" s="37">
        <f t="shared" si="0"/>
        <v>5.8427188199983275</v>
      </c>
      <c r="AC19" s="54">
        <f t="shared" si="1"/>
        <v>2.0836511600018803</v>
      </c>
      <c r="AD19" s="54">
        <f t="shared" si="2"/>
        <v>6.4512074599754188</v>
      </c>
      <c r="AE19" s="37">
        <f t="shared" si="3"/>
        <v>0.80190419999516904</v>
      </c>
      <c r="AF19" s="39">
        <f t="shared" si="4"/>
        <v>1.0154863200038091</v>
      </c>
    </row>
    <row r="20" spans="1:32">
      <c r="A20" s="120"/>
      <c r="B20" s="3" t="s">
        <v>33</v>
      </c>
      <c r="C20" s="30">
        <v>5.72605450000139</v>
      </c>
      <c r="D20" s="36">
        <v>5.73407069999939</v>
      </c>
      <c r="E20" s="37">
        <v>5.8881986000187601</v>
      </c>
      <c r="F20" s="36">
        <v>5.8655492999941998</v>
      </c>
      <c r="G20" s="20">
        <v>5.94736510002258</v>
      </c>
      <c r="H20" s="19">
        <v>2.1039168999998301</v>
      </c>
      <c r="I20" s="20">
        <v>2.0959010999968002</v>
      </c>
      <c r="J20" s="20">
        <v>2.0942574000018701</v>
      </c>
      <c r="K20" s="20">
        <v>2.1986913000055202</v>
      </c>
      <c r="L20" s="38">
        <v>1.94928470001104</v>
      </c>
      <c r="M20" s="35">
        <v>6.3740504000090796</v>
      </c>
      <c r="N20" s="36">
        <v>6.3849794000320799</v>
      </c>
      <c r="O20" s="20">
        <v>6.4502977000156498</v>
      </c>
      <c r="P20" s="20">
        <v>6.4548905000474397</v>
      </c>
      <c r="Q20" s="37">
        <v>6.4299110000538304</v>
      </c>
      <c r="R20" s="28">
        <v>0.79038259999902005</v>
      </c>
      <c r="S20" s="20">
        <v>0.88842260000137596</v>
      </c>
      <c r="T20" s="35">
        <v>0.79150660000686901</v>
      </c>
      <c r="U20" s="20">
        <v>0.88007430000197895</v>
      </c>
      <c r="V20" s="21">
        <v>0.903966399977434</v>
      </c>
      <c r="W20" s="20">
        <v>1.0537664000021301</v>
      </c>
      <c r="X20" s="37">
        <v>0.99225880000176403</v>
      </c>
      <c r="Y20" s="20">
        <v>1.0517431999914999</v>
      </c>
      <c r="Z20" s="20">
        <v>1.03021020000414</v>
      </c>
      <c r="AA20" s="38">
        <v>0.98849119998703805</v>
      </c>
      <c r="AB20" s="36">
        <f t="shared" si="0"/>
        <v>5.8322476400072638</v>
      </c>
      <c r="AC20" s="54">
        <f t="shared" si="1"/>
        <v>2.0884102800030124</v>
      </c>
      <c r="AD20" s="37">
        <f t="shared" si="2"/>
        <v>6.4188258000316152</v>
      </c>
      <c r="AE20" s="54">
        <f t="shared" si="3"/>
        <v>0.85087049999733555</v>
      </c>
      <c r="AF20" s="38">
        <f t="shared" si="4"/>
        <v>1.0232939599973145</v>
      </c>
    </row>
    <row r="21" spans="1:32">
      <c r="A21" s="121"/>
      <c r="B21" s="4" t="s">
        <v>34</v>
      </c>
      <c r="C21" s="22">
        <v>5.7549483000003603</v>
      </c>
      <c r="D21" s="23">
        <v>5.8957575000181297</v>
      </c>
      <c r="E21" s="23">
        <v>5.9017484999931096</v>
      </c>
      <c r="F21" s="23">
        <v>6.0862910999921898</v>
      </c>
      <c r="G21" s="40">
        <v>5.7883010999576001</v>
      </c>
      <c r="H21" s="22">
        <v>2.1358591999995702</v>
      </c>
      <c r="I21" s="23">
        <v>2.2200747999995598</v>
      </c>
      <c r="J21" s="23">
        <v>2.1526444999999499</v>
      </c>
      <c r="K21" s="41">
        <v>2.08945030000086</v>
      </c>
      <c r="L21" s="24">
        <v>2.1412886999933098</v>
      </c>
      <c r="M21" s="23">
        <v>6.4161910000086602</v>
      </c>
      <c r="N21" s="42">
        <v>6.4068722999850198</v>
      </c>
      <c r="O21" s="42">
        <v>6.4253631000610696</v>
      </c>
      <c r="P21" s="40">
        <v>6.3791006000092203</v>
      </c>
      <c r="Q21" s="42">
        <v>6.41424710003957</v>
      </c>
      <c r="R21" s="22">
        <v>0.88042160000213698</v>
      </c>
      <c r="S21" s="23">
        <v>0.97124019999910105</v>
      </c>
      <c r="T21" s="23">
        <v>0.87611439999454799</v>
      </c>
      <c r="U21" s="23">
        <v>0.88172380000378303</v>
      </c>
      <c r="V21" s="24">
        <v>0.99456759999884503</v>
      </c>
      <c r="W21" s="23">
        <v>1.0355584999977001</v>
      </c>
      <c r="X21" s="42">
        <v>0.99019050000197195</v>
      </c>
      <c r="Y21" s="23">
        <v>1.0439399000051699</v>
      </c>
      <c r="Z21" s="23">
        <v>1.24693859999388</v>
      </c>
      <c r="AA21" s="24">
        <v>1.04057290000491</v>
      </c>
      <c r="AB21" s="59">
        <f t="shared" si="0"/>
        <v>5.8854092999922774</v>
      </c>
      <c r="AC21" s="59">
        <f t="shared" si="1"/>
        <v>2.1478634999986506</v>
      </c>
      <c r="AD21" s="42">
        <f t="shared" si="2"/>
        <v>6.4083548200207074</v>
      </c>
      <c r="AE21" s="59">
        <f t="shared" si="3"/>
        <v>0.92081351999968286</v>
      </c>
      <c r="AF21" s="60">
        <f t="shared" si="4"/>
        <v>1.0714400800007264</v>
      </c>
    </row>
    <row r="22" spans="1:32">
      <c r="A22" s="120" t="s">
        <v>15</v>
      </c>
      <c r="B22" s="2" t="s">
        <v>27</v>
      </c>
      <c r="C22" s="16">
        <v>8.2170659999993294</v>
      </c>
      <c r="D22" s="17">
        <v>8.0970235999999396</v>
      </c>
      <c r="E22" s="17">
        <v>8.1347600999989709</v>
      </c>
      <c r="F22" s="17">
        <v>8.0372376000021806</v>
      </c>
      <c r="G22" s="18">
        <v>8.0017447999941798</v>
      </c>
      <c r="H22" s="16">
        <v>2.5009971000008502</v>
      </c>
      <c r="I22" s="17">
        <v>2.5620577999995899</v>
      </c>
      <c r="J22" s="17">
        <v>2.4895923999993101</v>
      </c>
      <c r="K22" s="17">
        <v>2.5199668999996399</v>
      </c>
      <c r="L22" s="18">
        <v>2.4488402999995702</v>
      </c>
      <c r="M22" s="17">
        <v>8.4355364999923896</v>
      </c>
      <c r="N22" s="17">
        <v>8.4437445999910707</v>
      </c>
      <c r="O22" s="17">
        <v>8.5430827000309293</v>
      </c>
      <c r="P22" s="17">
        <v>8.4158294999892806</v>
      </c>
      <c r="Q22" s="17">
        <v>8.4205199999873894</v>
      </c>
      <c r="R22" s="16">
        <v>1.0762725999948</v>
      </c>
      <c r="S22" s="17">
        <v>1.0625158000038899</v>
      </c>
      <c r="T22" s="17">
        <v>1.12440469999683</v>
      </c>
      <c r="U22" s="17">
        <v>1.08994680000796</v>
      </c>
      <c r="V22" s="18">
        <v>1.0918823999973</v>
      </c>
      <c r="W22" s="16">
        <v>1.2089835000001501</v>
      </c>
      <c r="X22" s="17">
        <v>1.23042340000029</v>
      </c>
      <c r="Y22" s="17">
        <v>1.2516189999946601</v>
      </c>
      <c r="Z22" s="17">
        <v>1.2128474000023699</v>
      </c>
      <c r="AA22" s="18">
        <v>1.1917939000036299</v>
      </c>
      <c r="AB22" s="141">
        <f t="shared" si="0"/>
        <v>8.0975664199989197</v>
      </c>
      <c r="AC22" s="141">
        <f t="shared" si="1"/>
        <v>2.5042908999997922</v>
      </c>
      <c r="AD22" s="141">
        <f t="shared" si="2"/>
        <v>8.4517426599982119</v>
      </c>
      <c r="AE22" s="141">
        <f t="shared" si="3"/>
        <v>1.089004460000156</v>
      </c>
      <c r="AF22" s="69">
        <f t="shared" si="4"/>
        <v>1.2191334400002201</v>
      </c>
    </row>
    <row r="23" spans="1:32">
      <c r="A23" s="120"/>
      <c r="B23" s="3" t="s">
        <v>28</v>
      </c>
      <c r="C23" s="19">
        <v>8.0035278000018408</v>
      </c>
      <c r="D23" s="20">
        <v>8.0611942999994408</v>
      </c>
      <c r="E23" s="20">
        <v>8.0718653000009208</v>
      </c>
      <c r="F23" s="20">
        <v>7.8264747999933197</v>
      </c>
      <c r="G23" s="21">
        <v>7.8365951000087</v>
      </c>
      <c r="H23" s="19">
        <v>2.51166689999945</v>
      </c>
      <c r="I23" s="20">
        <v>2.64093600000023</v>
      </c>
      <c r="J23" s="20">
        <v>2.42165560000034</v>
      </c>
      <c r="K23" s="20">
        <v>2.5121589000004798</v>
      </c>
      <c r="L23" s="21">
        <v>2.6618818000001698</v>
      </c>
      <c r="M23" s="20">
        <v>8.3669154000076507</v>
      </c>
      <c r="N23" s="20">
        <v>8.4562229000175595</v>
      </c>
      <c r="O23" s="20">
        <v>8.2895915000071891</v>
      </c>
      <c r="P23" s="20">
        <v>8.3032559999974094</v>
      </c>
      <c r="Q23" s="20">
        <v>8.3526341999950091</v>
      </c>
      <c r="R23" s="19">
        <v>1.07179230000065</v>
      </c>
      <c r="S23" s="20">
        <v>1.0154018000030101</v>
      </c>
      <c r="T23" s="20">
        <v>1.03602400000363</v>
      </c>
      <c r="U23" s="20">
        <v>1.0953809999969</v>
      </c>
      <c r="V23" s="21">
        <v>1.05729039999732</v>
      </c>
      <c r="W23" s="19">
        <v>1.1867686000014099</v>
      </c>
      <c r="X23" s="20">
        <v>1.16585550000218</v>
      </c>
      <c r="Y23" s="20">
        <v>1.3235364999977699</v>
      </c>
      <c r="Z23" s="20">
        <v>1.1556622000029999</v>
      </c>
      <c r="AA23" s="21">
        <v>1.14571630000182</v>
      </c>
      <c r="AB23" s="58">
        <f>AVERAGE(C23:G23)</f>
        <v>7.9599314600008455</v>
      </c>
      <c r="AC23" s="58">
        <f t="shared" si="1"/>
        <v>2.549659840000134</v>
      </c>
      <c r="AD23" s="58">
        <f t="shared" si="2"/>
        <v>8.3537240000049628</v>
      </c>
      <c r="AE23" s="58">
        <f t="shared" si="3"/>
        <v>1.0551779000003019</v>
      </c>
      <c r="AF23" s="34">
        <f t="shared" si="4"/>
        <v>1.1955078200012361</v>
      </c>
    </row>
    <row r="24" spans="1:32">
      <c r="A24" s="120"/>
      <c r="B24" s="3" t="s">
        <v>29</v>
      </c>
      <c r="C24" s="19">
        <v>7.81875180000059</v>
      </c>
      <c r="D24" s="20">
        <v>7.6172935000023401</v>
      </c>
      <c r="E24" s="20">
        <v>7.6238958000018302</v>
      </c>
      <c r="F24" s="20">
        <v>7.8072688999993698</v>
      </c>
      <c r="G24" s="21">
        <v>7.7207479999979096</v>
      </c>
      <c r="H24" s="19">
        <v>2.50107589999925</v>
      </c>
      <c r="I24" s="20">
        <v>2.6053228999992299</v>
      </c>
      <c r="J24" s="20">
        <v>2.6296133999996898</v>
      </c>
      <c r="K24" s="20">
        <v>2.3753783000008699</v>
      </c>
      <c r="L24" s="21">
        <v>2.4488688999997499</v>
      </c>
      <c r="M24" s="20">
        <v>8.2681474000003092</v>
      </c>
      <c r="N24" s="20">
        <v>8.2511732000070808</v>
      </c>
      <c r="O24" s="20">
        <v>8.1376101000209893</v>
      </c>
      <c r="P24" s="20">
        <v>8.3182124000045405</v>
      </c>
      <c r="Q24" s="20">
        <v>7.97088890000395</v>
      </c>
      <c r="R24" s="19">
        <v>1.0167648999949901</v>
      </c>
      <c r="S24" s="20">
        <v>0.98491869999770598</v>
      </c>
      <c r="T24" s="20">
        <v>1.09986440000102</v>
      </c>
      <c r="U24" s="20">
        <v>1.0696950999986199</v>
      </c>
      <c r="V24" s="21">
        <v>1.0772764000012101</v>
      </c>
      <c r="W24" s="19">
        <v>1.08689629999844</v>
      </c>
      <c r="X24" s="20">
        <v>1.16678049999745</v>
      </c>
      <c r="Y24" s="20">
        <v>1.16768249999995</v>
      </c>
      <c r="Z24" s="20">
        <v>1.1108327999968399</v>
      </c>
      <c r="AA24" s="21">
        <v>1.2213990000000099</v>
      </c>
      <c r="AB24" s="58">
        <f t="shared" si="0"/>
        <v>7.7175916000004081</v>
      </c>
      <c r="AC24" s="58">
        <f t="shared" si="1"/>
        <v>2.512051879999758</v>
      </c>
      <c r="AD24" s="58">
        <f t="shared" si="2"/>
        <v>8.1892064000073752</v>
      </c>
      <c r="AE24" s="58">
        <f t="shared" si="3"/>
        <v>1.0497038999987094</v>
      </c>
      <c r="AF24" s="34">
        <f t="shared" si="4"/>
        <v>1.150718219998538</v>
      </c>
    </row>
    <row r="25" spans="1:32">
      <c r="A25" s="120"/>
      <c r="B25" s="3" t="s">
        <v>26</v>
      </c>
      <c r="C25" s="19">
        <v>6.0514673000007502</v>
      </c>
      <c r="D25" s="143">
        <v>5.88319070000352</v>
      </c>
      <c r="E25" s="20">
        <v>5.9145314000016898</v>
      </c>
      <c r="F25" s="20">
        <v>5.9217762000007497</v>
      </c>
      <c r="G25" s="21">
        <v>5.9645699000004697</v>
      </c>
      <c r="H25" s="73">
        <v>2.1236625999990699</v>
      </c>
      <c r="I25" s="32">
        <v>2.0382066000001902</v>
      </c>
      <c r="J25" s="20">
        <v>2.1879965999994502</v>
      </c>
      <c r="K25" s="144">
        <v>2.0303000999992902</v>
      </c>
      <c r="L25" s="76">
        <v>2.1095393000009599</v>
      </c>
      <c r="M25" s="20">
        <v>6.3338768000046404</v>
      </c>
      <c r="N25" s="20">
        <v>6.2563542000043499</v>
      </c>
      <c r="O25" s="20">
        <v>6.31178530001125</v>
      </c>
      <c r="P25" s="20">
        <v>6.3168945999987001</v>
      </c>
      <c r="Q25" s="20">
        <v>6.3014139999772798</v>
      </c>
      <c r="R25" s="73">
        <v>0.85682230000020299</v>
      </c>
      <c r="S25" s="144">
        <v>0.81999149999864995</v>
      </c>
      <c r="T25" s="144">
        <v>0.85484590000123695</v>
      </c>
      <c r="U25" s="144">
        <v>0.83251220000374804</v>
      </c>
      <c r="V25" s="77">
        <v>0.89492169999993998</v>
      </c>
      <c r="W25" s="72">
        <v>0.98648600000478803</v>
      </c>
      <c r="X25" s="143">
        <v>0.97884579999981702</v>
      </c>
      <c r="Y25" s="143">
        <v>0.99225569999634899</v>
      </c>
      <c r="Z25" s="143">
        <v>1.00541129999919</v>
      </c>
      <c r="AA25" s="75">
        <v>1.0063673999989</v>
      </c>
      <c r="AB25" s="58">
        <f t="shared" si="0"/>
        <v>5.9471071000014355</v>
      </c>
      <c r="AC25" s="32">
        <f t="shared" si="1"/>
        <v>2.0979410399997924</v>
      </c>
      <c r="AD25" s="58">
        <f t="shared" si="2"/>
        <v>6.3040649799992448</v>
      </c>
      <c r="AE25" s="144">
        <f t="shared" si="3"/>
        <v>0.85181872000075565</v>
      </c>
      <c r="AF25" s="75">
        <f t="shared" si="4"/>
        <v>0.99387323999980881</v>
      </c>
    </row>
    <row r="26" spans="1:32">
      <c r="A26" s="120"/>
      <c r="B26" s="3" t="s">
        <v>30</v>
      </c>
      <c r="C26" s="71">
        <v>5.8805123999973699</v>
      </c>
      <c r="D26" s="32">
        <v>5.9318960999986503</v>
      </c>
      <c r="E26" s="143">
        <v>5.79051969999795</v>
      </c>
      <c r="F26" s="144">
        <v>5.8204982000033798</v>
      </c>
      <c r="G26" s="21">
        <v>5.89027239999995</v>
      </c>
      <c r="H26" s="71">
        <v>2.0164384999986802</v>
      </c>
      <c r="I26" s="143">
        <v>2.0249991000009602</v>
      </c>
      <c r="J26" s="143">
        <v>2.0116544000015799</v>
      </c>
      <c r="K26" s="143">
        <v>2.0051402999988501</v>
      </c>
      <c r="L26" s="75">
        <v>2.0747203999992498</v>
      </c>
      <c r="M26" s="20">
        <v>6.27144340001405</v>
      </c>
      <c r="N26" s="144">
        <v>6.2467562999981903</v>
      </c>
      <c r="O26" s="20">
        <v>6.2946731000215497</v>
      </c>
      <c r="P26" s="144">
        <v>6.2509177999936503</v>
      </c>
      <c r="Q26" s="20">
        <v>6.34828869998546</v>
      </c>
      <c r="R26" s="72">
        <v>0.88079299999662897</v>
      </c>
      <c r="S26" s="143">
        <v>0.79945260000067697</v>
      </c>
      <c r="T26" s="143">
        <v>0.816638100002819</v>
      </c>
      <c r="U26" s="143">
        <v>0.81700809999892898</v>
      </c>
      <c r="V26" s="76">
        <v>0.83851049999793703</v>
      </c>
      <c r="W26" s="71">
        <v>1.04829730000437</v>
      </c>
      <c r="X26" s="144">
        <v>1.04835670000693</v>
      </c>
      <c r="Y26" s="144">
        <v>1.0052618000045099</v>
      </c>
      <c r="Z26" s="144">
        <v>1.03464129999792</v>
      </c>
      <c r="AA26" s="76">
        <v>1.02784490000703</v>
      </c>
      <c r="AB26" s="143">
        <f t="shared" si="0"/>
        <v>5.8627397599994611</v>
      </c>
      <c r="AC26" s="143">
        <f t="shared" si="1"/>
        <v>2.0265905399998636</v>
      </c>
      <c r="AD26" s="32">
        <f t="shared" si="2"/>
        <v>6.2824158600025797</v>
      </c>
      <c r="AE26" s="143">
        <f t="shared" si="3"/>
        <v>0.83048045999939824</v>
      </c>
      <c r="AF26" s="76">
        <f t="shared" si="4"/>
        <v>1.032880400004152</v>
      </c>
    </row>
    <row r="27" spans="1:32">
      <c r="A27" s="120"/>
      <c r="B27" s="3" t="s">
        <v>31</v>
      </c>
      <c r="C27" s="19">
        <v>6.0106335999990304</v>
      </c>
      <c r="D27" s="144">
        <v>5.8896620000011799</v>
      </c>
      <c r="E27" s="32">
        <v>5.8571526999991104</v>
      </c>
      <c r="F27" s="20">
        <v>5.8789378999983901</v>
      </c>
      <c r="G27" s="77">
        <v>5.8553760000026998</v>
      </c>
      <c r="H27" s="19">
        <v>2.1734071999987901</v>
      </c>
      <c r="I27" s="20">
        <v>2.0800567000007901</v>
      </c>
      <c r="J27" s="20">
        <v>2.2824969999987799</v>
      </c>
      <c r="K27" s="20">
        <v>2.1652622000001398</v>
      </c>
      <c r="L27" s="77">
        <v>2.1774854999998698</v>
      </c>
      <c r="M27" s="144">
        <v>6.2445960999941601</v>
      </c>
      <c r="N27" s="20">
        <v>6.2973620000093398</v>
      </c>
      <c r="O27" s="20">
        <v>6.4070239000156999</v>
      </c>
      <c r="P27" s="143">
        <v>6.2431158000081197</v>
      </c>
      <c r="Q27" s="144">
        <v>6.2484526000048302</v>
      </c>
      <c r="R27" s="19">
        <v>1.0121609000002501</v>
      </c>
      <c r="S27" s="20">
        <v>1.0142730999973499</v>
      </c>
      <c r="T27" s="32">
        <v>0.91037379999943302</v>
      </c>
      <c r="U27" s="20">
        <v>1.0106731000023501</v>
      </c>
      <c r="V27" s="21">
        <v>1.0590804999987899</v>
      </c>
      <c r="W27" s="73">
        <v>1.0704837000016501</v>
      </c>
      <c r="X27" s="20">
        <v>1.0872843000033701</v>
      </c>
      <c r="Y27" s="20">
        <v>1.10194110000429</v>
      </c>
      <c r="Z27" s="20">
        <v>1.0846708000012699</v>
      </c>
      <c r="AA27" s="77">
        <v>1.0794849000008</v>
      </c>
      <c r="AB27" s="58">
        <f t="shared" si="0"/>
        <v>5.8983524400000817</v>
      </c>
      <c r="AC27" s="58">
        <f t="shared" si="1"/>
        <v>2.175741719999674</v>
      </c>
      <c r="AD27" s="58">
        <f t="shared" si="2"/>
        <v>6.2881100800064305</v>
      </c>
      <c r="AE27" s="58">
        <f t="shared" si="3"/>
        <v>1.0013122799996346</v>
      </c>
      <c r="AF27" s="34">
        <f t="shared" si="4"/>
        <v>1.084772960002276</v>
      </c>
    </row>
    <row r="28" spans="1:32">
      <c r="A28" s="120"/>
      <c r="B28" s="3" t="s">
        <v>32</v>
      </c>
      <c r="C28" s="19">
        <v>5.9016236000000504</v>
      </c>
      <c r="D28" s="20">
        <v>5.9428166000026197</v>
      </c>
      <c r="E28" s="20">
        <v>5.92691629999785</v>
      </c>
      <c r="F28" s="143">
        <v>5.8176175999999398</v>
      </c>
      <c r="G28" s="76">
        <v>5.8462910999999096</v>
      </c>
      <c r="H28" s="72">
        <v>2.0080507000000098</v>
      </c>
      <c r="I28" s="20">
        <v>2.0562640999994501</v>
      </c>
      <c r="J28" s="144">
        <v>2.0413173000015301</v>
      </c>
      <c r="K28" s="32">
        <v>2.04309100000023</v>
      </c>
      <c r="L28" s="21">
        <v>2.2239573999997901</v>
      </c>
      <c r="M28" s="143">
        <v>6.2362104000096599</v>
      </c>
      <c r="N28" s="20">
        <v>6.2724089000130299</v>
      </c>
      <c r="O28" s="143">
        <v>6.2018089000102901</v>
      </c>
      <c r="P28" s="20">
        <v>6.2838517999907699</v>
      </c>
      <c r="Q28" s="143">
        <v>6.2436801000008</v>
      </c>
      <c r="R28" s="71">
        <v>0.84749359999568696</v>
      </c>
      <c r="S28" s="32">
        <v>0.85795299999244801</v>
      </c>
      <c r="T28" s="20">
        <v>0.92954079999890304</v>
      </c>
      <c r="U28" s="32">
        <v>0.85328080000044704</v>
      </c>
      <c r="V28" s="21">
        <v>0.91312200000356802</v>
      </c>
      <c r="W28" s="19">
        <v>1.0942295999984699</v>
      </c>
      <c r="X28" s="32">
        <v>1.07809170000064</v>
      </c>
      <c r="Y28" s="32">
        <v>1.02223850000063</v>
      </c>
      <c r="Z28" s="32">
        <v>1.0789140000028901</v>
      </c>
      <c r="AA28" s="21">
        <v>1.13390019999951</v>
      </c>
      <c r="AB28" s="32">
        <f t="shared" si="0"/>
        <v>5.8870530400000733</v>
      </c>
      <c r="AC28" s="144">
        <f t="shared" si="1"/>
        <v>2.0745361000002021</v>
      </c>
      <c r="AD28" s="143">
        <f t="shared" si="2"/>
        <v>6.2475920200049107</v>
      </c>
      <c r="AE28" s="32">
        <f t="shared" si="3"/>
        <v>0.88027803999821064</v>
      </c>
      <c r="AF28" s="77">
        <f t="shared" si="4"/>
        <v>1.0814748000004282</v>
      </c>
    </row>
    <row r="29" spans="1:32">
      <c r="A29" s="120"/>
      <c r="B29" s="3" t="s">
        <v>33</v>
      </c>
      <c r="C29" s="73">
        <v>5.8835556000000704</v>
      </c>
      <c r="D29" s="20">
        <v>5.9746471999985697</v>
      </c>
      <c r="E29" s="144">
        <v>5.83944130000281</v>
      </c>
      <c r="F29" s="32">
        <v>5.8368319999985898</v>
      </c>
      <c r="G29" s="75">
        <v>5.8055979000071103</v>
      </c>
      <c r="H29" s="19">
        <v>2.24880089999805</v>
      </c>
      <c r="I29" s="144">
        <v>2.0286104999995498</v>
      </c>
      <c r="J29" s="32">
        <v>2.1484641999998</v>
      </c>
      <c r="K29" s="20">
        <v>2.1702624000004098</v>
      </c>
      <c r="L29" s="21">
        <v>2.21462539999811</v>
      </c>
      <c r="M29" s="20">
        <v>6.3308066999927597</v>
      </c>
      <c r="N29" s="143">
        <v>6.2241709999884698</v>
      </c>
      <c r="O29" s="32">
        <v>6.2739852999893602</v>
      </c>
      <c r="P29" s="32">
        <v>6.2515121000037599</v>
      </c>
      <c r="Q29" s="20">
        <v>6.3111890000000104</v>
      </c>
      <c r="R29" s="19">
        <v>0.90585480000299801</v>
      </c>
      <c r="S29" s="20">
        <v>1.0254723999978499</v>
      </c>
      <c r="T29" s="20">
        <v>1.0281710000090201</v>
      </c>
      <c r="U29" s="20">
        <v>1.00578989999621</v>
      </c>
      <c r="V29" s="75">
        <v>0.83325040000045103</v>
      </c>
      <c r="W29" s="19">
        <v>1.0795610000031901</v>
      </c>
      <c r="X29" s="20">
        <v>1.0841537999995099</v>
      </c>
      <c r="Y29" s="20">
        <v>1.07051829999363</v>
      </c>
      <c r="Z29" s="20">
        <v>1.0859813000001799</v>
      </c>
      <c r="AA29" s="21">
        <v>1.0974608000033099</v>
      </c>
      <c r="AB29" s="144">
        <f t="shared" si="0"/>
        <v>5.8680148000014309</v>
      </c>
      <c r="AC29" s="58">
        <f t="shared" si="1"/>
        <v>2.1621526799991839</v>
      </c>
      <c r="AD29" s="58">
        <f t="shared" si="2"/>
        <v>6.2783328199948718</v>
      </c>
      <c r="AE29" s="58">
        <f t="shared" si="3"/>
        <v>0.9597077000013059</v>
      </c>
      <c r="AF29" s="34">
        <f t="shared" si="4"/>
        <v>1.0835350399999639</v>
      </c>
    </row>
    <row r="30" spans="1:32">
      <c r="A30" s="121"/>
      <c r="B30" s="4" t="s">
        <v>34</v>
      </c>
      <c r="C30" s="74">
        <v>5.8325212000001398</v>
      </c>
      <c r="D30" s="23">
        <v>5.94531970000196</v>
      </c>
      <c r="E30" s="23">
        <v>5.9093400000003804</v>
      </c>
      <c r="F30" s="23">
        <v>5.8972548999936398</v>
      </c>
      <c r="G30" s="24">
        <v>5.97198240000216</v>
      </c>
      <c r="H30" s="22">
        <v>2.1558449999986302</v>
      </c>
      <c r="I30" s="23">
        <v>2.0427772000002702</v>
      </c>
      <c r="J30" s="23">
        <v>2.1660853999996998</v>
      </c>
      <c r="K30" s="23">
        <v>2.1454915000001602</v>
      </c>
      <c r="L30" s="24">
        <v>2.2134622999987998</v>
      </c>
      <c r="M30" s="145">
        <v>6.2601469999967696</v>
      </c>
      <c r="N30" s="145">
        <v>6.2484338999934099</v>
      </c>
      <c r="O30" s="146">
        <v>6.2394828000151303</v>
      </c>
      <c r="P30" s="23">
        <v>6.2600333000241299</v>
      </c>
      <c r="Q30" s="145">
        <v>6.2580734000143803</v>
      </c>
      <c r="R30" s="22">
        <v>1.0063892000007399</v>
      </c>
      <c r="S30" s="23">
        <v>1.01811379999708</v>
      </c>
      <c r="T30" s="23">
        <v>1.0266535000014301</v>
      </c>
      <c r="U30" s="23">
        <v>1.0194534999968701</v>
      </c>
      <c r="V30" s="24">
        <v>0.99007540000502503</v>
      </c>
      <c r="W30" s="22">
        <v>1.0920828000084799</v>
      </c>
      <c r="X30" s="23">
        <v>1.09007840000458</v>
      </c>
      <c r="Y30" s="23">
        <v>1.0924776000001599</v>
      </c>
      <c r="Z30" s="23">
        <v>1.08979609999641</v>
      </c>
      <c r="AA30" s="24">
        <v>1.0907211000003301</v>
      </c>
      <c r="AB30" s="142">
        <f t="shared" si="0"/>
        <v>5.9112836399996569</v>
      </c>
      <c r="AC30" s="142">
        <f t="shared" si="1"/>
        <v>2.1447322799995119</v>
      </c>
      <c r="AD30" s="146">
        <f t="shared" si="2"/>
        <v>6.253234080008764</v>
      </c>
      <c r="AE30" s="142">
        <f t="shared" si="3"/>
        <v>1.012137080000229</v>
      </c>
      <c r="AF30" s="67">
        <f t="shared" si="4"/>
        <v>1.0910312000019922</v>
      </c>
    </row>
    <row r="31" spans="1:32">
      <c r="P31" s="11"/>
    </row>
    <row r="32" spans="1:32">
      <c r="B32" s="1"/>
      <c r="C32" s="5"/>
      <c r="D32" s="5"/>
      <c r="E32" s="5"/>
      <c r="F32" s="5"/>
      <c r="G32" s="6"/>
      <c r="H32" s="5"/>
      <c r="I32" s="5"/>
      <c r="J32" s="5"/>
      <c r="K32" s="5"/>
      <c r="L32" s="5"/>
      <c r="M32" s="6"/>
      <c r="N32" s="8"/>
      <c r="O32" s="5"/>
      <c r="P32" s="8"/>
      <c r="Q32" s="5"/>
      <c r="R32" s="5"/>
      <c r="S32" s="5"/>
      <c r="T32" s="5"/>
      <c r="U32" s="6"/>
      <c r="V32" s="5"/>
      <c r="W32" s="5"/>
      <c r="X32" s="5"/>
      <c r="Y32" s="5"/>
      <c r="Z32" s="5"/>
      <c r="AA32" s="5"/>
      <c r="AB32" s="14"/>
      <c r="AC32" s="14"/>
      <c r="AD32" s="14"/>
      <c r="AE32" s="14"/>
      <c r="AF32" s="14"/>
    </row>
    <row r="33" spans="2:32">
      <c r="B33" s="1"/>
      <c r="C33" s="6"/>
      <c r="D33" s="5"/>
      <c r="E33" s="5"/>
      <c r="F33" s="5"/>
      <c r="G33" s="7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8"/>
      <c r="AB33" s="14"/>
      <c r="AC33" s="14"/>
      <c r="AD33" s="14"/>
      <c r="AE33" s="14"/>
      <c r="AF33" s="14"/>
    </row>
    <row r="34" spans="2:32" ht="15.5">
      <c r="B34" s="1"/>
      <c r="C34" s="7"/>
      <c r="D34" s="10"/>
      <c r="E34" s="8"/>
      <c r="F34" s="5"/>
      <c r="G34" s="5"/>
      <c r="H34" s="8"/>
      <c r="I34" s="5"/>
      <c r="J34" s="5"/>
      <c r="K34" s="5"/>
      <c r="L34" s="5"/>
      <c r="M34" s="6"/>
      <c r="N34" s="8"/>
      <c r="O34" s="8"/>
      <c r="P34" s="7"/>
      <c r="Q34" s="7"/>
      <c r="R34" s="8"/>
      <c r="S34" s="5"/>
      <c r="T34" s="7"/>
      <c r="U34" s="5"/>
      <c r="V34" s="6"/>
      <c r="W34" s="6"/>
      <c r="X34" s="8"/>
      <c r="Y34" s="6"/>
      <c r="Z34" s="6"/>
      <c r="AA34" s="7"/>
      <c r="AB34" s="14"/>
      <c r="AC34" s="14"/>
      <c r="AD34" s="14"/>
      <c r="AE34" s="14"/>
      <c r="AF34" s="14"/>
    </row>
    <row r="35" spans="2:32">
      <c r="B35" s="1"/>
      <c r="C35" s="8"/>
      <c r="D35" s="5"/>
      <c r="E35" s="9"/>
      <c r="F35" s="8"/>
      <c r="G35" s="5"/>
      <c r="H35" s="5"/>
      <c r="I35" s="5"/>
      <c r="J35" s="5"/>
      <c r="K35" s="5"/>
      <c r="L35" s="5"/>
      <c r="M35" s="8"/>
      <c r="N35" s="5"/>
      <c r="O35" s="5"/>
      <c r="P35" s="5"/>
      <c r="Q35" s="6"/>
      <c r="R35" s="7"/>
      <c r="S35" s="6"/>
      <c r="T35" s="5"/>
      <c r="U35" s="5"/>
      <c r="V35" s="8"/>
      <c r="W35" s="8"/>
      <c r="X35" s="7"/>
      <c r="Y35" s="8"/>
      <c r="Z35" s="5"/>
      <c r="AA35" s="5"/>
      <c r="AB35" s="14"/>
      <c r="AC35" s="14"/>
      <c r="AD35" s="14"/>
      <c r="AE35" s="14"/>
      <c r="AF35" s="14"/>
    </row>
    <row r="59" spans="3:3">
      <c r="C59" s="12"/>
    </row>
    <row r="60" spans="3:3">
      <c r="C60" s="12"/>
    </row>
    <row r="61" spans="3:3">
      <c r="C61" s="12"/>
    </row>
    <row r="62" spans="3:3">
      <c r="C62" s="12"/>
    </row>
    <row r="63" spans="3:3">
      <c r="C63" s="12"/>
    </row>
    <row r="64" spans="3:3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</sheetData>
  <mergeCells count="9">
    <mergeCell ref="A22:A30"/>
    <mergeCell ref="A13:A21"/>
    <mergeCell ref="AB1:AF1"/>
    <mergeCell ref="M1:Q1"/>
    <mergeCell ref="R1:V1"/>
    <mergeCell ref="W1:AA1"/>
    <mergeCell ref="A4:A12"/>
    <mergeCell ref="C1:G1"/>
    <mergeCell ref="H1:L1"/>
  </mergeCells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1"/>
  <sheetViews>
    <sheetView zoomScaleNormal="100" workbookViewId="0">
      <selection activeCell="B26" sqref="B26"/>
    </sheetView>
  </sheetViews>
  <sheetFormatPr defaultRowHeight="14.5"/>
  <cols>
    <col min="1" max="1" width="14.1796875" bestFit="1" customWidth="1"/>
    <col min="2" max="2" width="33.7265625" bestFit="1" customWidth="1"/>
    <col min="3" max="3" width="5.81640625" bestFit="1" customWidth="1"/>
    <col min="4" max="4" width="5.7265625" bestFit="1" customWidth="1"/>
    <col min="5" max="5" width="5.81640625" bestFit="1" customWidth="1"/>
    <col min="6" max="12" width="5.7265625" bestFit="1" customWidth="1"/>
    <col min="13" max="13" width="11.36328125" customWidth="1"/>
    <col min="14" max="14" width="11.453125" customWidth="1"/>
  </cols>
  <sheetData>
    <row r="1" spans="1:27">
      <c r="A1" s="83"/>
      <c r="B1" s="84"/>
      <c r="C1" s="122" t="s">
        <v>0</v>
      </c>
      <c r="D1" s="123"/>
      <c r="E1" s="123"/>
      <c r="F1" s="123"/>
      <c r="G1" s="124"/>
      <c r="H1" s="123" t="s">
        <v>1</v>
      </c>
      <c r="I1" s="123"/>
      <c r="J1" s="123"/>
      <c r="K1" s="123"/>
      <c r="L1" s="123"/>
      <c r="M1" s="128" t="s">
        <v>24</v>
      </c>
      <c r="N1" s="129"/>
      <c r="O1" s="61"/>
      <c r="P1" s="61"/>
      <c r="Q1" s="61"/>
      <c r="R1" s="127"/>
      <c r="S1" s="127"/>
      <c r="T1" s="127"/>
      <c r="U1" s="127"/>
      <c r="V1" s="127"/>
      <c r="W1" s="127"/>
      <c r="X1" s="127"/>
      <c r="Y1" s="127"/>
      <c r="Z1" s="127"/>
      <c r="AA1" s="127"/>
    </row>
    <row r="2" spans="1:27">
      <c r="A2" s="83"/>
      <c r="B2" s="84"/>
      <c r="C2" s="83" t="s">
        <v>17</v>
      </c>
      <c r="D2" s="84" t="s">
        <v>18</v>
      </c>
      <c r="E2" s="84" t="s">
        <v>19</v>
      </c>
      <c r="F2" s="84" t="s">
        <v>20</v>
      </c>
      <c r="G2" s="85" t="s">
        <v>21</v>
      </c>
      <c r="H2" s="84" t="s">
        <v>17</v>
      </c>
      <c r="I2" s="84" t="s">
        <v>18</v>
      </c>
      <c r="J2" s="84" t="s">
        <v>19</v>
      </c>
      <c r="K2" s="84" t="s">
        <v>20</v>
      </c>
      <c r="L2" s="84" t="s">
        <v>21</v>
      </c>
      <c r="M2" s="62" t="s">
        <v>0</v>
      </c>
      <c r="N2" s="52" t="s">
        <v>1</v>
      </c>
      <c r="O2" s="64"/>
      <c r="P2" s="64"/>
      <c r="Q2" s="64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>
      <c r="A3" s="53" t="s">
        <v>5</v>
      </c>
      <c r="B3" s="65"/>
      <c r="C3" s="156">
        <v>3.89997439999983</v>
      </c>
      <c r="D3" s="157">
        <v>3.8644064000000702</v>
      </c>
      <c r="E3" s="157">
        <v>3.8651309000005001</v>
      </c>
      <c r="F3" s="157">
        <v>3.79785520000007</v>
      </c>
      <c r="G3" s="158">
        <v>3.8405466000000801</v>
      </c>
      <c r="H3" s="157">
        <v>4.7571535000000704</v>
      </c>
      <c r="I3" s="157">
        <v>4.7335846999986799</v>
      </c>
      <c r="J3" s="157">
        <v>4.6625540999993902</v>
      </c>
      <c r="K3" s="157">
        <v>4.64410060000057</v>
      </c>
      <c r="L3" s="158">
        <v>4.7052065000010499</v>
      </c>
      <c r="M3" s="81">
        <f t="shared" ref="M3:M30" si="0">AVERAGE(C3:G3)</f>
        <v>3.8535827000001097</v>
      </c>
      <c r="N3" s="82">
        <f t="shared" ref="N3:N30" si="1">AVERAGE(H3:L3)</f>
        <v>4.7005198799999528</v>
      </c>
      <c r="O3" s="54"/>
      <c r="P3" s="54"/>
      <c r="Q3" s="54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126" t="s">
        <v>23</v>
      </c>
      <c r="B4" s="26" t="s">
        <v>6</v>
      </c>
      <c r="C4" s="150">
        <v>3.1829568999937599</v>
      </c>
      <c r="D4" s="151">
        <v>3.1281267999675002</v>
      </c>
      <c r="E4" s="151">
        <v>3.0892921000095099</v>
      </c>
      <c r="F4" s="151">
        <v>3.10904469998149</v>
      </c>
      <c r="G4" s="152">
        <v>3.4526196000260798</v>
      </c>
      <c r="H4" s="159">
        <v>3.4214463999933198</v>
      </c>
      <c r="I4" s="160">
        <v>3.4113846000191099</v>
      </c>
      <c r="J4" s="161">
        <v>3.45059840000431</v>
      </c>
      <c r="K4" s="160">
        <v>3.399138699996</v>
      </c>
      <c r="L4" s="159">
        <v>3.4034659999952002</v>
      </c>
      <c r="M4" s="63">
        <f t="shared" si="0"/>
        <v>3.1924080199956686</v>
      </c>
      <c r="N4" s="77">
        <f t="shared" si="1"/>
        <v>3.4172068200015877</v>
      </c>
      <c r="O4" s="54"/>
      <c r="P4" s="54"/>
      <c r="Q4" s="54"/>
      <c r="R4" s="20"/>
      <c r="S4" s="20"/>
      <c r="T4" s="20"/>
      <c r="U4" s="20"/>
      <c r="V4" s="20"/>
      <c r="W4" s="20"/>
      <c r="X4" s="37"/>
      <c r="Y4" s="20"/>
      <c r="Z4" s="36"/>
      <c r="AA4" s="35"/>
    </row>
    <row r="5" spans="1:27">
      <c r="A5" s="126"/>
      <c r="B5" s="26" t="s">
        <v>7</v>
      </c>
      <c r="C5" s="150">
        <v>3.7042205999969098</v>
      </c>
      <c r="D5" s="151">
        <v>3.16257920000043</v>
      </c>
      <c r="E5" s="151">
        <v>3.4193227999785401</v>
      </c>
      <c r="F5" s="151">
        <v>3.5112234000071099</v>
      </c>
      <c r="G5" s="152">
        <v>3.5405508999774602</v>
      </c>
      <c r="H5" s="160">
        <v>3.4272197999907799</v>
      </c>
      <c r="I5" s="161">
        <v>3.41390819999287</v>
      </c>
      <c r="J5" s="160">
        <v>3.4237337000085901</v>
      </c>
      <c r="K5" s="162">
        <v>3.3829676000104798</v>
      </c>
      <c r="L5" s="162">
        <v>3.37275119999321</v>
      </c>
      <c r="M5" s="63">
        <f t="shared" si="0"/>
        <v>3.4675793799920895</v>
      </c>
      <c r="N5" s="75">
        <f t="shared" si="1"/>
        <v>3.404116099999186</v>
      </c>
      <c r="O5" s="54"/>
      <c r="P5" s="54"/>
      <c r="Q5" s="54"/>
      <c r="R5" s="20"/>
      <c r="S5" s="35"/>
      <c r="T5" s="36"/>
      <c r="U5" s="20"/>
      <c r="V5" s="20"/>
      <c r="W5" s="20"/>
      <c r="X5" s="20"/>
      <c r="Y5" s="20"/>
      <c r="Z5" s="20"/>
      <c r="AA5" s="20"/>
    </row>
    <row r="6" spans="1:27">
      <c r="A6" s="126"/>
      <c r="B6" s="26" t="s">
        <v>8</v>
      </c>
      <c r="C6" s="72">
        <v>2.9377317000107701</v>
      </c>
      <c r="D6" s="32">
        <v>2.9915393999890498</v>
      </c>
      <c r="E6" s="151">
        <v>3.5220299000147799</v>
      </c>
      <c r="F6" s="151">
        <v>3.0529881000102201</v>
      </c>
      <c r="G6" s="152">
        <v>3.08760990000882</v>
      </c>
      <c r="H6" s="162">
        <v>3.4072872999986399</v>
      </c>
      <c r="I6" s="159">
        <v>3.4005746999991899</v>
      </c>
      <c r="J6" s="159">
        <v>3.4207243999908301</v>
      </c>
      <c r="K6" s="161">
        <v>3.4956627999954399</v>
      </c>
      <c r="L6" s="160">
        <v>3.46364789999279</v>
      </c>
      <c r="M6" s="63">
        <f t="shared" si="0"/>
        <v>3.1183798000067275</v>
      </c>
      <c r="N6" s="34">
        <f t="shared" si="1"/>
        <v>3.437579419995378</v>
      </c>
      <c r="O6" s="54"/>
      <c r="P6" s="54"/>
      <c r="Q6" s="54"/>
      <c r="R6" s="20"/>
      <c r="S6" s="20"/>
      <c r="T6" s="20"/>
      <c r="U6" s="20"/>
      <c r="V6" s="20"/>
      <c r="W6" s="37"/>
      <c r="X6" s="20"/>
      <c r="Y6" s="20"/>
      <c r="Z6" s="37"/>
      <c r="AA6" s="37"/>
    </row>
    <row r="7" spans="1:27">
      <c r="A7" s="126"/>
      <c r="B7" s="26" t="s">
        <v>9</v>
      </c>
      <c r="C7" s="150">
        <v>3.2466656999940802</v>
      </c>
      <c r="D7" s="151">
        <v>3.23581670003477</v>
      </c>
      <c r="E7" s="151">
        <v>3.1789206999937898</v>
      </c>
      <c r="F7" s="151">
        <v>3.4664802000161199</v>
      </c>
      <c r="G7" s="152">
        <v>3.0425770999900101</v>
      </c>
      <c r="H7" s="161">
        <v>3.4689329000093401</v>
      </c>
      <c r="I7" s="161">
        <v>3.8079048000054101</v>
      </c>
      <c r="J7" s="161">
        <v>3.7876326999994401</v>
      </c>
      <c r="K7" s="161">
        <v>3.6770611000019899</v>
      </c>
      <c r="L7" s="161">
        <v>3.5500373999948298</v>
      </c>
      <c r="M7" s="63">
        <f t="shared" si="0"/>
        <v>3.234092080005754</v>
      </c>
      <c r="N7" s="34">
        <f t="shared" si="1"/>
        <v>3.6583137800022016</v>
      </c>
      <c r="O7" s="37"/>
      <c r="P7" s="54"/>
      <c r="Q7" s="54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>
      <c r="A8" s="126"/>
      <c r="B8" s="26" t="s">
        <v>10</v>
      </c>
      <c r="C8" s="150">
        <v>3.2630874000178598</v>
      </c>
      <c r="D8" s="144">
        <v>2.96949090000816</v>
      </c>
      <c r="E8" s="32">
        <v>3.0248250000022301</v>
      </c>
      <c r="F8" s="144">
        <v>2.9337264000032501</v>
      </c>
      <c r="G8" s="152">
        <v>3.1982359999956298</v>
      </c>
      <c r="H8" s="161">
        <v>3.6076619000077699</v>
      </c>
      <c r="I8" s="161">
        <v>3.5708925999970198</v>
      </c>
      <c r="J8" s="161">
        <v>3.6133309000033398</v>
      </c>
      <c r="K8" s="161">
        <v>3.5050305999993698</v>
      </c>
      <c r="L8" s="161">
        <v>3.5484976000025199</v>
      </c>
      <c r="M8" s="63">
        <f t="shared" si="0"/>
        <v>3.0778731400054262</v>
      </c>
      <c r="N8" s="34">
        <f t="shared" si="1"/>
        <v>3.5690827200020037</v>
      </c>
      <c r="O8" s="36"/>
      <c r="P8" s="54"/>
      <c r="Q8" s="37"/>
      <c r="R8" s="35"/>
      <c r="S8" s="20"/>
      <c r="T8" s="20"/>
      <c r="U8" s="20"/>
      <c r="V8" s="36"/>
      <c r="W8" s="20"/>
      <c r="X8" s="20"/>
      <c r="Y8" s="36"/>
      <c r="Z8" s="20"/>
      <c r="AA8" s="36"/>
    </row>
    <row r="9" spans="1:27">
      <c r="A9" s="126"/>
      <c r="B9" s="26" t="s">
        <v>11</v>
      </c>
      <c r="C9" s="150">
        <v>3.1613900999973299</v>
      </c>
      <c r="D9" s="143">
        <v>2.9435880999962998</v>
      </c>
      <c r="E9" s="151">
        <v>3.1139346000045398</v>
      </c>
      <c r="F9" s="151">
        <v>3.0774413000044598</v>
      </c>
      <c r="G9" s="76">
        <v>2.9588499000001298</v>
      </c>
      <c r="H9" s="161">
        <v>3.4301210000039601</v>
      </c>
      <c r="I9" s="162">
        <v>3.3964249999917202</v>
      </c>
      <c r="J9" s="162">
        <v>3.3567878999938299</v>
      </c>
      <c r="K9" s="159">
        <v>3.3833848000158402</v>
      </c>
      <c r="L9" s="161">
        <v>3.4719108000108401</v>
      </c>
      <c r="M9" s="73">
        <f t="shared" si="0"/>
        <v>3.0510408000005516</v>
      </c>
      <c r="N9" s="76">
        <f t="shared" si="1"/>
        <v>3.4077259000032378</v>
      </c>
      <c r="O9" s="35"/>
      <c r="P9" s="36"/>
      <c r="Q9" s="36"/>
      <c r="R9" s="36"/>
      <c r="S9" s="20"/>
      <c r="T9" s="35"/>
      <c r="U9" s="35"/>
      <c r="V9" s="20"/>
      <c r="W9" s="36"/>
      <c r="X9" s="36"/>
      <c r="Y9" s="20"/>
      <c r="Z9" s="20"/>
      <c r="AA9" s="20"/>
    </row>
    <row r="10" spans="1:27">
      <c r="A10" s="126"/>
      <c r="B10" s="26" t="s">
        <v>12</v>
      </c>
      <c r="C10" s="71">
        <v>2.9755828000206699</v>
      </c>
      <c r="D10" s="151">
        <v>3.2118325000164898</v>
      </c>
      <c r="E10" s="143">
        <v>2.9876831999790698</v>
      </c>
      <c r="F10" s="151">
        <v>3.1549286000090402</v>
      </c>
      <c r="G10" s="77">
        <v>2.99774300000899</v>
      </c>
      <c r="H10" s="161">
        <v>3.4903716000071601</v>
      </c>
      <c r="I10" s="161">
        <v>3.4968414999930202</v>
      </c>
      <c r="J10" s="161">
        <v>3.4772469999907099</v>
      </c>
      <c r="K10" s="161">
        <v>3.5040599999974802</v>
      </c>
      <c r="L10" s="161">
        <v>3.5133722999944399</v>
      </c>
      <c r="M10" s="63">
        <f t="shared" si="0"/>
        <v>3.0655540200068518</v>
      </c>
      <c r="N10" s="34">
        <f t="shared" si="1"/>
        <v>3.4963784799965625</v>
      </c>
      <c r="O10" s="54"/>
      <c r="P10" s="54"/>
      <c r="Q10" s="54"/>
      <c r="R10" s="20"/>
      <c r="S10" s="20"/>
      <c r="T10" s="20"/>
      <c r="U10" s="37"/>
      <c r="V10" s="20"/>
      <c r="W10" s="20"/>
      <c r="X10" s="20"/>
      <c r="Y10" s="20"/>
      <c r="Z10" s="20"/>
      <c r="AA10" s="20"/>
    </row>
    <row r="11" spans="1:27">
      <c r="A11" s="126"/>
      <c r="B11" s="26" t="s">
        <v>13</v>
      </c>
      <c r="C11" s="73">
        <v>2.9973388999715098</v>
      </c>
      <c r="D11" s="151">
        <v>3.03145500000391</v>
      </c>
      <c r="E11" s="151">
        <v>3.0460443999972902</v>
      </c>
      <c r="F11" s="151">
        <v>2.9914880000205799</v>
      </c>
      <c r="G11" s="152">
        <v>3.0212151999758099</v>
      </c>
      <c r="H11" s="161">
        <v>3.4848472999983602</v>
      </c>
      <c r="I11" s="161">
        <v>3.4688186999937898</v>
      </c>
      <c r="J11" s="161">
        <v>3.5621540999891201</v>
      </c>
      <c r="K11" s="161">
        <v>3.5650072999978799</v>
      </c>
      <c r="L11" s="161">
        <v>3.4730485000127298</v>
      </c>
      <c r="M11" s="71">
        <f t="shared" si="0"/>
        <v>3.0175082999938199</v>
      </c>
      <c r="N11" s="34">
        <f t="shared" si="1"/>
        <v>3.510775179998376</v>
      </c>
      <c r="O11" s="54"/>
      <c r="P11" s="32"/>
      <c r="Q11" s="54"/>
      <c r="R11" s="37"/>
      <c r="S11" s="37"/>
      <c r="T11" s="20"/>
      <c r="U11" s="20"/>
      <c r="V11" s="35"/>
      <c r="W11" s="20"/>
      <c r="X11" s="20"/>
      <c r="Y11" s="35"/>
      <c r="Z11" s="20"/>
      <c r="AA11" s="20"/>
    </row>
    <row r="12" spans="1:27">
      <c r="A12" s="126"/>
      <c r="B12" s="27" t="s">
        <v>14</v>
      </c>
      <c r="C12" s="150">
        <v>3.0504054999864798</v>
      </c>
      <c r="D12" s="151">
        <v>2.9980933999895498</v>
      </c>
      <c r="E12" s="144">
        <v>3.0247761000237001</v>
      </c>
      <c r="F12" s="143">
        <v>2.9154648000267098</v>
      </c>
      <c r="G12" s="75">
        <v>2.9499241000021299</v>
      </c>
      <c r="H12" s="161">
        <v>3.5192157000046702</v>
      </c>
      <c r="I12" s="161">
        <v>3.4770475999975998</v>
      </c>
      <c r="J12" s="161">
        <v>3.4977234000098099</v>
      </c>
      <c r="K12" s="161">
        <v>3.70555659999081</v>
      </c>
      <c r="L12" s="161">
        <v>3.5412571999995599</v>
      </c>
      <c r="M12" s="74">
        <f t="shared" si="0"/>
        <v>2.9877327800057141</v>
      </c>
      <c r="N12" s="67">
        <f t="shared" si="1"/>
        <v>3.5481601000004899</v>
      </c>
      <c r="O12" s="54"/>
      <c r="P12" s="35"/>
      <c r="Q12" s="35"/>
      <c r="R12" s="20"/>
      <c r="S12" s="36"/>
      <c r="T12" s="37"/>
      <c r="U12" s="36"/>
      <c r="V12" s="37"/>
      <c r="W12" s="35"/>
      <c r="X12" s="35"/>
      <c r="Y12" s="37"/>
      <c r="Z12" s="35"/>
      <c r="AA12" s="20"/>
    </row>
    <row r="13" spans="1:27">
      <c r="A13" s="122" t="s">
        <v>16</v>
      </c>
      <c r="B13" s="2" t="s">
        <v>27</v>
      </c>
      <c r="C13" s="147">
        <v>3.17532770000019</v>
      </c>
      <c r="D13" s="148">
        <v>3.2322249999989401</v>
      </c>
      <c r="E13" s="148">
        <v>3.2481911999992099</v>
      </c>
      <c r="F13" s="148">
        <v>3.2367076999992701</v>
      </c>
      <c r="G13" s="149">
        <v>3.2285449000002502</v>
      </c>
      <c r="H13" s="148">
        <v>3.7327020999996399</v>
      </c>
      <c r="I13" s="148">
        <v>3.7292516999999599</v>
      </c>
      <c r="J13" s="148">
        <v>3.6867362999989801</v>
      </c>
      <c r="K13" s="148">
        <v>3.6856097000002102</v>
      </c>
      <c r="L13" s="149">
        <v>3.6566005999995901</v>
      </c>
      <c r="M13" s="68">
        <f t="shared" si="0"/>
        <v>3.2241992999995723</v>
      </c>
      <c r="N13" s="69">
        <f t="shared" si="1"/>
        <v>3.698180079999676</v>
      </c>
      <c r="O13" s="54"/>
      <c r="P13" s="54"/>
      <c r="Q13" s="54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>
      <c r="A14" s="120"/>
      <c r="B14" s="3" t="s">
        <v>28</v>
      </c>
      <c r="C14" s="150">
        <v>3.3436603000002298</v>
      </c>
      <c r="D14" s="151">
        <v>3.2268851000013599</v>
      </c>
      <c r="E14" s="151">
        <v>3.2210802000008099</v>
      </c>
      <c r="F14" s="151">
        <v>3.2160881000019601</v>
      </c>
      <c r="G14" s="152">
        <v>3.2284974000000299</v>
      </c>
      <c r="H14" s="151">
        <v>3.6724027000014901</v>
      </c>
      <c r="I14" s="151">
        <v>3.7009391999990799</v>
      </c>
      <c r="J14" s="151">
        <v>3.6402694999965202</v>
      </c>
      <c r="K14" s="151">
        <v>3.6325155999994601</v>
      </c>
      <c r="L14" s="152">
        <v>3.6344827999999998</v>
      </c>
      <c r="M14" s="63">
        <f t="shared" si="0"/>
        <v>3.2472422200008779</v>
      </c>
      <c r="N14" s="34">
        <f t="shared" si="1"/>
        <v>3.65612195999931</v>
      </c>
      <c r="O14" s="54"/>
      <c r="P14" s="54"/>
      <c r="Q14" s="54"/>
      <c r="R14" s="20"/>
      <c r="S14" s="20"/>
      <c r="T14" s="20"/>
      <c r="U14" s="20"/>
      <c r="V14" s="20"/>
      <c r="W14" s="20"/>
      <c r="X14" s="20"/>
      <c r="Y14" s="20"/>
      <c r="Z14" s="20"/>
      <c r="AA14" s="58"/>
    </row>
    <row r="15" spans="1:27">
      <c r="A15" s="120"/>
      <c r="B15" s="3" t="s">
        <v>29</v>
      </c>
      <c r="C15" s="150">
        <v>3.1986786000017502</v>
      </c>
      <c r="D15" s="151">
        <v>3.1982476999999601</v>
      </c>
      <c r="E15" s="151">
        <v>3.2046468999987998</v>
      </c>
      <c r="F15" s="151">
        <v>3.1741105999997199</v>
      </c>
      <c r="G15" s="152">
        <v>3.2983853000004002</v>
      </c>
      <c r="H15" s="151">
        <v>3.6291655999998498</v>
      </c>
      <c r="I15" s="151">
        <v>3.6787076000008399</v>
      </c>
      <c r="J15" s="151">
        <v>3.6446953000008699</v>
      </c>
      <c r="K15" s="151">
        <v>3.5429540999996298</v>
      </c>
      <c r="L15" s="152">
        <v>3.5434909000002701</v>
      </c>
      <c r="M15" s="63">
        <f t="shared" si="0"/>
        <v>3.2148138200001264</v>
      </c>
      <c r="N15" s="34">
        <f t="shared" si="1"/>
        <v>3.6078027000002919</v>
      </c>
      <c r="O15" s="54"/>
      <c r="P15" s="54"/>
      <c r="Q15" s="54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>
      <c r="A16" s="120"/>
      <c r="B16" s="3" t="s">
        <v>26</v>
      </c>
      <c r="C16" s="150">
        <v>2.86820800000145</v>
      </c>
      <c r="D16" s="151">
        <v>2.9067861000006499</v>
      </c>
      <c r="E16" s="151">
        <v>2.9556590999983898</v>
      </c>
      <c r="F16" s="32">
        <v>2.8688339000011598</v>
      </c>
      <c r="G16" s="76">
        <v>2.8658657999992498</v>
      </c>
      <c r="H16" s="143">
        <v>3.37787569999682</v>
      </c>
      <c r="I16" s="151">
        <v>3.4565102000002499</v>
      </c>
      <c r="J16" s="143">
        <v>3.36313700000141</v>
      </c>
      <c r="K16" s="143">
        <v>3.3408902999999501</v>
      </c>
      <c r="L16" s="152">
        <v>3.4380932999982798</v>
      </c>
      <c r="M16" s="63">
        <f t="shared" si="0"/>
        <v>2.8930705800001801</v>
      </c>
      <c r="N16" s="75">
        <f t="shared" si="1"/>
        <v>3.3953012999993417</v>
      </c>
      <c r="O16" s="58"/>
      <c r="P16" s="36"/>
      <c r="Q16" s="36"/>
      <c r="R16" s="36"/>
      <c r="S16" s="35"/>
      <c r="T16" s="36"/>
      <c r="U16" s="36"/>
      <c r="V16" s="36"/>
      <c r="W16" s="36"/>
      <c r="X16" s="36"/>
      <c r="Y16" s="36"/>
      <c r="Z16" s="20"/>
      <c r="AA16" s="36"/>
    </row>
    <row r="17" spans="1:27">
      <c r="A17" s="120"/>
      <c r="B17" s="3" t="s">
        <v>30</v>
      </c>
      <c r="C17" s="71">
        <v>2.8423492999990501</v>
      </c>
      <c r="D17" s="143">
        <v>2.8181244000002699</v>
      </c>
      <c r="E17" s="151">
        <v>2.9256578999993499</v>
      </c>
      <c r="F17" s="151">
        <v>2.9264058000001598</v>
      </c>
      <c r="G17" s="75">
        <v>2.8595739000003202</v>
      </c>
      <c r="H17" s="151">
        <v>3.4290929999993902</v>
      </c>
      <c r="I17" s="143">
        <v>3.3633786000021901</v>
      </c>
      <c r="J17" s="151">
        <v>3.4265722999991701</v>
      </c>
      <c r="K17" s="144">
        <v>3.3923705000024702</v>
      </c>
      <c r="L17" s="76">
        <v>3.3795919999990902</v>
      </c>
      <c r="M17" s="71">
        <f t="shared" si="0"/>
        <v>2.8744222599998297</v>
      </c>
      <c r="N17" s="76">
        <f t="shared" si="1"/>
        <v>3.3982012800004617</v>
      </c>
      <c r="O17" s="54"/>
      <c r="P17" s="35"/>
      <c r="Q17" s="54"/>
      <c r="R17" s="35"/>
      <c r="S17" s="36"/>
      <c r="T17" s="37"/>
      <c r="U17" s="35"/>
      <c r="V17" s="35"/>
      <c r="W17" s="37"/>
      <c r="X17" s="20"/>
      <c r="Y17" s="35"/>
      <c r="Z17" s="20"/>
      <c r="AA17" s="20"/>
    </row>
    <row r="18" spans="1:27">
      <c r="A18" s="120"/>
      <c r="B18" s="3" t="s">
        <v>31</v>
      </c>
      <c r="C18" s="72">
        <v>2.8368996000000899</v>
      </c>
      <c r="D18" s="151">
        <v>3.08983169999942</v>
      </c>
      <c r="E18" s="143">
        <v>2.81686779999972</v>
      </c>
      <c r="F18" s="151">
        <v>2.8989104999995998</v>
      </c>
      <c r="G18" s="152">
        <v>2.9264811999987002</v>
      </c>
      <c r="H18" s="144">
        <v>3.4061889000022298</v>
      </c>
      <c r="I18" s="163">
        <v>3.3989904000072699</v>
      </c>
      <c r="J18" s="144">
        <v>3.4213659999995798</v>
      </c>
      <c r="K18" s="151">
        <v>3.4158064999999098</v>
      </c>
      <c r="L18" s="77">
        <v>3.4017752999995898</v>
      </c>
      <c r="M18" s="63">
        <f t="shared" si="0"/>
        <v>2.913798159999506</v>
      </c>
      <c r="N18" s="77">
        <f t="shared" si="1"/>
        <v>3.4088254200017154</v>
      </c>
      <c r="O18" s="36"/>
      <c r="P18" s="54"/>
      <c r="Q18" s="54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>
      <c r="A19" s="120"/>
      <c r="B19" s="3" t="s">
        <v>32</v>
      </c>
      <c r="C19" s="73">
        <v>2.84370829999926</v>
      </c>
      <c r="D19" s="144">
        <v>2.8423432999985598</v>
      </c>
      <c r="E19" s="144">
        <v>2.8306303000002799</v>
      </c>
      <c r="F19" s="143">
        <v>2.8393860999988698</v>
      </c>
      <c r="G19" s="77">
        <v>2.87665530000077</v>
      </c>
      <c r="H19" s="32">
        <v>3.4149408999971902</v>
      </c>
      <c r="I19" s="151">
        <v>3.4526687000013601</v>
      </c>
      <c r="J19" s="32">
        <v>3.4340986999980001</v>
      </c>
      <c r="K19" s="151">
        <v>3.4478743000001901</v>
      </c>
      <c r="L19" s="152">
        <v>3.5674297999982998</v>
      </c>
      <c r="M19" s="72">
        <f t="shared" si="0"/>
        <v>2.8465446599995481</v>
      </c>
      <c r="N19" s="34">
        <f t="shared" si="1"/>
        <v>3.463402479999008</v>
      </c>
      <c r="O19" s="54"/>
      <c r="P19" s="37"/>
      <c r="Q19" s="35"/>
      <c r="R19" s="20"/>
      <c r="S19" s="37"/>
      <c r="T19" s="20"/>
      <c r="U19" s="37"/>
      <c r="V19" s="37"/>
      <c r="W19" s="35"/>
      <c r="X19" s="20"/>
      <c r="Y19" s="37"/>
      <c r="Z19" s="20"/>
      <c r="AA19" s="35"/>
    </row>
    <row r="20" spans="1:27">
      <c r="A20" s="120"/>
      <c r="B20" s="3" t="s">
        <v>33</v>
      </c>
      <c r="C20" s="150">
        <v>2.9580998999997998</v>
      </c>
      <c r="D20" s="32">
        <v>2.8569960999994901</v>
      </c>
      <c r="E20" s="32">
        <v>2.8798926999997998</v>
      </c>
      <c r="F20" s="144">
        <v>2.8686401000002699</v>
      </c>
      <c r="G20" s="152">
        <v>2.8788031000007601</v>
      </c>
      <c r="H20" s="151">
        <v>3.43913930000212</v>
      </c>
      <c r="I20" s="144">
        <v>3.3964084999995499</v>
      </c>
      <c r="J20" s="151">
        <v>3.43737970000188</v>
      </c>
      <c r="K20" s="151">
        <v>3.4813615000023201</v>
      </c>
      <c r="L20" s="75">
        <v>3.3781224999997899</v>
      </c>
      <c r="M20" s="73">
        <f t="shared" si="0"/>
        <v>2.8884863800000238</v>
      </c>
      <c r="N20" s="34">
        <f t="shared" si="1"/>
        <v>3.426482300001132</v>
      </c>
      <c r="O20" s="37"/>
      <c r="P20" s="54"/>
      <c r="Q20" s="37"/>
      <c r="R20" s="37"/>
      <c r="S20" s="20"/>
      <c r="T20" s="35"/>
      <c r="U20" s="20"/>
      <c r="V20" s="20"/>
      <c r="W20" s="20"/>
      <c r="X20" s="37"/>
      <c r="Y20" s="20"/>
      <c r="Z20" s="20"/>
      <c r="AA20" s="37"/>
    </row>
    <row r="21" spans="1:27">
      <c r="A21" s="121"/>
      <c r="B21" s="4" t="s">
        <v>34</v>
      </c>
      <c r="C21" s="153">
        <v>3.2148075000004002</v>
      </c>
      <c r="D21" s="154">
        <v>3.1567802999997499</v>
      </c>
      <c r="E21" s="154">
        <v>3.0909926000014099</v>
      </c>
      <c r="F21" s="154">
        <v>3.1011983000012702</v>
      </c>
      <c r="G21" s="155">
        <v>3.11105419999961</v>
      </c>
      <c r="H21" s="154">
        <v>3.4210892999969902</v>
      </c>
      <c r="I21" s="154">
        <v>3.4158179999976701</v>
      </c>
      <c r="J21" s="154">
        <v>3.43648749999829</v>
      </c>
      <c r="K21" s="145">
        <v>3.4102955000002999</v>
      </c>
      <c r="L21" s="155">
        <v>3.4181484000025599</v>
      </c>
      <c r="M21" s="66">
        <f t="shared" si="0"/>
        <v>3.134966580000488</v>
      </c>
      <c r="N21" s="67">
        <f t="shared" si="1"/>
        <v>3.4203677399991621</v>
      </c>
      <c r="O21" s="35"/>
      <c r="P21" s="54"/>
      <c r="Q21" s="54"/>
      <c r="R21" s="20"/>
      <c r="S21" s="20"/>
      <c r="T21" s="20"/>
      <c r="U21" s="20"/>
      <c r="V21" s="20"/>
      <c r="W21" s="20"/>
      <c r="X21" s="35"/>
      <c r="Y21" s="20"/>
      <c r="Z21" s="20"/>
      <c r="AA21" s="20"/>
    </row>
    <row r="22" spans="1:27">
      <c r="A22" s="120" t="s">
        <v>15</v>
      </c>
      <c r="B22" s="3" t="s">
        <v>27</v>
      </c>
      <c r="C22" s="147">
        <v>3.5433856000000001</v>
      </c>
      <c r="D22" s="148">
        <v>3.48273879999992</v>
      </c>
      <c r="E22" s="148">
        <v>3.4268319999999699</v>
      </c>
      <c r="F22" s="148">
        <v>3.4093177000007402</v>
      </c>
      <c r="G22" s="149">
        <v>3.4131881999999898</v>
      </c>
      <c r="H22" s="148">
        <v>4.0715089999987901</v>
      </c>
      <c r="I22" s="148">
        <v>4.0772979000001897</v>
      </c>
      <c r="J22" s="148">
        <v>4.07344280000091</v>
      </c>
      <c r="K22" s="148">
        <v>4.1316430999986498</v>
      </c>
      <c r="L22" s="149">
        <v>4.1535157999996901</v>
      </c>
      <c r="M22" s="68">
        <f t="shared" si="0"/>
        <v>3.4550924600001238</v>
      </c>
      <c r="N22" s="69">
        <f t="shared" si="1"/>
        <v>4.1014817199996454</v>
      </c>
      <c r="O22" s="54"/>
      <c r="P22" s="54"/>
      <c r="Q22" s="54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>
      <c r="A23" s="120"/>
      <c r="B23" s="3" t="s">
        <v>28</v>
      </c>
      <c r="C23" s="150">
        <v>3.37276669999987</v>
      </c>
      <c r="D23" s="151">
        <v>3.33167439999951</v>
      </c>
      <c r="E23" s="151">
        <v>3.36488110000036</v>
      </c>
      <c r="F23" s="151">
        <v>3.3343455000002802</v>
      </c>
      <c r="G23" s="152">
        <v>3.3252822999998899</v>
      </c>
      <c r="H23" s="151">
        <v>3.9923094999998598</v>
      </c>
      <c r="I23" s="151">
        <v>4.0164719000005604</v>
      </c>
      <c r="J23" s="151">
        <v>4.0039351999996597</v>
      </c>
      <c r="K23" s="151">
        <v>4.0235673999997603</v>
      </c>
      <c r="L23" s="152">
        <v>4.0505638999993598</v>
      </c>
      <c r="M23" s="63">
        <f t="shared" si="0"/>
        <v>3.3457899999999823</v>
      </c>
      <c r="N23" s="34">
        <f t="shared" si="1"/>
        <v>4.0173695799998397</v>
      </c>
      <c r="O23" s="54"/>
      <c r="P23" s="54"/>
      <c r="Q23" s="54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>
      <c r="A24" s="120"/>
      <c r="B24" s="3" t="s">
        <v>29</v>
      </c>
      <c r="C24" s="150">
        <v>3.2997963999999702</v>
      </c>
      <c r="D24" s="151">
        <v>3.3096492999998701</v>
      </c>
      <c r="E24" s="151">
        <v>3.3670272999997701</v>
      </c>
      <c r="F24" s="151">
        <v>3.4114779000001199</v>
      </c>
      <c r="G24" s="152">
        <v>3.3086899000000098</v>
      </c>
      <c r="H24" s="151">
        <v>3.9566634999992498</v>
      </c>
      <c r="I24" s="151">
        <v>3.91312349999964</v>
      </c>
      <c r="J24" s="151">
        <v>4.0759373000005796</v>
      </c>
      <c r="K24" s="151">
        <v>3.9424664999996799</v>
      </c>
      <c r="L24" s="152">
        <v>4.1013248000000404</v>
      </c>
      <c r="M24" s="63">
        <f t="shared" si="0"/>
        <v>3.3393281599999485</v>
      </c>
      <c r="N24" s="34">
        <f t="shared" si="1"/>
        <v>3.9979031199998381</v>
      </c>
      <c r="O24" s="54"/>
      <c r="P24" s="54"/>
      <c r="Q24" s="54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>
      <c r="A25" s="120"/>
      <c r="B25" s="3" t="s">
        <v>26</v>
      </c>
      <c r="C25" s="73">
        <v>2.7670124000006799</v>
      </c>
      <c r="D25" s="151">
        <v>2.88625699999954</v>
      </c>
      <c r="E25" s="151">
        <v>2.8351679999998298</v>
      </c>
      <c r="F25" s="144">
        <v>2.77600960000006</v>
      </c>
      <c r="G25" s="77">
        <v>2.8025433000003601</v>
      </c>
      <c r="H25" s="32">
        <v>3.5113871999991999</v>
      </c>
      <c r="I25" s="32">
        <v>3.48716960000035</v>
      </c>
      <c r="J25" s="144">
        <v>3.46710790000059</v>
      </c>
      <c r="K25" s="143">
        <v>3.4507433000005099</v>
      </c>
      <c r="L25" s="152">
        <v>3.7192796000005002</v>
      </c>
      <c r="M25" s="73">
        <f t="shared" si="0"/>
        <v>2.8133980600000941</v>
      </c>
      <c r="N25" s="34">
        <f t="shared" si="1"/>
        <v>3.5271375200002302</v>
      </c>
      <c r="O25" s="54"/>
      <c r="P25" s="31"/>
      <c r="Q25" s="54"/>
      <c r="R25" s="20"/>
      <c r="S25" s="20"/>
      <c r="T25" s="37"/>
      <c r="U25" s="20"/>
      <c r="V25" s="35"/>
      <c r="W25" s="37"/>
      <c r="X25" s="20"/>
      <c r="Y25" s="20"/>
      <c r="Z25" s="20"/>
      <c r="AA25" s="20"/>
    </row>
    <row r="26" spans="1:27">
      <c r="A26" s="120"/>
      <c r="B26" s="3" t="s">
        <v>30</v>
      </c>
      <c r="C26" s="71">
        <v>2.7625766999994399</v>
      </c>
      <c r="D26" s="143">
        <v>2.7306168000005102</v>
      </c>
      <c r="E26" s="151">
        <v>2.91214019999983</v>
      </c>
      <c r="F26" s="151">
        <v>2.8011170999990598</v>
      </c>
      <c r="G26" s="75">
        <v>2.7722513000005602</v>
      </c>
      <c r="H26" s="159">
        <v>3.45346830001017</v>
      </c>
      <c r="I26" s="168">
        <v>3.51361249999445</v>
      </c>
      <c r="J26" s="168">
        <v>3.5084127000018199</v>
      </c>
      <c r="K26" s="144">
        <v>3.48085159999982</v>
      </c>
      <c r="L26" s="152">
        <v>3.5559850999999298</v>
      </c>
      <c r="M26" s="71">
        <f t="shared" si="0"/>
        <v>2.7957404199998797</v>
      </c>
      <c r="N26" s="76">
        <f t="shared" si="1"/>
        <v>3.502466040001238</v>
      </c>
      <c r="O26" s="54"/>
      <c r="P26" s="37"/>
      <c r="Q26" s="54"/>
      <c r="R26" s="35"/>
      <c r="S26" s="37"/>
      <c r="T26" s="36"/>
      <c r="U26" s="20"/>
      <c r="V26" s="20"/>
      <c r="W26" s="20"/>
      <c r="X26" s="20"/>
      <c r="Y26" s="20"/>
      <c r="Z26" s="20"/>
      <c r="AA26" s="20"/>
    </row>
    <row r="27" spans="1:27">
      <c r="A27" s="120"/>
      <c r="B27" s="3" t="s">
        <v>31</v>
      </c>
      <c r="C27" s="150">
        <v>2.8600816999995402</v>
      </c>
      <c r="D27" s="144">
        <v>2.7626046999993701</v>
      </c>
      <c r="E27" s="151">
        <v>2.8155062000002702</v>
      </c>
      <c r="F27" s="151">
        <v>2.8689213999996301</v>
      </c>
      <c r="G27" s="76">
        <v>2.7816744999993199</v>
      </c>
      <c r="H27" s="58">
        <v>3.5279635999996799</v>
      </c>
      <c r="I27" s="151">
        <v>3.50716880000095</v>
      </c>
      <c r="J27" s="151">
        <v>3.58137839999943</v>
      </c>
      <c r="K27" s="151">
        <v>3.49180150000034</v>
      </c>
      <c r="L27" s="76">
        <v>3.48756119999973</v>
      </c>
      <c r="M27" s="63">
        <f t="shared" si="0"/>
        <v>2.8177576999996261</v>
      </c>
      <c r="N27" s="77">
        <f t="shared" si="1"/>
        <v>3.5191747000000264</v>
      </c>
      <c r="O27" s="37"/>
      <c r="P27" s="54"/>
      <c r="Q27" s="37"/>
      <c r="R27" s="20"/>
      <c r="S27" s="20"/>
      <c r="T27" s="20"/>
      <c r="U27" s="35"/>
      <c r="V27" s="37"/>
      <c r="W27" s="20"/>
      <c r="X27" s="37"/>
      <c r="Y27" s="20"/>
      <c r="Z27" s="36"/>
      <c r="AA27" s="36"/>
    </row>
    <row r="28" spans="1:27">
      <c r="A28" s="120"/>
      <c r="B28" s="3" t="s">
        <v>32</v>
      </c>
      <c r="C28" s="150">
        <v>2.7775766000001698</v>
      </c>
      <c r="D28" s="32">
        <v>2.7665022999998099</v>
      </c>
      <c r="E28" s="143">
        <v>2.75279940000001</v>
      </c>
      <c r="F28" s="151">
        <v>2.8148047999999601</v>
      </c>
      <c r="G28" s="152">
        <v>2.8703603000009501</v>
      </c>
      <c r="H28" s="151">
        <v>3.5895367999999599</v>
      </c>
      <c r="I28" s="143">
        <v>3.4042945000000402</v>
      </c>
      <c r="J28" s="143">
        <v>3.4609136000004201</v>
      </c>
      <c r="K28" s="151">
        <v>3.8215623999995501</v>
      </c>
      <c r="L28" s="152">
        <v>3.5740916999996499</v>
      </c>
      <c r="M28" s="72">
        <f t="shared" si="0"/>
        <v>2.7964086800001797</v>
      </c>
      <c r="N28" s="55">
        <f t="shared" si="1"/>
        <v>3.5700797999999239</v>
      </c>
      <c r="O28" s="35"/>
      <c r="P28" s="54"/>
      <c r="Q28" s="54"/>
      <c r="R28" s="20"/>
      <c r="S28" s="20"/>
      <c r="T28" s="20"/>
      <c r="U28" s="20"/>
      <c r="V28" s="20"/>
      <c r="W28" s="20"/>
      <c r="X28" s="35"/>
      <c r="Y28" s="37"/>
      <c r="Z28" s="20"/>
      <c r="AA28" s="20"/>
    </row>
    <row r="29" spans="1:27">
      <c r="A29" s="120"/>
      <c r="B29" s="3" t="s">
        <v>33</v>
      </c>
      <c r="C29" s="72">
        <v>2.74829069999987</v>
      </c>
      <c r="D29" s="151">
        <v>2.7678666000005001</v>
      </c>
      <c r="E29" s="144">
        <v>2.7528207999993102</v>
      </c>
      <c r="F29" s="143">
        <v>2.7494270999996502</v>
      </c>
      <c r="G29" s="152">
        <v>3.0645905999996299</v>
      </c>
      <c r="H29" s="151">
        <v>3.55471779999987</v>
      </c>
      <c r="I29" s="151">
        <v>3.5282845999994299</v>
      </c>
      <c r="J29" s="151">
        <v>3.7810012000010702</v>
      </c>
      <c r="K29" s="151">
        <v>3.5095189000004998</v>
      </c>
      <c r="L29" s="75">
        <v>3.4613587000000599</v>
      </c>
      <c r="M29" s="164">
        <f t="shared" si="0"/>
        <v>2.8165991599997922</v>
      </c>
      <c r="N29" s="55">
        <f t="shared" si="1"/>
        <v>3.5669762400001859</v>
      </c>
      <c r="O29" s="36"/>
      <c r="P29" s="35"/>
      <c r="Q29" s="35"/>
      <c r="R29" s="37"/>
      <c r="S29" s="35"/>
      <c r="T29" s="35"/>
      <c r="U29" s="37"/>
      <c r="V29" s="20"/>
      <c r="W29" s="35"/>
      <c r="X29" s="20"/>
      <c r="Y29" s="35"/>
      <c r="Z29" s="37"/>
      <c r="AA29" s="35"/>
    </row>
    <row r="30" spans="1:27">
      <c r="A30" s="121"/>
      <c r="B30" s="4" t="s">
        <v>34</v>
      </c>
      <c r="C30" s="153">
        <v>3.1036883999992102</v>
      </c>
      <c r="D30" s="154">
        <v>2.7903772999998702</v>
      </c>
      <c r="E30" s="145">
        <v>2.7678809000007898</v>
      </c>
      <c r="F30" s="145">
        <v>2.79931729999862</v>
      </c>
      <c r="G30" s="155">
        <v>2.83951070000017</v>
      </c>
      <c r="H30" s="166">
        <v>3.4963816000004599</v>
      </c>
      <c r="I30" s="146">
        <v>3.4776230999995001</v>
      </c>
      <c r="J30" s="145">
        <v>3.4789618999997098</v>
      </c>
      <c r="K30" s="145">
        <v>3.4877467000001099</v>
      </c>
      <c r="L30" s="167">
        <v>3.4908460999991999</v>
      </c>
      <c r="M30" s="165">
        <f t="shared" si="0"/>
        <v>2.860154919999732</v>
      </c>
      <c r="N30" s="78">
        <f t="shared" si="1"/>
        <v>3.4863118799997954</v>
      </c>
      <c r="O30" s="54"/>
      <c r="P30" s="36"/>
      <c r="Q30" s="36"/>
      <c r="R30" s="36"/>
      <c r="S30" s="36"/>
      <c r="T30" s="20"/>
      <c r="U30" s="36"/>
      <c r="V30" s="36"/>
      <c r="W30" s="36"/>
      <c r="X30" s="36"/>
      <c r="Y30" s="36"/>
      <c r="Z30" s="35"/>
      <c r="AA30" s="37"/>
    </row>
    <row r="31" spans="1:27">
      <c r="M31" s="70"/>
      <c r="N31" s="70"/>
    </row>
  </sheetData>
  <mergeCells count="8">
    <mergeCell ref="R1:V1"/>
    <mergeCell ref="W1:AA1"/>
    <mergeCell ref="A4:A12"/>
    <mergeCell ref="A13:A21"/>
    <mergeCell ref="A22:A30"/>
    <mergeCell ref="M1:N1"/>
    <mergeCell ref="C1:G1"/>
    <mergeCell ref="H1:L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4.5"/>
  <cols>
    <col min="1" max="1" width="15.81640625" bestFit="1" customWidth="1"/>
    <col min="2" max="2" width="37.08984375" bestFit="1" customWidth="1"/>
    <col min="3" max="3" width="12.26953125" bestFit="1" customWidth="1"/>
  </cols>
  <sheetData>
    <row r="1" spans="1:3">
      <c r="A1" s="79"/>
      <c r="B1" s="80"/>
    </row>
    <row r="2" spans="1:3">
      <c r="A2" s="86" t="s">
        <v>36</v>
      </c>
      <c r="B2" s="87" t="s">
        <v>22</v>
      </c>
      <c r="C2" s="95" t="s">
        <v>35</v>
      </c>
    </row>
    <row r="3" spans="1:3">
      <c r="A3" s="88" t="s">
        <v>5</v>
      </c>
      <c r="B3" s="89" t="s">
        <v>25</v>
      </c>
      <c r="C3" s="96">
        <v>9.9207125799997726</v>
      </c>
    </row>
    <row r="4" spans="1:3">
      <c r="A4" s="130" t="s">
        <v>23</v>
      </c>
      <c r="B4" s="90" t="s">
        <v>6</v>
      </c>
      <c r="C4" s="97">
        <v>6.3880346000033965</v>
      </c>
    </row>
    <row r="5" spans="1:3">
      <c r="A5" s="130"/>
      <c r="B5" s="90" t="s">
        <v>7</v>
      </c>
      <c r="C5" s="100">
        <v>6.0485625000004202</v>
      </c>
    </row>
    <row r="6" spans="1:3">
      <c r="A6" s="130"/>
      <c r="B6" s="90" t="s">
        <v>8</v>
      </c>
      <c r="C6" s="97">
        <v>6.2459784800006615</v>
      </c>
    </row>
    <row r="7" spans="1:3">
      <c r="A7" s="130"/>
      <c r="B7" s="90" t="s">
        <v>9</v>
      </c>
      <c r="C7" s="97">
        <v>6.1765083399987919</v>
      </c>
    </row>
    <row r="8" spans="1:3">
      <c r="A8" s="130"/>
      <c r="B8" s="90" t="s">
        <v>10</v>
      </c>
      <c r="C8" s="97">
        <v>6.1456247200141521</v>
      </c>
    </row>
    <row r="9" spans="1:3">
      <c r="A9" s="130"/>
      <c r="B9" s="90" t="s">
        <v>11</v>
      </c>
      <c r="C9" s="97">
        <v>6.1004311800171616</v>
      </c>
    </row>
    <row r="10" spans="1:3">
      <c r="A10" s="130"/>
      <c r="B10" s="90" t="s">
        <v>12</v>
      </c>
      <c r="C10" s="97">
        <v>6.2780668200014134</v>
      </c>
    </row>
    <row r="11" spans="1:3">
      <c r="A11" s="130"/>
      <c r="B11" s="90" t="s">
        <v>13</v>
      </c>
      <c r="C11" s="97">
        <v>6.3334816000175014</v>
      </c>
    </row>
    <row r="12" spans="1:3">
      <c r="A12" s="131"/>
      <c r="B12" s="91" t="s">
        <v>14</v>
      </c>
      <c r="C12" s="98">
        <v>6.2588529599959717</v>
      </c>
    </row>
    <row r="13" spans="1:3">
      <c r="A13" s="132" t="s">
        <v>16</v>
      </c>
      <c r="B13" s="92" t="s">
        <v>27</v>
      </c>
      <c r="C13" s="99">
        <v>7.1261008600173827</v>
      </c>
    </row>
    <row r="14" spans="1:3">
      <c r="A14" s="130"/>
      <c r="B14" s="93" t="s">
        <v>28</v>
      </c>
      <c r="C14" s="97">
        <v>7.0280101599913767</v>
      </c>
    </row>
    <row r="15" spans="1:3">
      <c r="A15" s="130"/>
      <c r="B15" s="93" t="s">
        <v>29</v>
      </c>
      <c r="C15" s="97">
        <v>6.9023175199936961</v>
      </c>
    </row>
    <row r="16" spans="1:3">
      <c r="A16" s="130"/>
      <c r="B16" s="93" t="s">
        <v>26</v>
      </c>
      <c r="C16" s="97">
        <v>5.9458386200067874</v>
      </c>
    </row>
    <row r="17" spans="1:3">
      <c r="A17" s="130"/>
      <c r="B17" s="93" t="s">
        <v>30</v>
      </c>
      <c r="C17" s="97">
        <v>5.9639049599976319</v>
      </c>
    </row>
    <row r="18" spans="1:3">
      <c r="A18" s="130"/>
      <c r="B18" s="93" t="s">
        <v>31</v>
      </c>
      <c r="C18" s="97">
        <v>5.8332386199948072</v>
      </c>
    </row>
    <row r="19" spans="1:3">
      <c r="A19" s="130"/>
      <c r="B19" s="93" t="s">
        <v>32</v>
      </c>
      <c r="C19" s="97">
        <v>5.8427188199983275</v>
      </c>
    </row>
    <row r="20" spans="1:3">
      <c r="A20" s="130"/>
      <c r="B20" s="93" t="s">
        <v>33</v>
      </c>
      <c r="C20" s="100">
        <v>5.8322476400072638</v>
      </c>
    </row>
    <row r="21" spans="1:3">
      <c r="A21" s="131"/>
      <c r="B21" s="94" t="s">
        <v>34</v>
      </c>
      <c r="C21" s="98">
        <v>5.8854092999922774</v>
      </c>
    </row>
    <row r="22" spans="1:3">
      <c r="A22" s="130" t="s">
        <v>15</v>
      </c>
      <c r="B22" s="93" t="s">
        <v>27</v>
      </c>
      <c r="C22" s="97">
        <v>8.373635039999904</v>
      </c>
    </row>
    <row r="23" spans="1:3">
      <c r="A23" s="130"/>
      <c r="B23" s="93" t="s">
        <v>28</v>
      </c>
      <c r="C23" s="97">
        <v>8.2080368000017287</v>
      </c>
    </row>
    <row r="24" spans="1:3">
      <c r="A24" s="130"/>
      <c r="B24" s="93" t="s">
        <v>29</v>
      </c>
      <c r="C24" s="97">
        <v>8.1782979999930312</v>
      </c>
    </row>
    <row r="25" spans="1:3">
      <c r="A25" s="130"/>
      <c r="B25" s="93" t="s">
        <v>26</v>
      </c>
      <c r="C25" s="97">
        <v>6.2158128999977329</v>
      </c>
    </row>
    <row r="26" spans="1:3">
      <c r="A26" s="130"/>
      <c r="B26" s="93" t="s">
        <v>30</v>
      </c>
      <c r="C26" s="97">
        <v>5.9661490600093137</v>
      </c>
    </row>
    <row r="27" spans="1:3">
      <c r="A27" s="130"/>
      <c r="B27" s="93" t="s">
        <v>31</v>
      </c>
      <c r="C27" s="100">
        <v>5.8506583400035144</v>
      </c>
    </row>
    <row r="28" spans="1:3">
      <c r="A28" s="130"/>
      <c r="B28" s="93" t="s">
        <v>32</v>
      </c>
      <c r="C28" s="97">
        <v>5.9175011199966034</v>
      </c>
    </row>
    <row r="29" spans="1:3">
      <c r="A29" s="130"/>
      <c r="B29" s="93" t="s">
        <v>33</v>
      </c>
      <c r="C29" s="97">
        <v>5.9883919400072454</v>
      </c>
    </row>
    <row r="30" spans="1:3">
      <c r="A30" s="131"/>
      <c r="B30" s="94" t="s">
        <v>34</v>
      </c>
      <c r="C30" s="98">
        <v>5.9251354599921058</v>
      </c>
    </row>
  </sheetData>
  <mergeCells count="3">
    <mergeCell ref="A4:A12"/>
    <mergeCell ref="A13:A21"/>
    <mergeCell ref="A22:A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A1:C29"/>
    </sheetView>
  </sheetViews>
  <sheetFormatPr defaultRowHeight="14.5"/>
  <cols>
    <col min="1" max="1" width="15.81640625" bestFit="1" customWidth="1"/>
    <col min="2" max="2" width="37.08984375" bestFit="1" customWidth="1"/>
    <col min="3" max="3" width="12.26953125" bestFit="1" customWidth="1"/>
  </cols>
  <sheetData>
    <row r="1" spans="1:3">
      <c r="A1" s="86" t="s">
        <v>36</v>
      </c>
      <c r="B1" s="87" t="s">
        <v>22</v>
      </c>
      <c r="C1" s="95" t="s">
        <v>35</v>
      </c>
    </row>
    <row r="2" spans="1:3">
      <c r="A2" s="88" t="s">
        <v>5</v>
      </c>
      <c r="B2" s="89" t="s">
        <v>25</v>
      </c>
      <c r="C2" s="34">
        <v>2.9906612599999458</v>
      </c>
    </row>
    <row r="3" spans="1:3">
      <c r="A3" s="130" t="s">
        <v>23</v>
      </c>
      <c r="B3" s="90" t="s">
        <v>6</v>
      </c>
      <c r="C3" s="69">
        <v>2.2466396000011359</v>
      </c>
    </row>
    <row r="4" spans="1:3">
      <c r="A4" s="130"/>
      <c r="B4" s="90" t="s">
        <v>7</v>
      </c>
      <c r="C4" s="34">
        <v>2.1604663399983743</v>
      </c>
    </row>
    <row r="5" spans="1:3">
      <c r="A5" s="130"/>
      <c r="B5" s="90" t="s">
        <v>8</v>
      </c>
      <c r="C5" s="104">
        <v>2.1009587199987836</v>
      </c>
    </row>
    <row r="6" spans="1:3">
      <c r="A6" s="130"/>
      <c r="B6" s="90" t="s">
        <v>9</v>
      </c>
      <c r="C6" s="34">
        <v>2.2115870000010043</v>
      </c>
    </row>
    <row r="7" spans="1:3">
      <c r="A7" s="130"/>
      <c r="B7" s="90" t="s">
        <v>10</v>
      </c>
      <c r="C7" s="104">
        <v>2.067515139999724</v>
      </c>
    </row>
    <row r="8" spans="1:3">
      <c r="A8" s="130"/>
      <c r="B8" s="90" t="s">
        <v>11</v>
      </c>
      <c r="C8" s="105">
        <v>2.0551948999988516</v>
      </c>
    </row>
    <row r="9" spans="1:3">
      <c r="A9" s="130"/>
      <c r="B9" s="90" t="s">
        <v>12</v>
      </c>
      <c r="C9" s="34">
        <v>2.2600353000005695</v>
      </c>
    </row>
    <row r="10" spans="1:3">
      <c r="A10" s="130"/>
      <c r="B10" s="90" t="s">
        <v>13</v>
      </c>
      <c r="C10" s="34">
        <v>2.1483005000062518</v>
      </c>
    </row>
    <row r="11" spans="1:3">
      <c r="A11" s="131"/>
      <c r="B11" s="91" t="s">
        <v>14</v>
      </c>
      <c r="C11" s="67">
        <v>2.156368759999026</v>
      </c>
    </row>
    <row r="12" spans="1:3">
      <c r="A12" s="132" t="s">
        <v>16</v>
      </c>
      <c r="B12" s="92" t="s">
        <v>27</v>
      </c>
      <c r="C12" s="69">
        <v>2.2612261799992139</v>
      </c>
    </row>
    <row r="13" spans="1:3">
      <c r="A13" s="130"/>
      <c r="B13" s="93" t="s">
        <v>28</v>
      </c>
      <c r="C13" s="34">
        <v>2.2790869799998941</v>
      </c>
    </row>
    <row r="14" spans="1:3">
      <c r="A14" s="130"/>
      <c r="B14" s="93" t="s">
        <v>29</v>
      </c>
      <c r="C14" s="34">
        <v>2.2537171600004222</v>
      </c>
    </row>
    <row r="15" spans="1:3">
      <c r="A15" s="130"/>
      <c r="B15" s="93" t="s">
        <v>26</v>
      </c>
      <c r="C15" s="104">
        <v>2.0611528399997896</v>
      </c>
    </row>
    <row r="16" spans="1:3">
      <c r="A16" s="130"/>
      <c r="B16" s="93" t="s">
        <v>30</v>
      </c>
      <c r="C16" s="104">
        <v>2.0461706399997599</v>
      </c>
    </row>
    <row r="17" spans="1:3">
      <c r="A17" s="130"/>
      <c r="B17" s="93" t="s">
        <v>31</v>
      </c>
      <c r="C17" s="105">
        <v>1.955010980003334</v>
      </c>
    </row>
    <row r="18" spans="1:3">
      <c r="A18" s="130"/>
      <c r="B18" s="93" t="s">
        <v>32</v>
      </c>
      <c r="C18" s="34">
        <v>2.0836511600018803</v>
      </c>
    </row>
    <row r="19" spans="1:3">
      <c r="A19" s="130"/>
      <c r="B19" s="93" t="s">
        <v>33</v>
      </c>
      <c r="C19" s="34">
        <v>2.0884102800030124</v>
      </c>
    </row>
    <row r="20" spans="1:3">
      <c r="A20" s="131"/>
      <c r="B20" s="94" t="s">
        <v>34</v>
      </c>
      <c r="C20" s="67">
        <v>2.1478634999986506</v>
      </c>
    </row>
    <row r="21" spans="1:3">
      <c r="A21" s="130" t="s">
        <v>15</v>
      </c>
      <c r="B21" s="93" t="s">
        <v>27</v>
      </c>
      <c r="C21" s="69">
        <v>2.6138423799991819</v>
      </c>
    </row>
    <row r="22" spans="1:3">
      <c r="A22" s="130"/>
      <c r="B22" s="93" t="s">
        <v>28</v>
      </c>
      <c r="C22" s="34">
        <v>2.5265550000030479</v>
      </c>
    </row>
    <row r="23" spans="1:3">
      <c r="A23" s="130"/>
      <c r="B23" s="93" t="s">
        <v>29</v>
      </c>
      <c r="C23" s="34">
        <v>2.5647653000033843</v>
      </c>
    </row>
    <row r="24" spans="1:3">
      <c r="A24" s="130"/>
      <c r="B24" s="93" t="s">
        <v>26</v>
      </c>
      <c r="C24" s="104">
        <v>2.1822221600009879</v>
      </c>
    </row>
    <row r="25" spans="1:3">
      <c r="A25" s="130"/>
      <c r="B25" s="93" t="s">
        <v>30</v>
      </c>
      <c r="C25" s="105">
        <v>2.1209411800037237</v>
      </c>
    </row>
    <row r="26" spans="1:3">
      <c r="A26" s="130"/>
      <c r="B26" s="93" t="s">
        <v>31</v>
      </c>
      <c r="C26" s="34">
        <v>2.1963164000009963</v>
      </c>
    </row>
    <row r="27" spans="1:3">
      <c r="A27" s="130"/>
      <c r="B27" s="93" t="s">
        <v>32</v>
      </c>
      <c r="C27" s="34">
        <v>2.23223112000391</v>
      </c>
    </row>
    <row r="28" spans="1:3">
      <c r="A28" s="130"/>
      <c r="B28" s="93" t="s">
        <v>33</v>
      </c>
      <c r="C28" s="34">
        <v>2.2008640800029262</v>
      </c>
    </row>
    <row r="29" spans="1:3">
      <c r="A29" s="131"/>
      <c r="B29" s="94" t="s">
        <v>34</v>
      </c>
      <c r="C29" s="106">
        <v>2.1867700200008762</v>
      </c>
    </row>
  </sheetData>
  <mergeCells count="3">
    <mergeCell ref="A3:A11"/>
    <mergeCell ref="A12:A20"/>
    <mergeCell ref="A21:A29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4.5"/>
  <cols>
    <col min="1" max="1" width="15.81640625" bestFit="1" customWidth="1"/>
    <col min="2" max="2" width="37.08984375" bestFit="1" customWidth="1"/>
    <col min="3" max="3" width="12.26953125" bestFit="1" customWidth="1"/>
  </cols>
  <sheetData>
    <row r="1" spans="1:3">
      <c r="A1" s="86" t="s">
        <v>36</v>
      </c>
      <c r="B1" s="87" t="s">
        <v>22</v>
      </c>
      <c r="C1" s="95" t="s">
        <v>35</v>
      </c>
    </row>
    <row r="2" spans="1:3">
      <c r="A2" s="88" t="s">
        <v>5</v>
      </c>
      <c r="B2" s="89" t="s">
        <v>25</v>
      </c>
      <c r="C2" s="34">
        <v>10.491840360000719</v>
      </c>
    </row>
    <row r="3" spans="1:3">
      <c r="A3" s="130" t="s">
        <v>23</v>
      </c>
      <c r="B3" s="90" t="s">
        <v>6</v>
      </c>
      <c r="C3" s="69">
        <v>6.9538650599873311</v>
      </c>
    </row>
    <row r="4" spans="1:3">
      <c r="A4" s="130"/>
      <c r="B4" s="90" t="s">
        <v>7</v>
      </c>
      <c r="C4" s="34">
        <v>6.7065275199866576</v>
      </c>
    </row>
    <row r="5" spans="1:3">
      <c r="A5" s="130"/>
      <c r="B5" s="90" t="s">
        <v>8</v>
      </c>
      <c r="C5" s="34">
        <v>6.6544895799856878</v>
      </c>
    </row>
    <row r="6" spans="1:3">
      <c r="A6" s="130"/>
      <c r="B6" s="90" t="s">
        <v>9</v>
      </c>
      <c r="C6" s="34">
        <v>6.6112948599951933</v>
      </c>
    </row>
    <row r="7" spans="1:3">
      <c r="A7" s="130"/>
      <c r="B7" s="90" t="s">
        <v>10</v>
      </c>
      <c r="C7" s="107">
        <v>6.5839419200012301</v>
      </c>
    </row>
    <row r="8" spans="1:3">
      <c r="A8" s="130"/>
      <c r="B8" s="90" t="s">
        <v>11</v>
      </c>
      <c r="C8" s="34">
        <v>6.5845563800001345</v>
      </c>
    </row>
    <row r="9" spans="1:3">
      <c r="A9" s="130"/>
      <c r="B9" s="90" t="s">
        <v>12</v>
      </c>
      <c r="C9" s="34">
        <v>6.7459401799980201</v>
      </c>
    </row>
    <row r="10" spans="1:3">
      <c r="A10" s="130"/>
      <c r="B10" s="90" t="s">
        <v>13</v>
      </c>
      <c r="C10" s="34">
        <v>6.7752947399964736</v>
      </c>
    </row>
    <row r="11" spans="1:3">
      <c r="A11" s="131"/>
      <c r="B11" s="91" t="s">
        <v>14</v>
      </c>
      <c r="C11" s="67">
        <v>6.7673599399964983</v>
      </c>
    </row>
    <row r="12" spans="1:3">
      <c r="A12" s="132" t="s">
        <v>16</v>
      </c>
      <c r="B12" s="92" t="s">
        <v>27</v>
      </c>
      <c r="C12" s="69">
        <v>7.6177224000024548</v>
      </c>
    </row>
    <row r="13" spans="1:3">
      <c r="A13" s="130"/>
      <c r="B13" s="93" t="s">
        <v>28</v>
      </c>
      <c r="C13" s="34">
        <v>7.5832969200060178</v>
      </c>
    </row>
    <row r="14" spans="1:3">
      <c r="A14" s="130"/>
      <c r="B14" s="93" t="s">
        <v>29</v>
      </c>
      <c r="C14" s="34">
        <v>7.5526504000044925</v>
      </c>
    </row>
    <row r="15" spans="1:3">
      <c r="A15" s="130"/>
      <c r="B15" s="93" t="s">
        <v>26</v>
      </c>
      <c r="C15" s="34">
        <v>6.4913678000131254</v>
      </c>
    </row>
    <row r="16" spans="1:3">
      <c r="A16" s="130"/>
      <c r="B16" s="93" t="s">
        <v>30</v>
      </c>
      <c r="C16" s="34">
        <v>6.4227854800059019</v>
      </c>
    </row>
    <row r="17" spans="1:3">
      <c r="A17" s="130"/>
      <c r="B17" s="93" t="s">
        <v>31</v>
      </c>
      <c r="C17" s="107">
        <v>6.4016230800057148</v>
      </c>
    </row>
    <row r="18" spans="1:3">
      <c r="A18" s="130"/>
      <c r="B18" s="93" t="s">
        <v>32</v>
      </c>
      <c r="C18" s="34">
        <v>6.4512074599754188</v>
      </c>
    </row>
    <row r="19" spans="1:3">
      <c r="A19" s="130"/>
      <c r="B19" s="93" t="s">
        <v>33</v>
      </c>
      <c r="C19" s="34">
        <v>6.4188258000316152</v>
      </c>
    </row>
    <row r="20" spans="1:3">
      <c r="A20" s="131"/>
      <c r="B20" s="94" t="s">
        <v>34</v>
      </c>
      <c r="C20" s="67">
        <v>6.4083548200207074</v>
      </c>
    </row>
    <row r="21" spans="1:3">
      <c r="A21" s="130" t="s">
        <v>15</v>
      </c>
      <c r="B21" s="93" t="s">
        <v>27</v>
      </c>
      <c r="C21" s="69">
        <v>8.9597775400037296</v>
      </c>
    </row>
    <row r="22" spans="1:3">
      <c r="A22" s="130"/>
      <c r="B22" s="93" t="s">
        <v>28</v>
      </c>
      <c r="C22" s="34">
        <v>8.826024160009041</v>
      </c>
    </row>
    <row r="23" spans="1:3">
      <c r="A23" s="130"/>
      <c r="B23" s="93" t="s">
        <v>29</v>
      </c>
      <c r="C23" s="34">
        <v>8.831842180003239</v>
      </c>
    </row>
    <row r="24" spans="1:3">
      <c r="A24" s="130"/>
      <c r="B24" s="93" t="s">
        <v>26</v>
      </c>
      <c r="C24" s="34">
        <v>7.855392760002128</v>
      </c>
    </row>
    <row r="25" spans="1:3">
      <c r="A25" s="130"/>
      <c r="B25" s="93" t="s">
        <v>30</v>
      </c>
      <c r="C25" s="34">
        <v>7.8216690399985911</v>
      </c>
    </row>
    <row r="26" spans="1:3">
      <c r="A26" s="130"/>
      <c r="B26" s="93" t="s">
        <v>31</v>
      </c>
      <c r="C26" s="34">
        <v>7.7847609199899965</v>
      </c>
    </row>
    <row r="27" spans="1:3">
      <c r="A27" s="130"/>
      <c r="B27" s="93" t="s">
        <v>32</v>
      </c>
      <c r="C27" s="107">
        <v>7.7499689800123575</v>
      </c>
    </row>
    <row r="28" spans="1:3">
      <c r="A28" s="130"/>
      <c r="B28" s="93" t="s">
        <v>33</v>
      </c>
      <c r="C28" s="34">
        <v>7.7516033800085964</v>
      </c>
    </row>
    <row r="29" spans="1:3">
      <c r="A29" s="131"/>
      <c r="B29" s="94" t="s">
        <v>34</v>
      </c>
      <c r="C29" s="67">
        <v>7.8989689599948134</v>
      </c>
    </row>
  </sheetData>
  <mergeCells count="3">
    <mergeCell ref="A3:A11"/>
    <mergeCell ref="A12:A20"/>
    <mergeCell ref="A21:A29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1.5"/>
  <cols>
    <col min="1" max="1" width="15.81640625" style="111" bestFit="1" customWidth="1"/>
    <col min="2" max="2" width="37.08984375" style="111" bestFit="1" customWidth="1"/>
    <col min="3" max="3" width="12.26953125" style="111" bestFit="1" customWidth="1"/>
    <col min="4" max="16384" width="8.7265625" style="111"/>
  </cols>
  <sheetData>
    <row r="1" spans="1:3">
      <c r="A1" s="108" t="s">
        <v>36</v>
      </c>
      <c r="B1" s="109" t="s">
        <v>22</v>
      </c>
      <c r="C1" s="110" t="s">
        <v>35</v>
      </c>
    </row>
    <row r="2" spans="1:3">
      <c r="A2" s="112" t="s">
        <v>5</v>
      </c>
      <c r="B2" s="113" t="s">
        <v>25</v>
      </c>
      <c r="C2" s="31">
        <v>1.348865980000022</v>
      </c>
    </row>
    <row r="3" spans="1:3">
      <c r="A3" s="133" t="s">
        <v>23</v>
      </c>
      <c r="B3" s="114" t="s">
        <v>6</v>
      </c>
      <c r="C3" s="115">
        <v>0.87095386000028141</v>
      </c>
    </row>
    <row r="4" spans="1:3">
      <c r="A4" s="133"/>
      <c r="B4" s="114" t="s">
        <v>7</v>
      </c>
      <c r="C4" s="31">
        <v>0.8348947999957087</v>
      </c>
    </row>
    <row r="5" spans="1:3">
      <c r="A5" s="133"/>
      <c r="B5" s="114" t="s">
        <v>8</v>
      </c>
      <c r="C5" s="31">
        <v>0.86777759999808912</v>
      </c>
    </row>
    <row r="6" spans="1:3">
      <c r="A6" s="133"/>
      <c r="B6" s="114" t="s">
        <v>9</v>
      </c>
      <c r="C6" s="31">
        <v>0.88149628000046432</v>
      </c>
    </row>
    <row r="7" spans="1:3">
      <c r="A7" s="133"/>
      <c r="B7" s="114" t="s">
        <v>10</v>
      </c>
      <c r="C7" s="31">
        <v>0.85282744000319288</v>
      </c>
    </row>
    <row r="8" spans="1:3">
      <c r="A8" s="133"/>
      <c r="B8" s="114" t="s">
        <v>11</v>
      </c>
      <c r="C8" s="101">
        <v>0.81647799999941506</v>
      </c>
    </row>
    <row r="9" spans="1:3">
      <c r="A9" s="133"/>
      <c r="B9" s="114" t="s">
        <v>12</v>
      </c>
      <c r="C9" s="31">
        <v>0.87787828000318735</v>
      </c>
    </row>
    <row r="10" spans="1:3">
      <c r="A10" s="133"/>
      <c r="B10" s="114" t="s">
        <v>13</v>
      </c>
      <c r="C10" s="31">
        <v>0.82365811999738914</v>
      </c>
    </row>
    <row r="11" spans="1:3">
      <c r="A11" s="134"/>
      <c r="B11" s="116" t="s">
        <v>14</v>
      </c>
      <c r="C11" s="103">
        <v>0.81704386000037577</v>
      </c>
    </row>
    <row r="12" spans="1:3">
      <c r="A12" s="135" t="s">
        <v>16</v>
      </c>
      <c r="B12" s="117" t="s">
        <v>27</v>
      </c>
      <c r="C12" s="115">
        <v>0.9397935400002092</v>
      </c>
    </row>
    <row r="13" spans="1:3">
      <c r="A13" s="133"/>
      <c r="B13" s="118" t="s">
        <v>28</v>
      </c>
      <c r="C13" s="31">
        <v>0.93034137999825295</v>
      </c>
    </row>
    <row r="14" spans="1:3">
      <c r="A14" s="133"/>
      <c r="B14" s="118" t="s">
        <v>29</v>
      </c>
      <c r="C14" s="31">
        <v>0.91381074000400919</v>
      </c>
    </row>
    <row r="15" spans="1:3">
      <c r="A15" s="133"/>
      <c r="B15" s="118" t="s">
        <v>26</v>
      </c>
      <c r="C15" s="101">
        <v>0.78034505999748882</v>
      </c>
    </row>
    <row r="16" spans="1:3">
      <c r="A16" s="133"/>
      <c r="B16" s="118" t="s">
        <v>30</v>
      </c>
      <c r="C16" s="31">
        <v>0.78756291999520656</v>
      </c>
    </row>
    <row r="17" spans="1:3">
      <c r="A17" s="133"/>
      <c r="B17" s="118" t="s">
        <v>31</v>
      </c>
      <c r="C17" s="31">
        <v>0.86415638000162232</v>
      </c>
    </row>
    <row r="18" spans="1:3">
      <c r="A18" s="133"/>
      <c r="B18" s="118" t="s">
        <v>32</v>
      </c>
      <c r="C18" s="31">
        <v>0.80190419999516904</v>
      </c>
    </row>
    <row r="19" spans="1:3">
      <c r="A19" s="133"/>
      <c r="B19" s="118" t="s">
        <v>33</v>
      </c>
      <c r="C19" s="31">
        <v>0.85087049999733555</v>
      </c>
    </row>
    <row r="20" spans="1:3">
      <c r="A20" s="134"/>
      <c r="B20" s="119" t="s">
        <v>34</v>
      </c>
      <c r="C20" s="103">
        <v>0.92081351999968286</v>
      </c>
    </row>
    <row r="21" spans="1:3">
      <c r="A21" s="133" t="s">
        <v>15</v>
      </c>
      <c r="B21" s="118" t="s">
        <v>27</v>
      </c>
      <c r="C21" s="115">
        <v>1.148104900002358</v>
      </c>
    </row>
    <row r="22" spans="1:3">
      <c r="A22" s="133"/>
      <c r="B22" s="118" t="s">
        <v>28</v>
      </c>
      <c r="C22" s="31">
        <v>1.1452574199980921</v>
      </c>
    </row>
    <row r="23" spans="1:3">
      <c r="A23" s="133"/>
      <c r="B23" s="118" t="s">
        <v>29</v>
      </c>
      <c r="C23" s="31">
        <v>1.157408419996266</v>
      </c>
    </row>
    <row r="24" spans="1:3">
      <c r="A24" s="133"/>
      <c r="B24" s="118" t="s">
        <v>26</v>
      </c>
      <c r="C24" s="31">
        <v>1.036579739995654</v>
      </c>
    </row>
    <row r="25" spans="1:3">
      <c r="A25" s="133"/>
      <c r="B25" s="118" t="s">
        <v>30</v>
      </c>
      <c r="C25" s="31">
        <v>1.0212232200010862</v>
      </c>
    </row>
    <row r="26" spans="1:3">
      <c r="A26" s="133"/>
      <c r="B26" s="118" t="s">
        <v>31</v>
      </c>
      <c r="C26" s="31">
        <v>1.0246211600016022</v>
      </c>
    </row>
    <row r="27" spans="1:3">
      <c r="A27" s="133"/>
      <c r="B27" s="118" t="s">
        <v>32</v>
      </c>
      <c r="C27" s="31">
        <v>1.0370058600054519</v>
      </c>
    </row>
    <row r="28" spans="1:3">
      <c r="A28" s="133"/>
      <c r="B28" s="118" t="s">
        <v>33</v>
      </c>
      <c r="C28" s="31">
        <v>1.017763419994566</v>
      </c>
    </row>
    <row r="29" spans="1:3">
      <c r="A29" s="134"/>
      <c r="B29" s="119" t="s">
        <v>34</v>
      </c>
      <c r="C29" s="102">
        <v>1.0101353599985454</v>
      </c>
    </row>
  </sheetData>
  <mergeCells count="3">
    <mergeCell ref="A3:A11"/>
    <mergeCell ref="A12:A20"/>
    <mergeCell ref="A21:A29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9"/>
  <sheetViews>
    <sheetView workbookViewId="0">
      <selection sqref="A1:B29"/>
    </sheetView>
  </sheetViews>
  <sheetFormatPr defaultRowHeight="14.5"/>
  <cols>
    <col min="1" max="1" width="15.81640625" bestFit="1" customWidth="1"/>
    <col min="2" max="2" width="37.08984375" bestFit="1" customWidth="1"/>
    <col min="3" max="3" width="12.26953125" bestFit="1" customWidth="1"/>
  </cols>
  <sheetData>
    <row r="1" spans="1:3">
      <c r="A1" s="86" t="s">
        <v>36</v>
      </c>
      <c r="B1" s="87" t="s">
        <v>22</v>
      </c>
      <c r="C1" s="95" t="s">
        <v>35</v>
      </c>
    </row>
    <row r="2" spans="1:3">
      <c r="A2" s="88" t="s">
        <v>5</v>
      </c>
      <c r="B2" s="89" t="s">
        <v>25</v>
      </c>
      <c r="C2" s="34">
        <v>1.4823443799999878</v>
      </c>
    </row>
    <row r="3" spans="1:3">
      <c r="A3" s="130" t="s">
        <v>23</v>
      </c>
      <c r="B3" s="90" t="s">
        <v>6</v>
      </c>
      <c r="C3" s="69">
        <v>0.96796734000008622</v>
      </c>
    </row>
    <row r="4" spans="1:3">
      <c r="A4" s="130"/>
      <c r="B4" s="90" t="s">
        <v>7</v>
      </c>
      <c r="C4" s="34">
        <v>0.97943838000119265</v>
      </c>
    </row>
    <row r="5" spans="1:3">
      <c r="A5" s="130"/>
      <c r="B5" s="90" t="s">
        <v>8</v>
      </c>
      <c r="C5" s="34">
        <v>0.98168880000452963</v>
      </c>
    </row>
    <row r="6" spans="1:3">
      <c r="A6" s="130"/>
      <c r="B6" s="90" t="s">
        <v>9</v>
      </c>
      <c r="C6" s="34">
        <v>0.98908306000566815</v>
      </c>
    </row>
    <row r="7" spans="1:3">
      <c r="A7" s="130"/>
      <c r="B7" s="90" t="s">
        <v>10</v>
      </c>
      <c r="C7" s="34">
        <v>0.96566793999672718</v>
      </c>
    </row>
    <row r="8" spans="1:3">
      <c r="A8" s="130"/>
      <c r="B8" s="90" t="s">
        <v>11</v>
      </c>
      <c r="C8" s="34">
        <v>0.9577816400020307</v>
      </c>
    </row>
    <row r="9" spans="1:3">
      <c r="A9" s="130"/>
      <c r="B9" s="90" t="s">
        <v>12</v>
      </c>
      <c r="C9" s="34">
        <v>1.008262300001793</v>
      </c>
    </row>
    <row r="10" spans="1:3">
      <c r="A10" s="130"/>
      <c r="B10" s="90" t="s">
        <v>13</v>
      </c>
      <c r="C10" s="34">
        <v>0.97007971999696507</v>
      </c>
    </row>
    <row r="11" spans="1:3">
      <c r="A11" s="131"/>
      <c r="B11" s="91" t="s">
        <v>14</v>
      </c>
      <c r="C11" s="67">
        <v>0.96292382000460708</v>
      </c>
    </row>
    <row r="12" spans="1:3">
      <c r="A12" s="132" t="s">
        <v>16</v>
      </c>
      <c r="B12" s="92" t="s">
        <v>27</v>
      </c>
      <c r="C12" s="69">
        <v>1.051654239998874</v>
      </c>
    </row>
    <row r="13" spans="1:3">
      <c r="A13" s="130"/>
      <c r="B13" s="93" t="s">
        <v>28</v>
      </c>
      <c r="C13" s="34">
        <v>1.0311104200066841</v>
      </c>
    </row>
    <row r="14" spans="1:3">
      <c r="A14" s="130"/>
      <c r="B14" s="93" t="s">
        <v>29</v>
      </c>
      <c r="C14" s="34">
        <v>1.0390588600018362</v>
      </c>
    </row>
    <row r="15" spans="1:3">
      <c r="A15" s="130"/>
      <c r="B15" s="93" t="s">
        <v>26</v>
      </c>
      <c r="C15" s="34">
        <v>0.9516266399962019</v>
      </c>
    </row>
    <row r="16" spans="1:3">
      <c r="A16" s="130"/>
      <c r="B16" s="93" t="s">
        <v>30</v>
      </c>
      <c r="C16" s="34">
        <v>1.0430566599969058</v>
      </c>
    </row>
    <row r="17" spans="1:3">
      <c r="A17" s="130"/>
      <c r="B17" s="93" t="s">
        <v>31</v>
      </c>
      <c r="C17" s="34">
        <v>1.02556529999501</v>
      </c>
    </row>
    <row r="18" spans="1:3">
      <c r="A18" s="130"/>
      <c r="B18" s="93" t="s">
        <v>32</v>
      </c>
      <c r="C18" s="34">
        <v>1.0154863200038091</v>
      </c>
    </row>
    <row r="19" spans="1:3">
      <c r="A19" s="130"/>
      <c r="B19" s="93" t="s">
        <v>33</v>
      </c>
      <c r="C19" s="34">
        <v>1.0232939599973145</v>
      </c>
    </row>
    <row r="20" spans="1:3">
      <c r="A20" s="131"/>
      <c r="B20" s="94" t="s">
        <v>34</v>
      </c>
      <c r="C20" s="67">
        <v>1.0714400800007264</v>
      </c>
    </row>
    <row r="21" spans="1:3">
      <c r="A21" s="130" t="s">
        <v>15</v>
      </c>
      <c r="B21" s="93" t="s">
        <v>27</v>
      </c>
      <c r="C21" s="69">
        <v>1.3256109199964119</v>
      </c>
    </row>
    <row r="22" spans="1:3">
      <c r="A22" s="130"/>
      <c r="B22" s="93" t="s">
        <v>28</v>
      </c>
      <c r="C22" s="34">
        <v>1.2832621199977381</v>
      </c>
    </row>
    <row r="23" spans="1:3">
      <c r="A23" s="130"/>
      <c r="B23" s="93" t="s">
        <v>29</v>
      </c>
      <c r="C23" s="34">
        <v>1.2862934200043079</v>
      </c>
    </row>
    <row r="24" spans="1:3">
      <c r="A24" s="130"/>
      <c r="B24" s="93" t="s">
        <v>26</v>
      </c>
      <c r="C24" s="34">
        <v>1.184744299995504</v>
      </c>
    </row>
    <row r="25" spans="1:3">
      <c r="A25" s="130"/>
      <c r="B25" s="93" t="s">
        <v>30</v>
      </c>
      <c r="C25" s="34">
        <v>1.185796460001568</v>
      </c>
    </row>
    <row r="26" spans="1:3">
      <c r="A26" s="130"/>
      <c r="B26" s="93" t="s">
        <v>31</v>
      </c>
      <c r="C26" s="34">
        <v>1.1508886599960479</v>
      </c>
    </row>
    <row r="27" spans="1:3">
      <c r="A27" s="130"/>
      <c r="B27" s="93" t="s">
        <v>32</v>
      </c>
      <c r="C27" s="34">
        <v>1.157840939995544</v>
      </c>
    </row>
    <row r="28" spans="1:3">
      <c r="A28" s="130"/>
      <c r="B28" s="93" t="s">
        <v>33</v>
      </c>
      <c r="C28" s="34">
        <v>1.125129839998404</v>
      </c>
    </row>
    <row r="29" spans="1:3">
      <c r="A29" s="131"/>
      <c r="B29" s="94" t="s">
        <v>34</v>
      </c>
      <c r="C29" s="67">
        <v>1.089174200003338</v>
      </c>
    </row>
  </sheetData>
  <mergeCells count="3">
    <mergeCell ref="A3:A11"/>
    <mergeCell ref="A12:A20"/>
    <mergeCell ref="A21:A29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1"/>
  <sheetViews>
    <sheetView workbookViewId="0">
      <selection sqref="A1:D30"/>
    </sheetView>
  </sheetViews>
  <sheetFormatPr defaultRowHeight="14.5"/>
  <cols>
    <col min="1" max="1" width="15.81640625" bestFit="1" customWidth="1"/>
    <col min="2" max="2" width="37.08984375" bestFit="1" customWidth="1"/>
    <col min="3" max="3" width="11.81640625" customWidth="1"/>
    <col min="4" max="4" width="11.54296875" customWidth="1"/>
  </cols>
  <sheetData>
    <row r="1" spans="1:4">
      <c r="A1" s="86" t="s">
        <v>36</v>
      </c>
      <c r="B1" s="87" t="s">
        <v>22</v>
      </c>
      <c r="C1" s="139" t="s">
        <v>37</v>
      </c>
      <c r="D1" s="140"/>
    </row>
    <row r="2" spans="1:4">
      <c r="A2" s="86"/>
      <c r="B2" s="87"/>
      <c r="C2" s="13" t="s">
        <v>0</v>
      </c>
      <c r="D2" s="13" t="s">
        <v>1</v>
      </c>
    </row>
    <row r="3" spans="1:4">
      <c r="A3" s="88" t="s">
        <v>5</v>
      </c>
      <c r="B3" s="89" t="s">
        <v>25</v>
      </c>
      <c r="C3" s="15">
        <v>3.8535827000001097</v>
      </c>
      <c r="D3" s="15">
        <v>4.7005198799999528</v>
      </c>
    </row>
    <row r="4" spans="1:4">
      <c r="A4" s="136" t="s">
        <v>23</v>
      </c>
      <c r="B4" s="90" t="s">
        <v>6</v>
      </c>
      <c r="C4" s="15">
        <v>3.1924080199956686</v>
      </c>
      <c r="D4" s="15">
        <v>3.4172068200015877</v>
      </c>
    </row>
    <row r="5" spans="1:4">
      <c r="A5" s="137"/>
      <c r="B5" s="90" t="s">
        <v>7</v>
      </c>
      <c r="C5" s="15">
        <v>3.4675793799920895</v>
      </c>
      <c r="D5" s="15">
        <v>3.404116099999186</v>
      </c>
    </row>
    <row r="6" spans="1:4">
      <c r="A6" s="137"/>
      <c r="B6" s="90" t="s">
        <v>8</v>
      </c>
      <c r="C6" s="15">
        <v>3.1183798000067275</v>
      </c>
      <c r="D6" s="15">
        <v>3.437579419995378</v>
      </c>
    </row>
    <row r="7" spans="1:4">
      <c r="A7" s="137"/>
      <c r="B7" s="90" t="s">
        <v>9</v>
      </c>
      <c r="C7" s="15">
        <v>3.234092080005754</v>
      </c>
      <c r="D7" s="15">
        <v>3.6583137800022016</v>
      </c>
    </row>
    <row r="8" spans="1:4">
      <c r="A8" s="137"/>
      <c r="B8" s="90" t="s">
        <v>10</v>
      </c>
      <c r="C8" s="15">
        <v>3.0778731400054262</v>
      </c>
      <c r="D8" s="15">
        <v>3.5690827200020037</v>
      </c>
    </row>
    <row r="9" spans="1:4">
      <c r="A9" s="137"/>
      <c r="B9" s="90" t="s">
        <v>11</v>
      </c>
      <c r="C9" s="15">
        <v>3.0510408000005516</v>
      </c>
      <c r="D9" s="15">
        <v>3.4077259000032378</v>
      </c>
    </row>
    <row r="10" spans="1:4">
      <c r="A10" s="137"/>
      <c r="B10" s="90" t="s">
        <v>12</v>
      </c>
      <c r="C10" s="15">
        <v>3.0655540200068518</v>
      </c>
      <c r="D10" s="15">
        <v>3.4963784799965625</v>
      </c>
    </row>
    <row r="11" spans="1:4">
      <c r="A11" s="137"/>
      <c r="B11" s="90" t="s">
        <v>13</v>
      </c>
      <c r="C11" s="15">
        <v>3.0175082999938199</v>
      </c>
      <c r="D11" s="15">
        <v>3.510775179998376</v>
      </c>
    </row>
    <row r="12" spans="1:4">
      <c r="A12" s="138"/>
      <c r="B12" s="91" t="s">
        <v>14</v>
      </c>
      <c r="C12" s="15">
        <v>2.9877327800057141</v>
      </c>
      <c r="D12" s="15">
        <v>3.5481601000004899</v>
      </c>
    </row>
    <row r="13" spans="1:4">
      <c r="A13" s="136" t="s">
        <v>16</v>
      </c>
      <c r="B13" s="92" t="s">
        <v>27</v>
      </c>
      <c r="C13" s="15">
        <v>3.2241992999995723</v>
      </c>
      <c r="D13" s="15">
        <v>3.698180079999676</v>
      </c>
    </row>
    <row r="14" spans="1:4">
      <c r="A14" s="137"/>
      <c r="B14" s="93" t="s">
        <v>28</v>
      </c>
      <c r="C14" s="15">
        <v>3.2472422200008779</v>
      </c>
      <c r="D14" s="15">
        <v>3.65612195999931</v>
      </c>
    </row>
    <row r="15" spans="1:4">
      <c r="A15" s="137"/>
      <c r="B15" s="93" t="s">
        <v>29</v>
      </c>
      <c r="C15" s="15">
        <v>3.2148138200001264</v>
      </c>
      <c r="D15" s="15">
        <v>3.6078027000002919</v>
      </c>
    </row>
    <row r="16" spans="1:4">
      <c r="A16" s="137"/>
      <c r="B16" s="93" t="s">
        <v>26</v>
      </c>
      <c r="C16" s="15">
        <v>2.8930705800001801</v>
      </c>
      <c r="D16" s="15">
        <v>3.3953012999993417</v>
      </c>
    </row>
    <row r="17" spans="1:4">
      <c r="A17" s="137"/>
      <c r="B17" s="93" t="s">
        <v>30</v>
      </c>
      <c r="C17" s="15">
        <v>2.8744222599998297</v>
      </c>
      <c r="D17" s="15">
        <v>3.3982012800004617</v>
      </c>
    </row>
    <row r="18" spans="1:4">
      <c r="A18" s="137"/>
      <c r="B18" s="93" t="s">
        <v>31</v>
      </c>
      <c r="C18" s="15">
        <v>2.913798159999506</v>
      </c>
      <c r="D18" s="15">
        <v>3.4088254200017154</v>
      </c>
    </row>
    <row r="19" spans="1:4">
      <c r="A19" s="137"/>
      <c r="B19" s="93" t="s">
        <v>32</v>
      </c>
      <c r="C19" s="15">
        <v>2.8465446599995481</v>
      </c>
      <c r="D19" s="15">
        <v>3.463402479999008</v>
      </c>
    </row>
    <row r="20" spans="1:4">
      <c r="A20" s="137"/>
      <c r="B20" s="93" t="s">
        <v>33</v>
      </c>
      <c r="C20" s="15">
        <v>2.8884863800000238</v>
      </c>
      <c r="D20" s="15">
        <v>3.426482300001132</v>
      </c>
    </row>
    <row r="21" spans="1:4">
      <c r="A21" s="138"/>
      <c r="B21" s="94" t="s">
        <v>34</v>
      </c>
      <c r="C21" s="15">
        <v>3.134966580000488</v>
      </c>
      <c r="D21" s="15">
        <v>3.4203677399991621</v>
      </c>
    </row>
    <row r="22" spans="1:4">
      <c r="A22" s="136" t="s">
        <v>15</v>
      </c>
      <c r="B22" s="93" t="s">
        <v>27</v>
      </c>
      <c r="C22" s="15">
        <v>3.8998464000003481</v>
      </c>
      <c r="D22" s="15">
        <v>4.3539994999995031</v>
      </c>
    </row>
    <row r="23" spans="1:4">
      <c r="A23" s="137"/>
      <c r="B23" s="93" t="s">
        <v>28</v>
      </c>
      <c r="C23" s="15">
        <v>3.9484734999999254</v>
      </c>
      <c r="D23" s="15">
        <v>4.4119448399995189</v>
      </c>
    </row>
    <row r="24" spans="1:4">
      <c r="A24" s="137"/>
      <c r="B24" s="93" t="s">
        <v>29</v>
      </c>
      <c r="C24" s="15">
        <v>3.8562246599999694</v>
      </c>
      <c r="D24" s="15">
        <v>4.4158218400001674</v>
      </c>
    </row>
    <row r="25" spans="1:4">
      <c r="A25" s="137"/>
      <c r="B25" s="93" t="s">
        <v>26</v>
      </c>
      <c r="C25" s="15">
        <v>3.5192689400007056</v>
      </c>
      <c r="D25" s="15">
        <v>4.1769197799983377</v>
      </c>
    </row>
    <row r="26" spans="1:4">
      <c r="A26" s="137"/>
      <c r="B26" s="93" t="s">
        <v>30</v>
      </c>
      <c r="C26" s="15">
        <v>3.5283362799999116</v>
      </c>
      <c r="D26" s="15">
        <v>4.1773097399986883</v>
      </c>
    </row>
    <row r="27" spans="1:4">
      <c r="A27" s="137"/>
      <c r="B27" s="93" t="s">
        <v>31</v>
      </c>
      <c r="C27" s="15">
        <v>3.4209848200008723</v>
      </c>
      <c r="D27" s="15">
        <v>4.0967680200010781</v>
      </c>
    </row>
    <row r="28" spans="1:4">
      <c r="A28" s="137"/>
      <c r="B28" s="93" t="s">
        <v>32</v>
      </c>
      <c r="C28" s="15">
        <v>3.4024916800019076</v>
      </c>
      <c r="D28" s="15">
        <v>4.03937916000163</v>
      </c>
    </row>
    <row r="29" spans="1:4">
      <c r="A29" s="137"/>
      <c r="B29" s="93" t="s">
        <v>33</v>
      </c>
      <c r="C29" s="15">
        <v>3.402738560000258</v>
      </c>
      <c r="D29" s="15">
        <v>4.0235052400016205</v>
      </c>
    </row>
    <row r="30" spans="1:4">
      <c r="A30" s="138"/>
      <c r="B30" s="94" t="s">
        <v>34</v>
      </c>
      <c r="C30" s="15">
        <v>3.3290243799997321</v>
      </c>
      <c r="D30" s="15">
        <v>3.8174854799985463</v>
      </c>
    </row>
    <row r="31" spans="1:4">
      <c r="A31" s="13"/>
      <c r="B31" s="13"/>
    </row>
  </sheetData>
  <mergeCells count="4">
    <mergeCell ref="A4:A12"/>
    <mergeCell ref="A13:A21"/>
    <mergeCell ref="A22:A30"/>
    <mergeCell ref="C1:D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artificial_data_summary</vt:lpstr>
      <vt:lpstr>real_data_summary</vt:lpstr>
      <vt:lpstr>Settin1</vt:lpstr>
      <vt:lpstr>Setting2</vt:lpstr>
      <vt:lpstr>Setting3</vt:lpstr>
      <vt:lpstr>Setting4</vt:lpstr>
      <vt:lpstr>Setting5</vt:lpstr>
      <vt:lpstr>real_data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Iskra Racheva</dc:creator>
  <cp:lastModifiedBy>Isi</cp:lastModifiedBy>
  <dcterms:created xsi:type="dcterms:W3CDTF">2021-11-23T11:20:39Z</dcterms:created>
  <dcterms:modified xsi:type="dcterms:W3CDTF">2021-12-12T18:44:22Z</dcterms:modified>
</cp:coreProperties>
</file>