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4527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C:\Users\iRacheva\Desktop\master-thesis\"/>
    </mc:Choice>
  </mc:AlternateContent>
  <xr:revisionPtr revIDLastSave="0" documentId="13_ncr:9_{A8896F20-B0E8-4A1D-A177-41B83E106F59}" xr6:coauthVersionLast="47" xr6:coauthVersionMax="47" xr10:uidLastSave="{00000000-0000-0000-0000-000000000000}"/>
  <bookViews>
    <workbookView xWindow="28680" yWindow="-120" windowWidth="29040" windowHeight="17640" xr2:uid="{00000000-000D-0000-FFFF-FFFF00000000}"/>
  </bookViews>
  <sheets>
    <sheet name="Tabelle1" sheetId="1" r:id="rId1"/>
    <sheet name="Tabelle5" sheetId="5" r:id="rId2"/>
    <sheet name="Tabelle6" sheetId="6" r:id="rId3"/>
  </sheets>
  <calcPr calcId="191029"/>
  <extLs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purl.oclc.org/ooxml/spreadsheetml/main">
  <c r="AF30" i="1" l="1"/>
  <c r="AE30" i="1"/>
  <c r="AD30" i="1"/>
  <c r="AC30" i="1"/>
  <c r="AB30" i="1"/>
  <c r="AF29" i="1"/>
  <c r="AE29" i="1"/>
  <c r="AD29" i="1"/>
  <c r="AC29" i="1"/>
  <c r="AB29" i="1"/>
  <c r="AF28" i="1"/>
  <c r="AE28" i="1"/>
  <c r="AD28" i="1"/>
  <c r="AC28" i="1"/>
  <c r="AB28" i="1"/>
  <c r="AF21" i="1"/>
  <c r="AE21" i="1"/>
  <c r="AD21" i="1"/>
  <c r="AC21" i="1"/>
  <c r="AB21" i="1"/>
  <c r="AF20" i="1"/>
  <c r="AE20" i="1"/>
  <c r="AD20" i="1"/>
  <c r="AC20" i="1"/>
  <c r="AB20" i="1"/>
  <c r="AF19" i="1"/>
  <c r="AE19" i="1"/>
  <c r="AD19" i="1"/>
  <c r="AC19" i="1"/>
  <c r="AB19" i="1"/>
  <c r="AB5" i="1"/>
  <c r="AB6" i="1"/>
  <c r="AB7" i="1"/>
  <c r="AB8" i="1"/>
  <c r="AB9" i="1"/>
  <c r="AB10" i="1"/>
  <c r="AB11" i="1"/>
  <c r="AB12" i="1"/>
  <c r="AB13" i="1"/>
  <c r="AB14" i="1"/>
  <c r="AB15" i="1"/>
  <c r="AB16" i="1"/>
  <c r="AB17" i="1"/>
  <c r="AB18" i="1"/>
  <c r="AB22" i="1"/>
  <c r="AB23" i="1"/>
  <c r="AB24" i="1"/>
  <c r="AB25" i="1"/>
  <c r="AB26" i="1"/>
  <c r="AB27" i="1"/>
  <c r="AB4" i="1"/>
  <c r="AF5" i="1"/>
  <c r="AF6" i="1"/>
  <c r="AF7" i="1"/>
  <c r="AF8" i="1"/>
  <c r="AF9" i="1"/>
  <c r="AF10" i="1"/>
  <c r="AF11" i="1"/>
  <c r="AF12" i="1"/>
  <c r="AF13" i="1"/>
  <c r="AF14" i="1"/>
  <c r="AF15" i="1"/>
  <c r="AF16" i="1"/>
  <c r="AF17" i="1"/>
  <c r="AF18" i="1"/>
  <c r="AF22" i="1"/>
  <c r="AF23" i="1"/>
  <c r="AF24" i="1"/>
  <c r="AF25" i="1"/>
  <c r="AF26" i="1"/>
  <c r="AF27" i="1"/>
  <c r="AF4" i="1"/>
  <c r="AE5" i="1"/>
  <c r="AE6" i="1"/>
  <c r="AE7" i="1"/>
  <c r="AE8" i="1"/>
  <c r="AE9" i="1"/>
  <c r="AE10" i="1"/>
  <c r="AE11" i="1"/>
  <c r="AE12" i="1"/>
  <c r="AE13" i="1"/>
  <c r="AE14" i="1"/>
  <c r="AE15" i="1"/>
  <c r="AE16" i="1"/>
  <c r="AE17" i="1"/>
  <c r="AE18" i="1"/>
  <c r="AE22" i="1"/>
  <c r="AE23" i="1"/>
  <c r="AE24" i="1"/>
  <c r="AE25" i="1"/>
  <c r="AE26" i="1"/>
  <c r="AE27" i="1"/>
  <c r="AE4" i="1"/>
  <c r="AD5" i="1"/>
  <c r="AD6" i="1"/>
  <c r="AD7" i="1"/>
  <c r="AD8" i="1"/>
  <c r="AD9" i="1"/>
  <c r="AD10" i="1"/>
  <c r="AD11" i="1"/>
  <c r="AD12" i="1"/>
  <c r="AD13" i="1"/>
  <c r="AD14" i="1"/>
  <c r="AD15" i="1"/>
  <c r="AD16" i="1"/>
  <c r="AD17" i="1"/>
  <c r="AD18" i="1"/>
  <c r="AD22" i="1"/>
  <c r="AD23" i="1"/>
  <c r="AD24" i="1"/>
  <c r="AD25" i="1"/>
  <c r="AD26" i="1"/>
  <c r="AD27" i="1"/>
  <c r="AD4" i="1"/>
  <c r="AC5" i="1"/>
  <c r="AC6" i="1"/>
  <c r="AC7" i="1"/>
  <c r="AC8" i="1"/>
  <c r="AC9" i="1"/>
  <c r="AC10" i="1"/>
  <c r="AC11" i="1"/>
  <c r="AC12" i="1"/>
  <c r="AC13" i="1"/>
  <c r="AC14" i="1"/>
  <c r="AC15" i="1"/>
  <c r="AC16" i="1"/>
  <c r="AC17" i="1"/>
  <c r="AC18" i="1"/>
  <c r="AC22" i="1"/>
  <c r="AC23" i="1"/>
  <c r="AC24" i="1"/>
  <c r="AC25" i="1"/>
  <c r="AC26" i="1"/>
  <c r="AC27" i="1"/>
  <c r="AC4" i="1"/>
</calcChain>
</file>

<file path=xl/sharedStrings.xml><?xml version="1.0" encoding="utf-8"?>
<sst xmlns="http://purl.oclc.org/ooxml/spreadsheetml/main" count="133" uniqueCount="36">
  <si>
    <t>Setting 1</t>
  </si>
  <si>
    <t>Setting 2</t>
  </si>
  <si>
    <t>Setting 3</t>
  </si>
  <si>
    <t>Setting 4</t>
  </si>
  <si>
    <t>Setting 5</t>
  </si>
  <si>
    <t>Random Selection</t>
  </si>
  <si>
    <t>epsilon = 0.01, constant_value = 0.5</t>
  </si>
  <si>
    <t>epsilon = 0.01, constant_value = 0.9</t>
  </si>
  <si>
    <t>epsilon = 0.01, constant_value = 1</t>
  </si>
  <si>
    <t>epsilon = 0.05, constant_value = 0.5</t>
  </si>
  <si>
    <t>epsilon = 0.05, constant_value = 0.9</t>
  </si>
  <si>
    <t>epsilon = 0.05, constant_value = 1</t>
  </si>
  <si>
    <t>epsilon = 0.1, constant_value = 0.5</t>
  </si>
  <si>
    <t>epsilon = 0.1, constant_value = 0.9</t>
  </si>
  <si>
    <t>epsilon = 0.1, constant_value = 1</t>
  </si>
  <si>
    <t>Thompson Sampling</t>
  </si>
  <si>
    <t>UCB</t>
  </si>
  <si>
    <t>Run 1</t>
  </si>
  <si>
    <t>Run 2</t>
  </si>
  <si>
    <t>Run 3</t>
  </si>
  <si>
    <t>Run 4</t>
  </si>
  <si>
    <t>Run 5</t>
  </si>
  <si>
    <t>Parameters</t>
  </si>
  <si>
    <t>Epsilon Greedy</t>
  </si>
  <si>
    <t>num_consec_elem = 1, alpha_quantile = 0.05</t>
  </si>
  <si>
    <t>num_consec_elem = 1, alpha_quantile = 0.025</t>
  </si>
  <si>
    <t>num_consec_elem = 1, alpha_quantile = 0.005</t>
  </si>
  <si>
    <t>num_consec_elem = 3, alpha_quantile = 0.05</t>
  </si>
  <si>
    <t>num_consec_elem = 3, alpha_quantile = 0.025</t>
  </si>
  <si>
    <t>num_consec_elem = 3, alpha_quantile = 0.005</t>
  </si>
  <si>
    <t>num_consec_elem = 5, alpha_quantile = 0.05</t>
  </si>
  <si>
    <t>num_consec_elem = 5, alpha_quantile = 0.025</t>
  </si>
  <si>
    <t>num_consec_elem = 5, alpha_quantile = 0.005</t>
  </si>
  <si>
    <t>Average runtimes over 5 runs</t>
  </si>
  <si>
    <t>MAB Approach</t>
  </si>
  <si>
    <t>Average runtime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</si>
</sst>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0.000"/>
  </numFmts>
  <fonts count="14" x14ac:knownFonts="1">
    <font>
      <sz val="11"/>
      <color theme="1"/>
      <name val="Calibri"/>
      <family val="2"/>
      <scheme val="minor"/>
    </font>
    <font>
      <sz val="9"/>
      <color rgb="FF000000"/>
      <name val="Calibri"/>
      <family val="2"/>
      <scheme val="minor"/>
    </font>
    <font>
      <b/>
      <sz val="8"/>
      <color theme="5" tint="0.39997558519241921"/>
      <name val="Arial Black"/>
      <family val="2"/>
    </font>
    <font>
      <b/>
      <sz val="8"/>
      <color theme="5" tint="-0.249977111117893"/>
      <name val="Arial Black"/>
      <family val="2"/>
    </font>
    <font>
      <b/>
      <sz val="8"/>
      <color theme="5" tint="-0.499984740745262"/>
      <name val="Arial Black"/>
      <family val="2"/>
    </font>
    <font>
      <sz val="8"/>
      <color rgb="FF000000"/>
      <name val="Courier New"/>
      <family val="3"/>
    </font>
    <font>
      <b/>
      <sz val="10"/>
      <color theme="5" tint="-0.499984740745262"/>
      <name val="Arial Black"/>
      <family val="2"/>
    </font>
    <font>
      <sz val="8"/>
      <color theme="5" tint="-0.249977111117893"/>
      <name val="Arial Black"/>
      <family val="2"/>
    </font>
    <font>
      <sz val="9"/>
      <color theme="1"/>
      <name val="Calibri"/>
      <family val="2"/>
      <scheme val="minor"/>
    </font>
    <font>
      <b/>
      <i/>
      <sz val="11"/>
      <color theme="5" tint="-0.499984740745262"/>
      <name val="Arial Black"/>
      <family val="2"/>
    </font>
    <font>
      <b/>
      <sz val="11"/>
      <color theme="5" tint="-0.499984740745262"/>
      <name val="Arial Black"/>
      <family val="2"/>
    </font>
    <font>
      <sz val="11"/>
      <color theme="5" tint="-0.499984740745262"/>
      <name val="Arial Black"/>
      <family val="2"/>
    </font>
    <font>
      <sz val="11"/>
      <color theme="1"/>
      <name val="Arial Black"/>
      <family val="2"/>
    </font>
    <font>
      <b/>
      <sz val="11"/>
      <color theme="1"/>
      <name val="Arial Black"/>
      <family val="2"/>
    </font>
  </fonts>
  <fills count="2">
    <fill>
      <patternFill patternType="none"/>
    </fill>
    <fill>
      <patternFill patternType="gray125"/>
    </fill>
  </fills>
  <borders count="16">
    <border>
      <start/>
      <end/>
      <top/>
      <bottom/>
      <diagonal/>
    </border>
    <border>
      <start style="thin">
        <color auto="1"/>
      </start>
      <end style="thin">
        <color auto="1"/>
      </end>
      <top style="thin">
        <color auto="1"/>
      </top>
      <bottom style="thin">
        <color auto="1"/>
      </bottom>
      <diagonal/>
    </border>
    <border>
      <start style="thin">
        <color auto="1"/>
      </start>
      <end/>
      <top style="thin">
        <color auto="1"/>
      </top>
      <bottom/>
      <diagonal/>
    </border>
    <border>
      <start/>
      <end/>
      <top style="thin">
        <color auto="1"/>
      </top>
      <bottom/>
      <diagonal/>
    </border>
    <border>
      <start/>
      <end style="thin">
        <color auto="1"/>
      </end>
      <top style="thin">
        <color auto="1"/>
      </top>
      <bottom/>
      <diagonal/>
    </border>
    <border>
      <start style="thin">
        <color auto="1"/>
      </start>
      <end/>
      <top/>
      <bottom/>
      <diagonal/>
    </border>
    <border>
      <start/>
      <end style="thin">
        <color auto="1"/>
      </end>
      <top/>
      <bottom/>
      <diagonal/>
    </border>
    <border>
      <start style="thin">
        <color auto="1"/>
      </start>
      <end/>
      <top/>
      <bottom style="thin">
        <color auto="1"/>
      </bottom>
      <diagonal/>
    </border>
    <border>
      <start/>
      <end/>
      <top/>
      <bottom style="thin">
        <color auto="1"/>
      </bottom>
      <diagonal/>
    </border>
    <border>
      <start/>
      <end style="thin">
        <color auto="1"/>
      </end>
      <top/>
      <bottom style="thin">
        <color auto="1"/>
      </bottom>
      <diagonal/>
    </border>
    <border>
      <start style="thin">
        <color auto="1"/>
      </start>
      <end/>
      <top style="thin">
        <color auto="1"/>
      </top>
      <bottom style="thin">
        <color auto="1"/>
      </bottom>
      <diagonal/>
    </border>
    <border>
      <start/>
      <end style="thin">
        <color auto="1"/>
      </end>
      <top style="thin">
        <color auto="1"/>
      </top>
      <bottom style="thin">
        <color auto="1"/>
      </bottom>
      <diagonal/>
    </border>
    <border>
      <start/>
      <end/>
      <top style="thin">
        <color auto="1"/>
      </top>
      <bottom style="thin">
        <color auto="1"/>
      </bottom>
      <diagonal/>
    </border>
    <border>
      <start style="thin">
        <color auto="1"/>
      </start>
      <end style="thin">
        <color auto="1"/>
      </end>
      <top style="thin">
        <color auto="1"/>
      </top>
      <bottom/>
      <diagonal/>
    </border>
    <border>
      <start style="thin">
        <color auto="1"/>
      </start>
      <end style="thin">
        <color auto="1"/>
      </end>
      <top/>
      <bottom/>
      <diagonal/>
    </border>
    <border>
      <start style="thin">
        <color auto="1"/>
      </start>
      <end style="thin">
        <color auto="1"/>
      </end>
      <top/>
      <bottom style="thin">
        <color auto="1"/>
      </bottom>
      <diagonal/>
    </border>
  </borders>
  <cellStyleXfs count="1">
    <xf numFmtId="0" fontId="0" fillId="0" borderId="0"/>
  </cellStyleXfs>
  <cellXfs count="98">
    <xf numFmtId="0" fontId="0" fillId="0" borderId="0" xfId="0"/>
    <xf numFmtId="0" fontId="0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1" fillId="0" borderId="0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 wrapText="1"/>
    </xf>
    <xf numFmtId="0" fontId="1" fillId="0" borderId="15" xfId="0" applyFont="1" applyBorder="1" applyAlignment="1">
      <alignment horizontal="center" vertical="center" wrapText="1"/>
    </xf>
    <xf numFmtId="168" fontId="5" fillId="0" borderId="3" xfId="0" applyNumberFormat="1" applyFont="1" applyBorder="1" applyAlignment="1">
      <alignment horizontal="center" vertical="center"/>
    </xf>
    <xf numFmtId="168" fontId="5" fillId="0" borderId="0" xfId="0" applyNumberFormat="1" applyFont="1" applyBorder="1" applyAlignment="1">
      <alignment horizontal="center" vertical="center"/>
    </xf>
    <xf numFmtId="168" fontId="5" fillId="0" borderId="8" xfId="0" applyNumberFormat="1" applyFont="1" applyBorder="1" applyAlignment="1">
      <alignment horizontal="center" vertical="center"/>
    </xf>
    <xf numFmtId="168" fontId="5" fillId="0" borderId="2" xfId="0" applyNumberFormat="1" applyFont="1" applyBorder="1" applyAlignment="1">
      <alignment horizontal="center" vertical="center"/>
    </xf>
    <xf numFmtId="168" fontId="5" fillId="0" borderId="5" xfId="0" applyNumberFormat="1" applyFont="1" applyBorder="1" applyAlignment="1">
      <alignment horizontal="center" vertical="center"/>
    </xf>
    <xf numFmtId="168" fontId="3" fillId="0" borderId="5" xfId="0" applyNumberFormat="1" applyFont="1" applyBorder="1" applyAlignment="1">
      <alignment horizontal="center" vertical="center"/>
    </xf>
    <xf numFmtId="168" fontId="2" fillId="0" borderId="5" xfId="0" applyNumberFormat="1" applyFont="1" applyBorder="1" applyAlignment="1">
      <alignment horizontal="center" vertical="center"/>
    </xf>
    <xf numFmtId="168" fontId="4" fillId="0" borderId="5" xfId="0" applyNumberFormat="1" applyFont="1" applyBorder="1" applyAlignment="1">
      <alignment horizontal="center" vertical="center"/>
    </xf>
    <xf numFmtId="168" fontId="4" fillId="0" borderId="7" xfId="0" applyNumberFormat="1" applyFont="1" applyBorder="1" applyAlignment="1">
      <alignment horizontal="center" vertical="center"/>
    </xf>
    <xf numFmtId="168" fontId="2" fillId="0" borderId="7" xfId="0" applyNumberFormat="1" applyFont="1" applyBorder="1" applyAlignment="1">
      <alignment horizontal="center" vertical="center"/>
    </xf>
    <xf numFmtId="168" fontId="5" fillId="0" borderId="7" xfId="0" applyNumberFormat="1" applyFont="1" applyBorder="1" applyAlignment="1">
      <alignment horizontal="center" vertical="center"/>
    </xf>
    <xf numFmtId="168" fontId="3" fillId="0" borderId="0" xfId="0" applyNumberFormat="1" applyFont="1" applyBorder="1" applyAlignment="1">
      <alignment horizontal="center" vertical="center"/>
    </xf>
    <xf numFmtId="168" fontId="4" fillId="0" borderId="0" xfId="0" applyNumberFormat="1" applyFont="1" applyBorder="1" applyAlignment="1">
      <alignment horizontal="center" vertical="center"/>
    </xf>
    <xf numFmtId="168" fontId="2" fillId="0" borderId="0" xfId="0" applyNumberFormat="1" applyFont="1" applyBorder="1" applyAlignment="1">
      <alignment horizontal="center" vertical="center"/>
    </xf>
    <xf numFmtId="168" fontId="3" fillId="0" borderId="7" xfId="0" applyNumberFormat="1" applyFont="1" applyBorder="1" applyAlignment="1">
      <alignment horizontal="center" vertical="center"/>
    </xf>
    <xf numFmtId="168" fontId="4" fillId="0" borderId="8" xfId="0" applyNumberFormat="1" applyFont="1" applyBorder="1" applyAlignment="1">
      <alignment horizontal="center" vertical="center"/>
    </xf>
    <xf numFmtId="168" fontId="7" fillId="0" borderId="0" xfId="0" applyNumberFormat="1" applyFont="1" applyBorder="1" applyAlignment="1">
      <alignment horizontal="center" vertical="center"/>
    </xf>
    <xf numFmtId="168" fontId="6" fillId="0" borderId="0" xfId="0" applyNumberFormat="1" applyFont="1" applyBorder="1" applyAlignment="1">
      <alignment horizontal="center" vertical="center"/>
    </xf>
    <xf numFmtId="168" fontId="2" fillId="0" borderId="8" xfId="0" applyNumberFormat="1" applyFont="1" applyBorder="1" applyAlignment="1">
      <alignment horizontal="center" vertical="center"/>
    </xf>
    <xf numFmtId="168" fontId="3" fillId="0" borderId="8" xfId="0" applyNumberFormat="1" applyFont="1" applyBorder="1" applyAlignment="1">
      <alignment horizontal="center" vertical="center"/>
    </xf>
    <xf numFmtId="0" fontId="8" fillId="0" borderId="0" xfId="0" applyFont="1"/>
    <xf numFmtId="168" fontId="4" fillId="0" borderId="3" xfId="0" applyNumberFormat="1" applyFont="1" applyBorder="1" applyAlignment="1">
      <alignment horizontal="center" vertical="center"/>
    </xf>
    <xf numFmtId="168" fontId="3" fillId="0" borderId="3" xfId="0" applyNumberFormat="1" applyFont="1" applyBorder="1" applyAlignment="1">
      <alignment horizontal="center" vertical="center"/>
    </xf>
    <xf numFmtId="168" fontId="5" fillId="0" borderId="4" xfId="0" applyNumberFormat="1" applyFont="1" applyBorder="1" applyAlignment="1">
      <alignment horizontal="center" vertical="center"/>
    </xf>
    <xf numFmtId="168" fontId="5" fillId="0" borderId="6" xfId="0" applyNumberFormat="1" applyFont="1" applyBorder="1" applyAlignment="1">
      <alignment horizontal="center" vertical="center"/>
    </xf>
    <xf numFmtId="168" fontId="4" fillId="0" borderId="6" xfId="0" applyNumberFormat="1" applyFont="1" applyBorder="1" applyAlignment="1">
      <alignment horizontal="center" vertical="center"/>
    </xf>
    <xf numFmtId="168" fontId="3" fillId="0" borderId="6" xfId="0" applyNumberFormat="1" applyFont="1" applyBorder="1" applyAlignment="1">
      <alignment horizontal="center" vertical="center"/>
    </xf>
    <xf numFmtId="168" fontId="2" fillId="0" borderId="6" xfId="0" applyNumberFormat="1" applyFont="1" applyBorder="1" applyAlignment="1">
      <alignment horizontal="center" vertical="center"/>
    </xf>
    <xf numFmtId="168" fontId="5" fillId="0" borderId="9" xfId="0" applyNumberFormat="1" applyFont="1" applyBorder="1" applyAlignment="1">
      <alignment horizontal="center" vertical="center"/>
    </xf>
    <xf numFmtId="168" fontId="3" fillId="0" borderId="9" xfId="0" applyNumberFormat="1" applyFont="1" applyBorder="1" applyAlignment="1">
      <alignment horizontal="center" vertical="center"/>
    </xf>
    <xf numFmtId="168" fontId="2" fillId="0" borderId="9" xfId="0" applyNumberFormat="1" applyFont="1" applyBorder="1" applyAlignment="1">
      <alignment horizontal="center" vertical="center"/>
    </xf>
    <xf numFmtId="168" fontId="7" fillId="0" borderId="6" xfId="0" applyNumberFormat="1" applyFont="1" applyBorder="1" applyAlignment="1">
      <alignment horizontal="center" vertical="center"/>
    </xf>
    <xf numFmtId="168" fontId="6" fillId="0" borderId="4" xfId="0" applyNumberFormat="1" applyFont="1" applyBorder="1" applyAlignment="1">
      <alignment horizontal="center" vertical="center"/>
    </xf>
    <xf numFmtId="168" fontId="9" fillId="0" borderId="0" xfId="0" applyNumberFormat="1" applyFont="1" applyBorder="1" applyAlignment="1">
      <alignment horizontal="center" vertical="center"/>
    </xf>
    <xf numFmtId="168" fontId="10" fillId="0" borderId="0" xfId="0" applyNumberFormat="1" applyFont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11" xfId="0" applyFont="1" applyBorder="1" applyAlignment="1">
      <alignment horizontal="center" vertical="center"/>
    </xf>
    <xf numFmtId="168" fontId="0" fillId="0" borderId="10" xfId="0" applyNumberFormat="1" applyFont="1" applyBorder="1" applyAlignment="1">
      <alignment horizontal="center" vertical="center"/>
    </xf>
    <xf numFmtId="168" fontId="0" fillId="0" borderId="12" xfId="0" applyNumberFormat="1" applyBorder="1" applyAlignment="1">
      <alignment horizontal="center" vertical="center"/>
    </xf>
    <xf numFmtId="168" fontId="0" fillId="0" borderId="11" xfId="0" applyNumberFormat="1" applyBorder="1" applyAlignment="1">
      <alignment horizontal="center" vertical="center"/>
    </xf>
    <xf numFmtId="168" fontId="0" fillId="0" borderId="10" xfId="0" applyNumberFormat="1" applyBorder="1" applyAlignment="1">
      <alignment horizontal="center" vertical="center"/>
    </xf>
    <xf numFmtId="0" fontId="0" fillId="0" borderId="13" xfId="0" applyFont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168" fontId="6" fillId="0" borderId="5" xfId="0" applyNumberFormat="1" applyFont="1" applyBorder="1" applyAlignment="1">
      <alignment horizontal="center" vertical="center"/>
    </xf>
    <xf numFmtId="168" fontId="9" fillId="0" borderId="5" xfId="0" applyNumberFormat="1" applyFont="1" applyBorder="1" applyAlignment="1">
      <alignment horizontal="center" vertical="center"/>
    </xf>
    <xf numFmtId="168" fontId="0" fillId="0" borderId="0" xfId="0" applyNumberFormat="1"/>
    <xf numFmtId="0" fontId="0" fillId="0" borderId="0" xfId="0" applyAlignment="1">
      <alignment horizontal="center" vertical="center"/>
    </xf>
    <xf numFmtId="168" fontId="0" fillId="0" borderId="2" xfId="0" applyNumberFormat="1" applyBorder="1" applyAlignment="1">
      <alignment horizontal="center" vertical="center"/>
    </xf>
    <xf numFmtId="168" fontId="0" fillId="0" borderId="3" xfId="0" applyNumberFormat="1" applyBorder="1" applyAlignment="1">
      <alignment horizontal="center" vertical="center"/>
    </xf>
    <xf numFmtId="168" fontId="0" fillId="0" borderId="4" xfId="0" applyNumberFormat="1" applyBorder="1" applyAlignment="1">
      <alignment horizontal="center" vertical="center"/>
    </xf>
    <xf numFmtId="168" fontId="6" fillId="0" borderId="6" xfId="0" applyNumberFormat="1" applyFont="1" applyBorder="1" applyAlignment="1">
      <alignment horizontal="center" vertical="center"/>
    </xf>
    <xf numFmtId="168" fontId="0" fillId="0" borderId="3" xfId="0" applyNumberFormat="1" applyBorder="1" applyAlignment="1">
      <alignment horizontal="center" vertical="center"/>
    </xf>
    <xf numFmtId="168" fontId="0" fillId="0" borderId="4" xfId="0" applyNumberFormat="1" applyBorder="1" applyAlignment="1">
      <alignment horizontal="center" vertical="center"/>
    </xf>
    <xf numFmtId="168" fontId="0" fillId="0" borderId="0" xfId="0" applyNumberFormat="1" applyBorder="1" applyAlignment="1">
      <alignment horizontal="center" vertical="center"/>
    </xf>
    <xf numFmtId="168" fontId="0" fillId="0" borderId="6" xfId="0" applyNumberFormat="1" applyBorder="1" applyAlignment="1">
      <alignment horizontal="center" vertical="center"/>
    </xf>
    <xf numFmtId="168" fontId="0" fillId="0" borderId="8" xfId="0" applyNumberFormat="1" applyBorder="1" applyAlignment="1">
      <alignment horizontal="center" vertical="center"/>
    </xf>
    <xf numFmtId="168" fontId="0" fillId="0" borderId="9" xfId="0" applyNumberFormat="1" applyBorder="1" applyAlignment="1">
      <alignment horizontal="center" vertical="center"/>
    </xf>
    <xf numFmtId="168" fontId="11" fillId="0" borderId="0" xfId="0" applyNumberFormat="1" applyFont="1" applyBorder="1" applyAlignment="1">
      <alignment horizontal="center" vertical="center"/>
    </xf>
    <xf numFmtId="168" fontId="12" fillId="0" borderId="6" xfId="0" applyNumberFormat="1" applyFont="1" applyBorder="1" applyAlignment="1">
      <alignment horizontal="center" vertical="center"/>
    </xf>
    <xf numFmtId="168" fontId="11" fillId="0" borderId="6" xfId="0" applyNumberFormat="1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5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168" fontId="13" fillId="0" borderId="6" xfId="0" applyNumberFormat="1" applyFont="1" applyBorder="1" applyAlignment="1">
      <alignment horizontal="center" vertical="center"/>
    </xf>
    <xf numFmtId="168" fontId="7" fillId="0" borderId="8" xfId="0" applyNumberFormat="1" applyFont="1" applyBorder="1" applyAlignment="1">
      <alignment horizontal="center" vertical="center"/>
    </xf>
    <xf numFmtId="168" fontId="4" fillId="0" borderId="9" xfId="0" applyNumberFormat="1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0" xfId="0" applyFont="1" applyFill="1" applyBorder="1" applyAlignment="1">
      <alignment horizontal="center" vertical="center"/>
    </xf>
    <xf numFmtId="0" fontId="0" fillId="0" borderId="12" xfId="0" applyFont="1" applyFill="1" applyBorder="1" applyAlignment="1">
      <alignment horizontal="center" vertical="center"/>
    </xf>
    <xf numFmtId="0" fontId="0" fillId="0" borderId="11" xfId="0" applyFont="1" applyFill="1" applyBorder="1" applyAlignment="1">
      <alignment horizontal="center" vertical="center"/>
    </xf>
    <xf numFmtId="168" fontId="0" fillId="0" borderId="4" xfId="0" applyNumberFormat="1" applyFont="1" applyBorder="1" applyAlignment="1">
      <alignment horizontal="center" vertical="center"/>
    </xf>
    <xf numFmtId="168" fontId="0" fillId="0" borderId="6" xfId="0" applyNumberFormat="1" applyFont="1" applyBorder="1" applyAlignment="1">
      <alignment horizontal="center" vertical="center"/>
    </xf>
    <xf numFmtId="168" fontId="0" fillId="0" borderId="9" xfId="0" applyNumberFormat="1" applyFont="1" applyBorder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worksheet" Target="worksheets/sheet3.xml"/><Relationship Id="rId7" Type="http://purl.oclc.org/ooxml/officeDocument/relationships/calcChain" Target="calcChain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sharedStrings" Target="sharedStrings.xml"/><Relationship Id="rId5" Type="http://purl.oclc.org/ooxml/officeDocument/relationships/styles" Target="styles.xml"/><Relationship Id="rId4" Type="http://purl.oclc.org/ooxml/officeDocument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purl.oclc.org/ooxml/officeDocument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1" Type="http://purl.oclc.org/ooxml/officeDocument/relationships/image" Target="../media/image2.emf"/></Relationships>
</file>

<file path=xl/drawings/drawing1.xml><?xml version="1.0" encoding="utf-8"?>
<xdr:wsDr xmlns:xdr="http://purl.oclc.org/ooxml/drawingml/spreadsheetDrawing" xmlns:a="http://purl.oclc.org/ooxml/drawingml/main">
  <xdr:twoCellAnchor editAs="oneCell">
    <xdr:from>
      <xdr:col>6</xdr:col>
      <xdr:colOff>438150</xdr:colOff>
      <xdr:row>2</xdr:row>
      <xdr:rowOff>171450</xdr:rowOff>
    </xdr:from>
    <xdr:to>
      <xdr:col>12</xdr:col>
      <xdr:colOff>676275</xdr:colOff>
      <xdr:row>30</xdr:row>
      <xdr:rowOff>161925</xdr:rowOff>
    </xdr:to>
    <xdr:pic>
      <xdr:nvPicPr>
        <xdr:cNvPr id="4" name="Grafik 3">
          <a:extLst>
            <a:ext uri="{FF2B5EF4-FFF2-40B4-BE49-F238E27FC236}">
              <a16:creationId xmlns:a16="http://schemas.microsoft.com/office/drawing/2014/main" id="{B338011F-D965-4F17-B3BB-75416ECC9E80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34275" y="533400"/>
          <a:ext cx="4810125" cy="5172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purl.oclc.org/ooxml/drawingml/spreadsheetDrawing" xmlns:a="http://purl.oclc.org/ooxml/drawingml/main">
  <xdr:twoCellAnchor editAs="oneCell">
    <xdr:from>
      <xdr:col>8</xdr:col>
      <xdr:colOff>0</xdr:colOff>
      <xdr:row>15</xdr:row>
      <xdr:rowOff>0</xdr:rowOff>
    </xdr:from>
    <xdr:to>
      <xdr:col>14</xdr:col>
      <xdr:colOff>234950</xdr:colOff>
      <xdr:row>43</xdr:row>
      <xdr:rowOff>69850</xdr:rowOff>
    </xdr:to>
    <xdr:pic>
      <xdr:nvPicPr>
        <xdr:cNvPr id="2" name="Grafik 1">
          <a:extLst>
            <a:ext uri="{FF2B5EF4-FFF2-40B4-BE49-F238E27FC236}">
              <a16:creationId xmlns:a16="http://schemas.microsoft.com/office/drawing/2014/main" id="{08DB3514-8606-48EB-A745-C5C8513A0AC1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10600" y="2825750"/>
          <a:ext cx="4806950" cy="525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purl.oclc.org/ooxml/drawingml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purl.oclc.org/ooxml/officeDocument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purl.oclc.org/ooxml/officeDocument/relationships/drawing" Target="../drawings/drawing2.xml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73"/>
  <sheetViews>
    <sheetView tabSelected="1" workbookViewId="0">
      <selection activeCell="L37" sqref="L37"/>
    </sheetView>
  </sheetViews>
  <sheetFormatPr baseColWidth="10" defaultRowHeight="14.5" x14ac:dyDescent="0.35"/>
  <cols>
    <col min="1" max="1" width="17.81640625" bestFit="1" customWidth="1"/>
    <col min="2" max="2" width="35.54296875" bestFit="1" customWidth="1"/>
    <col min="3" max="3" width="8" bestFit="1" customWidth="1"/>
    <col min="4" max="4" width="6.6328125" bestFit="1" customWidth="1"/>
    <col min="5" max="5" width="8.1796875" bestFit="1" customWidth="1"/>
    <col min="6" max="6" width="6.81640625" bestFit="1" customWidth="1"/>
    <col min="7" max="8" width="6.6328125" customWidth="1"/>
    <col min="9" max="9" width="8.7265625" customWidth="1"/>
    <col min="10" max="12" width="6.6328125" bestFit="1" customWidth="1"/>
    <col min="13" max="13" width="7.90625" customWidth="1"/>
    <col min="14" max="15" width="6.6328125" bestFit="1" customWidth="1"/>
    <col min="16" max="16" width="6.81640625" bestFit="1" customWidth="1"/>
    <col min="17" max="19" width="6.6328125" bestFit="1" customWidth="1"/>
    <col min="20" max="20" width="8.08984375" customWidth="1"/>
    <col min="21" max="22" width="6.6328125" bestFit="1" customWidth="1"/>
    <col min="23" max="23" width="6.36328125" bestFit="1" customWidth="1"/>
    <col min="24" max="24" width="8.453125" customWidth="1"/>
    <col min="25" max="27" width="6.6328125" bestFit="1" customWidth="1"/>
    <col min="33" max="33" width="10.90625" customWidth="1"/>
    <col min="35" max="35" width="10.90625" customWidth="1"/>
  </cols>
  <sheetData>
    <row r="1" spans="1:32" x14ac:dyDescent="0.35">
      <c r="A1" s="48"/>
      <c r="B1" s="49"/>
      <c r="C1" s="50" t="s">
        <v>0</v>
      </c>
      <c r="D1" s="51"/>
      <c r="E1" s="51"/>
      <c r="F1" s="51"/>
      <c r="G1" s="51"/>
      <c r="H1" s="50" t="s">
        <v>1</v>
      </c>
      <c r="I1" s="51"/>
      <c r="J1" s="51"/>
      <c r="K1" s="51"/>
      <c r="L1" s="51"/>
      <c r="M1" s="50" t="s">
        <v>2</v>
      </c>
      <c r="N1" s="51"/>
      <c r="O1" s="51"/>
      <c r="P1" s="51"/>
      <c r="Q1" s="51"/>
      <c r="R1" s="50" t="s">
        <v>3</v>
      </c>
      <c r="S1" s="51"/>
      <c r="T1" s="51"/>
      <c r="U1" s="51"/>
      <c r="V1" s="51"/>
      <c r="W1" s="50" t="s">
        <v>4</v>
      </c>
      <c r="X1" s="51"/>
      <c r="Y1" s="51"/>
      <c r="Z1" s="51"/>
      <c r="AA1" s="52"/>
      <c r="AB1" s="91" t="s">
        <v>33</v>
      </c>
      <c r="AC1" s="51"/>
      <c r="AD1" s="51"/>
      <c r="AE1" s="51"/>
      <c r="AF1" s="52"/>
    </row>
    <row r="2" spans="1:32" x14ac:dyDescent="0.35">
      <c r="A2" s="53"/>
      <c r="B2" s="54"/>
      <c r="C2" s="48" t="s">
        <v>17</v>
      </c>
      <c r="D2" s="49" t="s">
        <v>18</v>
      </c>
      <c r="E2" s="49" t="s">
        <v>19</v>
      </c>
      <c r="F2" s="49" t="s">
        <v>20</v>
      </c>
      <c r="G2" s="55" t="s">
        <v>21</v>
      </c>
      <c r="H2" s="48" t="s">
        <v>17</v>
      </c>
      <c r="I2" s="49" t="s">
        <v>18</v>
      </c>
      <c r="J2" s="49" t="s">
        <v>19</v>
      </c>
      <c r="K2" s="49" t="s">
        <v>20</v>
      </c>
      <c r="L2" s="55" t="s">
        <v>21</v>
      </c>
      <c r="M2" s="48" t="s">
        <v>17</v>
      </c>
      <c r="N2" s="49" t="s">
        <v>18</v>
      </c>
      <c r="O2" s="49" t="s">
        <v>19</v>
      </c>
      <c r="P2" s="49" t="s">
        <v>20</v>
      </c>
      <c r="Q2" s="55" t="s">
        <v>21</v>
      </c>
      <c r="R2" s="48" t="s">
        <v>17</v>
      </c>
      <c r="S2" s="49" t="s">
        <v>18</v>
      </c>
      <c r="T2" s="49" t="s">
        <v>19</v>
      </c>
      <c r="U2" s="49" t="s">
        <v>20</v>
      </c>
      <c r="V2" s="55" t="s">
        <v>21</v>
      </c>
      <c r="W2" s="48" t="s">
        <v>17</v>
      </c>
      <c r="X2" s="49" t="s">
        <v>18</v>
      </c>
      <c r="Y2" s="49" t="s">
        <v>19</v>
      </c>
      <c r="Z2" s="49" t="s">
        <v>20</v>
      </c>
      <c r="AA2" s="55" t="s">
        <v>21</v>
      </c>
      <c r="AB2" s="92" t="s">
        <v>0</v>
      </c>
      <c r="AC2" s="93" t="s">
        <v>1</v>
      </c>
      <c r="AD2" s="93" t="s">
        <v>2</v>
      </c>
      <c r="AE2" s="93" t="s">
        <v>3</v>
      </c>
      <c r="AF2" s="94" t="s">
        <v>4</v>
      </c>
    </row>
    <row r="3" spans="1:32" x14ac:dyDescent="0.35">
      <c r="A3" s="56" t="s">
        <v>5</v>
      </c>
      <c r="B3" s="57"/>
      <c r="C3" s="58">
        <v>14.847593</v>
      </c>
      <c r="D3" s="59"/>
      <c r="E3" s="59"/>
      <c r="F3" s="59"/>
      <c r="G3" s="60"/>
      <c r="H3" s="61">
        <v>5.1692309999999901</v>
      </c>
      <c r="I3" s="59"/>
      <c r="J3" s="59"/>
      <c r="K3" s="59"/>
      <c r="L3" s="60"/>
      <c r="M3" s="61">
        <v>14.7333629000003</v>
      </c>
      <c r="N3" s="59"/>
      <c r="O3" s="59"/>
      <c r="P3" s="59"/>
      <c r="Q3" s="60"/>
      <c r="R3" s="61">
        <v>1.9392144999999601</v>
      </c>
      <c r="S3" s="59"/>
      <c r="T3" s="59"/>
      <c r="U3" s="59"/>
      <c r="V3" s="60"/>
      <c r="W3" s="68">
        <v>2.20733219999991</v>
      </c>
      <c r="X3" s="69"/>
      <c r="Y3" s="69"/>
      <c r="Z3" s="69"/>
      <c r="AA3" s="70"/>
      <c r="AB3" s="83"/>
      <c r="AC3" s="83"/>
      <c r="AD3" s="83"/>
      <c r="AE3" s="83"/>
      <c r="AF3" s="81"/>
    </row>
    <row r="4" spans="1:32" x14ac:dyDescent="0.35">
      <c r="A4" s="62" t="s">
        <v>23</v>
      </c>
      <c r="B4" s="2" t="s">
        <v>6</v>
      </c>
      <c r="C4" s="16">
        <v>10.018651200000001</v>
      </c>
      <c r="D4" s="13">
        <v>9.2032118999999302</v>
      </c>
      <c r="E4" s="13">
        <v>10.156920999999899</v>
      </c>
      <c r="F4" s="13">
        <v>10.024709800000201</v>
      </c>
      <c r="G4" s="13">
        <v>9.6475902999999104</v>
      </c>
      <c r="H4" s="16">
        <v>3.8131956999999899</v>
      </c>
      <c r="I4" s="13">
        <v>3.8370612000000501</v>
      </c>
      <c r="J4" s="13">
        <v>3.8421972000002702</v>
      </c>
      <c r="K4" s="13">
        <v>3.8839338000002499</v>
      </c>
      <c r="L4" s="13">
        <v>3.85326059999971</v>
      </c>
      <c r="M4" s="16">
        <v>9.5499503000019601</v>
      </c>
      <c r="N4" s="13">
        <v>9.6697323999992992</v>
      </c>
      <c r="O4" s="13">
        <v>9.5826397000009198</v>
      </c>
      <c r="P4" s="34">
        <v>9.2947457999996406</v>
      </c>
      <c r="Q4" s="13">
        <v>9.6317761000011597</v>
      </c>
      <c r="R4" s="16">
        <v>1.2877242000004101</v>
      </c>
      <c r="S4" s="13">
        <v>1.3400916999997801</v>
      </c>
      <c r="T4" s="13">
        <v>1.2568121000021999</v>
      </c>
      <c r="U4" s="35">
        <v>1.26584790000231</v>
      </c>
      <c r="V4" s="13">
        <v>1.4487041999993799</v>
      </c>
      <c r="W4" s="16">
        <v>1.43688249999979</v>
      </c>
      <c r="X4" s="34">
        <v>1.40540349999923</v>
      </c>
      <c r="Y4" s="13">
        <v>1.48634830000128</v>
      </c>
      <c r="Z4" s="13">
        <v>1.5134287000011</v>
      </c>
      <c r="AA4" s="36">
        <v>1.5209760999993001</v>
      </c>
      <c r="AB4" s="72">
        <f>AVERAGE(C4:G4)</f>
        <v>9.8102168399999883</v>
      </c>
      <c r="AC4" s="72">
        <f>AVERAGE(H4:L4)</f>
        <v>3.8459297000000539</v>
      </c>
      <c r="AD4" s="72">
        <f>AVERAGE(M4:Q4)</f>
        <v>9.5457688600005959</v>
      </c>
      <c r="AE4" s="72">
        <f>AVERAGE(R4:V4)</f>
        <v>1.3198360200008161</v>
      </c>
      <c r="AF4" s="73">
        <f>AVERAGE(W4:AA4)</f>
        <v>1.47260782000014</v>
      </c>
    </row>
    <row r="5" spans="1:32" ht="15.5" x14ac:dyDescent="0.35">
      <c r="A5" s="63"/>
      <c r="B5" s="4" t="s">
        <v>7</v>
      </c>
      <c r="C5" s="17">
        <v>11.7134636999996</v>
      </c>
      <c r="D5" s="14">
        <v>9.3759477999998708</v>
      </c>
      <c r="E5" s="14">
        <v>9.5212756999998902</v>
      </c>
      <c r="F5" s="14">
        <v>10.9896349999997</v>
      </c>
      <c r="G5" s="14">
        <v>9.6999290999994994</v>
      </c>
      <c r="H5" s="17">
        <v>3.7454527000000399</v>
      </c>
      <c r="I5" s="14">
        <v>3.84311860000025</v>
      </c>
      <c r="J5" s="24">
        <v>3.8141635000000602</v>
      </c>
      <c r="K5" s="25">
        <v>3.7269864999998901</v>
      </c>
      <c r="L5" s="14">
        <v>3.8259944999995801</v>
      </c>
      <c r="M5" s="17">
        <v>9.3996075000006805</v>
      </c>
      <c r="N5" s="14">
        <v>9.9468796000019193</v>
      </c>
      <c r="O5" s="14">
        <v>9.6724757000001205</v>
      </c>
      <c r="P5" s="14">
        <v>10.138455400000201</v>
      </c>
      <c r="Q5" s="14">
        <v>9.9475157999978006</v>
      </c>
      <c r="R5" s="17">
        <v>1.41330619999928</v>
      </c>
      <c r="S5" s="30">
        <v>1.1223919999990799</v>
      </c>
      <c r="T5" s="24">
        <v>1.15230819999862</v>
      </c>
      <c r="U5" s="24">
        <v>1.27371569999854</v>
      </c>
      <c r="V5" s="14">
        <v>1.2778717999998399</v>
      </c>
      <c r="W5" s="17">
        <v>1.43299819999958</v>
      </c>
      <c r="X5" s="24">
        <v>1.4311734000002601</v>
      </c>
      <c r="Y5" s="14">
        <v>1.48553660000118</v>
      </c>
      <c r="Z5" s="14">
        <v>1.5198948999997099</v>
      </c>
      <c r="AA5" s="37">
        <v>1.51769869999884</v>
      </c>
      <c r="AB5" s="74">
        <f>AVERAGE(C5:G5)</f>
        <v>10.260050259999712</v>
      </c>
      <c r="AC5" s="74">
        <f>AVERAGE(H5:L5)</f>
        <v>3.7911431599999639</v>
      </c>
      <c r="AD5" s="74">
        <f>AVERAGE(M5:Q5)</f>
        <v>9.8209868000001457</v>
      </c>
      <c r="AE5" s="74">
        <f>AVERAGE(R5:V5)</f>
        <v>1.2479187799990721</v>
      </c>
      <c r="AF5" s="75">
        <f>AVERAGE(W5:AA5)</f>
        <v>1.4774603599999139</v>
      </c>
    </row>
    <row r="6" spans="1:32" ht="17" x14ac:dyDescent="0.35">
      <c r="A6" s="63"/>
      <c r="B6" s="4" t="s">
        <v>8</v>
      </c>
      <c r="C6" s="17">
        <v>9.5221866000000901</v>
      </c>
      <c r="D6" s="24">
        <v>8.9494595000003407</v>
      </c>
      <c r="E6" s="26">
        <v>8.9640919999996207</v>
      </c>
      <c r="F6" s="14">
        <v>9.1015747000001408</v>
      </c>
      <c r="G6" s="14">
        <v>9.8128925000006397</v>
      </c>
      <c r="H6" s="17">
        <v>3.7654962000000198</v>
      </c>
      <c r="I6" s="46">
        <v>3.48377649999957</v>
      </c>
      <c r="J6" s="25">
        <v>3.64468850000002</v>
      </c>
      <c r="K6" s="14">
        <v>3.8490441999996898</v>
      </c>
      <c r="L6" s="30">
        <v>3.5509173999999999</v>
      </c>
      <c r="M6" s="17">
        <v>9.6320687999987005</v>
      </c>
      <c r="N6" s="26">
        <v>9.6555685000022304</v>
      </c>
      <c r="O6" s="24">
        <v>9.3208981000034292</v>
      </c>
      <c r="P6" s="14">
        <v>9.9314770000012196</v>
      </c>
      <c r="Q6" s="26">
        <v>9.3158115000015798</v>
      </c>
      <c r="R6" s="17">
        <v>1.50885110000058</v>
      </c>
      <c r="S6" s="14">
        <v>1.2380991000002199</v>
      </c>
      <c r="T6" s="46">
        <v>1.1003789999987199</v>
      </c>
      <c r="U6" s="14">
        <v>1.36625810000032</v>
      </c>
      <c r="V6" s="14">
        <v>1.3782753999994299</v>
      </c>
      <c r="W6" s="17">
        <v>1.42080310000176</v>
      </c>
      <c r="X6" s="14">
        <v>1.4708464999997599</v>
      </c>
      <c r="Y6" s="14">
        <v>1.4231978000012699</v>
      </c>
      <c r="Z6" s="14">
        <v>1.5214411999997901</v>
      </c>
      <c r="AA6" s="37">
        <v>1.5044130000008999</v>
      </c>
      <c r="AB6" s="74">
        <f>AVERAGE(C6:G6)</f>
        <v>9.2700410600001675</v>
      </c>
      <c r="AC6" s="47">
        <f>AVERAGE(H6:L6)</f>
        <v>3.6587845599998601</v>
      </c>
      <c r="AD6" s="74">
        <f>AVERAGE(M6:Q6)</f>
        <v>9.5711647800014319</v>
      </c>
      <c r="AE6" s="74">
        <f>AVERAGE(R6:V6)</f>
        <v>1.318372539999854</v>
      </c>
      <c r="AF6" s="75">
        <f>AVERAGE(W6:AA6)</f>
        <v>1.4681403200006959</v>
      </c>
    </row>
    <row r="7" spans="1:32" x14ac:dyDescent="0.35">
      <c r="A7" s="63"/>
      <c r="B7" s="4" t="s">
        <v>9</v>
      </c>
      <c r="C7" s="17">
        <v>8.7746602999999297</v>
      </c>
      <c r="D7" s="14">
        <v>9.63127269999897</v>
      </c>
      <c r="E7" s="14">
        <v>9.0272232999995996</v>
      </c>
      <c r="F7" s="14">
        <v>9.41233899999974</v>
      </c>
      <c r="G7" s="24">
        <v>9.2241781000001808</v>
      </c>
      <c r="H7" s="17">
        <v>3.82536999999996</v>
      </c>
      <c r="I7" s="14">
        <v>3.8564846000000399</v>
      </c>
      <c r="J7" s="14">
        <v>3.97897450000004</v>
      </c>
      <c r="K7" s="14">
        <v>3.9138572000001002</v>
      </c>
      <c r="L7" s="14">
        <v>4.0343574999995404</v>
      </c>
      <c r="M7" s="18">
        <v>9.3051931999995006</v>
      </c>
      <c r="N7" s="14">
        <v>9.6669174999975596</v>
      </c>
      <c r="O7" s="14">
        <v>9.4426043000098598</v>
      </c>
      <c r="P7" s="24">
        <v>9.5106937000045892</v>
      </c>
      <c r="Q7" s="14">
        <v>9.3882730000070698</v>
      </c>
      <c r="R7" s="17">
        <v>1.2807825000005499</v>
      </c>
      <c r="S7" s="14">
        <v>1.31517389999999</v>
      </c>
      <c r="T7" s="26">
        <v>1.2013202999999</v>
      </c>
      <c r="U7" s="14">
        <v>1.3185328999998001</v>
      </c>
      <c r="V7" s="24">
        <v>1.2339305000004901</v>
      </c>
      <c r="W7" s="17">
        <v>1.47152069999992</v>
      </c>
      <c r="X7" s="14">
        <v>1.50760490000141</v>
      </c>
      <c r="Y7" s="26">
        <v>1.3690013999989701</v>
      </c>
      <c r="Z7" s="14">
        <v>1.56861329999969</v>
      </c>
      <c r="AA7" s="37">
        <v>1.5571827999996199</v>
      </c>
      <c r="AB7" s="74">
        <f>AVERAGE(C7:G7)</f>
        <v>9.2139346799996851</v>
      </c>
      <c r="AC7" s="74">
        <f>AVERAGE(H7:L7)</f>
        <v>3.9218087599999363</v>
      </c>
      <c r="AD7" s="74">
        <f>AVERAGE(M7:Q7)</f>
        <v>9.4627363400037154</v>
      </c>
      <c r="AE7" s="74">
        <f>AVERAGE(R7:V7)</f>
        <v>1.2699480200001461</v>
      </c>
      <c r="AF7" s="75">
        <f>AVERAGE(W7:AA7)</f>
        <v>1.494784619999922</v>
      </c>
    </row>
    <row r="8" spans="1:32" ht="17" x14ac:dyDescent="0.35">
      <c r="A8" s="63"/>
      <c r="B8" s="4" t="s">
        <v>10</v>
      </c>
      <c r="C8" s="17">
        <v>8.8531130999991401</v>
      </c>
      <c r="D8" s="26">
        <v>9.0912859000008197</v>
      </c>
      <c r="E8" s="25">
        <v>8.5372077000002307</v>
      </c>
      <c r="F8" s="14">
        <v>9.5196751999993108</v>
      </c>
      <c r="G8" s="25">
        <v>8.8894253000001395</v>
      </c>
      <c r="H8" s="19">
        <v>3.7245197999997601</v>
      </c>
      <c r="I8" s="14">
        <v>3.86889719999987</v>
      </c>
      <c r="J8" s="14">
        <v>3.8559073000000099</v>
      </c>
      <c r="K8" s="14">
        <v>3.9383621000001701</v>
      </c>
      <c r="L8" s="14">
        <v>4.2140013999999102</v>
      </c>
      <c r="M8" s="20">
        <v>9.1754689999978591</v>
      </c>
      <c r="N8" s="25">
        <v>9.2057260999995307</v>
      </c>
      <c r="O8" s="25">
        <v>9.3205766000053192</v>
      </c>
      <c r="P8" s="14">
        <v>9.9064613999997793</v>
      </c>
      <c r="Q8" s="24">
        <v>9.2692437999979802</v>
      </c>
      <c r="R8" s="19">
        <v>1.20005709999998</v>
      </c>
      <c r="S8" s="14">
        <v>1.2648933000003799</v>
      </c>
      <c r="T8" s="14">
        <v>1.2106899999994301</v>
      </c>
      <c r="U8" s="14">
        <v>1.36490099999991</v>
      </c>
      <c r="V8" s="14">
        <v>1.3438083000009999</v>
      </c>
      <c r="W8" s="18">
        <v>1.4009192999996001</v>
      </c>
      <c r="X8" s="14">
        <v>1.4856641000001201</v>
      </c>
      <c r="Y8" s="25">
        <v>1.33869890000028</v>
      </c>
      <c r="Z8" s="14">
        <v>1.5164740999986099</v>
      </c>
      <c r="AA8" s="38">
        <v>1.47603389999915</v>
      </c>
      <c r="AB8" s="74">
        <f>AVERAGE(C8:G8)</f>
        <v>8.9781414399999289</v>
      </c>
      <c r="AC8" s="74">
        <f>AVERAGE(H8:L8)</f>
        <v>3.9203375599999442</v>
      </c>
      <c r="AD8" s="47">
        <f>AVERAGE(M8:Q8)</f>
        <v>9.3754953800000926</v>
      </c>
      <c r="AE8" s="74">
        <f>AVERAGE(R8:V8)</f>
        <v>1.27686994000014</v>
      </c>
      <c r="AF8" s="75">
        <f>AVERAGE(W8:AA8)</f>
        <v>1.4435580599995519</v>
      </c>
    </row>
    <row r="9" spans="1:32" ht="17" x14ac:dyDescent="0.35">
      <c r="A9" s="63"/>
      <c r="B9" s="4" t="s">
        <v>11</v>
      </c>
      <c r="C9" s="19">
        <v>8.6453849999997399</v>
      </c>
      <c r="D9" s="14">
        <v>10.470411799999599</v>
      </c>
      <c r="E9" s="14">
        <v>9.0612973000002892</v>
      </c>
      <c r="F9" s="26">
        <v>9.11059509999955</v>
      </c>
      <c r="G9" s="14">
        <v>9.64713150000102</v>
      </c>
      <c r="H9" s="17">
        <v>3.84626639999947</v>
      </c>
      <c r="I9" s="26">
        <v>3.81120319999996</v>
      </c>
      <c r="J9" s="26">
        <v>3.8213062000003699</v>
      </c>
      <c r="K9" s="26">
        <v>3.8053036999996799</v>
      </c>
      <c r="L9" s="24">
        <v>3.5660816999996401</v>
      </c>
      <c r="M9" s="17">
        <v>9.6944173999934193</v>
      </c>
      <c r="N9" s="24">
        <v>9.5463821000003009</v>
      </c>
      <c r="O9" s="26">
        <v>9.4216681000054905</v>
      </c>
      <c r="P9" s="26">
        <v>9.5180741000001401</v>
      </c>
      <c r="Q9" s="25">
        <v>9.2681711000002398</v>
      </c>
      <c r="R9" s="64">
        <v>1.1599570999995801</v>
      </c>
      <c r="S9" s="24">
        <v>1.17122989999904</v>
      </c>
      <c r="T9" s="14">
        <v>1.2695674000000201</v>
      </c>
      <c r="U9" s="14">
        <v>1.27953540000066</v>
      </c>
      <c r="V9" s="25">
        <v>1.1846800999989</v>
      </c>
      <c r="W9" s="19">
        <v>1.4068041000012901</v>
      </c>
      <c r="X9" s="14">
        <v>1.5169565000002101</v>
      </c>
      <c r="Y9" s="24">
        <v>1.34106180000071</v>
      </c>
      <c r="Z9" s="25">
        <v>1.4246685999997899</v>
      </c>
      <c r="AA9" s="39">
        <v>1.48902209999994</v>
      </c>
      <c r="AB9" s="74">
        <f>AVERAGE(C9:G9)</f>
        <v>9.3869641400000408</v>
      </c>
      <c r="AC9" s="74">
        <f>AVERAGE(H9:L9)</f>
        <v>3.7700322399998241</v>
      </c>
      <c r="AD9" s="74">
        <f>AVERAGE(M9:Q9)</f>
        <v>9.4897425599999181</v>
      </c>
      <c r="AE9" s="78">
        <f>AVERAGE(R9:V9)</f>
        <v>1.2129939799996401</v>
      </c>
      <c r="AF9" s="80">
        <f>AVERAGE(W9:AA9)</f>
        <v>1.435702620000388</v>
      </c>
    </row>
    <row r="10" spans="1:32" x14ac:dyDescent="0.35">
      <c r="A10" s="63"/>
      <c r="B10" s="4" t="s">
        <v>12</v>
      </c>
      <c r="C10" s="17">
        <v>8.7144747000010003</v>
      </c>
      <c r="D10" s="14">
        <v>9.9789938000007492</v>
      </c>
      <c r="E10" s="14">
        <v>9.1551056000003808</v>
      </c>
      <c r="F10" s="24">
        <v>8.8352690999997492</v>
      </c>
      <c r="G10" s="14">
        <v>10.380688799999101</v>
      </c>
      <c r="H10" s="17">
        <v>4.0343351000003</v>
      </c>
      <c r="I10" s="14">
        <v>3.9118414000000099</v>
      </c>
      <c r="J10" s="14">
        <v>4.1656645999999</v>
      </c>
      <c r="K10" s="14">
        <v>3.9569324999998199</v>
      </c>
      <c r="L10" s="14">
        <v>3.96067640000018</v>
      </c>
      <c r="M10" s="17">
        <v>9.5598647999999002</v>
      </c>
      <c r="N10" s="14">
        <v>9.7350551000001797</v>
      </c>
      <c r="O10" s="14">
        <v>9.6804222000009705</v>
      </c>
      <c r="P10" s="14">
        <v>9.68486700000539</v>
      </c>
      <c r="Q10" s="14">
        <v>10.1970383999997</v>
      </c>
      <c r="R10" s="18">
        <v>1.17758279999941</v>
      </c>
      <c r="S10" s="14">
        <v>1.25357819999999</v>
      </c>
      <c r="T10" s="14">
        <v>1.24092809999922</v>
      </c>
      <c r="U10" s="14">
        <v>1.3638623999994399</v>
      </c>
      <c r="V10" s="14">
        <v>1.3435260999993901</v>
      </c>
      <c r="W10" s="17">
        <v>1.4163927999989001</v>
      </c>
      <c r="X10" s="14">
        <v>1.52415869999958</v>
      </c>
      <c r="Y10" s="14">
        <v>1.41379080000012</v>
      </c>
      <c r="Z10" s="14">
        <v>1.57619719999945</v>
      </c>
      <c r="AA10" s="40">
        <v>1.4950838000008799</v>
      </c>
      <c r="AB10" s="74">
        <f>AVERAGE(C10:G10)</f>
        <v>9.4129064000001961</v>
      </c>
      <c r="AC10" s="74">
        <f>AVERAGE(H10:L10)</f>
        <v>4.0058900000000417</v>
      </c>
      <c r="AD10" s="74">
        <f>AVERAGE(M10:Q10)</f>
        <v>9.7714495000012285</v>
      </c>
      <c r="AE10" s="74">
        <f>AVERAGE(R10:V10)</f>
        <v>1.2758955199994899</v>
      </c>
      <c r="AF10" s="75">
        <f>AVERAGE(W10:AA10)</f>
        <v>1.4851246599997858</v>
      </c>
    </row>
    <row r="11" spans="1:32" ht="17" x14ac:dyDescent="0.35">
      <c r="A11" s="63"/>
      <c r="B11" s="4" t="s">
        <v>13</v>
      </c>
      <c r="C11" s="18">
        <v>8.5536355999984703</v>
      </c>
      <c r="D11" s="25">
        <v>8.5838906999983902</v>
      </c>
      <c r="E11" s="24">
        <v>8.7151342000012697</v>
      </c>
      <c r="F11" s="25">
        <v>8.5851514000002496</v>
      </c>
      <c r="G11" s="14">
        <v>10.0108955000008</v>
      </c>
      <c r="H11" s="20">
        <v>3.5928962999997198</v>
      </c>
      <c r="I11" s="24">
        <v>3.6638448000003301</v>
      </c>
      <c r="J11" s="14">
        <v>4.3032356999999504</v>
      </c>
      <c r="K11" s="14">
        <v>3.8531297999996301</v>
      </c>
      <c r="L11" s="26">
        <v>3.7414944999994701</v>
      </c>
      <c r="M11" s="19">
        <v>9.3895418000042792</v>
      </c>
      <c r="N11" s="14">
        <v>9.9398917000015601</v>
      </c>
      <c r="O11" s="14">
        <v>10.0557934999973</v>
      </c>
      <c r="P11" s="14">
        <v>9.6146160000033607</v>
      </c>
      <c r="Q11" s="14">
        <v>9.4765497999958299</v>
      </c>
      <c r="R11" s="17">
        <v>1.2158201000003099</v>
      </c>
      <c r="S11" s="14">
        <v>1.2147851000007599</v>
      </c>
      <c r="T11" s="14">
        <v>1.36836140000082</v>
      </c>
      <c r="U11" s="25">
        <v>1.2117098000003299</v>
      </c>
      <c r="V11" s="26">
        <v>1.27435739999975</v>
      </c>
      <c r="W11" s="17">
        <v>1.5080755000003501</v>
      </c>
      <c r="X11" s="26">
        <v>1.4371900000012301</v>
      </c>
      <c r="Y11" s="14">
        <v>1.43068199999891</v>
      </c>
      <c r="Z11" s="26">
        <v>1.4996095000006999</v>
      </c>
      <c r="AA11" s="37">
        <v>1.5429074000015801</v>
      </c>
      <c r="AB11" s="47">
        <f>AVERAGE(C11:G11)</f>
        <v>8.8897414799998362</v>
      </c>
      <c r="AC11" s="74">
        <f>AVERAGE(H11:L11)</f>
        <v>3.8309202199998205</v>
      </c>
      <c r="AD11" s="74">
        <f>AVERAGE(M11:Q11)</f>
        <v>9.6952785600004656</v>
      </c>
      <c r="AE11" s="74">
        <f>AVERAGE(R11:V11)</f>
        <v>1.257006760000394</v>
      </c>
      <c r="AF11" s="75">
        <f>AVERAGE(W11:AA11)</f>
        <v>1.483692880000554</v>
      </c>
    </row>
    <row r="12" spans="1:32" x14ac:dyDescent="0.35">
      <c r="A12" s="63"/>
      <c r="B12" s="4" t="s">
        <v>14</v>
      </c>
      <c r="C12" s="20">
        <v>8.3646212000009506</v>
      </c>
      <c r="D12" s="14">
        <v>9.2387811999981295</v>
      </c>
      <c r="E12" s="14">
        <v>9.4752954000003893</v>
      </c>
      <c r="F12" s="14">
        <v>9.3303858999993796</v>
      </c>
      <c r="G12" s="26">
        <v>9.3832446000005802</v>
      </c>
      <c r="H12" s="18">
        <v>3.70055099999996</v>
      </c>
      <c r="I12" s="14">
        <v>3.9709202999997002</v>
      </c>
      <c r="J12" s="14">
        <v>3.8774849999999699</v>
      </c>
      <c r="K12" s="24">
        <v>3.7820080000001299</v>
      </c>
      <c r="L12" s="14">
        <v>3.8113638999999999</v>
      </c>
      <c r="M12" s="17">
        <v>9.9554286000073908</v>
      </c>
      <c r="N12" s="14">
        <v>9.6575751999981705</v>
      </c>
      <c r="O12" s="14">
        <v>9.5362117999970906</v>
      </c>
      <c r="P12" s="14">
        <v>9.7400518000024405</v>
      </c>
      <c r="Q12" s="14">
        <v>9.6410903000009895</v>
      </c>
      <c r="R12" s="17">
        <v>1.2136376999995899</v>
      </c>
      <c r="S12" s="26">
        <v>1.19321769999987</v>
      </c>
      <c r="T12" s="14">
        <v>1.29760250000049</v>
      </c>
      <c r="U12" s="14">
        <v>1.38884490000066</v>
      </c>
      <c r="V12" s="14">
        <v>1.41404409999938</v>
      </c>
      <c r="W12" s="21">
        <v>1.3756873999997099</v>
      </c>
      <c r="X12" s="15">
        <v>1.46474759999875</v>
      </c>
      <c r="Y12" s="15">
        <v>1.4333737000015301</v>
      </c>
      <c r="Z12" s="32">
        <v>1.4940765000010201</v>
      </c>
      <c r="AA12" s="41">
        <v>1.56734390000031</v>
      </c>
      <c r="AB12" s="76">
        <f>AVERAGE(C12:G12)</f>
        <v>9.1584656599998855</v>
      </c>
      <c r="AC12" s="76">
        <f>AVERAGE(H12:L12)</f>
        <v>3.8284656399999522</v>
      </c>
      <c r="AD12" s="76">
        <f>AVERAGE(M12:Q12)</f>
        <v>9.7060715400012167</v>
      </c>
      <c r="AE12" s="76">
        <f>AVERAGE(R12:V12)</f>
        <v>1.3014693799999979</v>
      </c>
      <c r="AF12" s="77">
        <f>AVERAGE(W12:AA12)</f>
        <v>1.4670458200002641</v>
      </c>
    </row>
    <row r="13" spans="1:32" ht="15.5" x14ac:dyDescent="0.35">
      <c r="A13" s="1" t="s">
        <v>16</v>
      </c>
      <c r="B13" s="7" t="s">
        <v>24</v>
      </c>
      <c r="C13" s="16">
        <v>9.73969679999629</v>
      </c>
      <c r="D13" s="13">
        <v>9.9923060000063497</v>
      </c>
      <c r="E13" s="13">
        <v>9.7444166999990696</v>
      </c>
      <c r="F13" s="13">
        <v>10.8849678000028</v>
      </c>
      <c r="G13" s="36">
        <v>9.7022332000018405</v>
      </c>
      <c r="H13" s="13">
        <v>3.9058945999997801</v>
      </c>
      <c r="I13" s="13">
        <v>3.95277970000142</v>
      </c>
      <c r="J13" s="13">
        <v>4.0242402999986098</v>
      </c>
      <c r="K13" s="13">
        <v>4.5037465000009398</v>
      </c>
      <c r="L13" s="13">
        <v>3.9365823000005</v>
      </c>
      <c r="M13" s="16">
        <v>10.6312969999987</v>
      </c>
      <c r="N13" s="13">
        <v>10.974673900004699</v>
      </c>
      <c r="O13" s="13">
        <v>10.870417600001399</v>
      </c>
      <c r="P13" s="13">
        <v>10.653993599998699</v>
      </c>
      <c r="Q13" s="36">
        <v>10.588998999999299</v>
      </c>
      <c r="R13" s="13">
        <v>1.4765663999973999</v>
      </c>
      <c r="S13" s="13">
        <v>1.42237719999707</v>
      </c>
      <c r="T13" s="13">
        <v>1.3683648999990501</v>
      </c>
      <c r="U13" s="13">
        <v>1.38095480000083</v>
      </c>
      <c r="V13" s="13">
        <v>1.4020283000002101</v>
      </c>
      <c r="W13" s="16">
        <v>1.4880704000006499</v>
      </c>
      <c r="X13" s="13">
        <v>1.48377800000093</v>
      </c>
      <c r="Y13" s="13">
        <v>1.5020711000001901</v>
      </c>
      <c r="Z13" s="13">
        <v>1.5287599000016501</v>
      </c>
      <c r="AA13" s="45">
        <v>1.43949880000104</v>
      </c>
      <c r="AB13" s="72">
        <f>AVERAGE(C13:G13)</f>
        <v>10.01272410000127</v>
      </c>
      <c r="AC13" s="72">
        <f>AVERAGE(H13:L13)</f>
        <v>4.0646486800002499</v>
      </c>
      <c r="AD13" s="72">
        <f>AVERAGE(M13:Q13)</f>
        <v>10.74387622000056</v>
      </c>
      <c r="AE13" s="72">
        <f>AVERAGE(R13:V13)</f>
        <v>1.4100583199989121</v>
      </c>
      <c r="AF13" s="73">
        <f>AVERAGE(W13:AA13)</f>
        <v>1.488435640000892</v>
      </c>
    </row>
    <row r="14" spans="1:32" x14ac:dyDescent="0.35">
      <c r="A14" s="3"/>
      <c r="B14" s="8" t="s">
        <v>25</v>
      </c>
      <c r="C14" s="17">
        <v>9.7650546999991494</v>
      </c>
      <c r="D14" s="14">
        <v>9.7092497999988101</v>
      </c>
      <c r="E14" s="14">
        <v>10.123005799999699</v>
      </c>
      <c r="F14" s="14">
        <v>9.7061823999994203</v>
      </c>
      <c r="G14" s="37">
        <v>9.8308211000002004</v>
      </c>
      <c r="H14" s="14">
        <v>3.77674790000105</v>
      </c>
      <c r="I14" s="14">
        <v>3.9033810000000799</v>
      </c>
      <c r="J14" s="14">
        <v>3.9098838000004399</v>
      </c>
      <c r="K14" s="14">
        <v>3.8858232000009099</v>
      </c>
      <c r="L14" s="14">
        <v>3.83426540000141</v>
      </c>
      <c r="M14" s="17">
        <v>11.234401000006301</v>
      </c>
      <c r="N14" s="14">
        <v>10.6136537000027</v>
      </c>
      <c r="O14" s="14">
        <v>10.5866762999919</v>
      </c>
      <c r="P14" s="14">
        <v>10.560861500002099</v>
      </c>
      <c r="Q14" s="37">
        <v>10.6528537000081</v>
      </c>
      <c r="R14" s="14">
        <v>1.3521295000011799</v>
      </c>
      <c r="S14" s="14">
        <v>1.3507890000028</v>
      </c>
      <c r="T14" s="14">
        <v>1.35231069999872</v>
      </c>
      <c r="U14" s="14">
        <v>1.3785098000003</v>
      </c>
      <c r="V14" s="14">
        <v>1.41813970000248</v>
      </c>
      <c r="W14" s="17">
        <v>1.48900510000157</v>
      </c>
      <c r="X14" s="24">
        <v>1.41419719999976</v>
      </c>
      <c r="Y14" s="26">
        <v>1.42958559999829</v>
      </c>
      <c r="Z14" s="14">
        <v>1.5037310000025099</v>
      </c>
      <c r="AA14" s="37">
        <v>1.49695320000205</v>
      </c>
      <c r="AB14" s="74">
        <f>AVERAGE(C14:G14)</f>
        <v>9.8268627599994556</v>
      </c>
      <c r="AC14" s="74">
        <f>AVERAGE(H14:L14)</f>
        <v>3.862020260000778</v>
      </c>
      <c r="AD14" s="74">
        <f>AVERAGE(M14:Q14)</f>
        <v>10.729689240002219</v>
      </c>
      <c r="AE14" s="74">
        <f>AVERAGE(R14:V14)</f>
        <v>1.3703757400010959</v>
      </c>
      <c r="AF14" s="75">
        <f>AVERAGE(W14:AA14)</f>
        <v>1.4666944200008358</v>
      </c>
    </row>
    <row r="15" spans="1:32" x14ac:dyDescent="0.35">
      <c r="A15" s="3"/>
      <c r="B15" s="8" t="s">
        <v>26</v>
      </c>
      <c r="C15" s="17">
        <v>9.6096426000015001</v>
      </c>
      <c r="D15" s="14">
        <v>10.0585365999983</v>
      </c>
      <c r="E15" s="14">
        <v>9.4412291000022606</v>
      </c>
      <c r="F15" s="14">
        <v>10.0352921000003</v>
      </c>
      <c r="G15" s="37">
        <v>10.040875900007601</v>
      </c>
      <c r="H15" s="14">
        <v>3.7842626000012798</v>
      </c>
      <c r="I15" s="14">
        <v>3.8200418000005798</v>
      </c>
      <c r="J15" s="14">
        <v>3.9683595000001302</v>
      </c>
      <c r="K15" s="14">
        <v>4.0695877999999004</v>
      </c>
      <c r="L15" s="14">
        <v>4.0847540000011104</v>
      </c>
      <c r="M15" s="17">
        <v>10.6774071000077</v>
      </c>
      <c r="N15" s="14">
        <v>10.5490195000072</v>
      </c>
      <c r="O15" s="14">
        <v>10.646594400012599</v>
      </c>
      <c r="P15" s="14">
        <v>10.5050119000047</v>
      </c>
      <c r="Q15" s="37">
        <v>10.529504199997699</v>
      </c>
      <c r="R15" s="26">
        <v>1.24058600000103</v>
      </c>
      <c r="S15" s="14">
        <v>1.27231380000012</v>
      </c>
      <c r="T15" s="14">
        <v>1.30450859999928</v>
      </c>
      <c r="U15" s="14">
        <v>1.3487203000013299</v>
      </c>
      <c r="V15" s="14">
        <v>1.50308630000063</v>
      </c>
      <c r="W15" s="18">
        <v>1.4220354000028601</v>
      </c>
      <c r="X15" s="14">
        <v>1.46671140000012</v>
      </c>
      <c r="Y15" s="14">
        <v>1.4391377999952499</v>
      </c>
      <c r="Z15" s="26">
        <v>1.4703699999986299</v>
      </c>
      <c r="AA15" s="37">
        <v>1.5210403000000901</v>
      </c>
      <c r="AB15" s="74">
        <f>AVERAGE(C15:G15)</f>
        <v>9.8371152600019904</v>
      </c>
      <c r="AC15" s="74">
        <f>AVERAGE(H15:L15)</f>
        <v>3.9454011400005995</v>
      </c>
      <c r="AD15" s="74">
        <f>AVERAGE(M15:Q15)</f>
        <v>10.58150742000598</v>
      </c>
      <c r="AE15" s="74">
        <f>AVERAGE(R15:V15)</f>
        <v>1.333843000000478</v>
      </c>
      <c r="AF15" s="75">
        <f>AVERAGE(W15:AA15)</f>
        <v>1.4638589799993897</v>
      </c>
    </row>
    <row r="16" spans="1:32" ht="17" x14ac:dyDescent="0.35">
      <c r="A16" s="3"/>
      <c r="B16" s="8" t="s">
        <v>27</v>
      </c>
      <c r="C16" s="17">
        <v>8.60190069999976</v>
      </c>
      <c r="D16" s="14">
        <v>8.4735695999968303</v>
      </c>
      <c r="E16" s="24">
        <v>8.5439933000031907</v>
      </c>
      <c r="F16" s="25">
        <v>8.2356230000057096</v>
      </c>
      <c r="G16" s="37">
        <v>9.6264815999957101</v>
      </c>
      <c r="H16" s="30">
        <v>3.5070421999996499</v>
      </c>
      <c r="I16" s="26">
        <v>3.54824060000078</v>
      </c>
      <c r="J16" s="14">
        <v>3.8513024999995098</v>
      </c>
      <c r="K16" s="30">
        <v>3.59887110000022</v>
      </c>
      <c r="L16" s="26">
        <v>3.6595160000012998</v>
      </c>
      <c r="M16" s="17">
        <v>9.0203534999848198</v>
      </c>
      <c r="N16" s="14">
        <v>9.1587369000046692</v>
      </c>
      <c r="O16" s="24">
        <v>9.0960809999996801</v>
      </c>
      <c r="P16" s="24">
        <v>9.1517917000126001</v>
      </c>
      <c r="Q16" s="40">
        <v>9.2157548000004592</v>
      </c>
      <c r="R16" s="25">
        <v>1.1625442000022299</v>
      </c>
      <c r="S16" s="25">
        <v>1.1419235000005299</v>
      </c>
      <c r="T16" s="25">
        <v>1.14348360000212</v>
      </c>
      <c r="U16" s="14">
        <v>1.3237309999978999</v>
      </c>
      <c r="V16" s="26">
        <v>1.30547429999887</v>
      </c>
      <c r="W16" s="64">
        <v>1.35421619999965</v>
      </c>
      <c r="X16" s="46">
        <v>1.26882059999888</v>
      </c>
      <c r="Y16" s="29">
        <v>1.32441830000061</v>
      </c>
      <c r="Z16" s="24">
        <v>1.3579843999993899</v>
      </c>
      <c r="AA16" s="39">
        <v>1.4614859000023399</v>
      </c>
      <c r="AB16" s="74">
        <f>AVERAGE(C16:G16)</f>
        <v>8.6963136400002412</v>
      </c>
      <c r="AC16" s="74">
        <f>AVERAGE(H16:L16)</f>
        <v>3.632994480000292</v>
      </c>
      <c r="AD16" s="78">
        <f>AVERAGE(M16:Q16)</f>
        <v>9.1285435800004464</v>
      </c>
      <c r="AE16" s="74">
        <f>AVERAGE(R16:V16)</f>
        <v>1.2154313200003297</v>
      </c>
      <c r="AF16" s="80">
        <f>AVERAGE(W16:AA16)</f>
        <v>1.3533850800001741</v>
      </c>
    </row>
    <row r="17" spans="1:32" ht="17" x14ac:dyDescent="0.35">
      <c r="A17" s="3"/>
      <c r="B17" s="8" t="s">
        <v>28</v>
      </c>
      <c r="C17" s="19">
        <v>8.3379142000023805</v>
      </c>
      <c r="D17" s="24">
        <v>8.2201153000032701</v>
      </c>
      <c r="E17" s="46">
        <v>8.0767169000014292</v>
      </c>
      <c r="F17" s="26">
        <v>8.5452940999987206</v>
      </c>
      <c r="G17" s="37">
        <v>9.5359688999944794</v>
      </c>
      <c r="H17" s="24">
        <v>3.5207744999991002</v>
      </c>
      <c r="I17" s="24">
        <v>3.5440098999990801</v>
      </c>
      <c r="J17" s="30">
        <v>3.5624983999996398</v>
      </c>
      <c r="K17" s="26">
        <v>3.6356418999989701</v>
      </c>
      <c r="L17" s="24">
        <v>3.5967887000001602</v>
      </c>
      <c r="M17" s="19">
        <v>9.0160270000046694</v>
      </c>
      <c r="N17" s="14">
        <v>9.1603989000088806</v>
      </c>
      <c r="O17" s="14">
        <v>9.1370051999997397</v>
      </c>
      <c r="P17" s="14">
        <v>9.4484086000027201</v>
      </c>
      <c r="Q17" s="71">
        <v>9.0719210999980007</v>
      </c>
      <c r="R17" s="24">
        <v>1.1722025999993</v>
      </c>
      <c r="S17" s="26">
        <v>1.2389788999989799</v>
      </c>
      <c r="T17" s="14">
        <v>1.2671731000011699</v>
      </c>
      <c r="U17" s="30">
        <v>1.1780803000028699</v>
      </c>
      <c r="V17" s="30">
        <v>1.1657848999998299</v>
      </c>
      <c r="W17" s="19">
        <v>1.42562760000146</v>
      </c>
      <c r="X17" s="14">
        <v>1.4409963000000501</v>
      </c>
      <c r="Y17" s="30">
        <v>1.3109784000011999</v>
      </c>
      <c r="Z17" s="30">
        <v>1.3474036999996299</v>
      </c>
      <c r="AA17" s="37">
        <v>1.5399713000008399</v>
      </c>
      <c r="AB17" s="47">
        <f>AVERAGE(C17:G17)</f>
        <v>8.5432018800000566</v>
      </c>
      <c r="AC17" s="47">
        <f>AVERAGE(H17:L17)</f>
        <v>3.5719426799993905</v>
      </c>
      <c r="AD17" s="74">
        <f>AVERAGE(M17:Q17)</f>
        <v>9.1667521600028028</v>
      </c>
      <c r="AE17" s="78">
        <f>AVERAGE(R17:V17)</f>
        <v>1.20444396000043</v>
      </c>
      <c r="AF17" s="75">
        <f>AVERAGE(W17:AA17)</f>
        <v>1.4129954600006358</v>
      </c>
    </row>
    <row r="18" spans="1:32" ht="17" x14ac:dyDescent="0.35">
      <c r="A18" s="3"/>
      <c r="B18" s="8" t="s">
        <v>29</v>
      </c>
      <c r="C18" s="17">
        <v>8.5614159000035599</v>
      </c>
      <c r="D18" s="25">
        <v>8.1787569999937606</v>
      </c>
      <c r="E18" s="14">
        <v>8.8256055999993297</v>
      </c>
      <c r="F18" s="14">
        <v>8.6258927999979207</v>
      </c>
      <c r="G18" s="40">
        <v>9.4043574000029295</v>
      </c>
      <c r="H18" s="14">
        <v>3.8217499000011199</v>
      </c>
      <c r="I18" s="14">
        <v>3.6954438999998702</v>
      </c>
      <c r="J18" s="14">
        <v>3.8340488000008</v>
      </c>
      <c r="K18" s="14">
        <v>3.7564794000017998</v>
      </c>
      <c r="L18" s="14">
        <v>4.0528795000004703</v>
      </c>
      <c r="M18" s="65">
        <v>8.9252542999979596</v>
      </c>
      <c r="N18" s="30">
        <v>9.0272088000076494</v>
      </c>
      <c r="O18" s="26">
        <v>9.1014388999965306</v>
      </c>
      <c r="P18" s="14">
        <v>9.2023126000019602</v>
      </c>
      <c r="Q18" s="37">
        <v>10.1081541</v>
      </c>
      <c r="R18" s="14">
        <v>1.29337490000102</v>
      </c>
      <c r="S18" s="14">
        <v>1.38638659999696</v>
      </c>
      <c r="T18" s="26">
        <v>1.2618403999999801</v>
      </c>
      <c r="U18" s="14">
        <v>1.45640640000124</v>
      </c>
      <c r="V18" s="14">
        <v>1.4384622999980301</v>
      </c>
      <c r="W18" s="17">
        <v>1.5070686999974801</v>
      </c>
      <c r="X18" s="26">
        <v>1.4204723000009301</v>
      </c>
      <c r="Y18" s="14">
        <v>1.4622556000026601</v>
      </c>
      <c r="Z18" s="14">
        <v>1.53736789999948</v>
      </c>
      <c r="AA18" s="37">
        <v>1.5304549000009</v>
      </c>
      <c r="AB18" s="74">
        <f>AVERAGE(C18:G18)</f>
        <v>8.7192057399994987</v>
      </c>
      <c r="AC18" s="74">
        <f>AVERAGE(H18:L18)</f>
        <v>3.8321203000008119</v>
      </c>
      <c r="AD18" s="74">
        <f>AVERAGE(M18:Q18)</f>
        <v>9.2728737400008203</v>
      </c>
      <c r="AE18" s="74">
        <f>AVERAGE(R18:V18)</f>
        <v>1.3672941199994459</v>
      </c>
      <c r="AF18" s="75">
        <f>AVERAGE(W18:AA18)</f>
        <v>1.4915238800002899</v>
      </c>
    </row>
    <row r="19" spans="1:32" ht="15.5" x14ac:dyDescent="0.35">
      <c r="A19" s="3"/>
      <c r="B19" s="8" t="s">
        <v>30</v>
      </c>
      <c r="C19" s="64">
        <v>8.1073733000055199</v>
      </c>
      <c r="D19" s="26">
        <v>8.4599268999991093</v>
      </c>
      <c r="E19" s="26">
        <v>8.7317901000060303</v>
      </c>
      <c r="F19" s="24">
        <v>8.4067609999922297</v>
      </c>
      <c r="G19" s="37">
        <v>9.1572739999974093</v>
      </c>
      <c r="H19" s="26">
        <v>3.5507521999998</v>
      </c>
      <c r="I19" s="25">
        <v>3.5422182999995999</v>
      </c>
      <c r="J19" s="26">
        <v>3.7966178000003699</v>
      </c>
      <c r="K19" s="24">
        <v>3.6002172000000798</v>
      </c>
      <c r="L19" s="25">
        <v>3.5753787000000998</v>
      </c>
      <c r="M19" s="17">
        <v>9.7804817000037403</v>
      </c>
      <c r="N19" s="24">
        <v>9.1046389000005092</v>
      </c>
      <c r="O19" s="30">
        <v>9.0530955999954497</v>
      </c>
      <c r="P19" s="30">
        <v>9.1339687999932195</v>
      </c>
      <c r="Q19" s="39">
        <v>9.0953860999982208</v>
      </c>
      <c r="R19" s="14">
        <v>1.25928860000294</v>
      </c>
      <c r="S19" s="24">
        <v>1.146158500002</v>
      </c>
      <c r="T19" s="24">
        <v>1.1838153999999499</v>
      </c>
      <c r="U19" s="26">
        <v>1.31917630000066</v>
      </c>
      <c r="V19" s="24">
        <v>1.2207088999989499</v>
      </c>
      <c r="W19" s="17">
        <v>1.45485959999973</v>
      </c>
      <c r="X19" s="14">
        <v>1.4588384000001</v>
      </c>
      <c r="Y19" s="14">
        <v>1.4722904999985</v>
      </c>
      <c r="Z19" s="14">
        <v>1.47469409999894</v>
      </c>
      <c r="AA19" s="37">
        <v>1.6326972000013</v>
      </c>
      <c r="AB19" s="74">
        <f>AVERAGE(C19:G19)</f>
        <v>8.5726250600000604</v>
      </c>
      <c r="AC19" s="74">
        <f>AVERAGE(H19:L19)</f>
        <v>3.6130368399999897</v>
      </c>
      <c r="AD19" s="74">
        <f>AVERAGE(M19:Q19)</f>
        <v>9.233514219998229</v>
      </c>
      <c r="AE19" s="74">
        <f>AVERAGE(R19:V19)</f>
        <v>1.2258295400009001</v>
      </c>
      <c r="AF19" s="75">
        <f>AVERAGE(W19:AA19)</f>
        <v>1.4986759599997141</v>
      </c>
    </row>
    <row r="20" spans="1:32" x14ac:dyDescent="0.35">
      <c r="A20" s="3"/>
      <c r="B20" s="8" t="s">
        <v>31</v>
      </c>
      <c r="C20" s="17">
        <v>9.1626152999979205</v>
      </c>
      <c r="D20" s="14">
        <v>8.4826888000031797</v>
      </c>
      <c r="E20" s="14">
        <v>8.8008982999963301</v>
      </c>
      <c r="F20" s="14">
        <v>8.8629178999951801</v>
      </c>
      <c r="G20" s="39">
        <v>8.7993697000065296</v>
      </c>
      <c r="H20" s="14">
        <v>3.7518353999996599</v>
      </c>
      <c r="I20" s="14">
        <v>3.7867238999983699</v>
      </c>
      <c r="J20" s="14">
        <v>3.79944749999822</v>
      </c>
      <c r="K20" s="14">
        <v>3.65801080000164</v>
      </c>
      <c r="L20" s="14">
        <v>3.8252260000003799</v>
      </c>
      <c r="M20" s="18">
        <v>8.9734212000080298</v>
      </c>
      <c r="N20" s="26">
        <v>9.1347685000037</v>
      </c>
      <c r="O20" s="14">
        <v>9.1321764999886401</v>
      </c>
      <c r="P20" s="26">
        <v>9.1786997000062893</v>
      </c>
      <c r="Q20" s="37">
        <v>9.6054376999973101</v>
      </c>
      <c r="R20" s="14">
        <v>1.27958879999914</v>
      </c>
      <c r="S20" s="14">
        <v>1.25126709999858</v>
      </c>
      <c r="T20" s="14">
        <v>1.27155740000011</v>
      </c>
      <c r="U20" s="24">
        <v>1.3144250000032101</v>
      </c>
      <c r="V20" s="14">
        <v>1.4451847000011599</v>
      </c>
      <c r="W20" s="17">
        <v>1.4779555999982601</v>
      </c>
      <c r="X20" s="14">
        <v>1.5396434999972799</v>
      </c>
      <c r="Y20" s="14">
        <v>1.4607250000001299</v>
      </c>
      <c r="Z20" s="14">
        <v>1.4826817999999</v>
      </c>
      <c r="AA20" s="37">
        <v>1.5313998000017299</v>
      </c>
      <c r="AB20" s="74">
        <f>AVERAGE(C20:G20)</f>
        <v>8.8216979999998273</v>
      </c>
      <c r="AC20" s="74">
        <f>AVERAGE(H20:L20)</f>
        <v>3.7642487199996539</v>
      </c>
      <c r="AD20" s="74">
        <f>AVERAGE(M20:Q20)</f>
        <v>9.2049007200007935</v>
      </c>
      <c r="AE20" s="74">
        <f>AVERAGE(R20:V20)</f>
        <v>1.3124046000004399</v>
      </c>
      <c r="AF20" s="75">
        <f>AVERAGE(W20:AA20)</f>
        <v>1.49848113999946</v>
      </c>
    </row>
    <row r="21" spans="1:32" x14ac:dyDescent="0.35">
      <c r="A21" s="5"/>
      <c r="B21" s="9" t="s">
        <v>32</v>
      </c>
      <c r="C21" s="27">
        <v>8.1579788000012705</v>
      </c>
      <c r="D21" s="15">
        <v>8.5457637000038105</v>
      </c>
      <c r="E21" s="15">
        <v>8.7850138999997398</v>
      </c>
      <c r="F21" s="15">
        <v>8.6866886999953294</v>
      </c>
      <c r="G21" s="90">
        <v>8.7344529000056301</v>
      </c>
      <c r="H21" s="15">
        <v>3.7494519000003899</v>
      </c>
      <c r="I21" s="15">
        <v>3.8094715000008801</v>
      </c>
      <c r="J21" s="32">
        <v>3.7913719000016499</v>
      </c>
      <c r="K21" s="15">
        <v>3.8163414000009599</v>
      </c>
      <c r="L21" s="15">
        <v>3.8068824000010801</v>
      </c>
      <c r="M21" s="23">
        <v>9.1605032000006705</v>
      </c>
      <c r="N21" s="15">
        <v>9.6343898000015997</v>
      </c>
      <c r="O21" s="15">
        <v>9.5096404000030308</v>
      </c>
      <c r="P21" s="15">
        <v>9.1916995000046793</v>
      </c>
      <c r="Q21" s="41">
        <v>10.2549454000015</v>
      </c>
      <c r="R21" s="15">
        <v>1.4406064000004299</v>
      </c>
      <c r="S21" s="15">
        <v>1.47664409999993</v>
      </c>
      <c r="T21" s="15">
        <v>1.39055200000052</v>
      </c>
      <c r="U21" s="15">
        <v>1.5062270000000799</v>
      </c>
      <c r="V21" s="15">
        <v>1.4334898999993499</v>
      </c>
      <c r="W21" s="23">
        <v>1.45676230000231</v>
      </c>
      <c r="X21" s="15">
        <v>1.5312336999998</v>
      </c>
      <c r="Y21" s="15">
        <v>1.4861287999981401</v>
      </c>
      <c r="Z21" s="15">
        <v>1.48895729999867</v>
      </c>
      <c r="AA21" s="43">
        <v>1.4854390999987499</v>
      </c>
      <c r="AB21" s="76">
        <f>AVERAGE(C21:G21)</f>
        <v>8.581979600001155</v>
      </c>
      <c r="AC21" s="76">
        <f>AVERAGE(H21:L21)</f>
        <v>3.7947038200009922</v>
      </c>
      <c r="AD21" s="76">
        <f>AVERAGE(M21:Q21)</f>
        <v>9.5502356600022953</v>
      </c>
      <c r="AE21" s="76">
        <f>AVERAGE(R21:V21)</f>
        <v>1.4495038800000621</v>
      </c>
      <c r="AF21" s="77">
        <f>AVERAGE(W21:AA21)</f>
        <v>1.4897042399995342</v>
      </c>
    </row>
    <row r="22" spans="1:32" x14ac:dyDescent="0.35">
      <c r="A22" s="82" t="s">
        <v>15</v>
      </c>
      <c r="B22" s="7" t="s">
        <v>24</v>
      </c>
      <c r="C22" s="16">
        <v>11.9821091999986</v>
      </c>
      <c r="D22" s="13">
        <v>11.868920000006201</v>
      </c>
      <c r="E22" s="13">
        <v>11.2593651999884</v>
      </c>
      <c r="F22" s="13">
        <v>12.277878400012</v>
      </c>
      <c r="G22" s="36">
        <v>12.865784599992301</v>
      </c>
      <c r="H22" s="13">
        <v>4.1868217000001096</v>
      </c>
      <c r="I22" s="13">
        <v>4.5155464000008498</v>
      </c>
      <c r="J22" s="13">
        <v>4.3969837999988997</v>
      </c>
      <c r="K22" s="13">
        <v>4.5042858000010702</v>
      </c>
      <c r="L22" s="13">
        <v>4.4366826999967</v>
      </c>
      <c r="M22" s="16">
        <v>12.3920242999947</v>
      </c>
      <c r="N22" s="13">
        <v>13.034025700017899</v>
      </c>
      <c r="O22" s="13">
        <v>12.4541126000035</v>
      </c>
      <c r="P22" s="13">
        <v>12.584119999974</v>
      </c>
      <c r="Q22" s="36">
        <v>12.454195899998901</v>
      </c>
      <c r="R22" s="13">
        <v>1.77822550000109</v>
      </c>
      <c r="S22" s="13">
        <v>1.64010849999522</v>
      </c>
      <c r="T22" s="13">
        <v>1.73223860000598</v>
      </c>
      <c r="U22" s="13">
        <v>1.6158668000002701</v>
      </c>
      <c r="V22" s="13">
        <v>1.58581790000425</v>
      </c>
      <c r="W22" s="16">
        <v>1.7453306999932401</v>
      </c>
      <c r="X22" s="13">
        <v>1.8976754000041101</v>
      </c>
      <c r="Y22" s="13">
        <v>1.9995082000036699</v>
      </c>
      <c r="Z22" s="13">
        <v>1.8583134999989801</v>
      </c>
      <c r="AA22" s="36">
        <v>1.77113509999662</v>
      </c>
      <c r="AB22" s="72">
        <f>AVERAGE(C22:G22)</f>
        <v>12.050811479999501</v>
      </c>
      <c r="AC22" s="72">
        <f>AVERAGE(H22:L22)</f>
        <v>4.4080640799995265</v>
      </c>
      <c r="AD22" s="72">
        <f>AVERAGE(M22:Q22)</f>
        <v>12.583695699997801</v>
      </c>
      <c r="AE22" s="72">
        <f>AVERAGE(R22:V22)</f>
        <v>1.670451460001362</v>
      </c>
      <c r="AF22" s="73">
        <f>AVERAGE(W22:AA22)</f>
        <v>1.8543925799993239</v>
      </c>
    </row>
    <row r="23" spans="1:32" x14ac:dyDescent="0.35">
      <c r="A23" s="3"/>
      <c r="B23" s="8" t="s">
        <v>25</v>
      </c>
      <c r="C23" s="17">
        <v>11.7966403999901</v>
      </c>
      <c r="D23" s="14">
        <v>12.0608343000014</v>
      </c>
      <c r="E23" s="14">
        <v>11.527294299993599</v>
      </c>
      <c r="F23" s="14">
        <v>12.018683200000099</v>
      </c>
      <c r="G23" s="37">
        <v>12.454842099999</v>
      </c>
      <c r="H23" s="14">
        <v>4.2885341000014696</v>
      </c>
      <c r="I23" s="14">
        <v>4.4874093999978797</v>
      </c>
      <c r="J23" s="14">
        <v>4.17419300000119</v>
      </c>
      <c r="K23" s="14">
        <v>4.3419684999948904</v>
      </c>
      <c r="L23" s="14">
        <v>4.4237283000015797</v>
      </c>
      <c r="M23" s="17">
        <v>12.7491383999995</v>
      </c>
      <c r="N23" s="14">
        <v>12.399376700010601</v>
      </c>
      <c r="O23" s="14">
        <v>12.427032499998401</v>
      </c>
      <c r="P23" s="14">
        <v>12.578125699997999</v>
      </c>
      <c r="Q23" s="37">
        <v>12.500933699986399</v>
      </c>
      <c r="R23" s="14">
        <v>1.70494209999833</v>
      </c>
      <c r="S23" s="14">
        <v>1.60140839999667</v>
      </c>
      <c r="T23" s="14">
        <v>1.6463205999966699</v>
      </c>
      <c r="U23" s="14">
        <v>1.7067700000061401</v>
      </c>
      <c r="V23" s="14">
        <v>1.5667237000038701</v>
      </c>
      <c r="W23" s="17">
        <v>1.73599769999464</v>
      </c>
      <c r="X23" s="14">
        <v>1.77630130000034</v>
      </c>
      <c r="Y23" s="14">
        <v>1.9406600000024801</v>
      </c>
      <c r="Z23" s="14">
        <v>1.8469107999985599</v>
      </c>
      <c r="AA23" s="37">
        <v>1.7531244999959199</v>
      </c>
      <c r="AB23" s="74">
        <f>AVERAGE(C23:G23)</f>
        <v>11.97165885999684</v>
      </c>
      <c r="AC23" s="74">
        <f>AVERAGE(H23:L23)</f>
        <v>4.3431666599994019</v>
      </c>
      <c r="AD23" s="74">
        <f>AVERAGE(M23:Q23)</f>
        <v>12.530921399998579</v>
      </c>
      <c r="AE23" s="74">
        <f>AVERAGE(R23:V23)</f>
        <v>1.6452329600003359</v>
      </c>
      <c r="AF23" s="75">
        <f>AVERAGE(W23:AA23)</f>
        <v>1.8105988599983882</v>
      </c>
    </row>
    <row r="24" spans="1:32" x14ac:dyDescent="0.35">
      <c r="A24" s="3"/>
      <c r="B24" s="8" t="s">
        <v>26</v>
      </c>
      <c r="C24" s="17">
        <v>11.617439999996799</v>
      </c>
      <c r="D24" s="14">
        <v>11.438296200000099</v>
      </c>
      <c r="E24" s="14">
        <v>11.442858699999899</v>
      </c>
      <c r="F24" s="14">
        <v>10.903363300007999</v>
      </c>
      <c r="G24" s="37">
        <v>11.4519275999959</v>
      </c>
      <c r="H24" s="14">
        <v>4.1442298999986598</v>
      </c>
      <c r="I24" s="14">
        <v>4.1239555000001902</v>
      </c>
      <c r="J24" s="14">
        <v>4.2902103000028502</v>
      </c>
      <c r="K24" s="14">
        <v>4.2574689000011796</v>
      </c>
      <c r="L24" s="14">
        <v>4.4533867000009097</v>
      </c>
      <c r="M24" s="17">
        <v>12.479423299991099</v>
      </c>
      <c r="N24" s="14">
        <v>12.287651100003499</v>
      </c>
      <c r="O24" s="14">
        <v>12.452341999999501</v>
      </c>
      <c r="P24" s="14">
        <v>12.522699799980201</v>
      </c>
      <c r="Q24" s="37">
        <v>12.229228399988999</v>
      </c>
      <c r="R24" s="14">
        <v>1.61217649999935</v>
      </c>
      <c r="S24" s="14">
        <v>1.58629299999711</v>
      </c>
      <c r="T24" s="14">
        <v>1.6609581999969101</v>
      </c>
      <c r="U24" s="14">
        <v>1.53875409999591</v>
      </c>
      <c r="V24" s="14">
        <v>1.5969122000010401</v>
      </c>
      <c r="W24" s="17">
        <v>1.76303949999874</v>
      </c>
      <c r="X24" s="14">
        <v>1.7243843000010199</v>
      </c>
      <c r="Y24" s="14">
        <v>1.8957372999989199</v>
      </c>
      <c r="Z24" s="14">
        <v>2.00224210000624</v>
      </c>
      <c r="AA24" s="37">
        <v>1.7584593000019499</v>
      </c>
      <c r="AB24" s="74">
        <f>AVERAGE(C24:G24)</f>
        <v>11.37077716000014</v>
      </c>
      <c r="AC24" s="74">
        <f>AVERAGE(H24:L24)</f>
        <v>4.2538502600007577</v>
      </c>
      <c r="AD24" s="74">
        <f>AVERAGE(M24:Q24)</f>
        <v>12.39426891999266</v>
      </c>
      <c r="AE24" s="74">
        <f>AVERAGE(R24:V24)</f>
        <v>1.5990187999980641</v>
      </c>
      <c r="AF24" s="75">
        <f>AVERAGE(W24:AA24)</f>
        <v>1.8287725000013739</v>
      </c>
    </row>
    <row r="25" spans="1:32" ht="17" x14ac:dyDescent="0.35">
      <c r="A25" s="3"/>
      <c r="B25" s="8" t="s">
        <v>27</v>
      </c>
      <c r="C25" s="17">
        <v>8.6666239000053302</v>
      </c>
      <c r="D25" s="14">
        <v>8.80955969999399</v>
      </c>
      <c r="E25" s="14">
        <v>9.2904748999985696</v>
      </c>
      <c r="F25" s="24">
        <v>8.2307728999955998</v>
      </c>
      <c r="G25" s="37">
        <v>9.0148764999994402</v>
      </c>
      <c r="H25" s="14">
        <v>3.76140199999963</v>
      </c>
      <c r="I25" s="14">
        <v>3.8644955000026999</v>
      </c>
      <c r="J25" s="25">
        <v>3.6681492999996399</v>
      </c>
      <c r="K25" s="24">
        <v>3.8562541000014701</v>
      </c>
      <c r="L25" s="14">
        <v>4.4232236000002496</v>
      </c>
      <c r="M25" s="17">
        <v>11.0039729000113</v>
      </c>
      <c r="N25" s="14">
        <v>11.1448005000002</v>
      </c>
      <c r="O25" s="14">
        <v>11.0850361999964</v>
      </c>
      <c r="P25" s="14">
        <v>11.2126574999902</v>
      </c>
      <c r="Q25" s="37">
        <v>11.360784299990399</v>
      </c>
      <c r="R25" s="24">
        <v>1.3996463999956099</v>
      </c>
      <c r="S25" s="25">
        <v>1.36975930000426</v>
      </c>
      <c r="T25" s="26">
        <v>1.5275692000000101</v>
      </c>
      <c r="U25" s="25">
        <v>1.45364389999622</v>
      </c>
      <c r="V25" s="14">
        <v>1.4045692000036001</v>
      </c>
      <c r="W25" s="17">
        <v>1.57187269999622</v>
      </c>
      <c r="X25" s="14">
        <v>1.6673950000017601</v>
      </c>
      <c r="Y25" s="14">
        <v>1.7248697000036299</v>
      </c>
      <c r="Z25" s="14">
        <v>1.8823794000017999</v>
      </c>
      <c r="AA25" s="37">
        <v>1.6909730999946</v>
      </c>
      <c r="AB25" s="74">
        <f>AVERAGE(C25:G25)</f>
        <v>8.8024615799985853</v>
      </c>
      <c r="AC25" s="74">
        <f>AVERAGE(H25:L25)</f>
        <v>3.9147049000007379</v>
      </c>
      <c r="AD25" s="74">
        <f>AVERAGE(M25:Q25)</f>
        <v>11.1614502799977</v>
      </c>
      <c r="AE25" s="78">
        <f>AVERAGE(R25:V25)</f>
        <v>1.4310375999999398</v>
      </c>
      <c r="AF25" s="75">
        <f>AVERAGE(W25:AA25)</f>
        <v>1.7074979799996022</v>
      </c>
    </row>
    <row r="26" spans="1:32" ht="17" x14ac:dyDescent="0.35">
      <c r="A26" s="3"/>
      <c r="B26" s="8" t="s">
        <v>28</v>
      </c>
      <c r="C26" s="17">
        <v>8.5952179000059896</v>
      </c>
      <c r="D26" s="14">
        <v>9.3275982000018303</v>
      </c>
      <c r="E26" s="14">
        <v>8.8675448999913407</v>
      </c>
      <c r="F26" s="14">
        <v>8.9259579999941199</v>
      </c>
      <c r="G26" s="40">
        <v>8.2968682999871799</v>
      </c>
      <c r="H26" s="24">
        <v>3.6923210999998402</v>
      </c>
      <c r="I26" s="25">
        <v>3.6998965999987301</v>
      </c>
      <c r="J26" s="24">
        <v>3.7731707999964699</v>
      </c>
      <c r="K26" s="26">
        <v>3.8611832999990798</v>
      </c>
      <c r="L26" s="25">
        <v>3.74106500000289</v>
      </c>
      <c r="M26" s="17">
        <v>11.142078900015299</v>
      </c>
      <c r="N26" s="14">
        <v>11.129355800003299</v>
      </c>
      <c r="O26" s="14">
        <v>11.259021699995101</v>
      </c>
      <c r="P26" s="14">
        <v>11.378393000013601</v>
      </c>
      <c r="Q26" s="37">
        <v>11.124303800005601</v>
      </c>
      <c r="R26" s="14">
        <v>1.4760306999974</v>
      </c>
      <c r="S26" s="14">
        <v>1.5054835999972001</v>
      </c>
      <c r="T26" s="24">
        <v>1.5049443000066201</v>
      </c>
      <c r="U26" s="14">
        <v>1.5144352000093</v>
      </c>
      <c r="V26" s="25">
        <v>1.37640610000289</v>
      </c>
      <c r="W26" s="17">
        <v>1.502190900007</v>
      </c>
      <c r="X26" s="14">
        <v>1.60436270000309</v>
      </c>
      <c r="Y26" s="14">
        <v>1.6313624000003899</v>
      </c>
      <c r="Z26" s="14">
        <v>1.6566150999988101</v>
      </c>
      <c r="AA26" s="37">
        <v>1.6060468999953601</v>
      </c>
      <c r="AB26" s="74">
        <f>AVERAGE(C26:G26)</f>
        <v>8.8026374599960935</v>
      </c>
      <c r="AC26" s="47">
        <f>AVERAGE(H26:L26)</f>
        <v>3.7535273599994019</v>
      </c>
      <c r="AD26" s="74">
        <f>AVERAGE(M26:Q26)</f>
        <v>11.20663064000658</v>
      </c>
      <c r="AE26" s="74">
        <f>AVERAGE(R26:V26)</f>
        <v>1.475459980002682</v>
      </c>
      <c r="AF26" s="75">
        <f>AVERAGE(W26:AA26)</f>
        <v>1.6001156000009302</v>
      </c>
    </row>
    <row r="27" spans="1:32" ht="17" x14ac:dyDescent="0.35">
      <c r="A27" s="3"/>
      <c r="B27" s="8" t="s">
        <v>29</v>
      </c>
      <c r="C27" s="17">
        <v>8.3104318000132409</v>
      </c>
      <c r="D27" s="26">
        <v>8.2924987000014792</v>
      </c>
      <c r="E27" s="14">
        <v>8.8889388999982604</v>
      </c>
      <c r="F27" s="30">
        <v>8.1795106000163198</v>
      </c>
      <c r="G27" s="71">
        <v>8.2194912000054501</v>
      </c>
      <c r="H27" s="14">
        <v>3.82337980000238</v>
      </c>
      <c r="I27" s="26">
        <v>3.86226500000339</v>
      </c>
      <c r="J27" s="26">
        <v>3.8115557999967602</v>
      </c>
      <c r="K27" s="14">
        <v>3.9694425000034199</v>
      </c>
      <c r="L27" s="26">
        <v>3.8590408999984902</v>
      </c>
      <c r="M27" s="20">
        <v>10.6446155000171</v>
      </c>
      <c r="N27" s="25">
        <v>10.726448899977999</v>
      </c>
      <c r="O27" s="24">
        <v>10.7918208999894</v>
      </c>
      <c r="P27" s="24">
        <v>10.9776464000137</v>
      </c>
      <c r="Q27" s="37">
        <v>10.998630899993699</v>
      </c>
      <c r="R27" s="14">
        <v>1.4767603999971399</v>
      </c>
      <c r="S27" s="26">
        <v>1.40228930000375</v>
      </c>
      <c r="T27" s="14">
        <v>1.5944581999965499</v>
      </c>
      <c r="U27" s="26">
        <v>1.51234040000144</v>
      </c>
      <c r="V27" s="14">
        <v>1.40554060000295</v>
      </c>
      <c r="W27" s="20">
        <v>1.4689902999994</v>
      </c>
      <c r="X27" s="24">
        <v>1.5266867999962399</v>
      </c>
      <c r="Y27" s="25">
        <v>1.5963224999968499</v>
      </c>
      <c r="Z27" s="25">
        <v>1.5828612999998699</v>
      </c>
      <c r="AA27" s="44">
        <v>1.5206018999983799</v>
      </c>
      <c r="AB27" s="74">
        <f>AVERAGE(C27:G27)</f>
        <v>8.3781742400069508</v>
      </c>
      <c r="AC27" s="74">
        <f>AVERAGE(H27:L27)</f>
        <v>3.8651368000008879</v>
      </c>
      <c r="AD27" s="78">
        <f>AVERAGE(M27:Q27)</f>
        <v>10.827832519998378</v>
      </c>
      <c r="AE27" s="74">
        <f>AVERAGE(R27:V27)</f>
        <v>1.4782777800003659</v>
      </c>
      <c r="AF27" s="80">
        <f>AVERAGE(W27:AA27)</f>
        <v>1.539092559998148</v>
      </c>
    </row>
    <row r="28" spans="1:32" ht="17" x14ac:dyDescent="0.35">
      <c r="A28" s="3"/>
      <c r="B28" s="8" t="s">
        <v>30</v>
      </c>
      <c r="C28" s="18">
        <v>8.2319397999949597</v>
      </c>
      <c r="D28" s="24">
        <v>8.2580393000007408</v>
      </c>
      <c r="E28" s="25">
        <v>8.1891908000038693</v>
      </c>
      <c r="F28" s="14">
        <v>8.5443881000078292</v>
      </c>
      <c r="G28" s="39">
        <v>8.2535299999990404</v>
      </c>
      <c r="H28" s="25">
        <v>3.6729702000020499</v>
      </c>
      <c r="I28" s="24">
        <v>3.7546229999989</v>
      </c>
      <c r="J28" s="14">
        <v>4.3575935000017099</v>
      </c>
      <c r="K28" s="25">
        <v>3.7825993000014901</v>
      </c>
      <c r="L28" s="24">
        <v>3.7623164000015001</v>
      </c>
      <c r="M28" s="17">
        <v>11.6378062000044</v>
      </c>
      <c r="N28" s="24">
        <v>10.8854025000118</v>
      </c>
      <c r="O28" s="25">
        <v>10.5659347999985</v>
      </c>
      <c r="P28" s="26">
        <v>11.026363499998199</v>
      </c>
      <c r="Q28" s="40">
        <v>10.9664887999679</v>
      </c>
      <c r="R28" s="14">
        <v>1.4964141000000299</v>
      </c>
      <c r="S28" s="14">
        <v>1.44375449999643</v>
      </c>
      <c r="T28" s="14">
        <v>1.56483789999902</v>
      </c>
      <c r="U28" s="24">
        <v>1.50715560000071</v>
      </c>
      <c r="V28" s="14">
        <v>1.43524769999794</v>
      </c>
      <c r="W28" s="17">
        <v>1.5413044000001701</v>
      </c>
      <c r="X28" s="14">
        <v>1.56873140000516</v>
      </c>
      <c r="Y28" s="14">
        <v>1.6413489999972599</v>
      </c>
      <c r="Z28" s="26">
        <v>1.6008528000033899</v>
      </c>
      <c r="AA28" s="40">
        <v>1.5461119000024099</v>
      </c>
      <c r="AB28" s="47">
        <f>AVERAGE(C28:G28)</f>
        <v>8.2954176000012882</v>
      </c>
      <c r="AC28" s="74">
        <f>AVERAGE(H28:L28)</f>
        <v>3.8660204800011302</v>
      </c>
      <c r="AD28" s="74">
        <f>AVERAGE(M28:Q28)</f>
        <v>11.016399159996158</v>
      </c>
      <c r="AE28" s="74">
        <f>AVERAGE(R28:V28)</f>
        <v>1.4894819599988258</v>
      </c>
      <c r="AF28" s="75">
        <f>AVERAGE(W28:AA28)</f>
        <v>1.5796699000016781</v>
      </c>
    </row>
    <row r="29" spans="1:32" ht="15.5" x14ac:dyDescent="0.35">
      <c r="A29" s="3"/>
      <c r="B29" s="8" t="s">
        <v>31</v>
      </c>
      <c r="C29" s="20">
        <v>8.1374314000008692</v>
      </c>
      <c r="D29" s="30">
        <v>8.1670535999983205</v>
      </c>
      <c r="E29" s="26">
        <v>8.7603746999807299</v>
      </c>
      <c r="F29" s="14">
        <v>8.7960644999998294</v>
      </c>
      <c r="G29" s="37">
        <v>8.3235585999941506</v>
      </c>
      <c r="H29" s="26">
        <v>3.7590399000018802</v>
      </c>
      <c r="I29" s="14">
        <v>4.0964253999964004</v>
      </c>
      <c r="J29" s="14">
        <v>3.88074550000101</v>
      </c>
      <c r="K29" s="14">
        <v>3.9124555999992401</v>
      </c>
      <c r="L29" s="14">
        <v>3.8630248999997998</v>
      </c>
      <c r="M29" s="18">
        <v>10.7431254000184</v>
      </c>
      <c r="N29" s="26">
        <v>10.969200299995</v>
      </c>
      <c r="O29" s="26">
        <v>10.9678218000121</v>
      </c>
      <c r="P29" s="25">
        <v>10.7180985000004</v>
      </c>
      <c r="Q29" s="38">
        <v>10.862508499983001</v>
      </c>
      <c r="R29" s="26">
        <v>1.40303020000101</v>
      </c>
      <c r="S29" s="14">
        <v>1.41972729999679</v>
      </c>
      <c r="T29" s="25">
        <v>1.4864719000011</v>
      </c>
      <c r="U29" s="14">
        <v>1.5381787000010201</v>
      </c>
      <c r="V29" s="24">
        <v>1.38493099999823</v>
      </c>
      <c r="W29" s="18">
        <v>1.47967900000185</v>
      </c>
      <c r="X29" s="26">
        <v>1.5297216000039899</v>
      </c>
      <c r="Y29" s="24">
        <v>1.6078640999962699</v>
      </c>
      <c r="Z29" s="24">
        <v>1.5984783000039799</v>
      </c>
      <c r="AA29" s="38">
        <v>1.49403640000264</v>
      </c>
      <c r="AB29" s="74">
        <f>AVERAGE(C29:G29)</f>
        <v>8.4368965599947803</v>
      </c>
      <c r="AC29" s="74">
        <f>AVERAGE(H29:L29)</f>
        <v>3.9023382599996665</v>
      </c>
      <c r="AD29" s="74">
        <f>AVERAGE(M29:Q29)</f>
        <v>10.85215090000178</v>
      </c>
      <c r="AE29" s="74">
        <f>AVERAGE(R29:V29)</f>
        <v>1.4464678199996299</v>
      </c>
      <c r="AF29" s="75">
        <f>AVERAGE(W29:AA29)</f>
        <v>1.5419558800017461</v>
      </c>
    </row>
    <row r="30" spans="1:32" x14ac:dyDescent="0.35">
      <c r="A30" s="5"/>
      <c r="B30" s="9" t="s">
        <v>32</v>
      </c>
      <c r="C30" s="22">
        <v>8.2953989000125095</v>
      </c>
      <c r="D30" s="15">
        <v>8.4807359000073994</v>
      </c>
      <c r="E30" s="89">
        <v>8.27235740000242</v>
      </c>
      <c r="F30" s="31">
        <v>8.4860240000052691</v>
      </c>
      <c r="G30" s="41">
        <v>8.3676565000082501</v>
      </c>
      <c r="H30" s="15">
        <v>3.8831347000027501</v>
      </c>
      <c r="I30" s="15">
        <v>3.9072160000023302</v>
      </c>
      <c r="J30" s="15">
        <v>4.0629893000013899</v>
      </c>
      <c r="K30" s="15">
        <v>3.90949249999721</v>
      </c>
      <c r="L30" s="15">
        <v>3.8759255000013502</v>
      </c>
      <c r="M30" s="22">
        <v>10.836762999990199</v>
      </c>
      <c r="N30" s="15">
        <v>11.3536111000089</v>
      </c>
      <c r="O30" s="15">
        <v>10.973009099983299</v>
      </c>
      <c r="P30" s="15">
        <v>11.177942400007799</v>
      </c>
      <c r="Q30" s="42">
        <v>10.970478200006699</v>
      </c>
      <c r="R30" s="28">
        <v>1.3748508999992699</v>
      </c>
      <c r="S30" s="32">
        <v>1.39667709999866</v>
      </c>
      <c r="T30" s="15">
        <v>1.52949660000012</v>
      </c>
      <c r="U30" s="15">
        <v>1.5423635000020099</v>
      </c>
      <c r="V30" s="31">
        <v>1.38818909999827</v>
      </c>
      <c r="W30" s="22">
        <v>1.4843791999987801</v>
      </c>
      <c r="X30" s="28">
        <v>1.50602950000075</v>
      </c>
      <c r="Y30" s="31">
        <v>1.62487760000203</v>
      </c>
      <c r="Z30" s="15">
        <v>1.6116498000032999</v>
      </c>
      <c r="AA30" s="41">
        <v>1.57364980000147</v>
      </c>
      <c r="AB30" s="76">
        <f>AVERAGE(C30:G30)</f>
        <v>8.3804345400071689</v>
      </c>
      <c r="AC30" s="76">
        <f>AVERAGE(H30:L30)</f>
        <v>3.927751600001006</v>
      </c>
      <c r="AD30" s="76">
        <f>AVERAGE(M30:Q30)</f>
        <v>11.062360759999379</v>
      </c>
      <c r="AE30" s="76">
        <f>AVERAGE(R30:V30)</f>
        <v>1.4463154399996658</v>
      </c>
      <c r="AF30" s="77">
        <f>AVERAGE(W30:AA30)</f>
        <v>1.5601171800012659</v>
      </c>
    </row>
    <row r="31" spans="1:32" x14ac:dyDescent="0.35">
      <c r="P31" s="33"/>
    </row>
    <row r="32" spans="1:32" x14ac:dyDescent="0.35">
      <c r="B32" s="6"/>
      <c r="C32" s="14"/>
      <c r="D32" s="14"/>
      <c r="E32" s="14"/>
      <c r="F32" s="14"/>
      <c r="G32" s="24"/>
      <c r="H32" s="14"/>
      <c r="I32" s="14"/>
      <c r="J32" s="14"/>
      <c r="K32" s="14"/>
      <c r="L32" s="14"/>
      <c r="M32" s="24"/>
      <c r="N32" s="26"/>
      <c r="O32" s="14"/>
      <c r="P32" s="26"/>
      <c r="Q32" s="14"/>
      <c r="R32" s="14"/>
      <c r="S32" s="14"/>
      <c r="T32" s="14"/>
      <c r="U32" s="24"/>
      <c r="V32" s="14"/>
      <c r="W32" s="14"/>
      <c r="X32" s="14"/>
      <c r="Y32" s="14"/>
      <c r="Z32" s="14"/>
      <c r="AA32" s="14"/>
      <c r="AB32" s="74"/>
      <c r="AC32" s="74"/>
      <c r="AD32" s="74"/>
      <c r="AE32" s="74"/>
      <c r="AF32" s="74"/>
    </row>
    <row r="33" spans="2:32" x14ac:dyDescent="0.35">
      <c r="B33" s="6"/>
      <c r="C33" s="24"/>
      <c r="D33" s="14"/>
      <c r="E33" s="14"/>
      <c r="F33" s="14"/>
      <c r="G33" s="25"/>
      <c r="H33" s="14"/>
      <c r="I33" s="14"/>
      <c r="J33" s="2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  <c r="AA33" s="26"/>
      <c r="AB33" s="74"/>
      <c r="AC33" s="74"/>
      <c r="AD33" s="74"/>
      <c r="AE33" s="74"/>
      <c r="AF33" s="74"/>
    </row>
    <row r="34" spans="2:32" ht="15.5" x14ac:dyDescent="0.35">
      <c r="B34" s="6"/>
      <c r="C34" s="25"/>
      <c r="D34" s="30"/>
      <c r="E34" s="26"/>
      <c r="F34" s="14"/>
      <c r="G34" s="14"/>
      <c r="H34" s="26"/>
      <c r="I34" s="14"/>
      <c r="J34" s="14"/>
      <c r="K34" s="14"/>
      <c r="L34" s="14"/>
      <c r="M34" s="24"/>
      <c r="N34" s="26"/>
      <c r="O34" s="26"/>
      <c r="P34" s="25"/>
      <c r="Q34" s="25"/>
      <c r="R34" s="26"/>
      <c r="S34" s="14"/>
      <c r="T34" s="25"/>
      <c r="U34" s="14"/>
      <c r="V34" s="24"/>
      <c r="W34" s="24"/>
      <c r="X34" s="26"/>
      <c r="Y34" s="24"/>
      <c r="Z34" s="24"/>
      <c r="AA34" s="25"/>
      <c r="AB34" s="74"/>
      <c r="AC34" s="74"/>
      <c r="AD34" s="74"/>
      <c r="AE34" s="74"/>
      <c r="AF34" s="74"/>
    </row>
    <row r="35" spans="2:32" x14ac:dyDescent="0.35">
      <c r="B35" s="6"/>
      <c r="C35" s="26"/>
      <c r="D35" s="14"/>
      <c r="E35" s="29"/>
      <c r="F35" s="26"/>
      <c r="G35" s="14"/>
      <c r="H35" s="14"/>
      <c r="I35" s="14"/>
      <c r="J35" s="14"/>
      <c r="K35" s="14"/>
      <c r="L35" s="14"/>
      <c r="M35" s="26"/>
      <c r="N35" s="14"/>
      <c r="O35" s="14"/>
      <c r="P35" s="14"/>
      <c r="Q35" s="24"/>
      <c r="R35" s="25"/>
      <c r="S35" s="24"/>
      <c r="T35" s="14"/>
      <c r="U35" s="14"/>
      <c r="V35" s="26"/>
      <c r="W35" s="26"/>
      <c r="X35" s="25"/>
      <c r="Y35" s="26"/>
      <c r="Z35" s="14"/>
      <c r="AA35" s="14"/>
      <c r="AB35" s="74"/>
      <c r="AC35" s="74"/>
      <c r="AD35" s="74"/>
      <c r="AE35" s="74"/>
      <c r="AF35" s="74"/>
    </row>
    <row r="59" spans="3:3" x14ac:dyDescent="0.35">
      <c r="C59" s="66"/>
    </row>
    <row r="60" spans="3:3" x14ac:dyDescent="0.35">
      <c r="C60" s="66"/>
    </row>
    <row r="61" spans="3:3" x14ac:dyDescent="0.35">
      <c r="C61" s="66"/>
    </row>
    <row r="62" spans="3:3" x14ac:dyDescent="0.35">
      <c r="C62" s="66"/>
    </row>
    <row r="63" spans="3:3" x14ac:dyDescent="0.35">
      <c r="C63" s="66"/>
    </row>
    <row r="64" spans="3:3" x14ac:dyDescent="0.35">
      <c r="C64" s="66"/>
    </row>
    <row r="65" spans="3:3" x14ac:dyDescent="0.35">
      <c r="C65" s="66"/>
    </row>
    <row r="66" spans="3:3" x14ac:dyDescent="0.35">
      <c r="C66" s="66"/>
    </row>
    <row r="67" spans="3:3" x14ac:dyDescent="0.35">
      <c r="C67" s="66"/>
    </row>
    <row r="68" spans="3:3" x14ac:dyDescent="0.35">
      <c r="C68" s="66"/>
    </row>
    <row r="69" spans="3:3" x14ac:dyDescent="0.35">
      <c r="C69" s="66"/>
    </row>
    <row r="70" spans="3:3" x14ac:dyDescent="0.35">
      <c r="C70" s="66"/>
    </row>
    <row r="71" spans="3:3" x14ac:dyDescent="0.35">
      <c r="C71" s="66"/>
    </row>
    <row r="72" spans="3:3" x14ac:dyDescent="0.35">
      <c r="C72" s="66"/>
    </row>
    <row r="73" spans="3:3" x14ac:dyDescent="0.35">
      <c r="C73" s="66"/>
    </row>
  </sheetData>
  <mergeCells count="14">
    <mergeCell ref="AB1:AF1"/>
    <mergeCell ref="M1:Q1"/>
    <mergeCell ref="R1:V1"/>
    <mergeCell ref="W1:AA1"/>
    <mergeCell ref="A4:A12"/>
    <mergeCell ref="A13:A21"/>
    <mergeCell ref="C3:G3"/>
    <mergeCell ref="H3:L3"/>
    <mergeCell ref="M3:Q3"/>
    <mergeCell ref="R3:V3"/>
    <mergeCell ref="W3:AA3"/>
    <mergeCell ref="C1:G1"/>
    <mergeCell ref="H1:L1"/>
    <mergeCell ref="A22:A30"/>
  </mergeCells>
  <pageMargins left="0.7" right="0.7" top="0.78740157499999996" bottom="0.78740157499999996" header="0.3" footer="0.3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FB4455-7136-461E-8A3E-24A6871712FE}">
  <dimension ref="A1:C28"/>
  <sheetViews>
    <sheetView workbookViewId="0">
      <selection sqref="A1:C28"/>
    </sheetView>
  </sheetViews>
  <sheetFormatPr baseColWidth="10" defaultRowHeight="14.5" x14ac:dyDescent="0.35"/>
  <cols>
    <col min="1" max="1" width="18.08984375" style="67" bestFit="1" customWidth="1"/>
    <col min="2" max="2" width="35.54296875" style="67" bestFit="1" customWidth="1"/>
    <col min="3" max="3" width="15.08984375" style="67" bestFit="1" customWidth="1"/>
    <col min="4" max="16384" width="10.90625" style="67"/>
  </cols>
  <sheetData>
    <row r="1" spans="1:3" x14ac:dyDescent="0.35">
      <c r="A1" s="53" t="s">
        <v>34</v>
      </c>
      <c r="B1" s="84" t="s">
        <v>22</v>
      </c>
      <c r="C1" s="54" t="s">
        <v>35</v>
      </c>
    </row>
    <row r="2" spans="1:3" x14ac:dyDescent="0.35">
      <c r="A2" s="1" t="s">
        <v>23</v>
      </c>
      <c r="B2" s="85" t="s">
        <v>6</v>
      </c>
      <c r="C2" s="73">
        <v>9.8102168399999883</v>
      </c>
    </row>
    <row r="3" spans="1:3" x14ac:dyDescent="0.35">
      <c r="A3" s="3"/>
      <c r="B3" s="86" t="s">
        <v>7</v>
      </c>
      <c r="C3" s="75">
        <v>10.260050259999712</v>
      </c>
    </row>
    <row r="4" spans="1:3" x14ac:dyDescent="0.35">
      <c r="A4" s="3"/>
      <c r="B4" s="86" t="s">
        <v>8</v>
      </c>
      <c r="C4" s="75">
        <v>9.2700410600001675</v>
      </c>
    </row>
    <row r="5" spans="1:3" x14ac:dyDescent="0.35">
      <c r="A5" s="3"/>
      <c r="B5" s="86" t="s">
        <v>9</v>
      </c>
      <c r="C5" s="75">
        <v>9.2139346799996851</v>
      </c>
    </row>
    <row r="6" spans="1:3" x14ac:dyDescent="0.35">
      <c r="A6" s="3"/>
      <c r="B6" s="86" t="s">
        <v>10</v>
      </c>
      <c r="C6" s="75">
        <v>8.9781414399999289</v>
      </c>
    </row>
    <row r="7" spans="1:3" x14ac:dyDescent="0.35">
      <c r="A7" s="3"/>
      <c r="B7" s="86" t="s">
        <v>11</v>
      </c>
      <c r="C7" s="75">
        <v>9.3869641400000408</v>
      </c>
    </row>
    <row r="8" spans="1:3" x14ac:dyDescent="0.35">
      <c r="A8" s="3"/>
      <c r="B8" s="86" t="s">
        <v>12</v>
      </c>
      <c r="C8" s="75">
        <v>9.4129064000001961</v>
      </c>
    </row>
    <row r="9" spans="1:3" ht="17" x14ac:dyDescent="0.35">
      <c r="A9" s="3"/>
      <c r="B9" s="86" t="s">
        <v>13</v>
      </c>
      <c r="C9" s="88">
        <v>8.8897414799998362</v>
      </c>
    </row>
    <row r="10" spans="1:3" x14ac:dyDescent="0.35">
      <c r="A10" s="3"/>
      <c r="B10" s="87" t="s">
        <v>14</v>
      </c>
      <c r="C10" s="77">
        <v>9.1584656599998855</v>
      </c>
    </row>
    <row r="11" spans="1:3" x14ac:dyDescent="0.35">
      <c r="A11" s="1" t="s">
        <v>16</v>
      </c>
      <c r="B11" s="10" t="s">
        <v>24</v>
      </c>
      <c r="C11" s="73">
        <v>10.01272410000127</v>
      </c>
    </row>
    <row r="12" spans="1:3" x14ac:dyDescent="0.35">
      <c r="A12" s="3"/>
      <c r="B12" s="11" t="s">
        <v>25</v>
      </c>
      <c r="C12" s="75">
        <v>9.8268627599994556</v>
      </c>
    </row>
    <row r="13" spans="1:3" x14ac:dyDescent="0.35">
      <c r="A13" s="3"/>
      <c r="B13" s="11" t="s">
        <v>26</v>
      </c>
      <c r="C13" s="75">
        <v>9.8371152600019904</v>
      </c>
    </row>
    <row r="14" spans="1:3" x14ac:dyDescent="0.35">
      <c r="A14" s="3"/>
      <c r="B14" s="11" t="s">
        <v>27</v>
      </c>
      <c r="C14" s="75">
        <v>8.6963136400002412</v>
      </c>
    </row>
    <row r="15" spans="1:3" ht="17" x14ac:dyDescent="0.35">
      <c r="A15" s="3"/>
      <c r="B15" s="11" t="s">
        <v>28</v>
      </c>
      <c r="C15" s="88">
        <v>8.5432018800000566</v>
      </c>
    </row>
    <row r="16" spans="1:3" x14ac:dyDescent="0.35">
      <c r="A16" s="3"/>
      <c r="B16" s="11" t="s">
        <v>29</v>
      </c>
      <c r="C16" s="75">
        <v>8.7192057399994987</v>
      </c>
    </row>
    <row r="17" spans="1:3" x14ac:dyDescent="0.35">
      <c r="A17" s="3"/>
      <c r="B17" s="11" t="s">
        <v>30</v>
      </c>
      <c r="C17" s="75">
        <v>8.5726250600000604</v>
      </c>
    </row>
    <row r="18" spans="1:3" x14ac:dyDescent="0.35">
      <c r="A18" s="3"/>
      <c r="B18" s="11" t="s">
        <v>31</v>
      </c>
      <c r="C18" s="75">
        <v>8.8216979999998273</v>
      </c>
    </row>
    <row r="19" spans="1:3" x14ac:dyDescent="0.35">
      <c r="A19" s="5"/>
      <c r="B19" s="12" t="s">
        <v>32</v>
      </c>
      <c r="C19" s="77">
        <v>8.581979600001155</v>
      </c>
    </row>
    <row r="20" spans="1:3" x14ac:dyDescent="0.35">
      <c r="A20" s="82" t="s">
        <v>15</v>
      </c>
      <c r="B20" s="11" t="s">
        <v>24</v>
      </c>
      <c r="C20" s="75">
        <v>12.050811479999501</v>
      </c>
    </row>
    <row r="21" spans="1:3" x14ac:dyDescent="0.35">
      <c r="A21" s="3"/>
      <c r="B21" s="11" t="s">
        <v>25</v>
      </c>
      <c r="C21" s="75">
        <v>11.97165885999684</v>
      </c>
    </row>
    <row r="22" spans="1:3" x14ac:dyDescent="0.35">
      <c r="A22" s="3"/>
      <c r="B22" s="11" t="s">
        <v>26</v>
      </c>
      <c r="C22" s="75">
        <v>11.37077716000014</v>
      </c>
    </row>
    <row r="23" spans="1:3" x14ac:dyDescent="0.35">
      <c r="A23" s="3"/>
      <c r="B23" s="11" t="s">
        <v>27</v>
      </c>
      <c r="C23" s="75">
        <v>8.8024615799985853</v>
      </c>
    </row>
    <row r="24" spans="1:3" x14ac:dyDescent="0.35">
      <c r="A24" s="3"/>
      <c r="B24" s="11" t="s">
        <v>28</v>
      </c>
      <c r="C24" s="75">
        <v>8.8026374599960935</v>
      </c>
    </row>
    <row r="25" spans="1:3" x14ac:dyDescent="0.35">
      <c r="A25" s="3"/>
      <c r="B25" s="11" t="s">
        <v>29</v>
      </c>
      <c r="C25" s="75">
        <v>8.3781742400069508</v>
      </c>
    </row>
    <row r="26" spans="1:3" ht="17" x14ac:dyDescent="0.35">
      <c r="A26" s="3"/>
      <c r="B26" s="11" t="s">
        <v>30</v>
      </c>
      <c r="C26" s="79">
        <v>8.2954176000012882</v>
      </c>
    </row>
    <row r="27" spans="1:3" x14ac:dyDescent="0.35">
      <c r="A27" s="3"/>
      <c r="B27" s="11" t="s">
        <v>31</v>
      </c>
      <c r="C27" s="75">
        <v>8.4368965599947803</v>
      </c>
    </row>
    <row r="28" spans="1:3" x14ac:dyDescent="0.35">
      <c r="A28" s="5"/>
      <c r="B28" s="12" t="s">
        <v>32</v>
      </c>
      <c r="C28" s="77">
        <v>8.3804345400071689</v>
      </c>
    </row>
  </sheetData>
  <mergeCells count="3">
    <mergeCell ref="A2:A10"/>
    <mergeCell ref="A11:A19"/>
    <mergeCell ref="A20:A28"/>
  </mergeCells>
  <pageMargins left="0.7" right="0.7" top="0.78740157499999996" bottom="0.78740157499999996" header="0.3" footer="0.3"/>
  <drawing r:id="rId1"/>
</worksheet>
</file>

<file path=xl/worksheets/sheet3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FACE59-E784-4753-8730-81945DFF5991}">
  <dimension ref="A1:C28"/>
  <sheetViews>
    <sheetView workbookViewId="0">
      <selection activeCell="I16" sqref="I16"/>
    </sheetView>
  </sheetViews>
  <sheetFormatPr baseColWidth="10" defaultRowHeight="14.5" x14ac:dyDescent="0.35"/>
  <cols>
    <col min="1" max="1" width="18.08984375" bestFit="1" customWidth="1"/>
    <col min="2" max="2" width="35.54296875" bestFit="1" customWidth="1"/>
    <col min="3" max="3" width="15.08984375" bestFit="1" customWidth="1"/>
  </cols>
  <sheetData>
    <row r="1" spans="1:3" x14ac:dyDescent="0.35">
      <c r="A1" s="53" t="s">
        <v>34</v>
      </c>
      <c r="B1" s="84" t="s">
        <v>22</v>
      </c>
      <c r="C1" s="54" t="s">
        <v>35</v>
      </c>
    </row>
    <row r="2" spans="1:3" x14ac:dyDescent="0.35">
      <c r="A2" s="1" t="s">
        <v>23</v>
      </c>
      <c r="B2" s="85" t="s">
        <v>6</v>
      </c>
      <c r="C2" s="95">
        <v>3.8459297000000539</v>
      </c>
    </row>
    <row r="3" spans="1:3" x14ac:dyDescent="0.35">
      <c r="A3" s="3"/>
      <c r="B3" s="86" t="s">
        <v>7</v>
      </c>
      <c r="C3" s="96">
        <v>3.7911431599999639</v>
      </c>
    </row>
    <row r="4" spans="1:3" ht="17" x14ac:dyDescent="0.35">
      <c r="A4" s="3"/>
      <c r="B4" s="86" t="s">
        <v>8</v>
      </c>
      <c r="C4" s="79">
        <v>3.6587845599998601</v>
      </c>
    </row>
    <row r="5" spans="1:3" x14ac:dyDescent="0.35">
      <c r="A5" s="3"/>
      <c r="B5" s="86" t="s">
        <v>9</v>
      </c>
      <c r="C5" s="96">
        <v>3.9218087599999363</v>
      </c>
    </row>
    <row r="6" spans="1:3" x14ac:dyDescent="0.35">
      <c r="A6" s="3"/>
      <c r="B6" s="86" t="s">
        <v>10</v>
      </c>
      <c r="C6" s="96">
        <v>3.9203375599999442</v>
      </c>
    </row>
    <row r="7" spans="1:3" x14ac:dyDescent="0.35">
      <c r="A7" s="3"/>
      <c r="B7" s="86" t="s">
        <v>11</v>
      </c>
      <c r="C7" s="96">
        <v>3.7700322399998241</v>
      </c>
    </row>
    <row r="8" spans="1:3" x14ac:dyDescent="0.35">
      <c r="A8" s="3"/>
      <c r="B8" s="86" t="s">
        <v>12</v>
      </c>
      <c r="C8" s="96">
        <v>4.0058900000000417</v>
      </c>
    </row>
    <row r="9" spans="1:3" x14ac:dyDescent="0.35">
      <c r="A9" s="3"/>
      <c r="B9" s="86" t="s">
        <v>13</v>
      </c>
      <c r="C9" s="96">
        <v>3.8309202199998205</v>
      </c>
    </row>
    <row r="10" spans="1:3" x14ac:dyDescent="0.35">
      <c r="A10" s="3"/>
      <c r="B10" s="87" t="s">
        <v>14</v>
      </c>
      <c r="C10" s="97">
        <v>3.8284656399999522</v>
      </c>
    </row>
    <row r="11" spans="1:3" x14ac:dyDescent="0.35">
      <c r="A11" s="1" t="s">
        <v>16</v>
      </c>
      <c r="B11" s="10" t="s">
        <v>24</v>
      </c>
      <c r="C11" s="95">
        <v>4.0646486800002499</v>
      </c>
    </row>
    <row r="12" spans="1:3" x14ac:dyDescent="0.35">
      <c r="A12" s="3"/>
      <c r="B12" s="11" t="s">
        <v>25</v>
      </c>
      <c r="C12" s="96">
        <v>3.862020260000778</v>
      </c>
    </row>
    <row r="13" spans="1:3" x14ac:dyDescent="0.35">
      <c r="A13" s="3"/>
      <c r="B13" s="11" t="s">
        <v>26</v>
      </c>
      <c r="C13" s="96">
        <v>3.9454011400005995</v>
      </c>
    </row>
    <row r="14" spans="1:3" x14ac:dyDescent="0.35">
      <c r="A14" s="3"/>
      <c r="B14" s="11" t="s">
        <v>27</v>
      </c>
      <c r="C14" s="96">
        <v>3.632994480000292</v>
      </c>
    </row>
    <row r="15" spans="1:3" ht="17" x14ac:dyDescent="0.35">
      <c r="A15" s="3"/>
      <c r="B15" s="11" t="s">
        <v>28</v>
      </c>
      <c r="C15" s="79">
        <v>3.5719426799993905</v>
      </c>
    </row>
    <row r="16" spans="1:3" x14ac:dyDescent="0.35">
      <c r="A16" s="3"/>
      <c r="B16" s="11" t="s">
        <v>29</v>
      </c>
      <c r="C16" s="96">
        <v>3.8321203000008119</v>
      </c>
    </row>
    <row r="17" spans="1:3" x14ac:dyDescent="0.35">
      <c r="A17" s="3"/>
      <c r="B17" s="11" t="s">
        <v>30</v>
      </c>
      <c r="C17" s="96">
        <v>3.6130368399999897</v>
      </c>
    </row>
    <row r="18" spans="1:3" x14ac:dyDescent="0.35">
      <c r="A18" s="3"/>
      <c r="B18" s="11" t="s">
        <v>31</v>
      </c>
      <c r="C18" s="96">
        <v>3.7642487199996539</v>
      </c>
    </row>
    <row r="19" spans="1:3" x14ac:dyDescent="0.35">
      <c r="A19" s="5"/>
      <c r="B19" s="12" t="s">
        <v>32</v>
      </c>
      <c r="C19" s="97">
        <v>3.7947038200009922</v>
      </c>
    </row>
    <row r="20" spans="1:3" x14ac:dyDescent="0.35">
      <c r="A20" s="82" t="s">
        <v>15</v>
      </c>
      <c r="B20" s="11" t="s">
        <v>24</v>
      </c>
      <c r="C20" s="96">
        <v>4.4080640799995265</v>
      </c>
    </row>
    <row r="21" spans="1:3" x14ac:dyDescent="0.35">
      <c r="A21" s="3"/>
      <c r="B21" s="11" t="s">
        <v>25</v>
      </c>
      <c r="C21" s="96">
        <v>4.3431666599994019</v>
      </c>
    </row>
    <row r="22" spans="1:3" x14ac:dyDescent="0.35">
      <c r="A22" s="3"/>
      <c r="B22" s="11" t="s">
        <v>26</v>
      </c>
      <c r="C22" s="96">
        <v>4.2538502600007577</v>
      </c>
    </row>
    <row r="23" spans="1:3" x14ac:dyDescent="0.35">
      <c r="A23" s="3"/>
      <c r="B23" s="11" t="s">
        <v>27</v>
      </c>
      <c r="C23" s="96">
        <v>3.9147049000007379</v>
      </c>
    </row>
    <row r="24" spans="1:3" ht="17" x14ac:dyDescent="0.35">
      <c r="A24" s="3"/>
      <c r="B24" s="11" t="s">
        <v>28</v>
      </c>
      <c r="C24" s="79">
        <v>3.7535273599994019</v>
      </c>
    </row>
    <row r="25" spans="1:3" x14ac:dyDescent="0.35">
      <c r="A25" s="3"/>
      <c r="B25" s="11" t="s">
        <v>29</v>
      </c>
      <c r="C25" s="96">
        <v>3.8651368000008879</v>
      </c>
    </row>
    <row r="26" spans="1:3" x14ac:dyDescent="0.35">
      <c r="A26" s="3"/>
      <c r="B26" s="11" t="s">
        <v>30</v>
      </c>
      <c r="C26" s="96">
        <v>3.8660204800011302</v>
      </c>
    </row>
    <row r="27" spans="1:3" x14ac:dyDescent="0.35">
      <c r="A27" s="3"/>
      <c r="B27" s="11" t="s">
        <v>31</v>
      </c>
      <c r="C27" s="96">
        <v>3.9023382599996665</v>
      </c>
    </row>
    <row r="28" spans="1:3" x14ac:dyDescent="0.35">
      <c r="A28" s="5"/>
      <c r="B28" s="12" t="s">
        <v>32</v>
      </c>
      <c r="C28" s="97">
        <v>3.927751600001006</v>
      </c>
    </row>
  </sheetData>
  <mergeCells count="3">
    <mergeCell ref="A2:A10"/>
    <mergeCell ref="A11:A19"/>
    <mergeCell ref="A20:A28"/>
  </mergeCells>
  <pageMargins left="0.7" right="0.7" top="0.78740157499999996" bottom="0.78740157499999996" header="0.3" footer="0.3"/>
  <drawing r:id="rId1"/>
</worksheet>
</file>

<file path=docProps/app.xml><?xml version="1.0" encoding="utf-8"?>
<Properties xmlns="http://purl.oclc.org/ooxml/officeDocument/extendedProperties" xmlns:vt="http://purl.oclc.org/ooxml/officeDocument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Tabelle5</vt:lpstr>
      <vt:lpstr>Tabelle6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Iskra Racheva</dc:creator>
  <cp:lastModifiedBy>Iskra Racheva</cp:lastModifiedBy>
  <dcterms:created xsi:type="dcterms:W3CDTF">2021-11-23T11:20:39Z</dcterms:created>
  <dcterms:modified xsi:type="dcterms:W3CDTF">2021-11-25T16:30:08Z</dcterms:modified>
</cp:coreProperties>
</file>