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squared2-my.sharepoint.com/personal/anthony_sotunde_dsquared2_com/Documents/Desktop/iSLAM INSERIMENTO HYPEROOM/"/>
    </mc:Choice>
  </mc:AlternateContent>
  <xr:revisionPtr revIDLastSave="0" documentId="8_{B8981822-D944-40ED-B154-AAD85BF97816}" xr6:coauthVersionLast="47" xr6:coauthVersionMax="47" xr10:uidLastSave="{00000000-0000-0000-0000-000000000000}"/>
  <bookViews>
    <workbookView xWindow="-28920" yWindow="-120" windowWidth="29040" windowHeight="15840" xr2:uid="{00000000-000D-0000-FFFF-FFFF00000000}" activeTab="0"/>
  </bookViews>
  <sheets>
    <sheet name="DOOR 040-IT00400007" sheetId="1" r:id="rId1"/>
    <sheet name="RECAP" sheetId="2" r:id="rId2"/>
    <sheet name="HIDDENSHEET_1SM2O4T" sheetId="3" state="hidden" r:id="rId3"/>
    <sheet name="DETAILS_1SM2O4T" sheetId="4" state="hidden" r:id="rId4"/>
  </sheets>
  <definedNames>
    <definedName name="_xlnm._FilterDatabase" localSheetId="0" hidden="1">'DOOR 040-IT00400007'!$A$7:$X$423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<sst xmlns="http://schemas.openxmlformats.org/spreadsheetml/2006/main">
  <si>
    <t>Brand</t>
  </si>
  <si>
    <t>D2</t>
  </si>
  <si>
    <t/>
  </si>
  <si>
    <t>Season</t>
  </si>
  <si>
    <t>SS 2026</t>
  </si>
  <si>
    <t>Door</t>
  </si>
  <si>
    <t>040-IT00400007</t>
  </si>
  <si>
    <t>LA RINASCENTE</t>
  </si>
  <si>
    <t>Session Code</t>
  </si>
  <si>
    <t>1SM2O4T</t>
  </si>
  <si>
    <t>Session Owner</t>
  </si>
  <si>
    <t>ANGELA ESPOSTI</t>
  </si>
  <si>
    <t>Customer</t>
  </si>
  <si>
    <t>DSQUARED2 RETAIL SRL</t>
  </si>
  <si>
    <t>Style Image</t>
  </si>
  <si>
    <t>Style Name</t>
  </si>
  <si>
    <t>Model</t>
  </si>
  <si>
    <t>Fabric</t>
  </si>
  <si>
    <t>Color Code</t>
  </si>
  <si>
    <t>Length</t>
  </si>
  <si>
    <t>Color Description</t>
  </si>
  <si>
    <t>Gender</t>
  </si>
  <si>
    <t>Collection</t>
  </si>
  <si>
    <t>Category</t>
  </si>
  <si>
    <t>Subcategory</t>
  </si>
  <si>
    <t>Materials</t>
  </si>
  <si>
    <t>Description</t>
  </si>
  <si>
    <t>Made In</t>
  </si>
  <si>
    <t>Age Range</t>
  </si>
  <si>
    <t>Green</t>
  </si>
  <si>
    <t>Theme</t>
  </si>
  <si>
    <t>Minimun quantity</t>
  </si>
  <si>
    <t>Lookbook</t>
  </si>
  <si>
    <t>Delivery</t>
  </si>
  <si>
    <t>Delivery Code</t>
  </si>
  <si>
    <t>Delivery Start Date</t>
  </si>
  <si>
    <t>Delivery End Date</t>
  </si>
  <si>
    <t>Size Grid</t>
  </si>
  <si>
    <t>Available Sizes</t>
  </si>
  <si>
    <t>.</t>
  </si>
  <si>
    <t>42</t>
  </si>
  <si>
    <t>44</t>
  </si>
  <si>
    <t>46</t>
  </si>
  <si>
    <t>48</t>
  </si>
  <si>
    <t>50</t>
  </si>
  <si>
    <t>52</t>
  </si>
  <si>
    <t>54</t>
  </si>
  <si>
    <t>56</t>
  </si>
  <si>
    <t>58</t>
  </si>
  <si>
    <t>60</t>
  </si>
  <si>
    <t>XXS</t>
  </si>
  <si>
    <t>XS</t>
  </si>
  <si>
    <t>S</t>
  </si>
  <si>
    <t>M</t>
  </si>
  <si>
    <t>L</t>
  </si>
  <si>
    <t>XL</t>
  </si>
  <si>
    <t>XXL</t>
  </si>
  <si>
    <t>XXXL</t>
  </si>
  <si>
    <t>34</t>
  </si>
  <si>
    <t>36</t>
  </si>
  <si>
    <t>38</t>
  </si>
  <si>
    <t>40</t>
  </si>
  <si>
    <t>Units</t>
  </si>
  <si>
    <t>Currency</t>
  </si>
  <si>
    <t>Sugg. Retail</t>
  </si>
  <si>
    <t>Total Sugg. Retail</t>
  </si>
  <si>
    <t>Tot.Suggested Retail</t>
  </si>
  <si>
    <t>TOT.</t>
  </si>
  <si>
    <t>Wholesale</t>
  </si>
  <si>
    <t>Total Wholesale</t>
  </si>
  <si>
    <t>Ripped Hooded Coat</t>
  </si>
  <si>
    <t>S71AA0474</t>
  </si>
  <si>
    <t>D35464</t>
  </si>
  <si>
    <t>001F</t>
  </si>
  <si>
    <t>Grey</t>
  </si>
  <si>
    <t>Male</t>
  </si>
  <si>
    <t>S071 - D2 MALE MAIN COLLECTION</t>
  </si>
  <si>
    <t>Apparel</t>
  </si>
  <si>
    <t>Coat</t>
  </si>
  <si>
    <t>Primary Fabric: 41% Cotton 39% Polyester 17% Linen 3% Elastane-Spandex - Secondary Fabric: 100% Cotton - Secondary Fabric: 94% Cotton 6% Elastane-Spandex - Pocket Lining: 100% Cotton - Application: 100% Polyester</t>
  </si>
  <si>
    <t>Delivery 1</t>
  </si>
  <si>
    <t>D2 SS26 MAIN MAN LB(LOOK 6);</t>
  </si>
  <si>
    <t>1st delivery MAIN</t>
  </si>
  <si>
    <t>.,42,44,46,48,50,52,54,56,58,60</t>
  </si>
  <si>
    <t>42,44,46,48,50,52,54,56,58</t>
  </si>
  <si>
    <t xml:space="preserve">EUR       </t>
  </si>
  <si>
    <t>002F</t>
  </si>
  <si>
    <t>Blue</t>
  </si>
  <si>
    <t>Cracked Leather Jean Jacket</t>
  </si>
  <si>
    <t>S71AN0659</t>
  </si>
  <si>
    <t>D07047</t>
  </si>
  <si>
    <t>308</t>
  </si>
  <si>
    <t>Red</t>
  </si>
  <si>
    <t>Sportsjackets</t>
  </si>
  <si>
    <t>Primary Fabric: 100% Calf Leather - Lining: 100% Polyester - Pocket Lining: 100% Cotton</t>
  </si>
  <si>
    <t>D2 SS26 MAIN MAN LB(LOOK 33);</t>
  </si>
  <si>
    <t>Ripped and Raw-Cut Kaban</t>
  </si>
  <si>
    <t>S71AN0660</t>
  </si>
  <si>
    <t>Primary Fabric: 41% Cotton 39% Polyester 17% Linen 3% Elastane-Spandex - Lining: 100% Polyester</t>
  </si>
  <si>
    <t>D2 SS26 MAIN MAN LB(LOOK 29);</t>
  </si>
  <si>
    <t>New Biker Jacket</t>
  </si>
  <si>
    <t>S71AN0663</t>
  </si>
  <si>
    <t>S30825</t>
  </si>
  <si>
    <t>470</t>
  </si>
  <si>
    <t>Navy Blue</t>
  </si>
  <si>
    <t>Primary Fabric: 87% Cotton 13% True Hemp - Pocket Lining: 65% Polyester 35% Cotton - Application: 52% Zinc 38% Brass 10% Polyester - Application: 52% Zinc 38% Brass 10% Polyester</t>
  </si>
  <si>
    <t>Handmade Scribbles Hooded Kaban</t>
  </si>
  <si>
    <t>S71AN0664</t>
  </si>
  <si>
    <t>D35106</t>
  </si>
  <si>
    <t>693</t>
  </si>
  <si>
    <t>Light Military Green</t>
  </si>
  <si>
    <t>Primary Fabric: 100% Cotton - Application: 52% Zinc 38% Brass 10% Polyester - Application: 52% Zinc 38% Brass 10% Polyester</t>
  </si>
  <si>
    <t>D2 SS26 MAIN MAN LB(LOOK 22);</t>
  </si>
  <si>
    <t>Baseball 80's Bomber</t>
  </si>
  <si>
    <t>S71AN0665</t>
  </si>
  <si>
    <t>D35478</t>
  </si>
  <si>
    <t>Milk Black Stripes</t>
  </si>
  <si>
    <t>Primary Fabric: 86% Viscose-Rayon 14% Silk - Lining: 97% Cotton 3% Elastane-Spandex - Sleeve Lining: 60% Viscose-Rayon 40% Polyester - Pocket Lining: 100% Cotton</t>
  </si>
  <si>
    <t>D2 SS26 MAIN MAN LB(LOOK 10);</t>
  </si>
  <si>
    <t>Cotton Ripstop Windbreaker</t>
  </si>
  <si>
    <t>S71AN0666</t>
  </si>
  <si>
    <t>D35058</t>
  </si>
  <si>
    <t>100</t>
  </si>
  <si>
    <t>White</t>
  </si>
  <si>
    <t>Primary Fabric: 97% Cotton 3% Elastane-Spandex</t>
  </si>
  <si>
    <t>D2 SS26 MAIN MAN LB(LOOK 14);</t>
  </si>
  <si>
    <t>XXS,XS,S,M,L,XL,XXL,XXXL</t>
  </si>
  <si>
    <t>XS,S,M,L,XL,XXL</t>
  </si>
  <si>
    <t>734</t>
  </si>
  <si>
    <t>Oak</t>
  </si>
  <si>
    <t>Re-Worked Colorblock Kaban</t>
  </si>
  <si>
    <t>S71AN0667</t>
  </si>
  <si>
    <t>D35485</t>
  </si>
  <si>
    <t>961</t>
  </si>
  <si>
    <t>Mix Colours</t>
  </si>
  <si>
    <t>Primary Fabric: 100% Cotton</t>
  </si>
  <si>
    <t>D2 SS26 MAIN MAN LB(LOOK 2);</t>
  </si>
  <si>
    <t>Rebel Jean Jacket</t>
  </si>
  <si>
    <t>S71AN0668</t>
  </si>
  <si>
    <t>D30040</t>
  </si>
  <si>
    <t>Over Jean Jacket</t>
  </si>
  <si>
    <t>S71AN0669</t>
  </si>
  <si>
    <t>D30038</t>
  </si>
  <si>
    <t>D2 SS26 MAIN MAN LB(LOOK 5);</t>
  </si>
  <si>
    <t>Dan Jean Jacket</t>
  </si>
  <si>
    <t>S71AN0670</t>
  </si>
  <si>
    <t>D30039</t>
  </si>
  <si>
    <t>249</t>
  </si>
  <si>
    <t>Pink</t>
  </si>
  <si>
    <t>D2 SS26 MAIN MAN LB(LOOK 1);</t>
  </si>
  <si>
    <t>465</t>
  </si>
  <si>
    <t>Light Blue</t>
  </si>
  <si>
    <t>Rebel Tag Parka</t>
  </si>
  <si>
    <t>S71AN0671</t>
  </si>
  <si>
    <t>S54546</t>
  </si>
  <si>
    <t>Camu Mix Colours</t>
  </si>
  <si>
    <t>Primary Fabric: 100% Cotton - Pocket Lining: 100% Cotton - Application: 100% Calf Leather - Application: 100% Calf Leather</t>
  </si>
  <si>
    <t>D2 SS26 MAIN MAN LB(LOOK 32);</t>
  </si>
  <si>
    <t>L.A. Jean Jacket</t>
  </si>
  <si>
    <t>S71AN0672</t>
  </si>
  <si>
    <t>S30664</t>
  </si>
  <si>
    <t>Primary Fabric: 99% Cotton 1% Elastane-Spandex - Pocket Lining: 65% Polyester 35% Cotton</t>
  </si>
  <si>
    <t>D2's Champ Bomber</t>
  </si>
  <si>
    <t>S71AN0673</t>
  </si>
  <si>
    <t>D35308</t>
  </si>
  <si>
    <t>Primary Fabric: 100% Cotton - Lining: 100% Cotton</t>
  </si>
  <si>
    <t>D2 SS26 MAIN MAN LB(LOOK 4);</t>
  </si>
  <si>
    <t>Ripped Oversized Blazer</t>
  </si>
  <si>
    <t>S71BN0994</t>
  </si>
  <si>
    <t>Jackets</t>
  </si>
  <si>
    <t>D2 SS26 MAIN MAN LB(LOOK 38);</t>
  </si>
  <si>
    <t>D2 Jetski Blazer</t>
  </si>
  <si>
    <t>S71BN0997</t>
  </si>
  <si>
    <t>S40320</t>
  </si>
  <si>
    <t>900</t>
  </si>
  <si>
    <t>Black</t>
  </si>
  <si>
    <t>Primary Fabric: 95% Virgin Wool 5% Elastane-Spandex - Lining: 100% Polyester - Secondary Fabric: 100% Polyamide-Nylon - Sleeve Lining: 100% Polyester</t>
  </si>
  <si>
    <t>D2 SS26 MAIN MAN LB(LOOK 20);</t>
  </si>
  <si>
    <t>Pinstriped Blazer</t>
  </si>
  <si>
    <t>S71BN0998</t>
  </si>
  <si>
    <t>S35739</t>
  </si>
  <si>
    <t>Charcoal/ Blue Stripes</t>
  </si>
  <si>
    <t>Primary Fabric: 98% Virgin Wool 2% Elastane-Spandex - Pocket Lining: 100% Polyester</t>
  </si>
  <si>
    <t>D2 SS26 MAIN MAN LB(LOOK 11);</t>
  </si>
  <si>
    <t>Garment Dyed Osaka Blazer</t>
  </si>
  <si>
    <t>S71BN0999</t>
  </si>
  <si>
    <t>S78205</t>
  </si>
  <si>
    <t>Primary Fabric: 100% Cotton - Pocket Lining: 100% Cotton</t>
  </si>
  <si>
    <t>111</t>
  </si>
  <si>
    <t>Desert Tan</t>
  </si>
  <si>
    <t>Schiuma Party Shiny Shirt</t>
  </si>
  <si>
    <t>S71DM0820</t>
  </si>
  <si>
    <t>S36275</t>
  </si>
  <si>
    <t>Shirts</t>
  </si>
  <si>
    <t>D2 SS26 MAIN MAN LB(LOOK 36);</t>
  </si>
  <si>
    <t>Raw-Cut Dropped Shoulder Shirt</t>
  </si>
  <si>
    <t>S71DM0821</t>
  </si>
  <si>
    <t>Primary Fabric: 100% Cotton - Secondary Fabric: 100% Polyester</t>
  </si>
  <si>
    <t>D2 SS26 MAIN MAN LB(LOOK 27);</t>
  </si>
  <si>
    <t>Handmade Scribbles Shirt</t>
  </si>
  <si>
    <t>S71DM0822</t>
  </si>
  <si>
    <t>131</t>
  </si>
  <si>
    <t>Walnut</t>
  </si>
  <si>
    <t>D2 SS26 MAIN MAN LB(LOOK 28);</t>
  </si>
  <si>
    <t>Dancing Flowers Sheer Shirt</t>
  </si>
  <si>
    <t>S71DM0823</t>
  </si>
  <si>
    <t>D35482</t>
  </si>
  <si>
    <t>735</t>
  </si>
  <si>
    <t>Primary Fabric: 52% Viscose-Rayon 48% Silk</t>
  </si>
  <si>
    <t>Sun Bleached Linen Shirt</t>
  </si>
  <si>
    <t>S71DM0824</t>
  </si>
  <si>
    <t>D35294</t>
  </si>
  <si>
    <t>962</t>
  </si>
  <si>
    <t>Primary Fabric: 100% Linen</t>
  </si>
  <si>
    <t>D2 SS26 MAIN MAN LB(LOOK 8);</t>
  </si>
  <si>
    <t>963</t>
  </si>
  <si>
    <t>Baby Blue</t>
  </si>
  <si>
    <t>Western Shirt</t>
  </si>
  <si>
    <t>S71DM0827</t>
  </si>
  <si>
    <t>S30826</t>
  </si>
  <si>
    <t>Baseball Vintage Shirt</t>
  </si>
  <si>
    <t>S71DM0828</t>
  </si>
  <si>
    <t>Primary Fabric: 86% Viscose-Rayon 14% Silk</t>
  </si>
  <si>
    <t>Bowtie Dropped Shirt</t>
  </si>
  <si>
    <t>S71DM0829</t>
  </si>
  <si>
    <t>D35430</t>
  </si>
  <si>
    <t>Primary Fabric: 100% Linen - Secondary Fabric: 100% Cotton</t>
  </si>
  <si>
    <t>Cotton Ripstop Shirt</t>
  </si>
  <si>
    <t>S71DM0830</t>
  </si>
  <si>
    <t>Carpenter Shirt</t>
  </si>
  <si>
    <t>S71DM0831</t>
  </si>
  <si>
    <t>D35490</t>
  </si>
  <si>
    <t>102</t>
  </si>
  <si>
    <t>Off White</t>
  </si>
  <si>
    <t>Tie Dropped Shirt</t>
  </si>
  <si>
    <t>S71DM0832</t>
  </si>
  <si>
    <t>S30341</t>
  </si>
  <si>
    <t>Primary Fabric: 98% Cotton 2% Elastane-Spandex</t>
  </si>
  <si>
    <t>Canadian Vintage Shirt</t>
  </si>
  <si>
    <t>S71DM0834</t>
  </si>
  <si>
    <t>Aloha Souvenir Shirt</t>
  </si>
  <si>
    <t>S71DM0835</t>
  </si>
  <si>
    <t>D35476</t>
  </si>
  <si>
    <t>001S</t>
  </si>
  <si>
    <t>Primary Fabric: 100% Silk</t>
  </si>
  <si>
    <t>D2 SS26 MAIN MAN LB(LOOK 37);</t>
  </si>
  <si>
    <t>Crinckled Oversized Shirt</t>
  </si>
  <si>
    <t>S71DM0836</t>
  </si>
  <si>
    <t>D35477</t>
  </si>
  <si>
    <t>Pink/White</t>
  </si>
  <si>
    <t>Primary Fabric: 87% Viscose-Rayon 13% Polyester</t>
  </si>
  <si>
    <t>D2 SS26 MAIN MAN LB(LOOK 15);</t>
  </si>
  <si>
    <t>Blue/White</t>
  </si>
  <si>
    <t>D2 SS26 MAIN MAN LB(LOOK 12);</t>
  </si>
  <si>
    <t>Crinckled Bowling Shirt</t>
  </si>
  <si>
    <t>S71DM0837</t>
  </si>
  <si>
    <t>Primary Fabric: 87% Viscose-Rayon 13% Polyester - Secondary Fabric: 100% Linen</t>
  </si>
  <si>
    <t>D2 SS26 MAIN MAN LB(LOOK 18);</t>
  </si>
  <si>
    <t>Short Easy Slim Shirt</t>
  </si>
  <si>
    <t>S71DM0838</t>
  </si>
  <si>
    <t>D2's Champ Dropped Shoulder Shirt</t>
  </si>
  <si>
    <t>S71DM0839</t>
  </si>
  <si>
    <t>D2 SS26 MAIN MAN LB(LOOK 35);</t>
  </si>
  <si>
    <t>Lace Shirt</t>
  </si>
  <si>
    <t>S71DM0840</t>
  </si>
  <si>
    <t>S53834</t>
  </si>
  <si>
    <t>482</t>
  </si>
  <si>
    <t>Blue Sky</t>
  </si>
  <si>
    <t>Primary Fabric: 75% Cotton 19% Viscose-Rayon 6% Polyamide-Nylon - Secondary Fabric: 100% Polyamide-Nylon</t>
  </si>
  <si>
    <t>D2 SS26 MAIN MAN LB(LOOK 3);</t>
  </si>
  <si>
    <t>Wild2 Sexy Tie Shirt</t>
  </si>
  <si>
    <t>S71DM0841</t>
  </si>
  <si>
    <t>D35479</t>
  </si>
  <si>
    <t>Beige /Brown/Black</t>
  </si>
  <si>
    <t>D2 SS26 MAIN MAN LB(LOOK 9);</t>
  </si>
  <si>
    <t>Vichy Carpenter Shirt</t>
  </si>
  <si>
    <t>S71DM0842</t>
  </si>
  <si>
    <t>D35484</t>
  </si>
  <si>
    <t>Black/White</t>
  </si>
  <si>
    <t>Printed Collar Shirt</t>
  </si>
  <si>
    <t>S71DM0843</t>
  </si>
  <si>
    <t>Primary Fabric: 100% Cotton - Secondary Fabric: 100% Cotton</t>
  </si>
  <si>
    <t>Wild2 Rugby Shirt</t>
  </si>
  <si>
    <t>S71DM0844</t>
  </si>
  <si>
    <t>S35175</t>
  </si>
  <si>
    <t>Primary Fabric: 97% Cotton 3% Elastane-Spandex - Secondary Fabric: 100% Cotton</t>
  </si>
  <si>
    <t>Classic Vest</t>
  </si>
  <si>
    <t>S71FB0512</t>
  </si>
  <si>
    <t>D30010</t>
  </si>
  <si>
    <t>Waistcoat</t>
  </si>
  <si>
    <t>Loose Fit Tee</t>
  </si>
  <si>
    <t>S71GD1637</t>
  </si>
  <si>
    <t>D20033</t>
  </si>
  <si>
    <t>250</t>
  </si>
  <si>
    <t>Dark Pink</t>
  </si>
  <si>
    <t>T-shirts</t>
  </si>
  <si>
    <t>XS,S,M,L,XL,XXL,XXXL</t>
  </si>
  <si>
    <t>Cigarette Fit tee</t>
  </si>
  <si>
    <t>S71GD1638</t>
  </si>
  <si>
    <t>D2 SS26 MAIN MAN LB(LOOK 34);</t>
  </si>
  <si>
    <t>S71GD1639</t>
  </si>
  <si>
    <t>D20106</t>
  </si>
  <si>
    <t>Cigarette Fit Tee</t>
  </si>
  <si>
    <t>S71GD1640</t>
  </si>
  <si>
    <t>D20118</t>
  </si>
  <si>
    <t>Primary Fabric: 100% Polyester - Secondary Fabric: 100% Polyester</t>
  </si>
  <si>
    <t>D2 SS26 MAIN MAN LB(LOOK 23);</t>
  </si>
  <si>
    <t>Football Fit Tee</t>
  </si>
  <si>
    <t>S71GD1641</t>
  </si>
  <si>
    <t>S21658</t>
  </si>
  <si>
    <t>966</t>
  </si>
  <si>
    <t>Black/Mix Colours</t>
  </si>
  <si>
    <t>Primary Fabric: 62% Cotton 38% Viscose-Rayon</t>
  </si>
  <si>
    <t>D2 SS26 MAIN MAN LB(LOOK 21);</t>
  </si>
  <si>
    <t>S71GD1643</t>
  </si>
  <si>
    <t>D20020</t>
  </si>
  <si>
    <t>103</t>
  </si>
  <si>
    <t>Ivory</t>
  </si>
  <si>
    <t>S71GD1644</t>
  </si>
  <si>
    <t>New Cool Fit Tee</t>
  </si>
  <si>
    <t>S71GD1645</t>
  </si>
  <si>
    <t>309</t>
  </si>
  <si>
    <t>S71GD1647</t>
  </si>
  <si>
    <t>D2 SS26 MAIN MAN LB(LOOK 31);</t>
  </si>
  <si>
    <t>S71GD1649</t>
  </si>
  <si>
    <t>Primary Fabric: 100% Cotton - Secondary Fabric: 100% Cotton - Secondary Fabric: 100% Polyester</t>
  </si>
  <si>
    <t>D2 SS26 MAIN MAN LB(LOOK 19);</t>
  </si>
  <si>
    <t>S71GD1650</t>
  </si>
  <si>
    <t>814</t>
  </si>
  <si>
    <t>Charcoal</t>
  </si>
  <si>
    <t>S71GD1651</t>
  </si>
  <si>
    <t>S71GD1652</t>
  </si>
  <si>
    <t>S71GD1653</t>
  </si>
  <si>
    <t>S71GD1654</t>
  </si>
  <si>
    <t>D2's Champ Loose Fit Tee</t>
  </si>
  <si>
    <t>S71GD1656</t>
  </si>
  <si>
    <t>D20049</t>
  </si>
  <si>
    <t>S71GD1657</t>
  </si>
  <si>
    <t>965</t>
  </si>
  <si>
    <t>White/Brown</t>
  </si>
  <si>
    <t>S71GD1658</t>
  </si>
  <si>
    <t>964</t>
  </si>
  <si>
    <t>White/Red</t>
  </si>
  <si>
    <t>S71GD1659</t>
  </si>
  <si>
    <t>COL. 470</t>
  </si>
  <si>
    <t>Cool Fit Tee</t>
  </si>
  <si>
    <t>S71GD1660</t>
  </si>
  <si>
    <t>S71GD1661</t>
  </si>
  <si>
    <t>Loose Fit Striped Polo</t>
  </si>
  <si>
    <t>S71GL0057</t>
  </si>
  <si>
    <t>D20113</t>
  </si>
  <si>
    <t>Orange-Blue Navy</t>
  </si>
  <si>
    <t>Polos</t>
  </si>
  <si>
    <t>Loose Fit Striped Short Sleeves Polo</t>
  </si>
  <si>
    <t>S71GL0058</t>
  </si>
  <si>
    <t>Relax Fit Hoodie</t>
  </si>
  <si>
    <t>S71GU0761</t>
  </si>
  <si>
    <t>D20114</t>
  </si>
  <si>
    <t>101</t>
  </si>
  <si>
    <t>SWEATSHIRT</t>
  </si>
  <si>
    <t>S71GU0763</t>
  </si>
  <si>
    <t>D25028</t>
  </si>
  <si>
    <t>S71GU0764</t>
  </si>
  <si>
    <t>D25031</t>
  </si>
  <si>
    <t>Primary Fabric: 100% Cotton - Secondary Fabric: 98% Cotton 2% Elastane-Spandex</t>
  </si>
  <si>
    <t>S71GU0765</t>
  </si>
  <si>
    <t>Short&amp;Wide Fit Hoodie</t>
  </si>
  <si>
    <t>S71GU0766</t>
  </si>
  <si>
    <t>D25030</t>
  </si>
  <si>
    <t>S71GU0768</t>
  </si>
  <si>
    <t>D25026</t>
  </si>
  <si>
    <t>856M</t>
  </si>
  <si>
    <t>Grey Melange</t>
  </si>
  <si>
    <t>S71GU0770</t>
  </si>
  <si>
    <t>Dancing Flowers Short Sleeves Polo</t>
  </si>
  <si>
    <t>S71HA1408</t>
  </si>
  <si>
    <t>D13211</t>
  </si>
  <si>
    <t>Knitwear</t>
  </si>
  <si>
    <t>Primary Fabric: 83% Viscose-Rayon 17% Polyester</t>
  </si>
  <si>
    <t>D2 SS26 MAIN MAN LB(LOOK 16);</t>
  </si>
  <si>
    <t>Pullover</t>
  </si>
  <si>
    <t>S71HA1410</t>
  </si>
  <si>
    <t>D13209</t>
  </si>
  <si>
    <t>D2 SS26 MAIN MAN LB(LOOK 3,LOOK 24);</t>
  </si>
  <si>
    <t>S71HA1411</t>
  </si>
  <si>
    <t>D13214</t>
  </si>
  <si>
    <t>110</t>
  </si>
  <si>
    <t>Sand</t>
  </si>
  <si>
    <t>Primary Fabric: 75% Cotton 20% Polyester 5% Other Fibers</t>
  </si>
  <si>
    <t>481</t>
  </si>
  <si>
    <t>524</t>
  </si>
  <si>
    <t>Short Sleeves Polo</t>
  </si>
  <si>
    <t>S71HA1413</t>
  </si>
  <si>
    <t>D2 SS26 MAIN MAN LB(LOOK 30);</t>
  </si>
  <si>
    <t>V Neck Pullover</t>
  </si>
  <si>
    <t>S71HA1414</t>
  </si>
  <si>
    <t>D13213</t>
  </si>
  <si>
    <t>Military</t>
  </si>
  <si>
    <t>Knit T-shirt</t>
  </si>
  <si>
    <t>S71HA1416</t>
  </si>
  <si>
    <t>Dancing Flowers Pullover</t>
  </si>
  <si>
    <t>S71HA1418</t>
  </si>
  <si>
    <t>D2 SS26 MAIN MAN LB(LOOK 26);</t>
  </si>
  <si>
    <t>Knit Tank Top</t>
  </si>
  <si>
    <t>S71HA1419</t>
  </si>
  <si>
    <t>D13219</t>
  </si>
  <si>
    <t>Primary Fabric: 70% Viscose-Rayon 30% Polyester</t>
  </si>
  <si>
    <t>D2 SS26 MAIN MAN LB(LOOK 17);</t>
  </si>
  <si>
    <t>Relax Fit Vest</t>
  </si>
  <si>
    <t>S71HG0156</t>
  </si>
  <si>
    <t>Loose Fit Hoodie</t>
  </si>
  <si>
    <t>S71HG0157</t>
  </si>
  <si>
    <t>S25463</t>
  </si>
  <si>
    <t>860M</t>
  </si>
  <si>
    <t>Primary Fabric: 100% Cotton - Secondary Fabric: 94% Cotton 6% Elastane-Spandex</t>
  </si>
  <si>
    <t>D2's Champ Relax Fit Hoodie</t>
  </si>
  <si>
    <t>S71HG0158</t>
  </si>
  <si>
    <t>D25025</t>
  </si>
  <si>
    <t>Primary Fabric: 100% Cotton - Secondary Fabric: 99% Cotton 1% Elastane-Spandex</t>
  </si>
  <si>
    <t>Ripped Eros Pant</t>
  </si>
  <si>
    <t>S71KB0769</t>
  </si>
  <si>
    <t>Pants</t>
  </si>
  <si>
    <t>Primary Fabric: 41% Cotton 39% Polyester 17% Linen 3% Elastane-Spandex - Pocket Lining: 100% Polyester</t>
  </si>
  <si>
    <t>Handmade Scribbles Straight Pant</t>
  </si>
  <si>
    <t>S71KB0770</t>
  </si>
  <si>
    <t>Primary Fabric: 100% Cotton - Pocket Lining: 100% Cotton - Application: 100% Polyester</t>
  </si>
  <si>
    <t>Dancing Flowers Knit Short</t>
  </si>
  <si>
    <t>S71KB0775</t>
  </si>
  <si>
    <t>D2 SS26 MAIN MAN LB(LOOK 24);</t>
  </si>
  <si>
    <t>One Pleat Denim Pant</t>
  </si>
  <si>
    <t>S71KB0777</t>
  </si>
  <si>
    <t>S30839</t>
  </si>
  <si>
    <t>Primary Fabric: 100% Cotton - Pocket Lining: 65% Polyester 35% Cotton</t>
  </si>
  <si>
    <t>Cotton Ripstop Cargo Pant</t>
  </si>
  <si>
    <t>S71KB0778</t>
  </si>
  <si>
    <t>Re-Worked Colorblock Easy Zoot Pant</t>
  </si>
  <si>
    <t>S71KB0779</t>
  </si>
  <si>
    <t>Blue/Green</t>
  </si>
  <si>
    <t>Bordeaux/Coral</t>
  </si>
  <si>
    <t>D2 Jetski Snatch Pant</t>
  </si>
  <si>
    <t>S71KB0780</t>
  </si>
  <si>
    <t>Primary Fabric: 95% Virgin Wool 5% Elastane-Spandex - Secondary Fabric: 100% Polyamide-Nylon - Secondary Fabric: 100% Polyester</t>
  </si>
  <si>
    <t>Denim Jogger</t>
  </si>
  <si>
    <t>S71KB0783</t>
  </si>
  <si>
    <t>D2 SS26 MAIN MAN LB(LOOK 7);</t>
  </si>
  <si>
    <t>Tailored Cotton Straight Pant</t>
  </si>
  <si>
    <t>S71KB0784</t>
  </si>
  <si>
    <t>S39021</t>
  </si>
  <si>
    <t>Primary Fabric: 97% Cotton 3% Elastane-Spandex - Pocket Lining: 100% Cotton</t>
  </si>
  <si>
    <t>130</t>
  </si>
  <si>
    <t>Rebel Tag Wide Cargo Pant</t>
  </si>
  <si>
    <t>S71KB0785</t>
  </si>
  <si>
    <t>D2's Champ Straight Pant</t>
  </si>
  <si>
    <t>S71KB0786</t>
  </si>
  <si>
    <t>Track&amp;Field Fit Pant</t>
  </si>
  <si>
    <t>S71KB0787</t>
  </si>
  <si>
    <t>Garment Dyed Utility Wide Pant</t>
  </si>
  <si>
    <t>S71KB0788</t>
  </si>
  <si>
    <t>Dancing Flowers Cotton Pant</t>
  </si>
  <si>
    <t>S71KB0789</t>
  </si>
  <si>
    <t>D35481</t>
  </si>
  <si>
    <t>Red/White</t>
  </si>
  <si>
    <t>Primary Fabric: 95% Cotton 5% Elastane-Spandex - Pocket Lining: 100% Cotton</t>
  </si>
  <si>
    <t>Teddy Jean</t>
  </si>
  <si>
    <t>S71LB1716</t>
  </si>
  <si>
    <t>5 pockets</t>
  </si>
  <si>
    <t>Primary Fabric: 98% Cotton 2% Elastane-Spandex - Secondary Fabric: 98% Virgin Wool 2% Elastane-Spandex - Pocket Lining: 65% Polyester 35% Cotton - Application: 100% Calf Leather</t>
  </si>
  <si>
    <t>Kawaii Twin Pack Jean</t>
  </si>
  <si>
    <t>S71LB1717</t>
  </si>
  <si>
    <t>Primary Fabric: 98% Cotton 2% Elastane-Spandex - Secondary Fabric: 98% Virgin Wool 2% Elastane-Spandex - Pocket Lining: 65% Polyester 35% Cotton - Application: 100% Cotton - Application: 100% Calf Leather</t>
  </si>
  <si>
    <t>642 Jean</t>
  </si>
  <si>
    <t>S71LB1718</t>
  </si>
  <si>
    <t>Primary Fabric: 98% Cotton 2% Elastane-Spandex - Pocket Lining: 65% Polyester 35% Cotton - Application: 100% Calf Leather</t>
  </si>
  <si>
    <t>Slim Twst Jean</t>
  </si>
  <si>
    <t>S71LB1719</t>
  </si>
  <si>
    <t>S71LB1720</t>
  </si>
  <si>
    <t>Primary Fabric: 100% Cotton - Pocket Lining: 65% Polyester 35% Cotton - Application: 100% Calf Leather</t>
  </si>
  <si>
    <t>S71LB1721</t>
  </si>
  <si>
    <t>Tomboy Jean</t>
  </si>
  <si>
    <t>S71LB1722</t>
  </si>
  <si>
    <t>S30357</t>
  </si>
  <si>
    <t>Bro Jean</t>
  </si>
  <si>
    <t>S71LB1723</t>
  </si>
  <si>
    <t>S71LB1725</t>
  </si>
  <si>
    <t>Primary Fabric: 98% Cotton 2% Elastane-Spandex - Application: 100% Calf Leather</t>
  </si>
  <si>
    <t>S71LB1726</t>
  </si>
  <si>
    <t>Kawaii Jean</t>
  </si>
  <si>
    <t>S71LB1727</t>
  </si>
  <si>
    <t>S71LB1728</t>
  </si>
  <si>
    <t>S71LB1729</t>
  </si>
  <si>
    <t>Baggy Carpenter Jean</t>
  </si>
  <si>
    <t>S71LB1730</t>
  </si>
  <si>
    <t>Primary Fabric: 100% Cotton - Application: 100% Calf Leather</t>
  </si>
  <si>
    <t>S71LB1731</t>
  </si>
  <si>
    <t>S71LB1733</t>
  </si>
  <si>
    <t>S71LB1734</t>
  </si>
  <si>
    <t>S71LB1735</t>
  </si>
  <si>
    <t>Loose Twst Jean</t>
  </si>
  <si>
    <t>S71LB1736</t>
  </si>
  <si>
    <t>S71LB1737</t>
  </si>
  <si>
    <t>PANTS 5 POCKETS</t>
  </si>
  <si>
    <t>S71LB1738</t>
  </si>
  <si>
    <t>Shiny Baggy Carpenter Jean</t>
  </si>
  <si>
    <t>S71LB1739</t>
  </si>
  <si>
    <t>D2 SS26 MAIN MAN LB(LOOK 13);</t>
  </si>
  <si>
    <t>S71LB1742</t>
  </si>
  <si>
    <t>S71LB1744</t>
  </si>
  <si>
    <t>D2 SS26 MAIN MAN LB(LOOK 25);</t>
  </si>
  <si>
    <t>S71LB1745</t>
  </si>
  <si>
    <t>Primary Fabric: 87% Cotton 13% True Hemp - Pocket Lining: 65% Polyester 35% Cotton - Application: 100% Calf Leather</t>
  </si>
  <si>
    <t>S71LB1746</t>
  </si>
  <si>
    <t>S71LB1747</t>
  </si>
  <si>
    <t>S71LB1748</t>
  </si>
  <si>
    <t>D35488</t>
  </si>
  <si>
    <t>The American Jean</t>
  </si>
  <si>
    <t>S71LB1749</t>
  </si>
  <si>
    <t>Vichy Baggy Carpenter Jean</t>
  </si>
  <si>
    <t>S71LB1752</t>
  </si>
  <si>
    <t>Skater Jean</t>
  </si>
  <si>
    <t>S71LB1753</t>
  </si>
  <si>
    <t>S71LB1754</t>
  </si>
  <si>
    <t>S71LB1756</t>
  </si>
  <si>
    <t>S71LB1758</t>
  </si>
  <si>
    <t>S71LB1759</t>
  </si>
  <si>
    <t>Relax Fit Short</t>
  </si>
  <si>
    <t>S71MU0873</t>
  </si>
  <si>
    <t>104</t>
  </si>
  <si>
    <t>Beige</t>
  </si>
  <si>
    <t>Short pants</t>
  </si>
  <si>
    <t>Ripped and Raw-Cut Snatch Short</t>
  </si>
  <si>
    <t>S71MU0876</t>
  </si>
  <si>
    <t>S71MU0879</t>
  </si>
  <si>
    <t>Baseball Wide Short</t>
  </si>
  <si>
    <t>S71MU0880</t>
  </si>
  <si>
    <t>Primary Fabric: 86% Viscose-Rayon 14% Silk - Pocket Lining: 100% Polyester</t>
  </si>
  <si>
    <t>42,44,46,48,50,52,54,56,58,60</t>
  </si>
  <si>
    <t>Cotton Ripstop Cargo Short</t>
  </si>
  <si>
    <t>S71MU0881</t>
  </si>
  <si>
    <t>Boxer Short</t>
  </si>
  <si>
    <t>S71MU0882</t>
  </si>
  <si>
    <t>Short Carpenter</t>
  </si>
  <si>
    <t>S71MU0883</t>
  </si>
  <si>
    <t>64 Tag Short</t>
  </si>
  <si>
    <t>S71MU0884</t>
  </si>
  <si>
    <t>S71MU0885</t>
  </si>
  <si>
    <t>Surfer Short</t>
  </si>
  <si>
    <t>S71MU0886</t>
  </si>
  <si>
    <t>S71MU0887</t>
  </si>
  <si>
    <t>Aloha Souvenir Boxer Short</t>
  </si>
  <si>
    <t>S71MU0888</t>
  </si>
  <si>
    <t>Aloha Souvenir Pull Up Short</t>
  </si>
  <si>
    <t>S71MU0889</t>
  </si>
  <si>
    <t>D35491</t>
  </si>
  <si>
    <t>S71MU0890</t>
  </si>
  <si>
    <t>D30011</t>
  </si>
  <si>
    <t>Primary Fabric: 100% Cotton - Pocket Lining: 65% Polyester 35% Cotton - Application: 100% Calf Leather - Application: 70% Polyester 30% Rubber</t>
  </si>
  <si>
    <t>Jersey Short</t>
  </si>
  <si>
    <t>S71MU0891</t>
  </si>
  <si>
    <t>Primary Fabric: 100% Polyester - Secondary Fabric: 62% Cotton 38% Viscose-Rayon</t>
  </si>
  <si>
    <t>Tailored Cotton Tennis Short</t>
  </si>
  <si>
    <t>S71MU0893</t>
  </si>
  <si>
    <t>Rebel Tag Wide Cargo Short</t>
  </si>
  <si>
    <t>S71MU0894</t>
  </si>
  <si>
    <t>Cut-Off Short</t>
  </si>
  <si>
    <t>S71MU0895</t>
  </si>
  <si>
    <t>Primary Fabric: 99% Cotton 1% Elastane-Spandex - Pocket Lining: 65% Polyester 35% Cotton - Application: 100% Calf Leather - Application: 100% Cotton - Application: 98% Polyethylene 2% Titanium</t>
  </si>
  <si>
    <t>Cut Off Short</t>
  </si>
  <si>
    <t>S71MU0896</t>
  </si>
  <si>
    <t>Bro Short</t>
  </si>
  <si>
    <t>S71MU0897</t>
  </si>
  <si>
    <t>Primary Fabric: 87% Cotton 13% True Hemp - Pocket Lining: 65% Polyester 35% Cotton - Application: 100% Calf Leather - Application: 98% Polyethylene 2% Titanium</t>
  </si>
  <si>
    <t>D2's Champ Boxer Short</t>
  </si>
  <si>
    <t>S71MU0898</t>
  </si>
  <si>
    <t>Vichy Baggy Carpenter Short</t>
  </si>
  <si>
    <t>S71MU0899</t>
  </si>
  <si>
    <t>Big Short Fit</t>
  </si>
  <si>
    <t>S71MU0901</t>
  </si>
  <si>
    <t>Primary Fabric: 100% Cotton - Secondary Fabric: 94% Cotton 6% Elastane-Spandex - Pocket Lining: 100% Cotton</t>
  </si>
  <si>
    <t>Re-Worked Colorblock Boxer Short</t>
  </si>
  <si>
    <t>S71MU0902</t>
  </si>
  <si>
    <t>S71MU0903</t>
  </si>
  <si>
    <t>Handmade Scribbles Cargo Short</t>
  </si>
  <si>
    <t>S71MU0904</t>
  </si>
  <si>
    <t>Dancing Flowers Dan Short</t>
  </si>
  <si>
    <t>S71MU0905</t>
  </si>
  <si>
    <t>Garment Dyed Dan Short</t>
  </si>
  <si>
    <t>S71MU0906</t>
  </si>
  <si>
    <t>SHORTS</t>
  </si>
  <si>
    <t>S71MU0907</t>
  </si>
  <si>
    <t>S71MU0908</t>
  </si>
  <si>
    <t>Sport Fit Tank Top</t>
  </si>
  <si>
    <t>S71NL0115</t>
  </si>
  <si>
    <t>Tops</t>
  </si>
  <si>
    <t>Vogatore Fit Tank Top</t>
  </si>
  <si>
    <t>S71NL0117</t>
  </si>
  <si>
    <t>S71NL0118</t>
  </si>
  <si>
    <t>Tank Top</t>
  </si>
  <si>
    <t>S71NL0119</t>
  </si>
  <si>
    <t>Primary Fabric: 100% Cotton - Secondary Fabric: 100% Cotton - Secondary Fabric: 74% Wool 25% Polyamide-Nylon 1% Elastane-Spandex - Primary Fabric: 100% Polyamide-Nylon - Coating: 100% Polyurethane - Application: 60% Viscose-Rayon 40% Cotton - Application: 100% Polyamide-Nylon - Application: 100% Brass</t>
  </si>
  <si>
    <t>S71NL0120</t>
  </si>
  <si>
    <t>D20130</t>
  </si>
  <si>
    <t>Primary Fabric: 100% Cotton - Secondary Fabric: 100% Cotton - Secondary Fabric: 74% Wool 25% Polyamide-Nylon 1% Elastane-Spandex - Application: 60% Viscose-Rayon 40% Cotton - Application: 100% Polyamide-Nylon - Application: 100% Brass</t>
  </si>
  <si>
    <t>Dancing Flowers 80's Kaban</t>
  </si>
  <si>
    <t>S72AM1126</t>
  </si>
  <si>
    <t>Female</t>
  </si>
  <si>
    <t>S072 - D2 FEMALE MAIN COLLECTION</t>
  </si>
  <si>
    <t>Primary Fabric: 95% Cotton 5% Elastane-Spandex - Lining: 100% Cotton</t>
  </si>
  <si>
    <t>D2 SS26 MAIN WOMAN LB(LOOK 12);</t>
  </si>
  <si>
    <t>34,36,38,40,42,44,46,48,50,52</t>
  </si>
  <si>
    <t>36,38,40,42,44,46,48</t>
  </si>
  <si>
    <t>Multipocket Cargo Kaban</t>
  </si>
  <si>
    <t>S72AM1127</t>
  </si>
  <si>
    <t>Primary Fabric: 97% Cotton 3% Elastane-Spandex - Application: 100% Polyester</t>
  </si>
  <si>
    <t>D2 SS26 MAIN WOMAN LB(LOOK 7);</t>
  </si>
  <si>
    <t>727</t>
  </si>
  <si>
    <t>Military Green</t>
  </si>
  <si>
    <t>D2 SS26 MAIN WOMAN LB(LOOK 10);D2 SS26 MAIN WOMAN COMMERCIAL LB(LOOK 4);</t>
  </si>
  <si>
    <t>Chic Rebel Biker Jacket</t>
  </si>
  <si>
    <t>S72AM1128</t>
  </si>
  <si>
    <t>SX9749</t>
  </si>
  <si>
    <t>Primary Fabric: 100% Calf Leather - Leather: 100% Calf Leather - Lining: 60% Viscose-Rayon 40% Polyester - Pocket Lining: 100% Cotton</t>
  </si>
  <si>
    <t>D2 SS26 MAIN WOMAN COMMERCIAL LB(LOOK 9);D2 SS26 MAIN WOMAN LB(LOOK 6);</t>
  </si>
  <si>
    <t>D2's Champ Bomber Jacket</t>
  </si>
  <si>
    <t>S72AM1129</t>
  </si>
  <si>
    <t>256</t>
  </si>
  <si>
    <t>Cyclamen Pink</t>
  </si>
  <si>
    <t>Undle Boxy Jean Jacket</t>
  </si>
  <si>
    <t>S72AM1132</t>
  </si>
  <si>
    <t>Biker Jean Jacket</t>
  </si>
  <si>
    <t>S72AM1135</t>
  </si>
  <si>
    <t>Primary Fabric: 100% Cotton - Secondary Fabric: 100% Calf Leather - Lining: 100% Cotton</t>
  </si>
  <si>
    <t>Chic Rebel Jacket</t>
  </si>
  <si>
    <t>S72AM1136</t>
  </si>
  <si>
    <t>Primary Fabric: 100% Calf Leather - Leather: 100% Calf Leather - Lining: 60% Viscose-Rayon 40% Polyester</t>
  </si>
  <si>
    <t>D2 SS26 MAIN WOMAN LB(LOOK 1);D2 SS26 MAIN WOMAN COMMERCIAL LB(LOOK 10);</t>
  </si>
  <si>
    <t>Wild2 Field Jacket</t>
  </si>
  <si>
    <t>S72AM1137</t>
  </si>
  <si>
    <t>D35489</t>
  </si>
  <si>
    <t>D2 SS26 MAIN WOMAN COMMERCIAL LB(LOOK 19,LOOK 6);</t>
  </si>
  <si>
    <t>Dancing Flowers Kiodo Jacket</t>
  </si>
  <si>
    <t>S72BN0726</t>
  </si>
  <si>
    <t>Primary Fabric: 95% Cotton 5% Elastane-Spandex - Lining: 100% Cotton - Sleeve Lining: 60% Viscose-Rayon 40% Polyester</t>
  </si>
  <si>
    <t>D2 SS26 MAIN WOMAN COMMERCIAL LB(LOOK 18);</t>
  </si>
  <si>
    <t>S72BN0727</t>
  </si>
  <si>
    <t>Primary Fabric: 95% Virgin Wool 5% Elastane-Spandex - Lining: 100% Polyester - Secondary Fabric: 100% Polyamide-Nylon</t>
  </si>
  <si>
    <t>D2 SS26 MAIN WOMAN LB(LOOK 3);D2 SS26 MAIN WOMAN COMMERCIAL LB(LOOK 11);</t>
  </si>
  <si>
    <t>Unzipped2 Jacket</t>
  </si>
  <si>
    <t>S72BN0728</t>
  </si>
  <si>
    <t>D35475</t>
  </si>
  <si>
    <t>Primary Fabric: 95% Cotton 5% Elastane-Spandex</t>
  </si>
  <si>
    <t>860</t>
  </si>
  <si>
    <t>Hybrid Denim Tailor Jacket</t>
  </si>
  <si>
    <t>S72BN0729</t>
  </si>
  <si>
    <t>Primary Fabric: 98% Virgin Wool 2% Elastane-Spandex - Secondary Fabric: 98% Cotton 2% Elastane-Spandex - Lining: 100% Polyester</t>
  </si>
  <si>
    <t>D2 SS26 MAIN WOMAN COMMERCIAL LB(LOOK 16);</t>
  </si>
  <si>
    <t>Jersey Dress</t>
  </si>
  <si>
    <t>S72CV0711</t>
  </si>
  <si>
    <t>Dresses</t>
  </si>
  <si>
    <t>D2 SS26 MAIN WOMAN LB(LOOK 9);</t>
  </si>
  <si>
    <t>XXS,XS,S,M,L,XL</t>
  </si>
  <si>
    <t>Dancing Flowers Devorè Long Dress</t>
  </si>
  <si>
    <t>S72CV0717</t>
  </si>
  <si>
    <t>382</t>
  </si>
  <si>
    <t>Purple</t>
  </si>
  <si>
    <t>D2 SS26 MAIN WOMAN LB(LOOK 16);</t>
  </si>
  <si>
    <t>Ivy Long Dress</t>
  </si>
  <si>
    <t>S72CV0718</t>
  </si>
  <si>
    <t>D35332</t>
  </si>
  <si>
    <t>714</t>
  </si>
  <si>
    <t>Acid Green</t>
  </si>
  <si>
    <t>Primary Fabric: 90% Silk 10% Elastane-Spandex</t>
  </si>
  <si>
    <t>D2 SS26 MAIN WOMAN LB(LOOK 13);</t>
  </si>
  <si>
    <t>D2 Lace Dress</t>
  </si>
  <si>
    <t>S72CV0719</t>
  </si>
  <si>
    <t>Primary Fabric: 75% Cotton 19% Viscose-Rayon 6% Polyamide-Nylon</t>
  </si>
  <si>
    <t>D2 SS26 MAIN WOMAN COMMERCIAL LB(LOOK 11);</t>
  </si>
  <si>
    <t>20's Night Dress</t>
  </si>
  <si>
    <t>S72CV0720</t>
  </si>
  <si>
    <t>237</t>
  </si>
  <si>
    <t>D2 SS26 MAIN WOMAN LB(LOOK 18);</t>
  </si>
  <si>
    <t>D2 Glove Dress</t>
  </si>
  <si>
    <t>S72CV0722</t>
  </si>
  <si>
    <t>D35474</t>
  </si>
  <si>
    <t>Primary Fabric: 93% Cotton 7% Elastane-Spandex - Secondary Fabric: 100% Calf Leather</t>
  </si>
  <si>
    <t>D2 SS26 MAIN WOMAN COMMERCIAL LB(LOOK 9,LOOK 8);</t>
  </si>
  <si>
    <t>Wild2 Flirty Dress</t>
  </si>
  <si>
    <t>S72CV0723</t>
  </si>
  <si>
    <t>Primary Fabric: 100% Cotton - Secondary Fabric: 93% Cotton 7% Elastane-Spandex</t>
  </si>
  <si>
    <t>D2 SS26 MAIN WOMAN COMMERCIAL LB(LOOK 6);</t>
  </si>
  <si>
    <t>Wild2 Fringe Dress</t>
  </si>
  <si>
    <t>S72CV0724</t>
  </si>
  <si>
    <t>D35480</t>
  </si>
  <si>
    <t>Primary Fabric: 100% Viscose-Rayon - Secondary Fabric: 100% Polyamide-Nylon</t>
  </si>
  <si>
    <t>D2 SS26 MAIN WOMAN LB(LOOK 11);</t>
  </si>
  <si>
    <t>Knit Long Dress</t>
  </si>
  <si>
    <t>S72CV0725</t>
  </si>
  <si>
    <t>S72CV0726</t>
  </si>
  <si>
    <t>Striped Jersey Dress</t>
  </si>
  <si>
    <t>S72CV0727</t>
  </si>
  <si>
    <t>S72CV0728</t>
  </si>
  <si>
    <t>D13217</t>
  </si>
  <si>
    <t>355</t>
  </si>
  <si>
    <t>Bordeaux</t>
  </si>
  <si>
    <t>Knit Dress</t>
  </si>
  <si>
    <t>S72CV0732</t>
  </si>
  <si>
    <t>D13215</t>
  </si>
  <si>
    <t>Primary Fabric: 75% Viscose-Rayon 25% Polyester</t>
  </si>
  <si>
    <t>D2 SS26 MAIN WOMAN COMMERCIAL LB(LOOK 12);</t>
  </si>
  <si>
    <t>Open Back Jersey Dress</t>
  </si>
  <si>
    <t>S72CV0738</t>
  </si>
  <si>
    <t>S22146</t>
  </si>
  <si>
    <t>857M</t>
  </si>
  <si>
    <t>Primary Fabric: 88% Cotton 12% Viscose-Rayon</t>
  </si>
  <si>
    <t>D2 SS26 MAIN WOMAN COMMERCIAL LB(LOOK 14);</t>
  </si>
  <si>
    <t>Light Wash Trucker Dress</t>
  </si>
  <si>
    <t>S72CV0739</t>
  </si>
  <si>
    <t>D2 SS26 MAIN WOMAN COMMERCIAL LB(LOOK 2);</t>
  </si>
  <si>
    <t>S72CV0740</t>
  </si>
  <si>
    <t>D2 SS26 MAIN WOMAN COMMERCIAL LB(LOOK 13);</t>
  </si>
  <si>
    <t>S72CV0741</t>
  </si>
  <si>
    <t>Dancing Flowers Jersey Dress</t>
  </si>
  <si>
    <t>S72CV0742</t>
  </si>
  <si>
    <t>D20131</t>
  </si>
  <si>
    <t>Primary Fabric: 100% Viscose-Rayon</t>
  </si>
  <si>
    <t>S72CV0743</t>
  </si>
  <si>
    <t>Deep Cut Shirt</t>
  </si>
  <si>
    <t>S72DL0779</t>
  </si>
  <si>
    <t>S44131</t>
  </si>
  <si>
    <t>Primary Fabric: 96% Cotton 4% Elastane-Spandex</t>
  </si>
  <si>
    <t>D2 SS26 MAIN WOMAN COMMERCIAL LB(LOOK 7);D2 SS26 MAIN WOMAN LB(LOOK 4);</t>
  </si>
  <si>
    <t>D2 SS26 MAIN WOMAN LB(LOOK 19);</t>
  </si>
  <si>
    <t>D2's Champ Shirt</t>
  </si>
  <si>
    <t>S72DL0780</t>
  </si>
  <si>
    <t>S76513</t>
  </si>
  <si>
    <t>Basic Western Shirt</t>
  </si>
  <si>
    <t>S72DL0781</t>
  </si>
  <si>
    <t>S72DL0782</t>
  </si>
  <si>
    <t>Deep Cut Denim Shirt</t>
  </si>
  <si>
    <t>S72DL0784</t>
  </si>
  <si>
    <t>D2 SS26 MAIN WOMAN LB(LOOK 17);</t>
  </si>
  <si>
    <t>Dancing Flowers Devoré Shirt</t>
  </si>
  <si>
    <t>S72DL0786</t>
  </si>
  <si>
    <t>Deep Cut Sheer Shirt</t>
  </si>
  <si>
    <t>S72DL0787</t>
  </si>
  <si>
    <t>D2 SS26 MAIN WOMAN LB(LOOK 15);</t>
  </si>
  <si>
    <t>Multipocket Cargo Jumpsuit</t>
  </si>
  <si>
    <t>S72FP0129</t>
  </si>
  <si>
    <t>Overalls</t>
  </si>
  <si>
    <t>D2 SS26 MAIN WOMAN COMMERCIAL LB(LOOK 15);</t>
  </si>
  <si>
    <t>Light Wash Trucker Jumpsuit</t>
  </si>
  <si>
    <t>S72FP0130</t>
  </si>
  <si>
    <t>D2 SS26 MAIN WOMAN COMMERCIAL LB(LOOK 1);</t>
  </si>
  <si>
    <t>Cropped Breezy Fit Tee</t>
  </si>
  <si>
    <t>S72GD0619</t>
  </si>
  <si>
    <t>S72GD0620</t>
  </si>
  <si>
    <t>D2's Champ Breezy Fit Tee</t>
  </si>
  <si>
    <t>S72GD0621</t>
  </si>
  <si>
    <t>D20035</t>
  </si>
  <si>
    <t>Striped Polo</t>
  </si>
  <si>
    <t>S72GL0033</t>
  </si>
  <si>
    <t>Jersey Bolero</t>
  </si>
  <si>
    <t>S72GU0520</t>
  </si>
  <si>
    <t>Primary Fabric: 100% Cotton - Secondary Fabric: 94% Cotton 6% Elastane-Spandex - Secondary Fabric: 94% Cotton 6% Elastane-Spandex</t>
  </si>
  <si>
    <t>D2 SS26 MAIN WOMAN COMMERCIAL LB(LOOK 21);D2 SS26 MAIN WOMAN LB(LOOK 5);</t>
  </si>
  <si>
    <t>Onion Cropped Fit Hoodie</t>
  </si>
  <si>
    <t>S72GU0522</t>
  </si>
  <si>
    <t>Dancing Flowers Knit Polo</t>
  </si>
  <si>
    <t>S72HA1262</t>
  </si>
  <si>
    <t>D13210</t>
  </si>
  <si>
    <t>Dancing Flowers Knit Top</t>
  </si>
  <si>
    <t>S72HA1263</t>
  </si>
  <si>
    <t>S72HA1266</t>
  </si>
  <si>
    <t>D13218</t>
  </si>
  <si>
    <t>Off White/Navy/Bordeaux</t>
  </si>
  <si>
    <t>D2 SS26 MAIN WOMAN COMMERCIAL LB(LOOK 21);</t>
  </si>
  <si>
    <t>Knit Top</t>
  </si>
  <si>
    <t>S72HA1267</t>
  </si>
  <si>
    <t>D13220</t>
  </si>
  <si>
    <t>Primary Fabric: 68% Viscose-Rayon 29% Polyester 2% Polyamide-Nylon 1% Polyurethane</t>
  </si>
  <si>
    <t>D2 SS26 MAIN WOMAN LB(LOOK 5);</t>
  </si>
  <si>
    <t>S72HA1270</t>
  </si>
  <si>
    <t>D13196</t>
  </si>
  <si>
    <t>S72HA1271</t>
  </si>
  <si>
    <t>D2 SS26 MAIN WOMAN COMMERCIAL LB(LOOK 19,LOOK 20,LOOK 18);</t>
  </si>
  <si>
    <t>S72HA1272</t>
  </si>
  <si>
    <t>S72HA1273</t>
  </si>
  <si>
    <t>D13216</t>
  </si>
  <si>
    <t>D2 SS26 MAIN WOMAN COMMERCIAL LB(LOOK 2,LOOK 5);</t>
  </si>
  <si>
    <t>Zipped Sweatshirt</t>
  </si>
  <si>
    <t>S72HG0073</t>
  </si>
  <si>
    <t>478</t>
  </si>
  <si>
    <t>D2's Champ Loose Fit Zipped Hoodie</t>
  </si>
  <si>
    <t>S72HG0074</t>
  </si>
  <si>
    <t>Dancing Flowers Summer Pant</t>
  </si>
  <si>
    <t>S72KA1328</t>
  </si>
  <si>
    <t>Chic Rebel Biker Pant</t>
  </si>
  <si>
    <t>S72KA1329</t>
  </si>
  <si>
    <t>Primary Fabric: 100% Calf Leather - Leather: 100% Calf Leather - Secondary Fabric: 67% Viscose-Rayon 28% Polyamide-Nylon 5% Elastane-Spandex - Pocket Lining: 100% Cotton - Pocket Lining: 60% Viscose-Rayon 40% Polyester</t>
  </si>
  <si>
    <t>D2 SS26 MAIN WOMAN LB(LOOK 4);</t>
  </si>
  <si>
    <t>Multipocket Cargo Pant</t>
  </si>
  <si>
    <t>S72KA1330</t>
  </si>
  <si>
    <t>D2 SS26 MAIN WOMAN COMMERCIAL LB(LOOK 20);</t>
  </si>
  <si>
    <t>D2 Glove Pant</t>
  </si>
  <si>
    <t>S72KA1331</t>
  </si>
  <si>
    <t>Primary Fabric: 93% Cotton 7% Elastane-Spandex - Leather: 100% Calf Leather - Leather: 100% Calf Leather - Pocket Lining: 100% Cotton</t>
  </si>
  <si>
    <t>Night Whisper Sheer Jumpsuit</t>
  </si>
  <si>
    <t>S72KA1332</t>
  </si>
  <si>
    <t>Primary Fabric: 95% Virgin Wool 5% Elastane-Spandex - Secondary Fabric: 100% Silk - Pocket Lining: 100% Polyester</t>
  </si>
  <si>
    <t>D2 SS26 MAIN WOMAN LB(LOOK 21);</t>
  </si>
  <si>
    <t>D2 Jetski Pant</t>
  </si>
  <si>
    <t>S72KA1333</t>
  </si>
  <si>
    <t>Primary Fabric: 95% Virgin Wool 5% Elastane-Spandex - Secondary Fabric: 100% Polyamide-Nylon</t>
  </si>
  <si>
    <t>Unzipped2 Summer Pant</t>
  </si>
  <si>
    <t>S72KA1334</t>
  </si>
  <si>
    <t>Unzipped2 Skinny Pant</t>
  </si>
  <si>
    <t>S72KA1335</t>
  </si>
  <si>
    <t>D2's Champ Twisted Pant</t>
  </si>
  <si>
    <t>S72KA1336</t>
  </si>
  <si>
    <t>D2's Super Champ Twisted Pant</t>
  </si>
  <si>
    <t>S72KA1337</t>
  </si>
  <si>
    <t>D2 SS26 MAIN WOMAN LB(LOOK 14);</t>
  </si>
  <si>
    <t>S72KA1338</t>
  </si>
  <si>
    <t>Hybrid Denim Tailor Pant</t>
  </si>
  <si>
    <t>S72KA1339</t>
  </si>
  <si>
    <t>Primary Fabric: 98% Virgin Wool 2% Elastane-Spandex - Pocket Lining: 100% Polyester - Secondary Fabric: 98% Cotton 2% Elastane-Spandex</t>
  </si>
  <si>
    <t>34,36,38,40,42,44,46,48</t>
  </si>
  <si>
    <t>Biker Jean Pant</t>
  </si>
  <si>
    <t>S72KA1340</t>
  </si>
  <si>
    <t>Primary Fabric: 100% Cotton - Secondary Fabric: 100% Calf Leather - Pocket Lining: 65% Polyester 35% Cotton</t>
  </si>
  <si>
    <t>Hybrid Denim Tailor Loose Pant</t>
  </si>
  <si>
    <t>S72KA1341</t>
  </si>
  <si>
    <t>Knit Short</t>
  </si>
  <si>
    <t>S72KA1342</t>
  </si>
  <si>
    <t>Dancing Flower Pant</t>
  </si>
  <si>
    <t>S72KA1343</t>
  </si>
  <si>
    <t>D2 SS26 MAIN WOMAN COMMERCIAL LB(LOOK 17);</t>
  </si>
  <si>
    <t>Wild2 Parchute Pant</t>
  </si>
  <si>
    <t>S72KA1344</t>
  </si>
  <si>
    <t>D2 SS26 MAIN WOMAN COMMERCIAL LB(LOOK 10);D2 SS26 MAIN WOMAN LB(LOOK 5);</t>
  </si>
  <si>
    <t>S72LB0917</t>
  </si>
  <si>
    <t>Primary Fabric: 100% Cotton - Pocket Lining: 65% Polyester 35% Cotton - Application: 100% Calf Leather - Application: 50% Polyester 50% Elastane-Spandex</t>
  </si>
  <si>
    <t>Venus Jean</t>
  </si>
  <si>
    <t>S72LB0918</t>
  </si>
  <si>
    <t>Super Skinny Jean</t>
  </si>
  <si>
    <t>S72LB0919</t>
  </si>
  <si>
    <t>Jenna Jean</t>
  </si>
  <si>
    <t>S72LB0920</t>
  </si>
  <si>
    <t>S72LB0921</t>
  </si>
  <si>
    <t>Primary Fabric: 98% Cotton 2% Elastane-Spandex - Pocket Lining: 65% Polyester 35% Cotton - Secondary Fabric: 98% Virgin Wool 2% Elastane-Spandex - Application: 100% Calf Leather - Application: 50% Polyester 50% Elastane-Spandex</t>
  </si>
  <si>
    <t>D2 SS26 MAIN WOMAN COMMERCIAL LB(LOOK 5,LOOK 19);</t>
  </si>
  <si>
    <t>S72LB0922</t>
  </si>
  <si>
    <t>Primary Fabric: 99% Cotton 1% Elastane-Spandex - Pocket Lining: 65% Polyester 35% Cotton - Application: 100% Calf Leather - Application: 50% Polyester 50% Elastane-Spandex</t>
  </si>
  <si>
    <t>S72LB0923</t>
  </si>
  <si>
    <t>S72LB0924</t>
  </si>
  <si>
    <t>S72LB0925</t>
  </si>
  <si>
    <t>S72LB0926</t>
  </si>
  <si>
    <t>S72LB0927</t>
  </si>
  <si>
    <t>Undle Loose Twst Jean</t>
  </si>
  <si>
    <t>S72LB0928</t>
  </si>
  <si>
    <t>D2 SS26 MAIN WOMAN LB(LOOK 2);</t>
  </si>
  <si>
    <t>S72LB0929</t>
  </si>
  <si>
    <t>S72LB0932</t>
  </si>
  <si>
    <t>D2 SS26 MAIN WOMAN COMMERCIAL LB(LOOK 4);</t>
  </si>
  <si>
    <t>S72LB0933</t>
  </si>
  <si>
    <t>Unzipped Summer Jean</t>
  </si>
  <si>
    <t>S72LB0936</t>
  </si>
  <si>
    <t>Primary Fabric: 99% Cotton 1% Elastane-Spandex - Pocket Lining: 65% Polyester 35% Cotton - Application: 100% Calf Leather</t>
  </si>
  <si>
    <t>Wild2 Printed Venus Jean</t>
  </si>
  <si>
    <t>S72LB0939</t>
  </si>
  <si>
    <t>Primary Fabric: 98% Cotton 2% Elastane-Spandex - Pocket Lining: 65% Polyester 35% Cotton - Application: 100% Calf Leather - Application: 50% Polyester 50% Elastane-Spandex</t>
  </si>
  <si>
    <t>Wild2 Printed Loose Twst Jean</t>
  </si>
  <si>
    <t>S72LB0940</t>
  </si>
  <si>
    <t>Baggy Jean</t>
  </si>
  <si>
    <t>S72LB0941</t>
  </si>
  <si>
    <t>Jersey Skirt</t>
  </si>
  <si>
    <t>S72MA1053</t>
  </si>
  <si>
    <t>D13208</t>
  </si>
  <si>
    <t>Skirts</t>
  </si>
  <si>
    <t>Primary Fabric: 93% Polyester 4% Polyamide-Nylon 3% Elastane-Spandex</t>
  </si>
  <si>
    <t>Blue Navy</t>
  </si>
  <si>
    <t>D2's Champ Skirt</t>
  </si>
  <si>
    <t>S72MA1054</t>
  </si>
  <si>
    <t>D2 SS26 MAIN WOMAN LB(LOOK 15);D2 SS26 MAIN WOMAN COMMERCIAL LB(LOOK 7);</t>
  </si>
  <si>
    <t>Knit Mini Skirt</t>
  </si>
  <si>
    <t>S72MA1056</t>
  </si>
  <si>
    <t>Jean Mini Skirt</t>
  </si>
  <si>
    <t>S72MA1057</t>
  </si>
  <si>
    <t>D2 Jetski Skirt</t>
  </si>
  <si>
    <t>S72MA1059</t>
  </si>
  <si>
    <t>Primary Fabric: 95% Virgin Wool 5% Elastane-Spandex - Secondary Fabric: 100% Polyamide-Nylon - Lining: 100% Polyester</t>
  </si>
  <si>
    <t>Dancing Flowers Skirt</t>
  </si>
  <si>
    <t>S72MA1060</t>
  </si>
  <si>
    <t>Hybrid Denim Tailor Skirt</t>
  </si>
  <si>
    <t>S72MA1061</t>
  </si>
  <si>
    <t>Primary Fabric: 98% Virgin Wool 2% Elastane-Spandex - Secondary Fabric: 98% Cotton 2% Elastane-Spandex - Pocket Lining: 100% Polyester</t>
  </si>
  <si>
    <t>D2 Coral Skirt</t>
  </si>
  <si>
    <t>S72MA1062</t>
  </si>
  <si>
    <t>D10016</t>
  </si>
  <si>
    <t>312</t>
  </si>
  <si>
    <t>Coral</t>
  </si>
  <si>
    <t>Fabric: 100% Polyester - Embroidery 1: 100% Plastic</t>
  </si>
  <si>
    <t>D2 SS26 MAIN WOMAN LB(LOOK 10);</t>
  </si>
  <si>
    <t>Dancing Flowers Devoré Skirt</t>
  </si>
  <si>
    <t>S72MA1065</t>
  </si>
  <si>
    <t>Primary Fabric: 52% Viscose-Rayon 48% Silk - Lining: 100% Polyester</t>
  </si>
  <si>
    <t>Knit Long Skirt</t>
  </si>
  <si>
    <t>S72MA1066</t>
  </si>
  <si>
    <t>S72MA1067</t>
  </si>
  <si>
    <t>D25033</t>
  </si>
  <si>
    <t>D2 SS26 MAIN WOMAN LB(LOOK 8);</t>
  </si>
  <si>
    <t>Multipocket Cargo Shorts</t>
  </si>
  <si>
    <t>S72MU0562</t>
  </si>
  <si>
    <t>D2 Glove Hot Pant</t>
  </si>
  <si>
    <t>S72MU0563</t>
  </si>
  <si>
    <t>Primary Fabric: 93% Cotton 7% Elastane-Spandex - Pocket Lining: 100% Cotton - Leather: 100% Calf Leather - Leather: 100% Calf Leather</t>
  </si>
  <si>
    <t>Unzipped2 Shorts</t>
  </si>
  <si>
    <t>S72MU0564</t>
  </si>
  <si>
    <t>Wild2 Hot Pant</t>
  </si>
  <si>
    <t>S72MU0565</t>
  </si>
  <si>
    <t>D2 SS26 MAIN WOMAN LB(LOOK 6,LOOK 3);</t>
  </si>
  <si>
    <t>Dark Busted Rebel Hot Pant</t>
  </si>
  <si>
    <t>S72MU0567</t>
  </si>
  <si>
    <t>D2 SS26 MAIN WOMAN COMMERCIAL LB(LOOK 3);</t>
  </si>
  <si>
    <t>Undle Jean Hot Pant</t>
  </si>
  <si>
    <t>S72MU0568</t>
  </si>
  <si>
    <t>D2 SS26 MAIN WOMAN LB(LOOK 1);</t>
  </si>
  <si>
    <t>Unzipped2 Jean Shorts</t>
  </si>
  <si>
    <t>S72MU0570</t>
  </si>
  <si>
    <t>Wild2 Printed Hot Pant</t>
  </si>
  <si>
    <t>S72MU0572</t>
  </si>
  <si>
    <t>Over Fit Short</t>
  </si>
  <si>
    <t>S72MU0573</t>
  </si>
  <si>
    <t>Dancing Flowers Shorts</t>
  </si>
  <si>
    <t>S72MU0574</t>
  </si>
  <si>
    <t>Body Sweatshirt</t>
  </si>
  <si>
    <t>S72NA0138</t>
  </si>
  <si>
    <t>Body</t>
  </si>
  <si>
    <t>Dancing Flowers Jersey Body</t>
  </si>
  <si>
    <t>S72NA0139</t>
  </si>
  <si>
    <t>Jersey Body</t>
  </si>
  <si>
    <t>S72NA0140</t>
  </si>
  <si>
    <t>D20132</t>
  </si>
  <si>
    <t>Jersey Top</t>
  </si>
  <si>
    <t>S72NC1189</t>
  </si>
  <si>
    <t>Dancing Flowers Devoré Top</t>
  </si>
  <si>
    <t>S72NC1192</t>
  </si>
  <si>
    <t>D2 Lace Top</t>
  </si>
  <si>
    <t>S72NC1193</t>
  </si>
  <si>
    <t>D2 Lace Shirt</t>
  </si>
  <si>
    <t>S72NC1194</t>
  </si>
  <si>
    <t>D2 Jetski Top</t>
  </si>
  <si>
    <t>S72NC1195</t>
  </si>
  <si>
    <t>Wild2 Top</t>
  </si>
  <si>
    <t>S72NC1196</t>
  </si>
  <si>
    <t>D2 Coral Top</t>
  </si>
  <si>
    <t>S72NC1197</t>
  </si>
  <si>
    <t>D10015</t>
  </si>
  <si>
    <t>Primary Fabric: 100% Plastic</t>
  </si>
  <si>
    <t>Ivy Sheer Top</t>
  </si>
  <si>
    <t>S72NC1199</t>
  </si>
  <si>
    <t>D2 SS26 MAIN WOMAN COMMERCIAL LB(LOOK 10);</t>
  </si>
  <si>
    <t>S72NC1201</t>
  </si>
  <si>
    <t>S72NC1202</t>
  </si>
  <si>
    <t>Primary Fabric: 100% Cotton - Secondary Fabric: 100% Cotton - Secondary Fabric: 100% Polyester - Application: 60% Viscose-Rayon 40% Cotton - Application: 100% Polyamide-Nylon - Application: 100% Brass</t>
  </si>
  <si>
    <t>S72NL0062</t>
  </si>
  <si>
    <t>S72NL0063</t>
  </si>
  <si>
    <t>S72NL0066</t>
  </si>
  <si>
    <t>Iconique Loose Fit Tee</t>
  </si>
  <si>
    <t>S73GC0300</t>
  </si>
  <si>
    <t>S073 - D2 FEMALE CAPSULE COLLECTION</t>
  </si>
  <si>
    <t>Iconique Just Right Fit Tee</t>
  </si>
  <si>
    <t>S73GC0301</t>
  </si>
  <si>
    <t>D2 SS26 MAIN WOMAN COMMERCIAL LB(LOOK 5);</t>
  </si>
  <si>
    <t>S73GC0302</t>
  </si>
  <si>
    <t>S73GC0303</t>
  </si>
  <si>
    <t>S73GC0304</t>
  </si>
  <si>
    <t>White + Black Print</t>
  </si>
  <si>
    <t>S73GC0305</t>
  </si>
  <si>
    <t>D20094</t>
  </si>
  <si>
    <t>S73GC0308</t>
  </si>
  <si>
    <t>Iconique Cropped Loose Tee</t>
  </si>
  <si>
    <t>S73GC0309</t>
  </si>
  <si>
    <t>Iconique Relax Fit Crewneck</t>
  </si>
  <si>
    <t>S73GU0107</t>
  </si>
  <si>
    <t>S73GU0108</t>
  </si>
  <si>
    <t>Iconique Boyfriend Fit Zipped Hoodie</t>
  </si>
  <si>
    <t>S73HG0027</t>
  </si>
  <si>
    <t>D25032</t>
  </si>
  <si>
    <t>Primary Fabric: 100% Cotton - Secondary Fabric: 97% Cotton 3% Elastane-Spandex</t>
  </si>
  <si>
    <t>Iconique Big Short Fit</t>
  </si>
  <si>
    <t>S73MU0249</t>
  </si>
  <si>
    <t>Iconique Body Sweatshirt</t>
  </si>
  <si>
    <t>S73NA0085</t>
  </si>
  <si>
    <t>S73NA0086</t>
  </si>
  <si>
    <t>Iconique Jersey Top</t>
  </si>
  <si>
    <t>S73NA0087</t>
  </si>
  <si>
    <t>D2 SS26 MAIN WOMAN LB(LOOK 20);</t>
  </si>
  <si>
    <t>S73NA0088</t>
  </si>
  <si>
    <t>S73NC0613</t>
  </si>
  <si>
    <t>S73NL0031</t>
  </si>
  <si>
    <t>S24623</t>
  </si>
  <si>
    <t>S78GD0112</t>
  </si>
  <si>
    <t>S078 - D2 MALE CAPSULE COLLECTION</t>
  </si>
  <si>
    <t>S78GD0113</t>
  </si>
  <si>
    <t>Iconique Cigarette Fit Tee</t>
  </si>
  <si>
    <t>S78GD0114</t>
  </si>
  <si>
    <t>Iconique New Cool Fit Tee</t>
  </si>
  <si>
    <t>S78GD0115</t>
  </si>
  <si>
    <t>Iconique Baseball Fit Tee</t>
  </si>
  <si>
    <t>S78GD0116</t>
  </si>
  <si>
    <t>S78GD0118</t>
  </si>
  <si>
    <t>S78GD0119</t>
  </si>
  <si>
    <t>S78GD0120</t>
  </si>
  <si>
    <t>S78GD0121</t>
  </si>
  <si>
    <t>S78GU0088</t>
  </si>
  <si>
    <t>S78GU0089</t>
  </si>
  <si>
    <t>S78HG0029</t>
  </si>
  <si>
    <t>Iconique Baloon Fit Hoodie</t>
  </si>
  <si>
    <t>S78HG0031</t>
  </si>
  <si>
    <t>Primary Fabric: 100% Cotton - Pocket Lining: 100% Cotton - Secondary Fabric: 98% Cotton 2% Elastane-Spandex</t>
  </si>
  <si>
    <t>S78HG0032</t>
  </si>
  <si>
    <t>S78MU0075</t>
  </si>
  <si>
    <t>Iconique Tank Top</t>
  </si>
  <si>
    <t>S78NL0037</t>
  </si>
  <si>
    <t>Primary Fabric: 100% Cotton - Secondary Fabric: 89% Polyamide-Nylon 11% Elastane-Spandex</t>
  </si>
  <si>
    <t>SheetName</t>
  </si>
  <si>
    <t>RECAP</t>
  </si>
  <si>
    <t>DOOR 040-IT00400007</t>
  </si>
  <si>
    <t>TOT BY COLLECTIONS</t>
  </si>
  <si>
    <t>COLLECTION</t>
  </si>
  <si>
    <t>Total Units</t>
  </si>
  <si>
    <t>TOT BY DOORS</t>
  </si>
  <si>
    <t>Selling created by</t>
  </si>
  <si>
    <t>Username</t>
  </si>
  <si>
    <t>E09062</t>
  </si>
  <si>
    <t>Firstname</t>
  </si>
  <si>
    <t>Anthony</t>
  </si>
  <si>
    <t>Lastname</t>
  </si>
  <si>
    <t>Sotunde</t>
  </si>
  <si>
    <t>Mail</t>
  </si>
  <si>
    <t>anthony.sotunde@dsquared2.com</t>
  </si>
  <si>
    <t>EmpId</t>
  </si>
  <si>
    <t>Salessession ID</t>
  </si>
  <si>
    <t>Type</t>
  </si>
  <si>
    <t>catalogue</t>
  </si>
  <si>
    <t>Timestamp</t>
  </si>
  <si>
    <t>Filename</t>
  </si>
  <si>
    <t>catalogue_template_1SM2O4T_09072025_110812.xlsx</t>
  </si>
  <si>
    <t>SellingSession Last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</si>
</sst>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/>
  <fonts x14ac:knownFonts="1">
    <font>
      <sz val="11"/>
      <color indexed="8"/>
      <name val="Aptos Narrow"/>
      <family val="2"/>
      <scheme val="minor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</fonts>
  <fills>
    <fill>
      <patternFill patternType="none"/>
    </fill>
    <fill>
      <patternFill patternType="gray125"/>
    </fill>
    <fill>
      <patternFill patternType="solid">
        <fgColor rgb="FFFFA500"/>
      </patternFill>
    </fill>
    <fill>
      <patternFill patternType="solid">
        <fgColor rgb="FF008EA9"/>
      </patternFill>
    </fill>
    <fill>
      <patternFill patternType="solid">
        <fgColor rgb="FFD3D3D3"/>
      </patternFill>
    </fill>
    <fill>
      <patternFill patternType="solid">
        <fgColor rgb="FF0099CC"/>
      </patternFill>
    </fill>
  </fills>
  <borders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>
    <xf numFmtId="0" fontId="0" fillId="0" borderId="0" xfId="0"/>
    <xf numFmtId="0" fontId="0" fillId="2" borderId="1" xfId="0" applyFill="1" applyBorder="1" applyAlignment="1" applyProtection="1">
      <alignment horizontal="right" wrapText="1"/>
      <protection locked="0"/>
    </xf>
    <xf numFmtId="0" fontId="0" fillId="0" borderId="0" xfId="0" applyAlignment="1" applyProtection="1">
      <alignment wrapText="1"/>
      <protection locked="0"/>
    </xf>
    <xf numFmtId="0" fontId="0" fillId="0" borderId="1" xfId="0" applyBorder="1" applyAlignment="1">
      <alignment horizontal="right" wrapText="1"/>
    </xf>
    <xf numFmtId="0" fontId="1" fillId="3" borderId="2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3" fillId="4" borderId="4" xfId="0" applyFont="1" applyFill="1" applyBorder="1" applyAlignment="1">
      <alignment wrapText="1"/>
    </xf>
    <xf numFmtId="0" fontId="4" fillId="4" borderId="4" xfId="0" applyFont="1" applyFill="1" applyBorder="1" applyAlignment="1">
      <alignment wrapText="1"/>
    </xf>
    <xf numFmtId="0" fontId="5" fillId="4" borderId="4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7" fillId="4" borderId="4" xfId="0" applyFont="1" applyFill="1" applyBorder="1" applyAlignment="1">
      <alignment wrapText="1"/>
    </xf>
    <xf numFmtId="0" fontId="8" fillId="4" borderId="4" xfId="0" applyFont="1" applyFill="1" applyBorder="1" applyAlignment="1">
      <alignment wrapText="1"/>
    </xf>
    <xf numFmtId="0" fontId="9" fillId="4" borderId="4" xfId="0" applyFont="1" applyFill="1" applyBorder="1" applyAlignment="1">
      <alignment wrapText="1"/>
    </xf>
    <xf numFmtId="0" fontId="10" fillId="4" borderId="4" xfId="0" applyFont="1" applyFill="1" applyBorder="1" applyAlignment="1">
      <alignment wrapText="1"/>
    </xf>
    <xf numFmtId="0" fontId="11" fillId="4" borderId="4" xfId="0" applyFont="1" applyFill="1" applyBorder="1" applyAlignment="1">
      <alignment wrapText="1"/>
    </xf>
    <xf numFmtId="0" fontId="12" fillId="4" borderId="5" xfId="0" applyFont="1" applyFill="1" applyBorder="1" applyAlignment="1">
      <alignment wrapText="1"/>
    </xf>
    <xf numFmtId="0" fontId="13" fillId="4" borderId="3" xfId="0" applyFont="1" applyFill="1" applyBorder="1" applyAlignment="1">
      <alignment wrapText="1"/>
    </xf>
    <xf numFmtId="0" fontId="14" fillId="4" borderId="4" xfId="0" applyFont="1" applyFill="1" applyBorder="1" applyAlignment="1">
      <alignment wrapText="1"/>
    </xf>
    <xf numFmtId="0" fontId="15" fillId="4" borderId="4" xfId="0" applyFont="1" applyFill="1" applyBorder="1" applyAlignment="1">
      <alignment wrapText="1"/>
    </xf>
    <xf numFmtId="0" fontId="16" fillId="4" borderId="4" xfId="0" applyFont="1" applyFill="1" applyBorder="1" applyAlignment="1">
      <alignment wrapText="1"/>
    </xf>
    <xf numFmtId="0" fontId="17" fillId="4" borderId="4" xfId="0" applyFont="1" applyFill="1" applyBorder="1" applyAlignment="1">
      <alignment wrapText="1"/>
    </xf>
    <xf numFmtId="0" fontId="18" fillId="4" borderId="4" xfId="0" applyFont="1" applyFill="1" applyBorder="1" applyAlignment="1">
      <alignment wrapText="1"/>
    </xf>
    <xf numFmtId="0" fontId="19" fillId="4" borderId="4" xfId="0" applyFont="1" applyFill="1" applyBorder="1" applyAlignment="1">
      <alignment wrapText="1"/>
    </xf>
    <xf numFmtId="0" fontId="20" fillId="4" borderId="5" xfId="0" applyFont="1" applyFill="1" applyBorder="1" applyAlignment="1">
      <alignment wrapText="1"/>
    </xf>
    <xf numFmtId="0" fontId="21" fillId="4" borderId="3" xfId="0" applyFont="1" applyFill="1" applyBorder="1" applyAlignment="1">
      <alignment wrapText="1"/>
    </xf>
    <xf numFmtId="0" fontId="22" fillId="4" borderId="4" xfId="0" applyFont="1" applyFill="1" applyBorder="1" applyAlignment="1">
      <alignment wrapText="1"/>
    </xf>
    <xf numFmtId="0" fontId="23" fillId="4" borderId="4" xfId="0" applyFont="1" applyFill="1" applyBorder="1" applyAlignment="1">
      <alignment wrapText="1"/>
    </xf>
    <xf numFmtId="0" fontId="24" fillId="4" borderId="4" xfId="0" applyFont="1" applyFill="1" applyBorder="1" applyAlignment="1">
      <alignment wrapText="1"/>
    </xf>
    <xf numFmtId="0" fontId="25" fillId="4" borderId="4" xfId="0" applyFont="1" applyFill="1" applyBorder="1" applyAlignment="1">
      <alignment wrapText="1"/>
    </xf>
    <xf numFmtId="0" fontId="26" fillId="4" borderId="4" xfId="0" applyFont="1" applyFill="1" applyBorder="1" applyAlignment="1">
      <alignment wrapText="1"/>
    </xf>
    <xf numFmtId="0" fontId="27" fillId="4" borderId="4" xfId="0" applyFont="1" applyFill="1" applyBorder="1" applyAlignment="1">
      <alignment wrapText="1"/>
    </xf>
    <xf numFmtId="0" fontId="28" fillId="4" borderId="4" xfId="0" applyFont="1" applyFill="1" applyBorder="1" applyAlignment="1">
      <alignment wrapText="1"/>
    </xf>
    <xf numFmtId="0" fontId="29" fillId="4" borderId="4" xfId="0" applyFont="1" applyFill="1" applyBorder="1" applyAlignment="1">
      <alignment wrapText="1"/>
    </xf>
    <xf numFmtId="0" fontId="30" fillId="4" borderId="5" xfId="0" applyFont="1" applyFill="1" applyBorder="1" applyAlignment="1">
      <alignment wrapText="1"/>
    </xf>
    <xf numFmtId="0" fontId="0" fillId="5" borderId="0" xfId="0" applyFill="1" applyAlignment="1">
      <alignment horizontal="right" wrapText="1"/>
    </xf>
    <xf numFmtId="14" fontId="31" fillId="0" borderId="2" xfId="0" applyNumberFormat="1" applyFont="1" applyBorder="1"/>
    <xf numFmtId="0" fontId="1" fillId="3" borderId="2" xfId="0" applyFont="1" applyFill="1" applyBorder="1" applyAlignment="1">
      <alignment wrapText="1"/>
    </xf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eg"/><Relationship Id="rId299" Type="http://schemas.openxmlformats.org/officeDocument/2006/relationships/image" Target="../media/image299.jpeg"/><Relationship Id="rId21" Type="http://schemas.openxmlformats.org/officeDocument/2006/relationships/image" Target="../media/image21.jpeg"/><Relationship Id="rId63" Type="http://schemas.openxmlformats.org/officeDocument/2006/relationships/image" Target="../media/image63.jpeg"/><Relationship Id="rId159" Type="http://schemas.openxmlformats.org/officeDocument/2006/relationships/image" Target="../media/image159.jpeg"/><Relationship Id="rId324" Type="http://schemas.openxmlformats.org/officeDocument/2006/relationships/image" Target="../media/image324.jpeg"/><Relationship Id="rId366" Type="http://schemas.openxmlformats.org/officeDocument/2006/relationships/image" Target="../media/image366.jpeg"/><Relationship Id="rId170" Type="http://schemas.openxmlformats.org/officeDocument/2006/relationships/image" Target="../media/image170.jpeg"/><Relationship Id="rId226" Type="http://schemas.openxmlformats.org/officeDocument/2006/relationships/image" Target="../media/image226.jpeg"/><Relationship Id="rId268" Type="http://schemas.openxmlformats.org/officeDocument/2006/relationships/image" Target="../media/image268.jpeg"/><Relationship Id="rId32" Type="http://schemas.openxmlformats.org/officeDocument/2006/relationships/image" Target="../media/image32.jpeg"/><Relationship Id="rId74" Type="http://schemas.openxmlformats.org/officeDocument/2006/relationships/image" Target="../media/image74.jpeg"/><Relationship Id="rId128" Type="http://schemas.openxmlformats.org/officeDocument/2006/relationships/image" Target="../media/image128.jpeg"/><Relationship Id="rId335" Type="http://schemas.openxmlformats.org/officeDocument/2006/relationships/image" Target="../media/image335.jpeg"/><Relationship Id="rId377" Type="http://schemas.openxmlformats.org/officeDocument/2006/relationships/image" Target="../media/image377.jpeg"/><Relationship Id="rId5" Type="http://schemas.openxmlformats.org/officeDocument/2006/relationships/image" Target="../media/image5.jpeg"/><Relationship Id="rId181" Type="http://schemas.openxmlformats.org/officeDocument/2006/relationships/image" Target="../media/image181.jpeg"/><Relationship Id="rId237" Type="http://schemas.openxmlformats.org/officeDocument/2006/relationships/image" Target="../media/image237.jpeg"/><Relationship Id="rId402" Type="http://schemas.openxmlformats.org/officeDocument/2006/relationships/image" Target="../media/image402.jpeg"/><Relationship Id="rId279" Type="http://schemas.openxmlformats.org/officeDocument/2006/relationships/image" Target="../media/image279.jpeg"/><Relationship Id="rId43" Type="http://schemas.openxmlformats.org/officeDocument/2006/relationships/image" Target="../media/image43.jpeg"/><Relationship Id="rId139" Type="http://schemas.openxmlformats.org/officeDocument/2006/relationships/image" Target="../media/image139.jpeg"/><Relationship Id="rId290" Type="http://schemas.openxmlformats.org/officeDocument/2006/relationships/image" Target="../media/image290.jpeg"/><Relationship Id="rId304" Type="http://schemas.openxmlformats.org/officeDocument/2006/relationships/image" Target="../media/image304.jpeg"/><Relationship Id="rId346" Type="http://schemas.openxmlformats.org/officeDocument/2006/relationships/image" Target="../media/image346.jpeg"/><Relationship Id="rId388" Type="http://schemas.openxmlformats.org/officeDocument/2006/relationships/image" Target="../media/image388.jpeg"/><Relationship Id="rId85" Type="http://schemas.openxmlformats.org/officeDocument/2006/relationships/image" Target="../media/image85.jpeg"/><Relationship Id="rId150" Type="http://schemas.openxmlformats.org/officeDocument/2006/relationships/image" Target="../media/image150.jpeg"/><Relationship Id="rId192" Type="http://schemas.openxmlformats.org/officeDocument/2006/relationships/image" Target="../media/image192.jpeg"/><Relationship Id="rId206" Type="http://schemas.openxmlformats.org/officeDocument/2006/relationships/image" Target="../media/image206.jpeg"/><Relationship Id="rId248" Type="http://schemas.openxmlformats.org/officeDocument/2006/relationships/image" Target="../media/image248.jpeg"/><Relationship Id="rId12" Type="http://schemas.openxmlformats.org/officeDocument/2006/relationships/image" Target="../media/image12.jpeg"/><Relationship Id="rId108" Type="http://schemas.openxmlformats.org/officeDocument/2006/relationships/image" Target="../media/image108.jpeg"/><Relationship Id="rId315" Type="http://schemas.openxmlformats.org/officeDocument/2006/relationships/image" Target="../media/image315.jpeg"/><Relationship Id="rId357" Type="http://schemas.openxmlformats.org/officeDocument/2006/relationships/image" Target="../media/image357.jpeg"/><Relationship Id="rId54" Type="http://schemas.openxmlformats.org/officeDocument/2006/relationships/image" Target="../media/image54.jpeg"/><Relationship Id="rId96" Type="http://schemas.openxmlformats.org/officeDocument/2006/relationships/image" Target="../media/image96.jpeg"/><Relationship Id="rId161" Type="http://schemas.openxmlformats.org/officeDocument/2006/relationships/image" Target="../media/image161.jpeg"/><Relationship Id="rId217" Type="http://schemas.openxmlformats.org/officeDocument/2006/relationships/image" Target="../media/image217.jpeg"/><Relationship Id="rId399" Type="http://schemas.openxmlformats.org/officeDocument/2006/relationships/image" Target="../media/image399.jpeg"/><Relationship Id="rId259" Type="http://schemas.openxmlformats.org/officeDocument/2006/relationships/image" Target="../media/image259.jpeg"/><Relationship Id="rId23" Type="http://schemas.openxmlformats.org/officeDocument/2006/relationships/image" Target="../media/image23.jpeg"/><Relationship Id="rId119" Type="http://schemas.openxmlformats.org/officeDocument/2006/relationships/image" Target="../media/image119.jpeg"/><Relationship Id="rId270" Type="http://schemas.openxmlformats.org/officeDocument/2006/relationships/image" Target="../media/image270.jpeg"/><Relationship Id="rId326" Type="http://schemas.openxmlformats.org/officeDocument/2006/relationships/image" Target="../media/image326.jpeg"/><Relationship Id="rId65" Type="http://schemas.openxmlformats.org/officeDocument/2006/relationships/image" Target="../media/image65.jpeg"/><Relationship Id="rId130" Type="http://schemas.openxmlformats.org/officeDocument/2006/relationships/image" Target="../media/image130.jpeg"/><Relationship Id="rId368" Type="http://schemas.openxmlformats.org/officeDocument/2006/relationships/image" Target="../media/image368.jpeg"/><Relationship Id="rId172" Type="http://schemas.openxmlformats.org/officeDocument/2006/relationships/image" Target="../media/image172.jpeg"/><Relationship Id="rId228" Type="http://schemas.openxmlformats.org/officeDocument/2006/relationships/image" Target="../media/image228.jpeg"/><Relationship Id="rId281" Type="http://schemas.openxmlformats.org/officeDocument/2006/relationships/image" Target="../media/image281.jpeg"/><Relationship Id="rId337" Type="http://schemas.openxmlformats.org/officeDocument/2006/relationships/image" Target="../media/image337.jpeg"/><Relationship Id="rId34" Type="http://schemas.openxmlformats.org/officeDocument/2006/relationships/image" Target="../media/image34.jpeg"/><Relationship Id="rId76" Type="http://schemas.openxmlformats.org/officeDocument/2006/relationships/image" Target="../media/image76.jpeg"/><Relationship Id="rId141" Type="http://schemas.openxmlformats.org/officeDocument/2006/relationships/image" Target="../media/image141.jpeg"/><Relationship Id="rId379" Type="http://schemas.openxmlformats.org/officeDocument/2006/relationships/image" Target="../media/image379.jpeg"/><Relationship Id="rId7" Type="http://schemas.openxmlformats.org/officeDocument/2006/relationships/image" Target="../media/image7.jpeg"/><Relationship Id="rId183" Type="http://schemas.openxmlformats.org/officeDocument/2006/relationships/image" Target="../media/image183.jpeg"/><Relationship Id="rId239" Type="http://schemas.openxmlformats.org/officeDocument/2006/relationships/image" Target="../media/image239.jpeg"/><Relationship Id="rId390" Type="http://schemas.openxmlformats.org/officeDocument/2006/relationships/image" Target="../media/image390.jpeg"/><Relationship Id="rId404" Type="http://schemas.openxmlformats.org/officeDocument/2006/relationships/image" Target="../media/image404.jpeg"/><Relationship Id="rId250" Type="http://schemas.openxmlformats.org/officeDocument/2006/relationships/image" Target="../media/image250.jpeg"/><Relationship Id="rId292" Type="http://schemas.openxmlformats.org/officeDocument/2006/relationships/image" Target="../media/image292.jpeg"/><Relationship Id="rId306" Type="http://schemas.openxmlformats.org/officeDocument/2006/relationships/image" Target="../media/image306.jpeg"/><Relationship Id="rId45" Type="http://schemas.openxmlformats.org/officeDocument/2006/relationships/image" Target="../media/image45.jpeg"/><Relationship Id="rId87" Type="http://schemas.openxmlformats.org/officeDocument/2006/relationships/image" Target="../media/image87.jpeg"/><Relationship Id="rId110" Type="http://schemas.openxmlformats.org/officeDocument/2006/relationships/image" Target="../media/image110.jpeg"/><Relationship Id="rId348" Type="http://schemas.openxmlformats.org/officeDocument/2006/relationships/image" Target="../media/image348.jpeg"/><Relationship Id="rId152" Type="http://schemas.openxmlformats.org/officeDocument/2006/relationships/image" Target="../media/image152.jpeg"/><Relationship Id="rId194" Type="http://schemas.openxmlformats.org/officeDocument/2006/relationships/image" Target="../media/image194.jpeg"/><Relationship Id="rId208" Type="http://schemas.openxmlformats.org/officeDocument/2006/relationships/image" Target="../media/image208.jpeg"/><Relationship Id="rId261" Type="http://schemas.openxmlformats.org/officeDocument/2006/relationships/image" Target="../media/image261.jpeg"/><Relationship Id="rId14" Type="http://schemas.openxmlformats.org/officeDocument/2006/relationships/image" Target="../media/image14.jpeg"/><Relationship Id="rId56" Type="http://schemas.openxmlformats.org/officeDocument/2006/relationships/image" Target="../media/image56.jpeg"/><Relationship Id="rId317" Type="http://schemas.openxmlformats.org/officeDocument/2006/relationships/image" Target="../media/image317.jpeg"/><Relationship Id="rId359" Type="http://schemas.openxmlformats.org/officeDocument/2006/relationships/image" Target="../media/image359.jpeg"/><Relationship Id="rId98" Type="http://schemas.openxmlformats.org/officeDocument/2006/relationships/image" Target="../media/image98.jpeg"/><Relationship Id="rId121" Type="http://schemas.openxmlformats.org/officeDocument/2006/relationships/image" Target="../media/image121.jpeg"/><Relationship Id="rId163" Type="http://schemas.openxmlformats.org/officeDocument/2006/relationships/image" Target="../media/image163.jpeg"/><Relationship Id="rId219" Type="http://schemas.openxmlformats.org/officeDocument/2006/relationships/image" Target="../media/image219.jpeg"/><Relationship Id="rId370" Type="http://schemas.openxmlformats.org/officeDocument/2006/relationships/image" Target="../media/image370.jpeg"/><Relationship Id="rId230" Type="http://schemas.openxmlformats.org/officeDocument/2006/relationships/image" Target="../media/image230.jpeg"/><Relationship Id="rId25" Type="http://schemas.openxmlformats.org/officeDocument/2006/relationships/image" Target="../media/image25.jpeg"/><Relationship Id="rId67" Type="http://schemas.openxmlformats.org/officeDocument/2006/relationships/image" Target="../media/image67.jpeg"/><Relationship Id="rId272" Type="http://schemas.openxmlformats.org/officeDocument/2006/relationships/image" Target="../media/image272.jpeg"/><Relationship Id="rId328" Type="http://schemas.openxmlformats.org/officeDocument/2006/relationships/image" Target="../media/image328.jpeg"/><Relationship Id="rId132" Type="http://schemas.openxmlformats.org/officeDocument/2006/relationships/image" Target="../media/image132.jpeg"/><Relationship Id="rId174" Type="http://schemas.openxmlformats.org/officeDocument/2006/relationships/image" Target="../media/image174.jpeg"/><Relationship Id="rId381" Type="http://schemas.openxmlformats.org/officeDocument/2006/relationships/image" Target="../media/image381.jpeg"/><Relationship Id="rId241" Type="http://schemas.openxmlformats.org/officeDocument/2006/relationships/image" Target="../media/image241.jpeg"/><Relationship Id="rId36" Type="http://schemas.openxmlformats.org/officeDocument/2006/relationships/image" Target="../media/image36.jpeg"/><Relationship Id="rId283" Type="http://schemas.openxmlformats.org/officeDocument/2006/relationships/image" Target="../media/image283.jpeg"/><Relationship Id="rId339" Type="http://schemas.openxmlformats.org/officeDocument/2006/relationships/image" Target="../media/image339.jpeg"/><Relationship Id="rId78" Type="http://schemas.openxmlformats.org/officeDocument/2006/relationships/image" Target="../media/image78.jpeg"/><Relationship Id="rId101" Type="http://schemas.openxmlformats.org/officeDocument/2006/relationships/image" Target="../media/image101.jpeg"/><Relationship Id="rId143" Type="http://schemas.openxmlformats.org/officeDocument/2006/relationships/image" Target="../media/image143.jpeg"/><Relationship Id="rId185" Type="http://schemas.openxmlformats.org/officeDocument/2006/relationships/image" Target="../media/image185.jpeg"/><Relationship Id="rId350" Type="http://schemas.openxmlformats.org/officeDocument/2006/relationships/image" Target="../media/image350.jpeg"/><Relationship Id="rId9" Type="http://schemas.openxmlformats.org/officeDocument/2006/relationships/image" Target="../media/image9.jpeg"/><Relationship Id="rId210" Type="http://schemas.openxmlformats.org/officeDocument/2006/relationships/image" Target="../media/image210.jpeg"/><Relationship Id="rId392" Type="http://schemas.openxmlformats.org/officeDocument/2006/relationships/image" Target="../media/image392.jpeg"/><Relationship Id="rId252" Type="http://schemas.openxmlformats.org/officeDocument/2006/relationships/image" Target="../media/image252.jpeg"/><Relationship Id="rId294" Type="http://schemas.openxmlformats.org/officeDocument/2006/relationships/image" Target="../media/image294.jpeg"/><Relationship Id="rId308" Type="http://schemas.openxmlformats.org/officeDocument/2006/relationships/image" Target="../media/image308.jpeg"/><Relationship Id="rId47" Type="http://schemas.openxmlformats.org/officeDocument/2006/relationships/image" Target="../media/image47.jpeg"/><Relationship Id="rId89" Type="http://schemas.openxmlformats.org/officeDocument/2006/relationships/image" Target="../media/image89.jpeg"/><Relationship Id="rId112" Type="http://schemas.openxmlformats.org/officeDocument/2006/relationships/image" Target="../media/image112.jpeg"/><Relationship Id="rId154" Type="http://schemas.openxmlformats.org/officeDocument/2006/relationships/image" Target="../media/image154.jpeg"/><Relationship Id="rId361" Type="http://schemas.openxmlformats.org/officeDocument/2006/relationships/image" Target="../media/image361.jpeg"/><Relationship Id="rId196" Type="http://schemas.openxmlformats.org/officeDocument/2006/relationships/image" Target="../media/image196.jpeg"/><Relationship Id="rId16" Type="http://schemas.openxmlformats.org/officeDocument/2006/relationships/image" Target="../media/image16.jpeg"/><Relationship Id="rId221" Type="http://schemas.openxmlformats.org/officeDocument/2006/relationships/image" Target="../media/image221.jpeg"/><Relationship Id="rId263" Type="http://schemas.openxmlformats.org/officeDocument/2006/relationships/image" Target="../media/image263.jpeg"/><Relationship Id="rId319" Type="http://schemas.openxmlformats.org/officeDocument/2006/relationships/image" Target="../media/image319.jpeg"/><Relationship Id="rId58" Type="http://schemas.openxmlformats.org/officeDocument/2006/relationships/image" Target="../media/image58.jpeg"/><Relationship Id="rId123" Type="http://schemas.openxmlformats.org/officeDocument/2006/relationships/image" Target="../media/image123.jpeg"/><Relationship Id="rId330" Type="http://schemas.openxmlformats.org/officeDocument/2006/relationships/image" Target="../media/image330.jpeg"/><Relationship Id="rId165" Type="http://schemas.openxmlformats.org/officeDocument/2006/relationships/image" Target="../media/image165.jpeg"/><Relationship Id="rId372" Type="http://schemas.openxmlformats.org/officeDocument/2006/relationships/image" Target="../media/image372.jpeg"/><Relationship Id="rId211" Type="http://schemas.openxmlformats.org/officeDocument/2006/relationships/image" Target="../media/image211.jpeg"/><Relationship Id="rId232" Type="http://schemas.openxmlformats.org/officeDocument/2006/relationships/image" Target="../media/image232.jpeg"/><Relationship Id="rId253" Type="http://schemas.openxmlformats.org/officeDocument/2006/relationships/image" Target="../media/image253.jpeg"/><Relationship Id="rId274" Type="http://schemas.openxmlformats.org/officeDocument/2006/relationships/image" Target="../media/image274.jpeg"/><Relationship Id="rId295" Type="http://schemas.openxmlformats.org/officeDocument/2006/relationships/image" Target="../media/image295.jpeg"/><Relationship Id="rId309" Type="http://schemas.openxmlformats.org/officeDocument/2006/relationships/image" Target="../media/image309.jpeg"/><Relationship Id="rId27" Type="http://schemas.openxmlformats.org/officeDocument/2006/relationships/image" Target="../media/image27.jpeg"/><Relationship Id="rId48" Type="http://schemas.openxmlformats.org/officeDocument/2006/relationships/image" Target="../media/image48.jpeg"/><Relationship Id="rId69" Type="http://schemas.openxmlformats.org/officeDocument/2006/relationships/image" Target="../media/image69.jpeg"/><Relationship Id="rId113" Type="http://schemas.openxmlformats.org/officeDocument/2006/relationships/image" Target="../media/image113.jpeg"/><Relationship Id="rId134" Type="http://schemas.openxmlformats.org/officeDocument/2006/relationships/image" Target="../media/image134.jpeg"/><Relationship Id="rId320" Type="http://schemas.openxmlformats.org/officeDocument/2006/relationships/image" Target="../media/image320.jpeg"/><Relationship Id="rId80" Type="http://schemas.openxmlformats.org/officeDocument/2006/relationships/image" Target="../media/image80.jpeg"/><Relationship Id="rId155" Type="http://schemas.openxmlformats.org/officeDocument/2006/relationships/image" Target="../media/image155.jpeg"/><Relationship Id="rId176" Type="http://schemas.openxmlformats.org/officeDocument/2006/relationships/image" Target="../media/image176.jpeg"/><Relationship Id="rId197" Type="http://schemas.openxmlformats.org/officeDocument/2006/relationships/image" Target="../media/image197.jpeg"/><Relationship Id="rId341" Type="http://schemas.openxmlformats.org/officeDocument/2006/relationships/image" Target="../media/image341.jpeg"/><Relationship Id="rId362" Type="http://schemas.openxmlformats.org/officeDocument/2006/relationships/image" Target="../media/image362.jpeg"/><Relationship Id="rId383" Type="http://schemas.openxmlformats.org/officeDocument/2006/relationships/image" Target="../media/image383.jpeg"/><Relationship Id="rId201" Type="http://schemas.openxmlformats.org/officeDocument/2006/relationships/image" Target="../media/image201.jpeg"/><Relationship Id="rId222" Type="http://schemas.openxmlformats.org/officeDocument/2006/relationships/image" Target="../media/image222.jpeg"/><Relationship Id="rId243" Type="http://schemas.openxmlformats.org/officeDocument/2006/relationships/image" Target="../media/image243.jpeg"/><Relationship Id="rId264" Type="http://schemas.openxmlformats.org/officeDocument/2006/relationships/image" Target="../media/image264.jpeg"/><Relationship Id="rId285" Type="http://schemas.openxmlformats.org/officeDocument/2006/relationships/image" Target="../media/image285.jpeg"/><Relationship Id="rId17" Type="http://schemas.openxmlformats.org/officeDocument/2006/relationships/image" Target="../media/image17.jpeg"/><Relationship Id="rId38" Type="http://schemas.openxmlformats.org/officeDocument/2006/relationships/image" Target="../media/image38.jpeg"/><Relationship Id="rId59" Type="http://schemas.openxmlformats.org/officeDocument/2006/relationships/image" Target="../media/image59.jpeg"/><Relationship Id="rId103" Type="http://schemas.openxmlformats.org/officeDocument/2006/relationships/image" Target="../media/image103.jpeg"/><Relationship Id="rId124" Type="http://schemas.openxmlformats.org/officeDocument/2006/relationships/image" Target="../media/image124.jpeg"/><Relationship Id="rId310" Type="http://schemas.openxmlformats.org/officeDocument/2006/relationships/image" Target="../media/image310.jpeg"/><Relationship Id="rId70" Type="http://schemas.openxmlformats.org/officeDocument/2006/relationships/image" Target="../media/image70.jpeg"/><Relationship Id="rId91" Type="http://schemas.openxmlformats.org/officeDocument/2006/relationships/image" Target="../media/image91.jpeg"/><Relationship Id="rId145" Type="http://schemas.openxmlformats.org/officeDocument/2006/relationships/image" Target="../media/image145.jpeg"/><Relationship Id="rId166" Type="http://schemas.openxmlformats.org/officeDocument/2006/relationships/image" Target="../media/image166.jpeg"/><Relationship Id="rId187" Type="http://schemas.openxmlformats.org/officeDocument/2006/relationships/image" Target="../media/image187.jpeg"/><Relationship Id="rId331" Type="http://schemas.openxmlformats.org/officeDocument/2006/relationships/image" Target="../media/image331.jpeg"/><Relationship Id="rId352" Type="http://schemas.openxmlformats.org/officeDocument/2006/relationships/image" Target="../media/image352.jpeg"/><Relationship Id="rId373" Type="http://schemas.openxmlformats.org/officeDocument/2006/relationships/image" Target="../media/image373.jpeg"/><Relationship Id="rId394" Type="http://schemas.openxmlformats.org/officeDocument/2006/relationships/image" Target="../media/image394.jpeg"/><Relationship Id="rId1" Type="http://schemas.openxmlformats.org/officeDocument/2006/relationships/image" Target="../media/image1.jpeg"/><Relationship Id="rId212" Type="http://schemas.openxmlformats.org/officeDocument/2006/relationships/image" Target="../media/image212.jpeg"/><Relationship Id="rId233" Type="http://schemas.openxmlformats.org/officeDocument/2006/relationships/image" Target="../media/image233.jpeg"/><Relationship Id="rId254" Type="http://schemas.openxmlformats.org/officeDocument/2006/relationships/image" Target="../media/image254.jpeg"/><Relationship Id="rId28" Type="http://schemas.openxmlformats.org/officeDocument/2006/relationships/image" Target="../media/image28.jpeg"/><Relationship Id="rId49" Type="http://schemas.openxmlformats.org/officeDocument/2006/relationships/image" Target="../media/image49.jpeg"/><Relationship Id="rId114" Type="http://schemas.openxmlformats.org/officeDocument/2006/relationships/image" Target="../media/image114.jpeg"/><Relationship Id="rId275" Type="http://schemas.openxmlformats.org/officeDocument/2006/relationships/image" Target="../media/image275.jpeg"/><Relationship Id="rId296" Type="http://schemas.openxmlformats.org/officeDocument/2006/relationships/image" Target="../media/image296.jpeg"/><Relationship Id="rId300" Type="http://schemas.openxmlformats.org/officeDocument/2006/relationships/image" Target="../media/image300.jpeg"/><Relationship Id="rId60" Type="http://schemas.openxmlformats.org/officeDocument/2006/relationships/image" Target="../media/image60.jpeg"/><Relationship Id="rId81" Type="http://schemas.openxmlformats.org/officeDocument/2006/relationships/image" Target="../media/image81.jpeg"/><Relationship Id="rId135" Type="http://schemas.openxmlformats.org/officeDocument/2006/relationships/image" Target="../media/image135.jpeg"/><Relationship Id="rId156" Type="http://schemas.openxmlformats.org/officeDocument/2006/relationships/image" Target="../media/image156.jpeg"/><Relationship Id="rId177" Type="http://schemas.openxmlformats.org/officeDocument/2006/relationships/image" Target="../media/image177.jpeg"/><Relationship Id="rId198" Type="http://schemas.openxmlformats.org/officeDocument/2006/relationships/image" Target="../media/image198.jpeg"/><Relationship Id="rId321" Type="http://schemas.openxmlformats.org/officeDocument/2006/relationships/image" Target="../media/image321.jpeg"/><Relationship Id="rId342" Type="http://schemas.openxmlformats.org/officeDocument/2006/relationships/image" Target="../media/image342.jpeg"/><Relationship Id="rId363" Type="http://schemas.openxmlformats.org/officeDocument/2006/relationships/image" Target="../media/image363.jpeg"/><Relationship Id="rId384" Type="http://schemas.openxmlformats.org/officeDocument/2006/relationships/image" Target="../media/image384.jpeg"/><Relationship Id="rId202" Type="http://schemas.openxmlformats.org/officeDocument/2006/relationships/image" Target="../media/image202.jpeg"/><Relationship Id="rId223" Type="http://schemas.openxmlformats.org/officeDocument/2006/relationships/image" Target="../media/image223.jpeg"/><Relationship Id="rId244" Type="http://schemas.openxmlformats.org/officeDocument/2006/relationships/image" Target="../media/image244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265" Type="http://schemas.openxmlformats.org/officeDocument/2006/relationships/image" Target="../media/image265.jpeg"/><Relationship Id="rId286" Type="http://schemas.openxmlformats.org/officeDocument/2006/relationships/image" Target="../media/image286.jpeg"/><Relationship Id="rId50" Type="http://schemas.openxmlformats.org/officeDocument/2006/relationships/image" Target="../media/image50.jpeg"/><Relationship Id="rId104" Type="http://schemas.openxmlformats.org/officeDocument/2006/relationships/image" Target="../media/image104.jpeg"/><Relationship Id="rId125" Type="http://schemas.openxmlformats.org/officeDocument/2006/relationships/image" Target="../media/image125.jpeg"/><Relationship Id="rId146" Type="http://schemas.openxmlformats.org/officeDocument/2006/relationships/image" Target="../media/image146.jpeg"/><Relationship Id="rId167" Type="http://schemas.openxmlformats.org/officeDocument/2006/relationships/image" Target="../media/image167.jpeg"/><Relationship Id="rId188" Type="http://schemas.openxmlformats.org/officeDocument/2006/relationships/image" Target="../media/image188.jpeg"/><Relationship Id="rId311" Type="http://schemas.openxmlformats.org/officeDocument/2006/relationships/image" Target="../media/image311.jpeg"/><Relationship Id="rId332" Type="http://schemas.openxmlformats.org/officeDocument/2006/relationships/image" Target="../media/image332.jpeg"/><Relationship Id="rId353" Type="http://schemas.openxmlformats.org/officeDocument/2006/relationships/image" Target="../media/image353.jpeg"/><Relationship Id="rId374" Type="http://schemas.openxmlformats.org/officeDocument/2006/relationships/image" Target="../media/image374.jpeg"/><Relationship Id="rId395" Type="http://schemas.openxmlformats.org/officeDocument/2006/relationships/image" Target="../media/image395.jpeg"/><Relationship Id="rId71" Type="http://schemas.openxmlformats.org/officeDocument/2006/relationships/image" Target="../media/image71.jpeg"/><Relationship Id="rId92" Type="http://schemas.openxmlformats.org/officeDocument/2006/relationships/image" Target="../media/image92.jpeg"/><Relationship Id="rId213" Type="http://schemas.openxmlformats.org/officeDocument/2006/relationships/image" Target="../media/image213.jpeg"/><Relationship Id="rId234" Type="http://schemas.openxmlformats.org/officeDocument/2006/relationships/image" Target="../media/image234.jpeg"/><Relationship Id="rId2" Type="http://schemas.openxmlformats.org/officeDocument/2006/relationships/image" Target="../media/image2.jpeg"/><Relationship Id="rId29" Type="http://schemas.openxmlformats.org/officeDocument/2006/relationships/image" Target="../media/image29.jpeg"/><Relationship Id="rId255" Type="http://schemas.openxmlformats.org/officeDocument/2006/relationships/image" Target="../media/image255.jpeg"/><Relationship Id="rId276" Type="http://schemas.openxmlformats.org/officeDocument/2006/relationships/image" Target="../media/image276.jpeg"/><Relationship Id="rId297" Type="http://schemas.openxmlformats.org/officeDocument/2006/relationships/image" Target="../media/image297.jpeg"/><Relationship Id="rId40" Type="http://schemas.openxmlformats.org/officeDocument/2006/relationships/image" Target="../media/image40.jpeg"/><Relationship Id="rId115" Type="http://schemas.openxmlformats.org/officeDocument/2006/relationships/image" Target="../media/image115.jpeg"/><Relationship Id="rId136" Type="http://schemas.openxmlformats.org/officeDocument/2006/relationships/image" Target="../media/image136.jpeg"/><Relationship Id="rId157" Type="http://schemas.openxmlformats.org/officeDocument/2006/relationships/image" Target="../media/image157.jpeg"/><Relationship Id="rId178" Type="http://schemas.openxmlformats.org/officeDocument/2006/relationships/image" Target="../media/image178.jpeg"/><Relationship Id="rId301" Type="http://schemas.openxmlformats.org/officeDocument/2006/relationships/image" Target="../media/image301.jpeg"/><Relationship Id="rId322" Type="http://schemas.openxmlformats.org/officeDocument/2006/relationships/image" Target="../media/image322.jpeg"/><Relationship Id="rId343" Type="http://schemas.openxmlformats.org/officeDocument/2006/relationships/image" Target="../media/image343.jpeg"/><Relationship Id="rId364" Type="http://schemas.openxmlformats.org/officeDocument/2006/relationships/image" Target="../media/image364.jpe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199" Type="http://schemas.openxmlformats.org/officeDocument/2006/relationships/image" Target="../media/image199.jpeg"/><Relationship Id="rId203" Type="http://schemas.openxmlformats.org/officeDocument/2006/relationships/image" Target="../media/image203.jpeg"/><Relationship Id="rId385" Type="http://schemas.openxmlformats.org/officeDocument/2006/relationships/image" Target="../media/image385.jpeg"/><Relationship Id="rId19" Type="http://schemas.openxmlformats.org/officeDocument/2006/relationships/image" Target="../media/image19.jpeg"/><Relationship Id="rId224" Type="http://schemas.openxmlformats.org/officeDocument/2006/relationships/image" Target="../media/image224.jpeg"/><Relationship Id="rId245" Type="http://schemas.openxmlformats.org/officeDocument/2006/relationships/image" Target="../media/image245.jpeg"/><Relationship Id="rId266" Type="http://schemas.openxmlformats.org/officeDocument/2006/relationships/image" Target="../media/image266.jpeg"/><Relationship Id="rId287" Type="http://schemas.openxmlformats.org/officeDocument/2006/relationships/image" Target="../media/image287.jpeg"/><Relationship Id="rId30" Type="http://schemas.openxmlformats.org/officeDocument/2006/relationships/image" Target="../media/image30.jpeg"/><Relationship Id="rId105" Type="http://schemas.openxmlformats.org/officeDocument/2006/relationships/image" Target="../media/image105.jpeg"/><Relationship Id="rId126" Type="http://schemas.openxmlformats.org/officeDocument/2006/relationships/image" Target="../media/image126.jpeg"/><Relationship Id="rId147" Type="http://schemas.openxmlformats.org/officeDocument/2006/relationships/image" Target="../media/image147.jpeg"/><Relationship Id="rId168" Type="http://schemas.openxmlformats.org/officeDocument/2006/relationships/image" Target="../media/image168.jpeg"/><Relationship Id="rId312" Type="http://schemas.openxmlformats.org/officeDocument/2006/relationships/image" Target="../media/image312.jpeg"/><Relationship Id="rId333" Type="http://schemas.openxmlformats.org/officeDocument/2006/relationships/image" Target="../media/image333.jpeg"/><Relationship Id="rId354" Type="http://schemas.openxmlformats.org/officeDocument/2006/relationships/image" Target="../media/image354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93" Type="http://schemas.openxmlformats.org/officeDocument/2006/relationships/image" Target="../media/image93.jpeg"/><Relationship Id="rId189" Type="http://schemas.openxmlformats.org/officeDocument/2006/relationships/image" Target="../media/image189.jpeg"/><Relationship Id="rId375" Type="http://schemas.openxmlformats.org/officeDocument/2006/relationships/image" Target="../media/image375.jpeg"/><Relationship Id="rId396" Type="http://schemas.openxmlformats.org/officeDocument/2006/relationships/image" Target="../media/image396.jpeg"/><Relationship Id="rId3" Type="http://schemas.openxmlformats.org/officeDocument/2006/relationships/image" Target="../media/image3.jpeg"/><Relationship Id="rId214" Type="http://schemas.openxmlformats.org/officeDocument/2006/relationships/image" Target="../media/image214.jpeg"/><Relationship Id="rId235" Type="http://schemas.openxmlformats.org/officeDocument/2006/relationships/image" Target="../media/image235.jpeg"/><Relationship Id="rId256" Type="http://schemas.openxmlformats.org/officeDocument/2006/relationships/image" Target="../media/image256.jpeg"/><Relationship Id="rId277" Type="http://schemas.openxmlformats.org/officeDocument/2006/relationships/image" Target="../media/image277.jpeg"/><Relationship Id="rId298" Type="http://schemas.openxmlformats.org/officeDocument/2006/relationships/image" Target="../media/image298.jpeg"/><Relationship Id="rId400" Type="http://schemas.openxmlformats.org/officeDocument/2006/relationships/image" Target="../media/image400.jpeg"/><Relationship Id="rId116" Type="http://schemas.openxmlformats.org/officeDocument/2006/relationships/image" Target="../media/image116.jpeg"/><Relationship Id="rId137" Type="http://schemas.openxmlformats.org/officeDocument/2006/relationships/image" Target="../media/image137.jpeg"/><Relationship Id="rId158" Type="http://schemas.openxmlformats.org/officeDocument/2006/relationships/image" Target="../media/image158.jpeg"/><Relationship Id="rId302" Type="http://schemas.openxmlformats.org/officeDocument/2006/relationships/image" Target="../media/image302.jpeg"/><Relationship Id="rId323" Type="http://schemas.openxmlformats.org/officeDocument/2006/relationships/image" Target="../media/image323.jpeg"/><Relationship Id="rId344" Type="http://schemas.openxmlformats.org/officeDocument/2006/relationships/image" Target="../media/image344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62" Type="http://schemas.openxmlformats.org/officeDocument/2006/relationships/image" Target="../media/image62.jpeg"/><Relationship Id="rId83" Type="http://schemas.openxmlformats.org/officeDocument/2006/relationships/image" Target="../media/image83.jpeg"/><Relationship Id="rId179" Type="http://schemas.openxmlformats.org/officeDocument/2006/relationships/image" Target="../media/image179.jpeg"/><Relationship Id="rId365" Type="http://schemas.openxmlformats.org/officeDocument/2006/relationships/image" Target="../media/image365.jpeg"/><Relationship Id="rId386" Type="http://schemas.openxmlformats.org/officeDocument/2006/relationships/image" Target="../media/image386.jpeg"/><Relationship Id="rId190" Type="http://schemas.openxmlformats.org/officeDocument/2006/relationships/image" Target="../media/image190.jpeg"/><Relationship Id="rId204" Type="http://schemas.openxmlformats.org/officeDocument/2006/relationships/image" Target="../media/image204.jpeg"/><Relationship Id="rId225" Type="http://schemas.openxmlformats.org/officeDocument/2006/relationships/image" Target="../media/image225.jpeg"/><Relationship Id="rId246" Type="http://schemas.openxmlformats.org/officeDocument/2006/relationships/image" Target="../media/image246.jpeg"/><Relationship Id="rId267" Type="http://schemas.openxmlformats.org/officeDocument/2006/relationships/image" Target="../media/image267.jpeg"/><Relationship Id="rId288" Type="http://schemas.openxmlformats.org/officeDocument/2006/relationships/image" Target="../media/image288.jpeg"/><Relationship Id="rId106" Type="http://schemas.openxmlformats.org/officeDocument/2006/relationships/image" Target="../media/image106.jpeg"/><Relationship Id="rId127" Type="http://schemas.openxmlformats.org/officeDocument/2006/relationships/image" Target="../media/image127.jpeg"/><Relationship Id="rId313" Type="http://schemas.openxmlformats.org/officeDocument/2006/relationships/image" Target="../media/image313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52" Type="http://schemas.openxmlformats.org/officeDocument/2006/relationships/image" Target="../media/image52.jpeg"/><Relationship Id="rId73" Type="http://schemas.openxmlformats.org/officeDocument/2006/relationships/image" Target="../media/image73.jpeg"/><Relationship Id="rId94" Type="http://schemas.openxmlformats.org/officeDocument/2006/relationships/image" Target="../media/image94.jpeg"/><Relationship Id="rId148" Type="http://schemas.openxmlformats.org/officeDocument/2006/relationships/image" Target="../media/image148.jpeg"/><Relationship Id="rId169" Type="http://schemas.openxmlformats.org/officeDocument/2006/relationships/image" Target="../media/image169.jpeg"/><Relationship Id="rId334" Type="http://schemas.openxmlformats.org/officeDocument/2006/relationships/image" Target="../media/image334.jpeg"/><Relationship Id="rId355" Type="http://schemas.openxmlformats.org/officeDocument/2006/relationships/image" Target="../media/image355.jpeg"/><Relationship Id="rId376" Type="http://schemas.openxmlformats.org/officeDocument/2006/relationships/image" Target="../media/image376.jpeg"/><Relationship Id="rId397" Type="http://schemas.openxmlformats.org/officeDocument/2006/relationships/image" Target="../media/image397.jpeg"/><Relationship Id="rId4" Type="http://schemas.openxmlformats.org/officeDocument/2006/relationships/image" Target="../media/image4.jpeg"/><Relationship Id="rId180" Type="http://schemas.openxmlformats.org/officeDocument/2006/relationships/image" Target="../media/image180.jpeg"/><Relationship Id="rId215" Type="http://schemas.openxmlformats.org/officeDocument/2006/relationships/image" Target="../media/image215.jpeg"/><Relationship Id="rId236" Type="http://schemas.openxmlformats.org/officeDocument/2006/relationships/image" Target="../media/image236.jpeg"/><Relationship Id="rId257" Type="http://schemas.openxmlformats.org/officeDocument/2006/relationships/image" Target="../media/image257.jpeg"/><Relationship Id="rId278" Type="http://schemas.openxmlformats.org/officeDocument/2006/relationships/image" Target="../media/image278.jpeg"/><Relationship Id="rId401" Type="http://schemas.openxmlformats.org/officeDocument/2006/relationships/image" Target="../media/image401.jpeg"/><Relationship Id="rId303" Type="http://schemas.openxmlformats.org/officeDocument/2006/relationships/image" Target="../media/image303.jpeg"/><Relationship Id="rId42" Type="http://schemas.openxmlformats.org/officeDocument/2006/relationships/image" Target="../media/image42.jpeg"/><Relationship Id="rId84" Type="http://schemas.openxmlformats.org/officeDocument/2006/relationships/image" Target="../media/image84.jpeg"/><Relationship Id="rId138" Type="http://schemas.openxmlformats.org/officeDocument/2006/relationships/image" Target="../media/image138.jpeg"/><Relationship Id="rId345" Type="http://schemas.openxmlformats.org/officeDocument/2006/relationships/image" Target="../media/image345.jpeg"/><Relationship Id="rId387" Type="http://schemas.openxmlformats.org/officeDocument/2006/relationships/image" Target="../media/image387.jpeg"/><Relationship Id="rId191" Type="http://schemas.openxmlformats.org/officeDocument/2006/relationships/image" Target="../media/image191.jpeg"/><Relationship Id="rId205" Type="http://schemas.openxmlformats.org/officeDocument/2006/relationships/image" Target="../media/image205.jpeg"/><Relationship Id="rId247" Type="http://schemas.openxmlformats.org/officeDocument/2006/relationships/image" Target="../media/image247.jpeg"/><Relationship Id="rId107" Type="http://schemas.openxmlformats.org/officeDocument/2006/relationships/image" Target="../media/image107.jpeg"/><Relationship Id="rId289" Type="http://schemas.openxmlformats.org/officeDocument/2006/relationships/image" Target="../media/image289.jpeg"/><Relationship Id="rId11" Type="http://schemas.openxmlformats.org/officeDocument/2006/relationships/image" Target="../media/image11.jpeg"/><Relationship Id="rId53" Type="http://schemas.openxmlformats.org/officeDocument/2006/relationships/image" Target="../media/image53.jpeg"/><Relationship Id="rId149" Type="http://schemas.openxmlformats.org/officeDocument/2006/relationships/image" Target="../media/image149.jpeg"/><Relationship Id="rId314" Type="http://schemas.openxmlformats.org/officeDocument/2006/relationships/image" Target="../media/image314.jpeg"/><Relationship Id="rId356" Type="http://schemas.openxmlformats.org/officeDocument/2006/relationships/image" Target="../media/image356.jpeg"/><Relationship Id="rId398" Type="http://schemas.openxmlformats.org/officeDocument/2006/relationships/image" Target="../media/image398.jpeg"/><Relationship Id="rId95" Type="http://schemas.openxmlformats.org/officeDocument/2006/relationships/image" Target="../media/image95.jpeg"/><Relationship Id="rId160" Type="http://schemas.openxmlformats.org/officeDocument/2006/relationships/image" Target="../media/image160.jpeg"/><Relationship Id="rId216" Type="http://schemas.openxmlformats.org/officeDocument/2006/relationships/image" Target="../media/image216.jpeg"/><Relationship Id="rId258" Type="http://schemas.openxmlformats.org/officeDocument/2006/relationships/image" Target="../media/image258.jpeg"/><Relationship Id="rId22" Type="http://schemas.openxmlformats.org/officeDocument/2006/relationships/image" Target="../media/image22.jpeg"/><Relationship Id="rId64" Type="http://schemas.openxmlformats.org/officeDocument/2006/relationships/image" Target="../media/image64.jpeg"/><Relationship Id="rId118" Type="http://schemas.openxmlformats.org/officeDocument/2006/relationships/image" Target="../media/image118.jpeg"/><Relationship Id="rId325" Type="http://schemas.openxmlformats.org/officeDocument/2006/relationships/image" Target="../media/image325.jpeg"/><Relationship Id="rId367" Type="http://schemas.openxmlformats.org/officeDocument/2006/relationships/image" Target="../media/image367.jpeg"/><Relationship Id="rId171" Type="http://schemas.openxmlformats.org/officeDocument/2006/relationships/image" Target="../media/image171.jpeg"/><Relationship Id="rId227" Type="http://schemas.openxmlformats.org/officeDocument/2006/relationships/image" Target="../media/image227.jpeg"/><Relationship Id="rId269" Type="http://schemas.openxmlformats.org/officeDocument/2006/relationships/image" Target="../media/image269.jpeg"/><Relationship Id="rId33" Type="http://schemas.openxmlformats.org/officeDocument/2006/relationships/image" Target="../media/image33.jpeg"/><Relationship Id="rId129" Type="http://schemas.openxmlformats.org/officeDocument/2006/relationships/image" Target="../media/image129.jpeg"/><Relationship Id="rId280" Type="http://schemas.openxmlformats.org/officeDocument/2006/relationships/image" Target="../media/image280.jpeg"/><Relationship Id="rId336" Type="http://schemas.openxmlformats.org/officeDocument/2006/relationships/image" Target="../media/image336.jpeg"/><Relationship Id="rId75" Type="http://schemas.openxmlformats.org/officeDocument/2006/relationships/image" Target="../media/image75.jpeg"/><Relationship Id="rId140" Type="http://schemas.openxmlformats.org/officeDocument/2006/relationships/image" Target="../media/image140.jpeg"/><Relationship Id="rId182" Type="http://schemas.openxmlformats.org/officeDocument/2006/relationships/image" Target="../media/image182.jpeg"/><Relationship Id="rId378" Type="http://schemas.openxmlformats.org/officeDocument/2006/relationships/image" Target="../media/image378.jpeg"/><Relationship Id="rId403" Type="http://schemas.openxmlformats.org/officeDocument/2006/relationships/image" Target="../media/image403.jpeg"/><Relationship Id="rId6" Type="http://schemas.openxmlformats.org/officeDocument/2006/relationships/image" Target="../media/image6.jpeg"/><Relationship Id="rId238" Type="http://schemas.openxmlformats.org/officeDocument/2006/relationships/image" Target="../media/image238.jpeg"/><Relationship Id="rId291" Type="http://schemas.openxmlformats.org/officeDocument/2006/relationships/image" Target="../media/image291.jpeg"/><Relationship Id="rId305" Type="http://schemas.openxmlformats.org/officeDocument/2006/relationships/image" Target="../media/image305.jpeg"/><Relationship Id="rId347" Type="http://schemas.openxmlformats.org/officeDocument/2006/relationships/image" Target="../media/image347.jpeg"/><Relationship Id="rId44" Type="http://schemas.openxmlformats.org/officeDocument/2006/relationships/image" Target="../media/image44.jpeg"/><Relationship Id="rId86" Type="http://schemas.openxmlformats.org/officeDocument/2006/relationships/image" Target="../media/image86.jpeg"/><Relationship Id="rId151" Type="http://schemas.openxmlformats.org/officeDocument/2006/relationships/image" Target="../media/image151.jpeg"/><Relationship Id="rId389" Type="http://schemas.openxmlformats.org/officeDocument/2006/relationships/image" Target="../media/image389.jpeg"/><Relationship Id="rId193" Type="http://schemas.openxmlformats.org/officeDocument/2006/relationships/image" Target="../media/image193.jpeg"/><Relationship Id="rId207" Type="http://schemas.openxmlformats.org/officeDocument/2006/relationships/image" Target="../media/image207.jpeg"/><Relationship Id="rId249" Type="http://schemas.openxmlformats.org/officeDocument/2006/relationships/image" Target="../media/image249.jpeg"/><Relationship Id="rId13" Type="http://schemas.openxmlformats.org/officeDocument/2006/relationships/image" Target="../media/image13.jpeg"/><Relationship Id="rId109" Type="http://schemas.openxmlformats.org/officeDocument/2006/relationships/image" Target="../media/image109.jpeg"/><Relationship Id="rId260" Type="http://schemas.openxmlformats.org/officeDocument/2006/relationships/image" Target="../media/image260.jpeg"/><Relationship Id="rId316" Type="http://schemas.openxmlformats.org/officeDocument/2006/relationships/image" Target="../media/image316.jpeg"/><Relationship Id="rId55" Type="http://schemas.openxmlformats.org/officeDocument/2006/relationships/image" Target="../media/image55.jpeg"/><Relationship Id="rId97" Type="http://schemas.openxmlformats.org/officeDocument/2006/relationships/image" Target="../media/image97.jpeg"/><Relationship Id="rId120" Type="http://schemas.openxmlformats.org/officeDocument/2006/relationships/image" Target="../media/image120.jpeg"/><Relationship Id="rId358" Type="http://schemas.openxmlformats.org/officeDocument/2006/relationships/image" Target="../media/image358.jpeg"/><Relationship Id="rId162" Type="http://schemas.openxmlformats.org/officeDocument/2006/relationships/image" Target="../media/image162.jpeg"/><Relationship Id="rId218" Type="http://schemas.openxmlformats.org/officeDocument/2006/relationships/image" Target="../media/image218.jpeg"/><Relationship Id="rId271" Type="http://schemas.openxmlformats.org/officeDocument/2006/relationships/image" Target="../media/image271.jpeg"/><Relationship Id="rId24" Type="http://schemas.openxmlformats.org/officeDocument/2006/relationships/image" Target="../media/image24.jpeg"/><Relationship Id="rId66" Type="http://schemas.openxmlformats.org/officeDocument/2006/relationships/image" Target="../media/image66.jpeg"/><Relationship Id="rId131" Type="http://schemas.openxmlformats.org/officeDocument/2006/relationships/image" Target="../media/image131.jpeg"/><Relationship Id="rId327" Type="http://schemas.openxmlformats.org/officeDocument/2006/relationships/image" Target="../media/image327.jpeg"/><Relationship Id="rId369" Type="http://schemas.openxmlformats.org/officeDocument/2006/relationships/image" Target="../media/image369.jpeg"/><Relationship Id="rId173" Type="http://schemas.openxmlformats.org/officeDocument/2006/relationships/image" Target="../media/image173.jpeg"/><Relationship Id="rId229" Type="http://schemas.openxmlformats.org/officeDocument/2006/relationships/image" Target="../media/image229.jpeg"/><Relationship Id="rId380" Type="http://schemas.openxmlformats.org/officeDocument/2006/relationships/image" Target="../media/image380.jpeg"/><Relationship Id="rId240" Type="http://schemas.openxmlformats.org/officeDocument/2006/relationships/image" Target="../media/image240.jpeg"/><Relationship Id="rId35" Type="http://schemas.openxmlformats.org/officeDocument/2006/relationships/image" Target="../media/image35.jpeg"/><Relationship Id="rId77" Type="http://schemas.openxmlformats.org/officeDocument/2006/relationships/image" Target="../media/image77.jpeg"/><Relationship Id="rId100" Type="http://schemas.openxmlformats.org/officeDocument/2006/relationships/image" Target="../media/image100.jpeg"/><Relationship Id="rId282" Type="http://schemas.openxmlformats.org/officeDocument/2006/relationships/image" Target="../media/image282.jpeg"/><Relationship Id="rId338" Type="http://schemas.openxmlformats.org/officeDocument/2006/relationships/image" Target="../media/image338.jpeg"/><Relationship Id="rId8" Type="http://schemas.openxmlformats.org/officeDocument/2006/relationships/image" Target="../media/image8.jpeg"/><Relationship Id="rId142" Type="http://schemas.openxmlformats.org/officeDocument/2006/relationships/image" Target="../media/image142.jpeg"/><Relationship Id="rId184" Type="http://schemas.openxmlformats.org/officeDocument/2006/relationships/image" Target="../media/image184.jpeg"/><Relationship Id="rId391" Type="http://schemas.openxmlformats.org/officeDocument/2006/relationships/image" Target="../media/image391.jpeg"/><Relationship Id="rId405" Type="http://schemas.openxmlformats.org/officeDocument/2006/relationships/image" Target="../media/image405.jpeg"/><Relationship Id="rId251" Type="http://schemas.openxmlformats.org/officeDocument/2006/relationships/image" Target="../media/image251.jpeg"/><Relationship Id="rId46" Type="http://schemas.openxmlformats.org/officeDocument/2006/relationships/image" Target="../media/image46.jpeg"/><Relationship Id="rId293" Type="http://schemas.openxmlformats.org/officeDocument/2006/relationships/image" Target="../media/image293.jpeg"/><Relationship Id="rId307" Type="http://schemas.openxmlformats.org/officeDocument/2006/relationships/image" Target="../media/image307.jpeg"/><Relationship Id="rId349" Type="http://schemas.openxmlformats.org/officeDocument/2006/relationships/image" Target="../media/image349.jpeg"/><Relationship Id="rId88" Type="http://schemas.openxmlformats.org/officeDocument/2006/relationships/image" Target="../media/image88.jpeg"/><Relationship Id="rId111" Type="http://schemas.openxmlformats.org/officeDocument/2006/relationships/image" Target="../media/image111.jpeg"/><Relationship Id="rId153" Type="http://schemas.openxmlformats.org/officeDocument/2006/relationships/image" Target="../media/image153.jpeg"/><Relationship Id="rId195" Type="http://schemas.openxmlformats.org/officeDocument/2006/relationships/image" Target="../media/image195.jpeg"/><Relationship Id="rId209" Type="http://schemas.openxmlformats.org/officeDocument/2006/relationships/image" Target="../media/image209.jpeg"/><Relationship Id="rId360" Type="http://schemas.openxmlformats.org/officeDocument/2006/relationships/image" Target="../media/image360.jpeg"/><Relationship Id="rId220" Type="http://schemas.openxmlformats.org/officeDocument/2006/relationships/image" Target="../media/image220.jpeg"/><Relationship Id="rId15" Type="http://schemas.openxmlformats.org/officeDocument/2006/relationships/image" Target="../media/image15.jpeg"/><Relationship Id="rId57" Type="http://schemas.openxmlformats.org/officeDocument/2006/relationships/image" Target="../media/image57.jpeg"/><Relationship Id="rId262" Type="http://schemas.openxmlformats.org/officeDocument/2006/relationships/image" Target="../media/image262.jpeg"/><Relationship Id="rId318" Type="http://schemas.openxmlformats.org/officeDocument/2006/relationships/image" Target="../media/image318.jpeg"/><Relationship Id="rId99" Type="http://schemas.openxmlformats.org/officeDocument/2006/relationships/image" Target="../media/image99.jpeg"/><Relationship Id="rId122" Type="http://schemas.openxmlformats.org/officeDocument/2006/relationships/image" Target="../media/image122.jpeg"/><Relationship Id="rId164" Type="http://schemas.openxmlformats.org/officeDocument/2006/relationships/image" Target="../media/image164.jpeg"/><Relationship Id="rId371" Type="http://schemas.openxmlformats.org/officeDocument/2006/relationships/image" Target="../media/image371.jpeg"/><Relationship Id="rId26" Type="http://schemas.openxmlformats.org/officeDocument/2006/relationships/image" Target="../media/image26.jpeg"/><Relationship Id="rId231" Type="http://schemas.openxmlformats.org/officeDocument/2006/relationships/image" Target="../media/image231.jpeg"/><Relationship Id="rId273" Type="http://schemas.openxmlformats.org/officeDocument/2006/relationships/image" Target="../media/image273.jpeg"/><Relationship Id="rId329" Type="http://schemas.openxmlformats.org/officeDocument/2006/relationships/image" Target="../media/image329.jpeg"/><Relationship Id="rId68" Type="http://schemas.openxmlformats.org/officeDocument/2006/relationships/image" Target="../media/image68.jpeg"/><Relationship Id="rId133" Type="http://schemas.openxmlformats.org/officeDocument/2006/relationships/image" Target="../media/image133.jpeg"/><Relationship Id="rId175" Type="http://schemas.openxmlformats.org/officeDocument/2006/relationships/image" Target="../media/image175.jpeg"/><Relationship Id="rId340" Type="http://schemas.openxmlformats.org/officeDocument/2006/relationships/image" Target="../media/image340.jpeg"/><Relationship Id="rId200" Type="http://schemas.openxmlformats.org/officeDocument/2006/relationships/image" Target="../media/image200.jpeg"/><Relationship Id="rId382" Type="http://schemas.openxmlformats.org/officeDocument/2006/relationships/image" Target="../media/image382.jpeg"/><Relationship Id="rId242" Type="http://schemas.openxmlformats.org/officeDocument/2006/relationships/image" Target="../media/image242.jpeg"/><Relationship Id="rId284" Type="http://schemas.openxmlformats.org/officeDocument/2006/relationships/image" Target="../media/image284.jpeg"/><Relationship Id="rId37" Type="http://schemas.openxmlformats.org/officeDocument/2006/relationships/image" Target="../media/image37.jpeg"/><Relationship Id="rId79" Type="http://schemas.openxmlformats.org/officeDocument/2006/relationships/image" Target="../media/image79.jpeg"/><Relationship Id="rId102" Type="http://schemas.openxmlformats.org/officeDocument/2006/relationships/image" Target="../media/image102.jpeg"/><Relationship Id="rId144" Type="http://schemas.openxmlformats.org/officeDocument/2006/relationships/image" Target="../media/image144.jpeg"/><Relationship Id="rId90" Type="http://schemas.openxmlformats.org/officeDocument/2006/relationships/image" Target="../media/image90.jpeg"/><Relationship Id="rId186" Type="http://schemas.openxmlformats.org/officeDocument/2006/relationships/image" Target="../media/image186.jpeg"/><Relationship Id="rId351" Type="http://schemas.openxmlformats.org/officeDocument/2006/relationships/image" Target="../media/image351.jpeg"/><Relationship Id="rId393" Type="http://schemas.openxmlformats.org/officeDocument/2006/relationships/image" Target="../media/image39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0</xdr:col>
      <xdr:colOff>941435</xdr:colOff>
      <xdr:row>7</xdr:row>
      <xdr:rowOff>1093851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0</xdr:col>
      <xdr:colOff>941435</xdr:colOff>
      <xdr:row>8</xdr:row>
      <xdr:rowOff>1093851</xdr:rowOff>
    </xdr:to>
    <xdr:pic>
      <xdr:nvPicPr>
        <xdr:cNvPr id="3" name="Pictur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</xdr:row>
      <xdr:rowOff>0</xdr:rowOff>
    </xdr:from>
    <xdr:to>
      <xdr:col>0</xdr:col>
      <xdr:colOff>941435</xdr:colOff>
      <xdr:row>9</xdr:row>
      <xdr:rowOff>1093851</xdr:rowOff>
    </xdr:to>
    <xdr:pic>
      <xdr:nvPicPr>
        <xdr:cNvPr id="4" name="Pictur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10</xdr:row>
      <xdr:rowOff>0</xdr:rowOff>
    </xdr:from>
    <xdr:to>
      <xdr:col>0</xdr:col>
      <xdr:colOff>941435</xdr:colOff>
      <xdr:row>10</xdr:row>
      <xdr:rowOff>1093851</xdr:rowOff>
    </xdr:to>
    <xdr:pic>
      <xdr:nvPicPr>
        <xdr:cNvPr id="5" name="Picture 4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941435</xdr:colOff>
      <xdr:row>11</xdr:row>
      <xdr:rowOff>1093851</xdr:rowOff>
    </xdr:to>
    <xdr:pic>
      <xdr:nvPicPr>
        <xdr:cNvPr id="6" name="Picture 5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941435</xdr:colOff>
      <xdr:row>12</xdr:row>
      <xdr:rowOff>1093851</xdr:rowOff>
    </xdr:to>
    <xdr:pic>
      <xdr:nvPicPr>
        <xdr:cNvPr id="7" name="Picture 6" descr="Pic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941435</xdr:colOff>
      <xdr:row>13</xdr:row>
      <xdr:rowOff>1093851</xdr:rowOff>
    </xdr:to>
    <xdr:pic>
      <xdr:nvPicPr>
        <xdr:cNvPr id="8" name="Picture 7" descr="Pic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</xdr:row>
      <xdr:rowOff>0</xdr:rowOff>
    </xdr:from>
    <xdr:to>
      <xdr:col>0</xdr:col>
      <xdr:colOff>941435</xdr:colOff>
      <xdr:row>14</xdr:row>
      <xdr:rowOff>1093851</xdr:rowOff>
    </xdr:to>
    <xdr:pic>
      <xdr:nvPicPr>
        <xdr:cNvPr id="9" name="Picture 8" descr="Pictur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15</xdr:row>
      <xdr:rowOff>0</xdr:rowOff>
    </xdr:from>
    <xdr:to>
      <xdr:col>0</xdr:col>
      <xdr:colOff>941435</xdr:colOff>
      <xdr:row>15</xdr:row>
      <xdr:rowOff>1093851</xdr:rowOff>
    </xdr:to>
    <xdr:pic>
      <xdr:nvPicPr>
        <xdr:cNvPr id="10" name="Picture 9" descr="Pic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0</xdr:rowOff>
    </xdr:from>
    <xdr:to>
      <xdr:col>0</xdr:col>
      <xdr:colOff>941435</xdr:colOff>
      <xdr:row>16</xdr:row>
      <xdr:rowOff>1093851</xdr:rowOff>
    </xdr:to>
    <xdr:pic>
      <xdr:nvPicPr>
        <xdr:cNvPr id="11" name="Picture 10" descr="Pictur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17</xdr:row>
      <xdr:rowOff>0</xdr:rowOff>
    </xdr:from>
    <xdr:to>
      <xdr:col>0</xdr:col>
      <xdr:colOff>941435</xdr:colOff>
      <xdr:row>17</xdr:row>
      <xdr:rowOff>1093851</xdr:rowOff>
    </xdr:to>
    <xdr:pic>
      <xdr:nvPicPr>
        <xdr:cNvPr id="12" name="Picture 11" descr="Pictur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18</xdr:row>
      <xdr:rowOff>0</xdr:rowOff>
    </xdr:from>
    <xdr:to>
      <xdr:col>0</xdr:col>
      <xdr:colOff>941435</xdr:colOff>
      <xdr:row>18</xdr:row>
      <xdr:rowOff>1093851</xdr:rowOff>
    </xdr:to>
    <xdr:pic>
      <xdr:nvPicPr>
        <xdr:cNvPr id="13" name="Picture 12" descr="Pictur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19</xdr:row>
      <xdr:rowOff>0</xdr:rowOff>
    </xdr:from>
    <xdr:to>
      <xdr:col>0</xdr:col>
      <xdr:colOff>941435</xdr:colOff>
      <xdr:row>19</xdr:row>
      <xdr:rowOff>1093851</xdr:rowOff>
    </xdr:to>
    <xdr:pic>
      <xdr:nvPicPr>
        <xdr:cNvPr id="14" name="Picture 13" descr="Pictur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21</xdr:row>
      <xdr:rowOff>0</xdr:rowOff>
    </xdr:from>
    <xdr:to>
      <xdr:col>0</xdr:col>
      <xdr:colOff>941435</xdr:colOff>
      <xdr:row>21</xdr:row>
      <xdr:rowOff>1093851</xdr:rowOff>
    </xdr:to>
    <xdr:pic>
      <xdr:nvPicPr>
        <xdr:cNvPr id="15" name="Picture 14" descr="Pictur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22</xdr:row>
      <xdr:rowOff>0</xdr:rowOff>
    </xdr:from>
    <xdr:to>
      <xdr:col>0</xdr:col>
      <xdr:colOff>941435</xdr:colOff>
      <xdr:row>22</xdr:row>
      <xdr:rowOff>1093851</xdr:rowOff>
    </xdr:to>
    <xdr:pic>
      <xdr:nvPicPr>
        <xdr:cNvPr id="16" name="Picture 15" descr="Pictur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23</xdr:row>
      <xdr:rowOff>0</xdr:rowOff>
    </xdr:from>
    <xdr:to>
      <xdr:col>0</xdr:col>
      <xdr:colOff>941435</xdr:colOff>
      <xdr:row>23</xdr:row>
      <xdr:rowOff>1093851</xdr:rowOff>
    </xdr:to>
    <xdr:pic>
      <xdr:nvPicPr>
        <xdr:cNvPr id="17" name="Picture 16" descr="Pictur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24</xdr:row>
      <xdr:rowOff>0</xdr:rowOff>
    </xdr:from>
    <xdr:to>
      <xdr:col>0</xdr:col>
      <xdr:colOff>941435</xdr:colOff>
      <xdr:row>24</xdr:row>
      <xdr:rowOff>1093851</xdr:rowOff>
    </xdr:to>
    <xdr:pic>
      <xdr:nvPicPr>
        <xdr:cNvPr id="18" name="Picture 17" descr="Pictur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25</xdr:row>
      <xdr:rowOff>0</xdr:rowOff>
    </xdr:from>
    <xdr:to>
      <xdr:col>0</xdr:col>
      <xdr:colOff>941435</xdr:colOff>
      <xdr:row>25</xdr:row>
      <xdr:rowOff>1093851</xdr:rowOff>
    </xdr:to>
    <xdr:pic>
      <xdr:nvPicPr>
        <xdr:cNvPr id="19" name="Picture 18" descr="Pictur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26</xdr:row>
      <xdr:rowOff>0</xdr:rowOff>
    </xdr:from>
    <xdr:to>
      <xdr:col>0</xdr:col>
      <xdr:colOff>941435</xdr:colOff>
      <xdr:row>26</xdr:row>
      <xdr:rowOff>1093851</xdr:rowOff>
    </xdr:to>
    <xdr:pic>
      <xdr:nvPicPr>
        <xdr:cNvPr id="20" name="Picture 19" descr="Pictur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27</xdr:row>
      <xdr:rowOff>0</xdr:rowOff>
    </xdr:from>
    <xdr:to>
      <xdr:col>0</xdr:col>
      <xdr:colOff>941435</xdr:colOff>
      <xdr:row>27</xdr:row>
      <xdr:rowOff>1093851</xdr:rowOff>
    </xdr:to>
    <xdr:pic>
      <xdr:nvPicPr>
        <xdr:cNvPr id="21" name="Picture 20" descr="Pictur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28</xdr:row>
      <xdr:rowOff>0</xdr:rowOff>
    </xdr:from>
    <xdr:to>
      <xdr:col>0</xdr:col>
      <xdr:colOff>941435</xdr:colOff>
      <xdr:row>28</xdr:row>
      <xdr:rowOff>1093851</xdr:rowOff>
    </xdr:to>
    <xdr:pic>
      <xdr:nvPicPr>
        <xdr:cNvPr id="22" name="Picture 21" descr="Pictur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29</xdr:row>
      <xdr:rowOff>0</xdr:rowOff>
    </xdr:from>
    <xdr:to>
      <xdr:col>0</xdr:col>
      <xdr:colOff>941435</xdr:colOff>
      <xdr:row>29</xdr:row>
      <xdr:rowOff>1093851</xdr:rowOff>
    </xdr:to>
    <xdr:pic>
      <xdr:nvPicPr>
        <xdr:cNvPr id="23" name="Picture 22" descr="Pictur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30</xdr:row>
      <xdr:rowOff>0</xdr:rowOff>
    </xdr:from>
    <xdr:to>
      <xdr:col>0</xdr:col>
      <xdr:colOff>941435</xdr:colOff>
      <xdr:row>30</xdr:row>
      <xdr:rowOff>1093851</xdr:rowOff>
    </xdr:to>
    <xdr:pic>
      <xdr:nvPicPr>
        <xdr:cNvPr id="24" name="Picture 23" descr="Pictur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31</xdr:row>
      <xdr:rowOff>0</xdr:rowOff>
    </xdr:from>
    <xdr:to>
      <xdr:col>0</xdr:col>
      <xdr:colOff>941435</xdr:colOff>
      <xdr:row>31</xdr:row>
      <xdr:rowOff>1093851</xdr:rowOff>
    </xdr:to>
    <xdr:pic>
      <xdr:nvPicPr>
        <xdr:cNvPr id="25" name="Picture 24" descr="Pictur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32</xdr:row>
      <xdr:rowOff>0</xdr:rowOff>
    </xdr:from>
    <xdr:to>
      <xdr:col>0</xdr:col>
      <xdr:colOff>941435</xdr:colOff>
      <xdr:row>32</xdr:row>
      <xdr:rowOff>1093851</xdr:rowOff>
    </xdr:to>
    <xdr:pic>
      <xdr:nvPicPr>
        <xdr:cNvPr id="26" name="Picture 25" descr="Pictur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33</xdr:row>
      <xdr:rowOff>0</xdr:rowOff>
    </xdr:from>
    <xdr:to>
      <xdr:col>0</xdr:col>
      <xdr:colOff>941435</xdr:colOff>
      <xdr:row>33</xdr:row>
      <xdr:rowOff>1093851</xdr:rowOff>
    </xdr:to>
    <xdr:pic>
      <xdr:nvPicPr>
        <xdr:cNvPr id="27" name="Picture 26" descr="Pictur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34</xdr:row>
      <xdr:rowOff>0</xdr:rowOff>
    </xdr:from>
    <xdr:to>
      <xdr:col>0</xdr:col>
      <xdr:colOff>941435</xdr:colOff>
      <xdr:row>34</xdr:row>
      <xdr:rowOff>1093851</xdr:rowOff>
    </xdr:to>
    <xdr:pic>
      <xdr:nvPicPr>
        <xdr:cNvPr id="28" name="Picture 27" descr="Pictur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35</xdr:row>
      <xdr:rowOff>0</xdr:rowOff>
    </xdr:from>
    <xdr:to>
      <xdr:col>0</xdr:col>
      <xdr:colOff>941435</xdr:colOff>
      <xdr:row>35</xdr:row>
      <xdr:rowOff>1093851</xdr:rowOff>
    </xdr:to>
    <xdr:pic>
      <xdr:nvPicPr>
        <xdr:cNvPr id="29" name="Picture 28" descr="Pictur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36</xdr:row>
      <xdr:rowOff>0</xdr:rowOff>
    </xdr:from>
    <xdr:to>
      <xdr:col>0</xdr:col>
      <xdr:colOff>941435</xdr:colOff>
      <xdr:row>36</xdr:row>
      <xdr:rowOff>1093851</xdr:rowOff>
    </xdr:to>
    <xdr:pic>
      <xdr:nvPicPr>
        <xdr:cNvPr id="30" name="Picture 29" descr="Pictur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37</xdr:row>
      <xdr:rowOff>0</xdr:rowOff>
    </xdr:from>
    <xdr:to>
      <xdr:col>0</xdr:col>
      <xdr:colOff>941435</xdr:colOff>
      <xdr:row>37</xdr:row>
      <xdr:rowOff>1093851</xdr:rowOff>
    </xdr:to>
    <xdr:pic>
      <xdr:nvPicPr>
        <xdr:cNvPr id="31" name="Picture 30" descr="Pictur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38</xdr:row>
      <xdr:rowOff>0</xdr:rowOff>
    </xdr:from>
    <xdr:to>
      <xdr:col>0</xdr:col>
      <xdr:colOff>941435</xdr:colOff>
      <xdr:row>38</xdr:row>
      <xdr:rowOff>1093851</xdr:rowOff>
    </xdr:to>
    <xdr:pic>
      <xdr:nvPicPr>
        <xdr:cNvPr id="32" name="Picture 31" descr="Pictur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39</xdr:row>
      <xdr:rowOff>0</xdr:rowOff>
    </xdr:from>
    <xdr:to>
      <xdr:col>0</xdr:col>
      <xdr:colOff>941435</xdr:colOff>
      <xdr:row>39</xdr:row>
      <xdr:rowOff>1093851</xdr:rowOff>
    </xdr:to>
    <xdr:pic>
      <xdr:nvPicPr>
        <xdr:cNvPr id="33" name="Picture 32" descr="Pictur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40</xdr:row>
      <xdr:rowOff>0</xdr:rowOff>
    </xdr:from>
    <xdr:to>
      <xdr:col>0</xdr:col>
      <xdr:colOff>941435</xdr:colOff>
      <xdr:row>40</xdr:row>
      <xdr:rowOff>1093851</xdr:rowOff>
    </xdr:to>
    <xdr:pic>
      <xdr:nvPicPr>
        <xdr:cNvPr id="34" name="Picture 33" descr="Pictur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41</xdr:row>
      <xdr:rowOff>0</xdr:rowOff>
    </xdr:from>
    <xdr:to>
      <xdr:col>0</xdr:col>
      <xdr:colOff>941435</xdr:colOff>
      <xdr:row>41</xdr:row>
      <xdr:rowOff>1093851</xdr:rowOff>
    </xdr:to>
    <xdr:pic>
      <xdr:nvPicPr>
        <xdr:cNvPr id="35" name="Picture 34" descr="Picture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42</xdr:row>
      <xdr:rowOff>0</xdr:rowOff>
    </xdr:from>
    <xdr:to>
      <xdr:col>0</xdr:col>
      <xdr:colOff>941435</xdr:colOff>
      <xdr:row>42</xdr:row>
      <xdr:rowOff>1093851</xdr:rowOff>
    </xdr:to>
    <xdr:pic>
      <xdr:nvPicPr>
        <xdr:cNvPr id="36" name="Picture 35" descr="Pictur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43</xdr:row>
      <xdr:rowOff>0</xdr:rowOff>
    </xdr:from>
    <xdr:to>
      <xdr:col>0</xdr:col>
      <xdr:colOff>941435</xdr:colOff>
      <xdr:row>43</xdr:row>
      <xdr:rowOff>1093851</xdr:rowOff>
    </xdr:to>
    <xdr:pic>
      <xdr:nvPicPr>
        <xdr:cNvPr id="37" name="Picture 36" descr="Pictur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44</xdr:row>
      <xdr:rowOff>0</xdr:rowOff>
    </xdr:from>
    <xdr:to>
      <xdr:col>0</xdr:col>
      <xdr:colOff>941435</xdr:colOff>
      <xdr:row>44</xdr:row>
      <xdr:rowOff>1093851</xdr:rowOff>
    </xdr:to>
    <xdr:pic>
      <xdr:nvPicPr>
        <xdr:cNvPr id="38" name="Picture 37" descr="Picture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45</xdr:row>
      <xdr:rowOff>0</xdr:rowOff>
    </xdr:from>
    <xdr:to>
      <xdr:col>0</xdr:col>
      <xdr:colOff>941435</xdr:colOff>
      <xdr:row>45</xdr:row>
      <xdr:rowOff>1093851</xdr:rowOff>
    </xdr:to>
    <xdr:pic>
      <xdr:nvPicPr>
        <xdr:cNvPr id="39" name="Picture 38" descr="Picture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46</xdr:row>
      <xdr:rowOff>0</xdr:rowOff>
    </xdr:from>
    <xdr:to>
      <xdr:col>0</xdr:col>
      <xdr:colOff>941435</xdr:colOff>
      <xdr:row>46</xdr:row>
      <xdr:rowOff>1093851</xdr:rowOff>
    </xdr:to>
    <xdr:pic>
      <xdr:nvPicPr>
        <xdr:cNvPr id="40" name="Picture 39" descr="Pictur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47</xdr:row>
      <xdr:rowOff>0</xdr:rowOff>
    </xdr:from>
    <xdr:to>
      <xdr:col>0</xdr:col>
      <xdr:colOff>941435</xdr:colOff>
      <xdr:row>47</xdr:row>
      <xdr:rowOff>1093851</xdr:rowOff>
    </xdr:to>
    <xdr:pic>
      <xdr:nvPicPr>
        <xdr:cNvPr id="41" name="Picture 40" descr="Pictur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48</xdr:row>
      <xdr:rowOff>0</xdr:rowOff>
    </xdr:from>
    <xdr:to>
      <xdr:col>0</xdr:col>
      <xdr:colOff>941435</xdr:colOff>
      <xdr:row>48</xdr:row>
      <xdr:rowOff>1093851</xdr:rowOff>
    </xdr:to>
    <xdr:pic>
      <xdr:nvPicPr>
        <xdr:cNvPr id="42" name="Picture 41" descr="Picture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49</xdr:row>
      <xdr:rowOff>0</xdr:rowOff>
    </xdr:from>
    <xdr:to>
      <xdr:col>0</xdr:col>
      <xdr:colOff>941435</xdr:colOff>
      <xdr:row>49</xdr:row>
      <xdr:rowOff>1093851</xdr:rowOff>
    </xdr:to>
    <xdr:pic>
      <xdr:nvPicPr>
        <xdr:cNvPr id="43" name="Picture 42" descr="Picture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50</xdr:row>
      <xdr:rowOff>0</xdr:rowOff>
    </xdr:from>
    <xdr:to>
      <xdr:col>0</xdr:col>
      <xdr:colOff>941435</xdr:colOff>
      <xdr:row>50</xdr:row>
      <xdr:rowOff>1093851</xdr:rowOff>
    </xdr:to>
    <xdr:pic>
      <xdr:nvPicPr>
        <xdr:cNvPr id="44" name="Picture 43" descr="Picture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51</xdr:row>
      <xdr:rowOff>0</xdr:rowOff>
    </xdr:from>
    <xdr:to>
      <xdr:col>0</xdr:col>
      <xdr:colOff>941435</xdr:colOff>
      <xdr:row>51</xdr:row>
      <xdr:rowOff>1093851</xdr:rowOff>
    </xdr:to>
    <xdr:pic>
      <xdr:nvPicPr>
        <xdr:cNvPr id="45" name="Picture 44" descr="Picture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52</xdr:row>
      <xdr:rowOff>0</xdr:rowOff>
    </xdr:from>
    <xdr:to>
      <xdr:col>0</xdr:col>
      <xdr:colOff>941435</xdr:colOff>
      <xdr:row>52</xdr:row>
      <xdr:rowOff>1093851</xdr:rowOff>
    </xdr:to>
    <xdr:pic>
      <xdr:nvPicPr>
        <xdr:cNvPr id="46" name="Picture 45" descr="Picture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53</xdr:row>
      <xdr:rowOff>0</xdr:rowOff>
    </xdr:from>
    <xdr:to>
      <xdr:col>0</xdr:col>
      <xdr:colOff>941435</xdr:colOff>
      <xdr:row>53</xdr:row>
      <xdr:rowOff>1093851</xdr:rowOff>
    </xdr:to>
    <xdr:pic>
      <xdr:nvPicPr>
        <xdr:cNvPr id="47" name="Picture 46" descr="Picture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54</xdr:row>
      <xdr:rowOff>0</xdr:rowOff>
    </xdr:from>
    <xdr:to>
      <xdr:col>0</xdr:col>
      <xdr:colOff>941435</xdr:colOff>
      <xdr:row>54</xdr:row>
      <xdr:rowOff>1093851</xdr:rowOff>
    </xdr:to>
    <xdr:pic>
      <xdr:nvPicPr>
        <xdr:cNvPr id="48" name="Picture 47" descr="Pictur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55</xdr:row>
      <xdr:rowOff>0</xdr:rowOff>
    </xdr:from>
    <xdr:to>
      <xdr:col>0</xdr:col>
      <xdr:colOff>941435</xdr:colOff>
      <xdr:row>55</xdr:row>
      <xdr:rowOff>1093851</xdr:rowOff>
    </xdr:to>
    <xdr:pic>
      <xdr:nvPicPr>
        <xdr:cNvPr id="49" name="Picture 48" descr="Picture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56</xdr:row>
      <xdr:rowOff>0</xdr:rowOff>
    </xdr:from>
    <xdr:to>
      <xdr:col>0</xdr:col>
      <xdr:colOff>941435</xdr:colOff>
      <xdr:row>56</xdr:row>
      <xdr:rowOff>1093851</xdr:rowOff>
    </xdr:to>
    <xdr:pic>
      <xdr:nvPicPr>
        <xdr:cNvPr id="50" name="Picture 49" descr="Picture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57</xdr:row>
      <xdr:rowOff>0</xdr:rowOff>
    </xdr:from>
    <xdr:to>
      <xdr:col>0</xdr:col>
      <xdr:colOff>941435</xdr:colOff>
      <xdr:row>57</xdr:row>
      <xdr:rowOff>1093851</xdr:rowOff>
    </xdr:to>
    <xdr:pic>
      <xdr:nvPicPr>
        <xdr:cNvPr id="51" name="Picture 50" descr="Picture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58</xdr:row>
      <xdr:rowOff>0</xdr:rowOff>
    </xdr:from>
    <xdr:to>
      <xdr:col>0</xdr:col>
      <xdr:colOff>941435</xdr:colOff>
      <xdr:row>58</xdr:row>
      <xdr:rowOff>1093851</xdr:rowOff>
    </xdr:to>
    <xdr:pic>
      <xdr:nvPicPr>
        <xdr:cNvPr id="52" name="Picture 51" descr="Picture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59</xdr:row>
      <xdr:rowOff>0</xdr:rowOff>
    </xdr:from>
    <xdr:to>
      <xdr:col>0</xdr:col>
      <xdr:colOff>941435</xdr:colOff>
      <xdr:row>59</xdr:row>
      <xdr:rowOff>1093851</xdr:rowOff>
    </xdr:to>
    <xdr:pic>
      <xdr:nvPicPr>
        <xdr:cNvPr id="53" name="Picture 52" descr="Picture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60</xdr:row>
      <xdr:rowOff>0</xdr:rowOff>
    </xdr:from>
    <xdr:to>
      <xdr:col>0</xdr:col>
      <xdr:colOff>941435</xdr:colOff>
      <xdr:row>60</xdr:row>
      <xdr:rowOff>1093851</xdr:rowOff>
    </xdr:to>
    <xdr:pic>
      <xdr:nvPicPr>
        <xdr:cNvPr id="54" name="Picture 53" descr="Picture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61</xdr:row>
      <xdr:rowOff>0</xdr:rowOff>
    </xdr:from>
    <xdr:to>
      <xdr:col>0</xdr:col>
      <xdr:colOff>941435</xdr:colOff>
      <xdr:row>61</xdr:row>
      <xdr:rowOff>1093851</xdr:rowOff>
    </xdr:to>
    <xdr:pic>
      <xdr:nvPicPr>
        <xdr:cNvPr id="55" name="Picture 54" descr="Picture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62</xdr:row>
      <xdr:rowOff>0</xdr:rowOff>
    </xdr:from>
    <xdr:to>
      <xdr:col>0</xdr:col>
      <xdr:colOff>941435</xdr:colOff>
      <xdr:row>62</xdr:row>
      <xdr:rowOff>1093851</xdr:rowOff>
    </xdr:to>
    <xdr:pic>
      <xdr:nvPicPr>
        <xdr:cNvPr id="56" name="Picture 55" descr="Picture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63</xdr:row>
      <xdr:rowOff>0</xdr:rowOff>
    </xdr:from>
    <xdr:to>
      <xdr:col>0</xdr:col>
      <xdr:colOff>941435</xdr:colOff>
      <xdr:row>63</xdr:row>
      <xdr:rowOff>1093851</xdr:rowOff>
    </xdr:to>
    <xdr:pic>
      <xdr:nvPicPr>
        <xdr:cNvPr id="57" name="Picture 56" descr="Picture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64</xdr:row>
      <xdr:rowOff>0</xdr:rowOff>
    </xdr:from>
    <xdr:to>
      <xdr:col>0</xdr:col>
      <xdr:colOff>941435</xdr:colOff>
      <xdr:row>64</xdr:row>
      <xdr:rowOff>1093851</xdr:rowOff>
    </xdr:to>
    <xdr:pic>
      <xdr:nvPicPr>
        <xdr:cNvPr id="58" name="Picture 57" descr="Picture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65</xdr:row>
      <xdr:rowOff>0</xdr:rowOff>
    </xdr:from>
    <xdr:to>
      <xdr:col>0</xdr:col>
      <xdr:colOff>941435</xdr:colOff>
      <xdr:row>65</xdr:row>
      <xdr:rowOff>1093851</xdr:rowOff>
    </xdr:to>
    <xdr:pic>
      <xdr:nvPicPr>
        <xdr:cNvPr id="59" name="Picture 58" descr="Picture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66</xdr:row>
      <xdr:rowOff>0</xdr:rowOff>
    </xdr:from>
    <xdr:to>
      <xdr:col>0</xdr:col>
      <xdr:colOff>941435</xdr:colOff>
      <xdr:row>66</xdr:row>
      <xdr:rowOff>1093851</xdr:rowOff>
    </xdr:to>
    <xdr:pic>
      <xdr:nvPicPr>
        <xdr:cNvPr id="60" name="Picture 59" descr="Picture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67</xdr:row>
      <xdr:rowOff>0</xdr:rowOff>
    </xdr:from>
    <xdr:to>
      <xdr:col>0</xdr:col>
      <xdr:colOff>941435</xdr:colOff>
      <xdr:row>67</xdr:row>
      <xdr:rowOff>1093851</xdr:rowOff>
    </xdr:to>
    <xdr:pic>
      <xdr:nvPicPr>
        <xdr:cNvPr id="61" name="Picture 60" descr="Picture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68</xdr:row>
      <xdr:rowOff>0</xdr:rowOff>
    </xdr:from>
    <xdr:to>
      <xdr:col>0</xdr:col>
      <xdr:colOff>941435</xdr:colOff>
      <xdr:row>68</xdr:row>
      <xdr:rowOff>1093851</xdr:rowOff>
    </xdr:to>
    <xdr:pic>
      <xdr:nvPicPr>
        <xdr:cNvPr id="62" name="Picture 61" descr="Picture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69</xdr:row>
      <xdr:rowOff>0</xdr:rowOff>
    </xdr:from>
    <xdr:to>
      <xdr:col>0</xdr:col>
      <xdr:colOff>941435</xdr:colOff>
      <xdr:row>69</xdr:row>
      <xdr:rowOff>1093851</xdr:rowOff>
    </xdr:to>
    <xdr:pic>
      <xdr:nvPicPr>
        <xdr:cNvPr id="63" name="Picture 62" descr="Picture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70</xdr:row>
      <xdr:rowOff>0</xdr:rowOff>
    </xdr:from>
    <xdr:to>
      <xdr:col>0</xdr:col>
      <xdr:colOff>941435</xdr:colOff>
      <xdr:row>70</xdr:row>
      <xdr:rowOff>1093851</xdr:rowOff>
    </xdr:to>
    <xdr:pic>
      <xdr:nvPicPr>
        <xdr:cNvPr id="64" name="Picture 63" descr="Picture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71</xdr:row>
      <xdr:rowOff>0</xdr:rowOff>
    </xdr:from>
    <xdr:to>
      <xdr:col>0</xdr:col>
      <xdr:colOff>941435</xdr:colOff>
      <xdr:row>71</xdr:row>
      <xdr:rowOff>1093851</xdr:rowOff>
    </xdr:to>
    <xdr:pic>
      <xdr:nvPicPr>
        <xdr:cNvPr id="65" name="Picture 64" descr="Picture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72</xdr:row>
      <xdr:rowOff>0</xdr:rowOff>
    </xdr:from>
    <xdr:to>
      <xdr:col>0</xdr:col>
      <xdr:colOff>941435</xdr:colOff>
      <xdr:row>72</xdr:row>
      <xdr:rowOff>1093851</xdr:rowOff>
    </xdr:to>
    <xdr:pic>
      <xdr:nvPicPr>
        <xdr:cNvPr id="66" name="Picture 65" descr="Picture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73</xdr:row>
      <xdr:rowOff>0</xdr:rowOff>
    </xdr:from>
    <xdr:to>
      <xdr:col>0</xdr:col>
      <xdr:colOff>941435</xdr:colOff>
      <xdr:row>73</xdr:row>
      <xdr:rowOff>1093851</xdr:rowOff>
    </xdr:to>
    <xdr:pic>
      <xdr:nvPicPr>
        <xdr:cNvPr id="67" name="Picture 66" descr="Picture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74</xdr:row>
      <xdr:rowOff>0</xdr:rowOff>
    </xdr:from>
    <xdr:to>
      <xdr:col>0</xdr:col>
      <xdr:colOff>941435</xdr:colOff>
      <xdr:row>74</xdr:row>
      <xdr:rowOff>1093851</xdr:rowOff>
    </xdr:to>
    <xdr:pic>
      <xdr:nvPicPr>
        <xdr:cNvPr id="68" name="Picture 67" descr="Picture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75</xdr:row>
      <xdr:rowOff>0</xdr:rowOff>
    </xdr:from>
    <xdr:to>
      <xdr:col>0</xdr:col>
      <xdr:colOff>941435</xdr:colOff>
      <xdr:row>75</xdr:row>
      <xdr:rowOff>1093851</xdr:rowOff>
    </xdr:to>
    <xdr:pic>
      <xdr:nvPicPr>
        <xdr:cNvPr id="69" name="Picture 68" descr="Picture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76</xdr:row>
      <xdr:rowOff>0</xdr:rowOff>
    </xdr:from>
    <xdr:to>
      <xdr:col>0</xdr:col>
      <xdr:colOff>941435</xdr:colOff>
      <xdr:row>76</xdr:row>
      <xdr:rowOff>1093851</xdr:rowOff>
    </xdr:to>
    <xdr:pic>
      <xdr:nvPicPr>
        <xdr:cNvPr id="70" name="Picture 69" descr="Picture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77</xdr:row>
      <xdr:rowOff>0</xdr:rowOff>
    </xdr:from>
    <xdr:to>
      <xdr:col>0</xdr:col>
      <xdr:colOff>941435</xdr:colOff>
      <xdr:row>77</xdr:row>
      <xdr:rowOff>1093851</xdr:rowOff>
    </xdr:to>
    <xdr:pic>
      <xdr:nvPicPr>
        <xdr:cNvPr id="71" name="Picture 70" descr="Picture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78</xdr:row>
      <xdr:rowOff>0</xdr:rowOff>
    </xdr:from>
    <xdr:to>
      <xdr:col>0</xdr:col>
      <xdr:colOff>941435</xdr:colOff>
      <xdr:row>78</xdr:row>
      <xdr:rowOff>1093851</xdr:rowOff>
    </xdr:to>
    <xdr:pic>
      <xdr:nvPicPr>
        <xdr:cNvPr id="72" name="Picture 71" descr="Picture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79</xdr:row>
      <xdr:rowOff>0</xdr:rowOff>
    </xdr:from>
    <xdr:to>
      <xdr:col>0</xdr:col>
      <xdr:colOff>941435</xdr:colOff>
      <xdr:row>79</xdr:row>
      <xdr:rowOff>1093851</xdr:rowOff>
    </xdr:to>
    <xdr:pic>
      <xdr:nvPicPr>
        <xdr:cNvPr id="73" name="Picture 72" descr="Picture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80</xdr:row>
      <xdr:rowOff>0</xdr:rowOff>
    </xdr:from>
    <xdr:to>
      <xdr:col>0</xdr:col>
      <xdr:colOff>941435</xdr:colOff>
      <xdr:row>80</xdr:row>
      <xdr:rowOff>1093851</xdr:rowOff>
    </xdr:to>
    <xdr:pic>
      <xdr:nvPicPr>
        <xdr:cNvPr id="74" name="Picture 73" descr="Picture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81</xdr:row>
      <xdr:rowOff>0</xdr:rowOff>
    </xdr:from>
    <xdr:to>
      <xdr:col>0</xdr:col>
      <xdr:colOff>941435</xdr:colOff>
      <xdr:row>81</xdr:row>
      <xdr:rowOff>1093851</xdr:rowOff>
    </xdr:to>
    <xdr:pic>
      <xdr:nvPicPr>
        <xdr:cNvPr id="75" name="Picture 74" descr="Picture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82</xdr:row>
      <xdr:rowOff>0</xdr:rowOff>
    </xdr:from>
    <xdr:to>
      <xdr:col>0</xdr:col>
      <xdr:colOff>941435</xdr:colOff>
      <xdr:row>82</xdr:row>
      <xdr:rowOff>1093851</xdr:rowOff>
    </xdr:to>
    <xdr:pic>
      <xdr:nvPicPr>
        <xdr:cNvPr id="76" name="Picture 75" descr="Picture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83</xdr:row>
      <xdr:rowOff>0</xdr:rowOff>
    </xdr:from>
    <xdr:to>
      <xdr:col>0</xdr:col>
      <xdr:colOff>941435</xdr:colOff>
      <xdr:row>83</xdr:row>
      <xdr:rowOff>1093851</xdr:rowOff>
    </xdr:to>
    <xdr:pic>
      <xdr:nvPicPr>
        <xdr:cNvPr id="77" name="Picture 76" descr="Picture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84</xdr:row>
      <xdr:rowOff>0</xdr:rowOff>
    </xdr:from>
    <xdr:to>
      <xdr:col>0</xdr:col>
      <xdr:colOff>941435</xdr:colOff>
      <xdr:row>84</xdr:row>
      <xdr:rowOff>1093851</xdr:rowOff>
    </xdr:to>
    <xdr:pic>
      <xdr:nvPicPr>
        <xdr:cNvPr id="78" name="Picture 77" descr="Picture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0</xdr:col>
      <xdr:colOff>941435</xdr:colOff>
      <xdr:row>85</xdr:row>
      <xdr:rowOff>1093851</xdr:rowOff>
    </xdr:to>
    <xdr:pic>
      <xdr:nvPicPr>
        <xdr:cNvPr id="79" name="Picture 78" descr="Picture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86</xdr:row>
      <xdr:rowOff>0</xdr:rowOff>
    </xdr:from>
    <xdr:to>
      <xdr:col>0</xdr:col>
      <xdr:colOff>941435</xdr:colOff>
      <xdr:row>86</xdr:row>
      <xdr:rowOff>1093851</xdr:rowOff>
    </xdr:to>
    <xdr:pic>
      <xdr:nvPicPr>
        <xdr:cNvPr id="80" name="Picture 79" descr="Picture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0</xdr:col>
      <xdr:colOff>941435</xdr:colOff>
      <xdr:row>87</xdr:row>
      <xdr:rowOff>1093851</xdr:rowOff>
    </xdr:to>
    <xdr:pic>
      <xdr:nvPicPr>
        <xdr:cNvPr id="81" name="Picture 80" descr="Picture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88</xdr:row>
      <xdr:rowOff>0</xdr:rowOff>
    </xdr:from>
    <xdr:to>
      <xdr:col>0</xdr:col>
      <xdr:colOff>941435</xdr:colOff>
      <xdr:row>88</xdr:row>
      <xdr:rowOff>1093851</xdr:rowOff>
    </xdr:to>
    <xdr:pic>
      <xdr:nvPicPr>
        <xdr:cNvPr id="82" name="Picture 81" descr="Picture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89</xdr:row>
      <xdr:rowOff>0</xdr:rowOff>
    </xdr:from>
    <xdr:to>
      <xdr:col>0</xdr:col>
      <xdr:colOff>941435</xdr:colOff>
      <xdr:row>89</xdr:row>
      <xdr:rowOff>1093851</xdr:rowOff>
    </xdr:to>
    <xdr:pic>
      <xdr:nvPicPr>
        <xdr:cNvPr id="83" name="Picture 82" descr="Picture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90</xdr:row>
      <xdr:rowOff>0</xdr:rowOff>
    </xdr:from>
    <xdr:to>
      <xdr:col>0</xdr:col>
      <xdr:colOff>941435</xdr:colOff>
      <xdr:row>90</xdr:row>
      <xdr:rowOff>1093851</xdr:rowOff>
    </xdr:to>
    <xdr:pic>
      <xdr:nvPicPr>
        <xdr:cNvPr id="84" name="Picture 83" descr="Picture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91</xdr:row>
      <xdr:rowOff>0</xdr:rowOff>
    </xdr:from>
    <xdr:to>
      <xdr:col>0</xdr:col>
      <xdr:colOff>941435</xdr:colOff>
      <xdr:row>91</xdr:row>
      <xdr:rowOff>1093851</xdr:rowOff>
    </xdr:to>
    <xdr:pic>
      <xdr:nvPicPr>
        <xdr:cNvPr id="85" name="Picture 84" descr="Picture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92</xdr:row>
      <xdr:rowOff>0</xdr:rowOff>
    </xdr:from>
    <xdr:to>
      <xdr:col>0</xdr:col>
      <xdr:colOff>941435</xdr:colOff>
      <xdr:row>92</xdr:row>
      <xdr:rowOff>1093851</xdr:rowOff>
    </xdr:to>
    <xdr:pic>
      <xdr:nvPicPr>
        <xdr:cNvPr id="86" name="Picture 85" descr="Picture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93</xdr:row>
      <xdr:rowOff>0</xdr:rowOff>
    </xdr:from>
    <xdr:to>
      <xdr:col>0</xdr:col>
      <xdr:colOff>941435</xdr:colOff>
      <xdr:row>93</xdr:row>
      <xdr:rowOff>1093851</xdr:rowOff>
    </xdr:to>
    <xdr:pic>
      <xdr:nvPicPr>
        <xdr:cNvPr id="87" name="Picture 86" descr="Picture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94</xdr:row>
      <xdr:rowOff>0</xdr:rowOff>
    </xdr:from>
    <xdr:to>
      <xdr:col>0</xdr:col>
      <xdr:colOff>941435</xdr:colOff>
      <xdr:row>94</xdr:row>
      <xdr:rowOff>1093851</xdr:rowOff>
    </xdr:to>
    <xdr:pic>
      <xdr:nvPicPr>
        <xdr:cNvPr id="88" name="Picture 87" descr="Picture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95</xdr:row>
      <xdr:rowOff>0</xdr:rowOff>
    </xdr:from>
    <xdr:to>
      <xdr:col>0</xdr:col>
      <xdr:colOff>941435</xdr:colOff>
      <xdr:row>95</xdr:row>
      <xdr:rowOff>1093851</xdr:rowOff>
    </xdr:to>
    <xdr:pic>
      <xdr:nvPicPr>
        <xdr:cNvPr id="89" name="Picture 88" descr="Picture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96</xdr:row>
      <xdr:rowOff>0</xdr:rowOff>
    </xdr:from>
    <xdr:to>
      <xdr:col>0</xdr:col>
      <xdr:colOff>941435</xdr:colOff>
      <xdr:row>96</xdr:row>
      <xdr:rowOff>1093851</xdr:rowOff>
    </xdr:to>
    <xdr:pic>
      <xdr:nvPicPr>
        <xdr:cNvPr id="90" name="Picture 89" descr="Picture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97</xdr:row>
      <xdr:rowOff>0</xdr:rowOff>
    </xdr:from>
    <xdr:to>
      <xdr:col>0</xdr:col>
      <xdr:colOff>941435</xdr:colOff>
      <xdr:row>97</xdr:row>
      <xdr:rowOff>1093851</xdr:rowOff>
    </xdr:to>
    <xdr:pic>
      <xdr:nvPicPr>
        <xdr:cNvPr id="91" name="Picture 90" descr="Picture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98</xdr:row>
      <xdr:rowOff>0</xdr:rowOff>
    </xdr:from>
    <xdr:to>
      <xdr:col>0</xdr:col>
      <xdr:colOff>941004</xdr:colOff>
      <xdr:row>98</xdr:row>
      <xdr:rowOff>1093851</xdr:rowOff>
    </xdr:to>
    <xdr:pic>
      <xdr:nvPicPr>
        <xdr:cNvPr id="92" name="Picture 91" descr="Picture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0" y="0"/>
          <a:ext cx="941004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99</xdr:row>
      <xdr:rowOff>0</xdr:rowOff>
    </xdr:from>
    <xdr:to>
      <xdr:col>0</xdr:col>
      <xdr:colOff>941435</xdr:colOff>
      <xdr:row>99</xdr:row>
      <xdr:rowOff>1093851</xdr:rowOff>
    </xdr:to>
    <xdr:pic>
      <xdr:nvPicPr>
        <xdr:cNvPr id="93" name="Picture 92" descr="Picture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100</xdr:row>
      <xdr:rowOff>0</xdr:rowOff>
    </xdr:from>
    <xdr:to>
      <xdr:col>0</xdr:col>
      <xdr:colOff>941435</xdr:colOff>
      <xdr:row>100</xdr:row>
      <xdr:rowOff>1093851</xdr:rowOff>
    </xdr:to>
    <xdr:pic>
      <xdr:nvPicPr>
        <xdr:cNvPr id="94" name="Picture 93" descr="Picture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101</xdr:row>
      <xdr:rowOff>0</xdr:rowOff>
    </xdr:from>
    <xdr:to>
      <xdr:col>0</xdr:col>
      <xdr:colOff>941435</xdr:colOff>
      <xdr:row>101</xdr:row>
      <xdr:rowOff>1093851</xdr:rowOff>
    </xdr:to>
    <xdr:pic>
      <xdr:nvPicPr>
        <xdr:cNvPr id="95" name="Picture 94" descr="Picture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102</xdr:row>
      <xdr:rowOff>0</xdr:rowOff>
    </xdr:from>
    <xdr:to>
      <xdr:col>0</xdr:col>
      <xdr:colOff>941435</xdr:colOff>
      <xdr:row>102</xdr:row>
      <xdr:rowOff>1093851</xdr:rowOff>
    </xdr:to>
    <xdr:pic>
      <xdr:nvPicPr>
        <xdr:cNvPr id="96" name="Picture 95" descr="Picture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103</xdr:row>
      <xdr:rowOff>0</xdr:rowOff>
    </xdr:from>
    <xdr:to>
      <xdr:col>0</xdr:col>
      <xdr:colOff>941435</xdr:colOff>
      <xdr:row>103</xdr:row>
      <xdr:rowOff>1093851</xdr:rowOff>
    </xdr:to>
    <xdr:pic>
      <xdr:nvPicPr>
        <xdr:cNvPr id="97" name="Picture 96" descr="Picture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104</xdr:row>
      <xdr:rowOff>0</xdr:rowOff>
    </xdr:from>
    <xdr:to>
      <xdr:col>0</xdr:col>
      <xdr:colOff>941435</xdr:colOff>
      <xdr:row>104</xdr:row>
      <xdr:rowOff>1093851</xdr:rowOff>
    </xdr:to>
    <xdr:pic>
      <xdr:nvPicPr>
        <xdr:cNvPr id="98" name="Picture 97" descr="Picture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105</xdr:row>
      <xdr:rowOff>0</xdr:rowOff>
    </xdr:from>
    <xdr:to>
      <xdr:col>0</xdr:col>
      <xdr:colOff>941435</xdr:colOff>
      <xdr:row>105</xdr:row>
      <xdr:rowOff>1093851</xdr:rowOff>
    </xdr:to>
    <xdr:pic>
      <xdr:nvPicPr>
        <xdr:cNvPr id="99" name="Picture 98" descr="Picture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106</xdr:row>
      <xdr:rowOff>0</xdr:rowOff>
    </xdr:from>
    <xdr:to>
      <xdr:col>0</xdr:col>
      <xdr:colOff>941435</xdr:colOff>
      <xdr:row>106</xdr:row>
      <xdr:rowOff>1093851</xdr:rowOff>
    </xdr:to>
    <xdr:pic>
      <xdr:nvPicPr>
        <xdr:cNvPr id="100" name="Picture 99" descr="Picture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107</xdr:row>
      <xdr:rowOff>0</xdr:rowOff>
    </xdr:from>
    <xdr:to>
      <xdr:col>0</xdr:col>
      <xdr:colOff>941435</xdr:colOff>
      <xdr:row>107</xdr:row>
      <xdr:rowOff>1093851</xdr:rowOff>
    </xdr:to>
    <xdr:pic>
      <xdr:nvPicPr>
        <xdr:cNvPr id="101" name="Picture 100" descr="Picture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108</xdr:row>
      <xdr:rowOff>0</xdr:rowOff>
    </xdr:from>
    <xdr:to>
      <xdr:col>0</xdr:col>
      <xdr:colOff>941435</xdr:colOff>
      <xdr:row>108</xdr:row>
      <xdr:rowOff>1093851</xdr:rowOff>
    </xdr:to>
    <xdr:pic>
      <xdr:nvPicPr>
        <xdr:cNvPr id="102" name="Picture 101" descr="Picture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109</xdr:row>
      <xdr:rowOff>0</xdr:rowOff>
    </xdr:from>
    <xdr:to>
      <xdr:col>0</xdr:col>
      <xdr:colOff>941435</xdr:colOff>
      <xdr:row>109</xdr:row>
      <xdr:rowOff>1093851</xdr:rowOff>
    </xdr:to>
    <xdr:pic>
      <xdr:nvPicPr>
        <xdr:cNvPr id="103" name="Picture 102" descr="Picture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110</xdr:row>
      <xdr:rowOff>0</xdr:rowOff>
    </xdr:from>
    <xdr:to>
      <xdr:col>0</xdr:col>
      <xdr:colOff>941435</xdr:colOff>
      <xdr:row>110</xdr:row>
      <xdr:rowOff>1093851</xdr:rowOff>
    </xdr:to>
    <xdr:pic>
      <xdr:nvPicPr>
        <xdr:cNvPr id="104" name="Picture 103" descr="Picture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111</xdr:row>
      <xdr:rowOff>0</xdr:rowOff>
    </xdr:from>
    <xdr:to>
      <xdr:col>0</xdr:col>
      <xdr:colOff>941435</xdr:colOff>
      <xdr:row>111</xdr:row>
      <xdr:rowOff>1093851</xdr:rowOff>
    </xdr:to>
    <xdr:pic>
      <xdr:nvPicPr>
        <xdr:cNvPr id="105" name="Picture 104" descr="Picture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112</xdr:row>
      <xdr:rowOff>0</xdr:rowOff>
    </xdr:from>
    <xdr:to>
      <xdr:col>0</xdr:col>
      <xdr:colOff>941435</xdr:colOff>
      <xdr:row>112</xdr:row>
      <xdr:rowOff>1093851</xdr:rowOff>
    </xdr:to>
    <xdr:pic>
      <xdr:nvPicPr>
        <xdr:cNvPr id="106" name="Picture 105" descr="Picture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114</xdr:row>
      <xdr:rowOff>0</xdr:rowOff>
    </xdr:from>
    <xdr:to>
      <xdr:col>0</xdr:col>
      <xdr:colOff>941435</xdr:colOff>
      <xdr:row>114</xdr:row>
      <xdr:rowOff>1093851</xdr:rowOff>
    </xdr:to>
    <xdr:pic>
      <xdr:nvPicPr>
        <xdr:cNvPr id="107" name="Picture 106" descr="Picture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115</xdr:row>
      <xdr:rowOff>0</xdr:rowOff>
    </xdr:from>
    <xdr:to>
      <xdr:col>0</xdr:col>
      <xdr:colOff>941435</xdr:colOff>
      <xdr:row>115</xdr:row>
      <xdr:rowOff>1093851</xdr:rowOff>
    </xdr:to>
    <xdr:pic>
      <xdr:nvPicPr>
        <xdr:cNvPr id="108" name="Picture 107" descr="Picture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116</xdr:row>
      <xdr:rowOff>0</xdr:rowOff>
    </xdr:from>
    <xdr:to>
      <xdr:col>0</xdr:col>
      <xdr:colOff>941435</xdr:colOff>
      <xdr:row>116</xdr:row>
      <xdr:rowOff>1093851</xdr:rowOff>
    </xdr:to>
    <xdr:pic>
      <xdr:nvPicPr>
        <xdr:cNvPr id="109" name="Picture 108" descr="Picture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117</xdr:row>
      <xdr:rowOff>0</xdr:rowOff>
    </xdr:from>
    <xdr:to>
      <xdr:col>0</xdr:col>
      <xdr:colOff>941435</xdr:colOff>
      <xdr:row>117</xdr:row>
      <xdr:rowOff>1093851</xdr:rowOff>
    </xdr:to>
    <xdr:pic>
      <xdr:nvPicPr>
        <xdr:cNvPr id="110" name="Picture 109" descr="Picture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118</xdr:row>
      <xdr:rowOff>0</xdr:rowOff>
    </xdr:from>
    <xdr:to>
      <xdr:col>0</xdr:col>
      <xdr:colOff>941435</xdr:colOff>
      <xdr:row>118</xdr:row>
      <xdr:rowOff>1093851</xdr:rowOff>
    </xdr:to>
    <xdr:pic>
      <xdr:nvPicPr>
        <xdr:cNvPr id="111" name="Picture 110" descr="Picture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119</xdr:row>
      <xdr:rowOff>0</xdr:rowOff>
    </xdr:from>
    <xdr:to>
      <xdr:col>0</xdr:col>
      <xdr:colOff>941435</xdr:colOff>
      <xdr:row>119</xdr:row>
      <xdr:rowOff>1093851</xdr:rowOff>
    </xdr:to>
    <xdr:pic>
      <xdr:nvPicPr>
        <xdr:cNvPr id="112" name="Picture 111" descr="Picture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120</xdr:row>
      <xdr:rowOff>0</xdr:rowOff>
    </xdr:from>
    <xdr:to>
      <xdr:col>0</xdr:col>
      <xdr:colOff>941435</xdr:colOff>
      <xdr:row>120</xdr:row>
      <xdr:rowOff>1093851</xdr:rowOff>
    </xdr:to>
    <xdr:pic>
      <xdr:nvPicPr>
        <xdr:cNvPr id="113" name="Picture 112" descr="Picture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121</xdr:row>
      <xdr:rowOff>0</xdr:rowOff>
    </xdr:from>
    <xdr:to>
      <xdr:col>0</xdr:col>
      <xdr:colOff>941435</xdr:colOff>
      <xdr:row>121</xdr:row>
      <xdr:rowOff>1093851</xdr:rowOff>
    </xdr:to>
    <xdr:pic>
      <xdr:nvPicPr>
        <xdr:cNvPr id="114" name="Picture 113" descr="Picture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122</xdr:row>
      <xdr:rowOff>0</xdr:rowOff>
    </xdr:from>
    <xdr:to>
      <xdr:col>0</xdr:col>
      <xdr:colOff>941435</xdr:colOff>
      <xdr:row>122</xdr:row>
      <xdr:rowOff>1093851</xdr:rowOff>
    </xdr:to>
    <xdr:pic>
      <xdr:nvPicPr>
        <xdr:cNvPr id="115" name="Picture 114" descr="Picture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123</xdr:row>
      <xdr:rowOff>0</xdr:rowOff>
    </xdr:from>
    <xdr:to>
      <xdr:col>0</xdr:col>
      <xdr:colOff>941435</xdr:colOff>
      <xdr:row>123</xdr:row>
      <xdr:rowOff>1093851</xdr:rowOff>
    </xdr:to>
    <xdr:pic>
      <xdr:nvPicPr>
        <xdr:cNvPr id="116" name="Picture 115" descr="Picture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124</xdr:row>
      <xdr:rowOff>0</xdr:rowOff>
    </xdr:from>
    <xdr:to>
      <xdr:col>0</xdr:col>
      <xdr:colOff>941435</xdr:colOff>
      <xdr:row>124</xdr:row>
      <xdr:rowOff>1093851</xdr:rowOff>
    </xdr:to>
    <xdr:pic>
      <xdr:nvPicPr>
        <xdr:cNvPr id="117" name="Picture 116" descr="Picture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125</xdr:row>
      <xdr:rowOff>0</xdr:rowOff>
    </xdr:from>
    <xdr:to>
      <xdr:col>0</xdr:col>
      <xdr:colOff>941435</xdr:colOff>
      <xdr:row>125</xdr:row>
      <xdr:rowOff>1093851</xdr:rowOff>
    </xdr:to>
    <xdr:pic>
      <xdr:nvPicPr>
        <xdr:cNvPr id="118" name="Picture 117" descr="Picture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126</xdr:row>
      <xdr:rowOff>0</xdr:rowOff>
    </xdr:from>
    <xdr:to>
      <xdr:col>0</xdr:col>
      <xdr:colOff>941435</xdr:colOff>
      <xdr:row>126</xdr:row>
      <xdr:rowOff>1093851</xdr:rowOff>
    </xdr:to>
    <xdr:pic>
      <xdr:nvPicPr>
        <xdr:cNvPr id="119" name="Picture 118" descr="Picture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127</xdr:row>
      <xdr:rowOff>0</xdr:rowOff>
    </xdr:from>
    <xdr:to>
      <xdr:col>0</xdr:col>
      <xdr:colOff>941435</xdr:colOff>
      <xdr:row>127</xdr:row>
      <xdr:rowOff>1093851</xdr:rowOff>
    </xdr:to>
    <xdr:pic>
      <xdr:nvPicPr>
        <xdr:cNvPr id="120" name="Picture 119" descr="Picture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128</xdr:row>
      <xdr:rowOff>0</xdr:rowOff>
    </xdr:from>
    <xdr:to>
      <xdr:col>0</xdr:col>
      <xdr:colOff>941435</xdr:colOff>
      <xdr:row>128</xdr:row>
      <xdr:rowOff>1093851</xdr:rowOff>
    </xdr:to>
    <xdr:pic>
      <xdr:nvPicPr>
        <xdr:cNvPr id="121" name="Picture 120" descr="Picture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129</xdr:row>
      <xdr:rowOff>0</xdr:rowOff>
    </xdr:from>
    <xdr:to>
      <xdr:col>0</xdr:col>
      <xdr:colOff>941435</xdr:colOff>
      <xdr:row>129</xdr:row>
      <xdr:rowOff>1093851</xdr:rowOff>
    </xdr:to>
    <xdr:pic>
      <xdr:nvPicPr>
        <xdr:cNvPr id="122" name="Picture 121" descr="Picture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130</xdr:row>
      <xdr:rowOff>0</xdr:rowOff>
    </xdr:from>
    <xdr:to>
      <xdr:col>0</xdr:col>
      <xdr:colOff>941435</xdr:colOff>
      <xdr:row>130</xdr:row>
      <xdr:rowOff>1093851</xdr:rowOff>
    </xdr:to>
    <xdr:pic>
      <xdr:nvPicPr>
        <xdr:cNvPr id="123" name="Picture 122" descr="Picture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131</xdr:row>
      <xdr:rowOff>0</xdr:rowOff>
    </xdr:from>
    <xdr:to>
      <xdr:col>0</xdr:col>
      <xdr:colOff>941435</xdr:colOff>
      <xdr:row>131</xdr:row>
      <xdr:rowOff>1093851</xdr:rowOff>
    </xdr:to>
    <xdr:pic>
      <xdr:nvPicPr>
        <xdr:cNvPr id="124" name="Picture 123" descr="Picture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132</xdr:row>
      <xdr:rowOff>0</xdr:rowOff>
    </xdr:from>
    <xdr:to>
      <xdr:col>0</xdr:col>
      <xdr:colOff>941435</xdr:colOff>
      <xdr:row>132</xdr:row>
      <xdr:rowOff>1093851</xdr:rowOff>
    </xdr:to>
    <xdr:pic>
      <xdr:nvPicPr>
        <xdr:cNvPr id="125" name="Picture 124" descr="Picture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133</xdr:row>
      <xdr:rowOff>0</xdr:rowOff>
    </xdr:from>
    <xdr:to>
      <xdr:col>0</xdr:col>
      <xdr:colOff>941435</xdr:colOff>
      <xdr:row>133</xdr:row>
      <xdr:rowOff>1093851</xdr:rowOff>
    </xdr:to>
    <xdr:pic>
      <xdr:nvPicPr>
        <xdr:cNvPr id="126" name="Picture 125" descr="Picture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134</xdr:row>
      <xdr:rowOff>0</xdr:rowOff>
    </xdr:from>
    <xdr:to>
      <xdr:col>0</xdr:col>
      <xdr:colOff>941435</xdr:colOff>
      <xdr:row>134</xdr:row>
      <xdr:rowOff>1093851</xdr:rowOff>
    </xdr:to>
    <xdr:pic>
      <xdr:nvPicPr>
        <xdr:cNvPr id="127" name="Picture 126" descr="Picture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135</xdr:row>
      <xdr:rowOff>0</xdr:rowOff>
    </xdr:from>
    <xdr:to>
      <xdr:col>0</xdr:col>
      <xdr:colOff>941435</xdr:colOff>
      <xdr:row>135</xdr:row>
      <xdr:rowOff>1093851</xdr:rowOff>
    </xdr:to>
    <xdr:pic>
      <xdr:nvPicPr>
        <xdr:cNvPr id="128" name="Picture 127" descr="Picture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136</xdr:row>
      <xdr:rowOff>0</xdr:rowOff>
    </xdr:from>
    <xdr:to>
      <xdr:col>0</xdr:col>
      <xdr:colOff>941435</xdr:colOff>
      <xdr:row>136</xdr:row>
      <xdr:rowOff>1093851</xdr:rowOff>
    </xdr:to>
    <xdr:pic>
      <xdr:nvPicPr>
        <xdr:cNvPr id="129" name="Picture 128" descr="Picture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137</xdr:row>
      <xdr:rowOff>0</xdr:rowOff>
    </xdr:from>
    <xdr:to>
      <xdr:col>0</xdr:col>
      <xdr:colOff>941435</xdr:colOff>
      <xdr:row>137</xdr:row>
      <xdr:rowOff>1093851</xdr:rowOff>
    </xdr:to>
    <xdr:pic>
      <xdr:nvPicPr>
        <xdr:cNvPr id="130" name="Picture 129" descr="Picture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138</xdr:row>
      <xdr:rowOff>0</xdr:rowOff>
    </xdr:from>
    <xdr:to>
      <xdr:col>0</xdr:col>
      <xdr:colOff>941435</xdr:colOff>
      <xdr:row>138</xdr:row>
      <xdr:rowOff>1093851</xdr:rowOff>
    </xdr:to>
    <xdr:pic>
      <xdr:nvPicPr>
        <xdr:cNvPr id="131" name="Picture 130" descr="Picture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139</xdr:row>
      <xdr:rowOff>0</xdr:rowOff>
    </xdr:from>
    <xdr:to>
      <xdr:col>0</xdr:col>
      <xdr:colOff>941435</xdr:colOff>
      <xdr:row>139</xdr:row>
      <xdr:rowOff>1093851</xdr:rowOff>
    </xdr:to>
    <xdr:pic>
      <xdr:nvPicPr>
        <xdr:cNvPr id="132" name="Picture 131" descr="Picture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140</xdr:row>
      <xdr:rowOff>0</xdr:rowOff>
    </xdr:from>
    <xdr:to>
      <xdr:col>0</xdr:col>
      <xdr:colOff>941435</xdr:colOff>
      <xdr:row>140</xdr:row>
      <xdr:rowOff>1093851</xdr:rowOff>
    </xdr:to>
    <xdr:pic>
      <xdr:nvPicPr>
        <xdr:cNvPr id="133" name="Picture 132" descr="Picture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141</xdr:row>
      <xdr:rowOff>0</xdr:rowOff>
    </xdr:from>
    <xdr:to>
      <xdr:col>0</xdr:col>
      <xdr:colOff>941435</xdr:colOff>
      <xdr:row>141</xdr:row>
      <xdr:rowOff>1093851</xdr:rowOff>
    </xdr:to>
    <xdr:pic>
      <xdr:nvPicPr>
        <xdr:cNvPr id="134" name="Picture 133" descr="Picture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142</xdr:row>
      <xdr:rowOff>0</xdr:rowOff>
    </xdr:from>
    <xdr:to>
      <xdr:col>0</xdr:col>
      <xdr:colOff>941435</xdr:colOff>
      <xdr:row>142</xdr:row>
      <xdr:rowOff>1093851</xdr:rowOff>
    </xdr:to>
    <xdr:pic>
      <xdr:nvPicPr>
        <xdr:cNvPr id="135" name="Picture 134" descr="Picture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143</xdr:row>
      <xdr:rowOff>0</xdr:rowOff>
    </xdr:from>
    <xdr:to>
      <xdr:col>0</xdr:col>
      <xdr:colOff>941435</xdr:colOff>
      <xdr:row>143</xdr:row>
      <xdr:rowOff>1093851</xdr:rowOff>
    </xdr:to>
    <xdr:pic>
      <xdr:nvPicPr>
        <xdr:cNvPr id="136" name="Picture 135" descr="Picture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144</xdr:row>
      <xdr:rowOff>0</xdr:rowOff>
    </xdr:from>
    <xdr:to>
      <xdr:col>0</xdr:col>
      <xdr:colOff>941435</xdr:colOff>
      <xdr:row>144</xdr:row>
      <xdr:rowOff>1093851</xdr:rowOff>
    </xdr:to>
    <xdr:pic>
      <xdr:nvPicPr>
        <xdr:cNvPr id="137" name="Picture 136" descr="Picture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145</xdr:row>
      <xdr:rowOff>0</xdr:rowOff>
    </xdr:from>
    <xdr:to>
      <xdr:col>0</xdr:col>
      <xdr:colOff>941435</xdr:colOff>
      <xdr:row>145</xdr:row>
      <xdr:rowOff>1093851</xdr:rowOff>
    </xdr:to>
    <xdr:pic>
      <xdr:nvPicPr>
        <xdr:cNvPr id="138" name="Picture 137" descr="Picture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146</xdr:row>
      <xdr:rowOff>0</xdr:rowOff>
    </xdr:from>
    <xdr:to>
      <xdr:col>0</xdr:col>
      <xdr:colOff>941435</xdr:colOff>
      <xdr:row>146</xdr:row>
      <xdr:rowOff>1093851</xdr:rowOff>
    </xdr:to>
    <xdr:pic>
      <xdr:nvPicPr>
        <xdr:cNvPr id="139" name="Picture 138" descr="Picture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147</xdr:row>
      <xdr:rowOff>0</xdr:rowOff>
    </xdr:from>
    <xdr:to>
      <xdr:col>0</xdr:col>
      <xdr:colOff>941435</xdr:colOff>
      <xdr:row>147</xdr:row>
      <xdr:rowOff>1093851</xdr:rowOff>
    </xdr:to>
    <xdr:pic>
      <xdr:nvPicPr>
        <xdr:cNvPr id="140" name="Picture 139" descr="Picture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148</xdr:row>
      <xdr:rowOff>0</xdr:rowOff>
    </xdr:from>
    <xdr:to>
      <xdr:col>0</xdr:col>
      <xdr:colOff>941435</xdr:colOff>
      <xdr:row>148</xdr:row>
      <xdr:rowOff>1093851</xdr:rowOff>
    </xdr:to>
    <xdr:pic>
      <xdr:nvPicPr>
        <xdr:cNvPr id="141" name="Picture 140" descr="Picture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149</xdr:row>
      <xdr:rowOff>0</xdr:rowOff>
    </xdr:from>
    <xdr:to>
      <xdr:col>0</xdr:col>
      <xdr:colOff>941435</xdr:colOff>
      <xdr:row>149</xdr:row>
      <xdr:rowOff>1093851</xdr:rowOff>
    </xdr:to>
    <xdr:pic>
      <xdr:nvPicPr>
        <xdr:cNvPr id="142" name="Picture 141" descr="Picture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150</xdr:row>
      <xdr:rowOff>0</xdr:rowOff>
    </xdr:from>
    <xdr:to>
      <xdr:col>0</xdr:col>
      <xdr:colOff>941435</xdr:colOff>
      <xdr:row>150</xdr:row>
      <xdr:rowOff>1093851</xdr:rowOff>
    </xdr:to>
    <xdr:pic>
      <xdr:nvPicPr>
        <xdr:cNvPr id="143" name="Picture 142" descr="Picture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151</xdr:row>
      <xdr:rowOff>0</xdr:rowOff>
    </xdr:from>
    <xdr:to>
      <xdr:col>0</xdr:col>
      <xdr:colOff>941435</xdr:colOff>
      <xdr:row>151</xdr:row>
      <xdr:rowOff>1093851</xdr:rowOff>
    </xdr:to>
    <xdr:pic>
      <xdr:nvPicPr>
        <xdr:cNvPr id="144" name="Picture 143" descr="Picture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152</xdr:row>
      <xdr:rowOff>0</xdr:rowOff>
    </xdr:from>
    <xdr:to>
      <xdr:col>0</xdr:col>
      <xdr:colOff>941435</xdr:colOff>
      <xdr:row>152</xdr:row>
      <xdr:rowOff>1093851</xdr:rowOff>
    </xdr:to>
    <xdr:pic>
      <xdr:nvPicPr>
        <xdr:cNvPr id="145" name="Picture 144" descr="Picture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153</xdr:row>
      <xdr:rowOff>0</xdr:rowOff>
    </xdr:from>
    <xdr:to>
      <xdr:col>0</xdr:col>
      <xdr:colOff>941435</xdr:colOff>
      <xdr:row>153</xdr:row>
      <xdr:rowOff>1093851</xdr:rowOff>
    </xdr:to>
    <xdr:pic>
      <xdr:nvPicPr>
        <xdr:cNvPr id="146" name="Picture 145" descr="Picture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154</xdr:row>
      <xdr:rowOff>0</xdr:rowOff>
    </xdr:from>
    <xdr:to>
      <xdr:col>0</xdr:col>
      <xdr:colOff>941435</xdr:colOff>
      <xdr:row>154</xdr:row>
      <xdr:rowOff>1093851</xdr:rowOff>
    </xdr:to>
    <xdr:pic>
      <xdr:nvPicPr>
        <xdr:cNvPr id="147" name="Picture 146" descr="Picture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155</xdr:row>
      <xdr:rowOff>0</xdr:rowOff>
    </xdr:from>
    <xdr:to>
      <xdr:col>0</xdr:col>
      <xdr:colOff>941435</xdr:colOff>
      <xdr:row>155</xdr:row>
      <xdr:rowOff>1093851</xdr:rowOff>
    </xdr:to>
    <xdr:pic>
      <xdr:nvPicPr>
        <xdr:cNvPr id="148" name="Picture 147" descr="Picture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941435</xdr:colOff>
      <xdr:row>156</xdr:row>
      <xdr:rowOff>1093851</xdr:rowOff>
    </xdr:to>
    <xdr:pic>
      <xdr:nvPicPr>
        <xdr:cNvPr id="149" name="Picture 148" descr="Picture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157</xdr:row>
      <xdr:rowOff>0</xdr:rowOff>
    </xdr:from>
    <xdr:to>
      <xdr:col>0</xdr:col>
      <xdr:colOff>941435</xdr:colOff>
      <xdr:row>157</xdr:row>
      <xdr:rowOff>1093851</xdr:rowOff>
    </xdr:to>
    <xdr:pic>
      <xdr:nvPicPr>
        <xdr:cNvPr id="150" name="Picture 149" descr="Picture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158</xdr:row>
      <xdr:rowOff>0</xdr:rowOff>
    </xdr:from>
    <xdr:to>
      <xdr:col>0</xdr:col>
      <xdr:colOff>941435</xdr:colOff>
      <xdr:row>158</xdr:row>
      <xdr:rowOff>1093851</xdr:rowOff>
    </xdr:to>
    <xdr:pic>
      <xdr:nvPicPr>
        <xdr:cNvPr id="151" name="Picture 150" descr="Picture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159</xdr:row>
      <xdr:rowOff>0</xdr:rowOff>
    </xdr:from>
    <xdr:to>
      <xdr:col>0</xdr:col>
      <xdr:colOff>941435</xdr:colOff>
      <xdr:row>159</xdr:row>
      <xdr:rowOff>1093851</xdr:rowOff>
    </xdr:to>
    <xdr:pic>
      <xdr:nvPicPr>
        <xdr:cNvPr id="152" name="Picture 151" descr="Picture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160</xdr:row>
      <xdr:rowOff>0</xdr:rowOff>
    </xdr:from>
    <xdr:to>
      <xdr:col>0</xdr:col>
      <xdr:colOff>941435</xdr:colOff>
      <xdr:row>160</xdr:row>
      <xdr:rowOff>1093851</xdr:rowOff>
    </xdr:to>
    <xdr:pic>
      <xdr:nvPicPr>
        <xdr:cNvPr id="153" name="Picture 152" descr="Picture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161</xdr:row>
      <xdr:rowOff>0</xdr:rowOff>
    </xdr:from>
    <xdr:to>
      <xdr:col>0</xdr:col>
      <xdr:colOff>941435</xdr:colOff>
      <xdr:row>161</xdr:row>
      <xdr:rowOff>1093851</xdr:rowOff>
    </xdr:to>
    <xdr:pic>
      <xdr:nvPicPr>
        <xdr:cNvPr id="154" name="Picture 153" descr="Picture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162</xdr:row>
      <xdr:rowOff>0</xdr:rowOff>
    </xdr:from>
    <xdr:to>
      <xdr:col>0</xdr:col>
      <xdr:colOff>941435</xdr:colOff>
      <xdr:row>162</xdr:row>
      <xdr:rowOff>1093851</xdr:rowOff>
    </xdr:to>
    <xdr:pic>
      <xdr:nvPicPr>
        <xdr:cNvPr id="155" name="Picture 154" descr="Picture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163</xdr:row>
      <xdr:rowOff>0</xdr:rowOff>
    </xdr:from>
    <xdr:to>
      <xdr:col>0</xdr:col>
      <xdr:colOff>941435</xdr:colOff>
      <xdr:row>163</xdr:row>
      <xdr:rowOff>1093851</xdr:rowOff>
    </xdr:to>
    <xdr:pic>
      <xdr:nvPicPr>
        <xdr:cNvPr id="156" name="Picture 155" descr="Picture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164</xdr:row>
      <xdr:rowOff>0</xdr:rowOff>
    </xdr:from>
    <xdr:to>
      <xdr:col>0</xdr:col>
      <xdr:colOff>941435</xdr:colOff>
      <xdr:row>164</xdr:row>
      <xdr:rowOff>1093851</xdr:rowOff>
    </xdr:to>
    <xdr:pic>
      <xdr:nvPicPr>
        <xdr:cNvPr id="157" name="Picture 156" descr="Picture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165</xdr:row>
      <xdr:rowOff>0</xdr:rowOff>
    </xdr:from>
    <xdr:to>
      <xdr:col>0</xdr:col>
      <xdr:colOff>941435</xdr:colOff>
      <xdr:row>165</xdr:row>
      <xdr:rowOff>1093851</xdr:rowOff>
    </xdr:to>
    <xdr:pic>
      <xdr:nvPicPr>
        <xdr:cNvPr id="158" name="Picture 157" descr="Picture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166</xdr:row>
      <xdr:rowOff>0</xdr:rowOff>
    </xdr:from>
    <xdr:to>
      <xdr:col>0</xdr:col>
      <xdr:colOff>941435</xdr:colOff>
      <xdr:row>166</xdr:row>
      <xdr:rowOff>1093851</xdr:rowOff>
    </xdr:to>
    <xdr:pic>
      <xdr:nvPicPr>
        <xdr:cNvPr id="159" name="Picture 158" descr="Picture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167</xdr:row>
      <xdr:rowOff>0</xdr:rowOff>
    </xdr:from>
    <xdr:to>
      <xdr:col>0</xdr:col>
      <xdr:colOff>941435</xdr:colOff>
      <xdr:row>167</xdr:row>
      <xdr:rowOff>1093851</xdr:rowOff>
    </xdr:to>
    <xdr:pic>
      <xdr:nvPicPr>
        <xdr:cNvPr id="160" name="Picture 159" descr="Picture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168</xdr:row>
      <xdr:rowOff>0</xdr:rowOff>
    </xdr:from>
    <xdr:to>
      <xdr:col>0</xdr:col>
      <xdr:colOff>941435</xdr:colOff>
      <xdr:row>168</xdr:row>
      <xdr:rowOff>1093851</xdr:rowOff>
    </xdr:to>
    <xdr:pic>
      <xdr:nvPicPr>
        <xdr:cNvPr id="161" name="Picture 160" descr="Picture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169</xdr:row>
      <xdr:rowOff>0</xdr:rowOff>
    </xdr:from>
    <xdr:to>
      <xdr:col>0</xdr:col>
      <xdr:colOff>941435</xdr:colOff>
      <xdr:row>169</xdr:row>
      <xdr:rowOff>1093851</xdr:rowOff>
    </xdr:to>
    <xdr:pic>
      <xdr:nvPicPr>
        <xdr:cNvPr id="162" name="Picture 161" descr="Picture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170</xdr:row>
      <xdr:rowOff>0</xdr:rowOff>
    </xdr:from>
    <xdr:to>
      <xdr:col>0</xdr:col>
      <xdr:colOff>941435</xdr:colOff>
      <xdr:row>170</xdr:row>
      <xdr:rowOff>1093851</xdr:rowOff>
    </xdr:to>
    <xdr:pic>
      <xdr:nvPicPr>
        <xdr:cNvPr id="163" name="Picture 162" descr="Picture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171</xdr:row>
      <xdr:rowOff>0</xdr:rowOff>
    </xdr:from>
    <xdr:to>
      <xdr:col>0</xdr:col>
      <xdr:colOff>941435</xdr:colOff>
      <xdr:row>171</xdr:row>
      <xdr:rowOff>1093851</xdr:rowOff>
    </xdr:to>
    <xdr:pic>
      <xdr:nvPicPr>
        <xdr:cNvPr id="164" name="Picture 163" descr="Picture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172</xdr:row>
      <xdr:rowOff>0</xdr:rowOff>
    </xdr:from>
    <xdr:to>
      <xdr:col>0</xdr:col>
      <xdr:colOff>941435</xdr:colOff>
      <xdr:row>172</xdr:row>
      <xdr:rowOff>1093851</xdr:rowOff>
    </xdr:to>
    <xdr:pic>
      <xdr:nvPicPr>
        <xdr:cNvPr id="165" name="Picture 164" descr="Picture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173</xdr:row>
      <xdr:rowOff>0</xdr:rowOff>
    </xdr:from>
    <xdr:to>
      <xdr:col>0</xdr:col>
      <xdr:colOff>941004</xdr:colOff>
      <xdr:row>173</xdr:row>
      <xdr:rowOff>1093851</xdr:rowOff>
    </xdr:to>
    <xdr:pic>
      <xdr:nvPicPr>
        <xdr:cNvPr id="166" name="Picture 165" descr="Picture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0" y="0"/>
          <a:ext cx="941004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174</xdr:row>
      <xdr:rowOff>0</xdr:rowOff>
    </xdr:from>
    <xdr:to>
      <xdr:col>0</xdr:col>
      <xdr:colOff>941435</xdr:colOff>
      <xdr:row>174</xdr:row>
      <xdr:rowOff>1093851</xdr:rowOff>
    </xdr:to>
    <xdr:pic>
      <xdr:nvPicPr>
        <xdr:cNvPr id="167" name="Picture 166" descr="Picture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175</xdr:row>
      <xdr:rowOff>0</xdr:rowOff>
    </xdr:from>
    <xdr:to>
      <xdr:col>0</xdr:col>
      <xdr:colOff>941435</xdr:colOff>
      <xdr:row>175</xdr:row>
      <xdr:rowOff>1093851</xdr:rowOff>
    </xdr:to>
    <xdr:pic>
      <xdr:nvPicPr>
        <xdr:cNvPr id="168" name="Picture 167" descr="Picture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176</xdr:row>
      <xdr:rowOff>0</xdr:rowOff>
    </xdr:from>
    <xdr:to>
      <xdr:col>0</xdr:col>
      <xdr:colOff>941435</xdr:colOff>
      <xdr:row>176</xdr:row>
      <xdr:rowOff>1093851</xdr:rowOff>
    </xdr:to>
    <xdr:pic>
      <xdr:nvPicPr>
        <xdr:cNvPr id="169" name="Picture 168" descr="Picture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177</xdr:row>
      <xdr:rowOff>0</xdr:rowOff>
    </xdr:from>
    <xdr:to>
      <xdr:col>0</xdr:col>
      <xdr:colOff>941435</xdr:colOff>
      <xdr:row>177</xdr:row>
      <xdr:rowOff>1093851</xdr:rowOff>
    </xdr:to>
    <xdr:pic>
      <xdr:nvPicPr>
        <xdr:cNvPr id="170" name="Picture 169" descr="Picture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178</xdr:row>
      <xdr:rowOff>0</xdr:rowOff>
    </xdr:from>
    <xdr:to>
      <xdr:col>0</xdr:col>
      <xdr:colOff>941435</xdr:colOff>
      <xdr:row>178</xdr:row>
      <xdr:rowOff>1093851</xdr:rowOff>
    </xdr:to>
    <xdr:pic>
      <xdr:nvPicPr>
        <xdr:cNvPr id="171" name="Picture 170" descr="Picture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179</xdr:row>
      <xdr:rowOff>0</xdr:rowOff>
    </xdr:from>
    <xdr:to>
      <xdr:col>0</xdr:col>
      <xdr:colOff>941435</xdr:colOff>
      <xdr:row>179</xdr:row>
      <xdr:rowOff>1093851</xdr:rowOff>
    </xdr:to>
    <xdr:pic>
      <xdr:nvPicPr>
        <xdr:cNvPr id="172" name="Picture 171" descr="Picture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180</xdr:row>
      <xdr:rowOff>0</xdr:rowOff>
    </xdr:from>
    <xdr:to>
      <xdr:col>0</xdr:col>
      <xdr:colOff>941435</xdr:colOff>
      <xdr:row>180</xdr:row>
      <xdr:rowOff>1093851</xdr:rowOff>
    </xdr:to>
    <xdr:pic>
      <xdr:nvPicPr>
        <xdr:cNvPr id="173" name="Picture 172" descr="Picture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181</xdr:row>
      <xdr:rowOff>0</xdr:rowOff>
    </xdr:from>
    <xdr:to>
      <xdr:col>0</xdr:col>
      <xdr:colOff>941435</xdr:colOff>
      <xdr:row>181</xdr:row>
      <xdr:rowOff>1093851</xdr:rowOff>
    </xdr:to>
    <xdr:pic>
      <xdr:nvPicPr>
        <xdr:cNvPr id="174" name="Picture 173" descr="Picture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182</xdr:row>
      <xdr:rowOff>0</xdr:rowOff>
    </xdr:from>
    <xdr:to>
      <xdr:col>0</xdr:col>
      <xdr:colOff>941435</xdr:colOff>
      <xdr:row>182</xdr:row>
      <xdr:rowOff>1093851</xdr:rowOff>
    </xdr:to>
    <xdr:pic>
      <xdr:nvPicPr>
        <xdr:cNvPr id="175" name="Picture 174" descr="Picture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183</xdr:row>
      <xdr:rowOff>0</xdr:rowOff>
    </xdr:from>
    <xdr:to>
      <xdr:col>0</xdr:col>
      <xdr:colOff>941435</xdr:colOff>
      <xdr:row>183</xdr:row>
      <xdr:rowOff>1093851</xdr:rowOff>
    </xdr:to>
    <xdr:pic>
      <xdr:nvPicPr>
        <xdr:cNvPr id="176" name="Picture 175" descr="Picture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184</xdr:row>
      <xdr:rowOff>0</xdr:rowOff>
    </xdr:from>
    <xdr:to>
      <xdr:col>0</xdr:col>
      <xdr:colOff>941435</xdr:colOff>
      <xdr:row>184</xdr:row>
      <xdr:rowOff>1093851</xdr:rowOff>
    </xdr:to>
    <xdr:pic>
      <xdr:nvPicPr>
        <xdr:cNvPr id="177" name="Picture 176" descr="Picture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185</xdr:row>
      <xdr:rowOff>0</xdr:rowOff>
    </xdr:from>
    <xdr:to>
      <xdr:col>0</xdr:col>
      <xdr:colOff>941435</xdr:colOff>
      <xdr:row>185</xdr:row>
      <xdr:rowOff>1093851</xdr:rowOff>
    </xdr:to>
    <xdr:pic>
      <xdr:nvPicPr>
        <xdr:cNvPr id="178" name="Picture 177" descr="Picture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186</xdr:row>
      <xdr:rowOff>0</xdr:rowOff>
    </xdr:from>
    <xdr:to>
      <xdr:col>0</xdr:col>
      <xdr:colOff>941435</xdr:colOff>
      <xdr:row>186</xdr:row>
      <xdr:rowOff>1093851</xdr:rowOff>
    </xdr:to>
    <xdr:pic>
      <xdr:nvPicPr>
        <xdr:cNvPr id="179" name="Picture 178" descr="Picture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187</xdr:row>
      <xdr:rowOff>0</xdr:rowOff>
    </xdr:from>
    <xdr:to>
      <xdr:col>0</xdr:col>
      <xdr:colOff>941435</xdr:colOff>
      <xdr:row>187</xdr:row>
      <xdr:rowOff>1093851</xdr:rowOff>
    </xdr:to>
    <xdr:pic>
      <xdr:nvPicPr>
        <xdr:cNvPr id="180" name="Picture 179" descr="Picture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188</xdr:row>
      <xdr:rowOff>0</xdr:rowOff>
    </xdr:from>
    <xdr:to>
      <xdr:col>0</xdr:col>
      <xdr:colOff>941435</xdr:colOff>
      <xdr:row>188</xdr:row>
      <xdr:rowOff>1093851</xdr:rowOff>
    </xdr:to>
    <xdr:pic>
      <xdr:nvPicPr>
        <xdr:cNvPr id="181" name="Picture 180" descr="Picture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189</xdr:row>
      <xdr:rowOff>0</xdr:rowOff>
    </xdr:from>
    <xdr:to>
      <xdr:col>0</xdr:col>
      <xdr:colOff>941435</xdr:colOff>
      <xdr:row>189</xdr:row>
      <xdr:rowOff>1093851</xdr:rowOff>
    </xdr:to>
    <xdr:pic>
      <xdr:nvPicPr>
        <xdr:cNvPr id="182" name="Picture 181" descr="Picture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190</xdr:row>
      <xdr:rowOff>0</xdr:rowOff>
    </xdr:from>
    <xdr:to>
      <xdr:col>0</xdr:col>
      <xdr:colOff>941435</xdr:colOff>
      <xdr:row>190</xdr:row>
      <xdr:rowOff>1093851</xdr:rowOff>
    </xdr:to>
    <xdr:pic>
      <xdr:nvPicPr>
        <xdr:cNvPr id="183" name="Picture 182" descr="Picture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191</xdr:row>
      <xdr:rowOff>0</xdr:rowOff>
    </xdr:from>
    <xdr:to>
      <xdr:col>0</xdr:col>
      <xdr:colOff>941435</xdr:colOff>
      <xdr:row>191</xdr:row>
      <xdr:rowOff>1093851</xdr:rowOff>
    </xdr:to>
    <xdr:pic>
      <xdr:nvPicPr>
        <xdr:cNvPr id="184" name="Picture 183" descr="Picture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192</xdr:row>
      <xdr:rowOff>0</xdr:rowOff>
    </xdr:from>
    <xdr:to>
      <xdr:col>0</xdr:col>
      <xdr:colOff>941435</xdr:colOff>
      <xdr:row>192</xdr:row>
      <xdr:rowOff>1093851</xdr:rowOff>
    </xdr:to>
    <xdr:pic>
      <xdr:nvPicPr>
        <xdr:cNvPr id="185" name="Picture 184" descr="Picture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193</xdr:row>
      <xdr:rowOff>0</xdr:rowOff>
    </xdr:from>
    <xdr:to>
      <xdr:col>0</xdr:col>
      <xdr:colOff>941435</xdr:colOff>
      <xdr:row>193</xdr:row>
      <xdr:rowOff>1093851</xdr:rowOff>
    </xdr:to>
    <xdr:pic>
      <xdr:nvPicPr>
        <xdr:cNvPr id="186" name="Picture 185" descr="Picture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194</xdr:row>
      <xdr:rowOff>0</xdr:rowOff>
    </xdr:from>
    <xdr:to>
      <xdr:col>0</xdr:col>
      <xdr:colOff>941435</xdr:colOff>
      <xdr:row>194</xdr:row>
      <xdr:rowOff>1093851</xdr:rowOff>
    </xdr:to>
    <xdr:pic>
      <xdr:nvPicPr>
        <xdr:cNvPr id="187" name="Picture 186" descr="Picture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195</xdr:row>
      <xdr:rowOff>0</xdr:rowOff>
    </xdr:from>
    <xdr:to>
      <xdr:col>0</xdr:col>
      <xdr:colOff>941435</xdr:colOff>
      <xdr:row>195</xdr:row>
      <xdr:rowOff>1093851</xdr:rowOff>
    </xdr:to>
    <xdr:pic>
      <xdr:nvPicPr>
        <xdr:cNvPr id="188" name="Picture 187" descr="Picture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196</xdr:row>
      <xdr:rowOff>0</xdr:rowOff>
    </xdr:from>
    <xdr:to>
      <xdr:col>0</xdr:col>
      <xdr:colOff>941435</xdr:colOff>
      <xdr:row>196</xdr:row>
      <xdr:rowOff>1093851</xdr:rowOff>
    </xdr:to>
    <xdr:pic>
      <xdr:nvPicPr>
        <xdr:cNvPr id="189" name="Picture 188" descr="Picture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197</xdr:row>
      <xdr:rowOff>0</xdr:rowOff>
    </xdr:from>
    <xdr:to>
      <xdr:col>0</xdr:col>
      <xdr:colOff>941435</xdr:colOff>
      <xdr:row>197</xdr:row>
      <xdr:rowOff>1093851</xdr:rowOff>
    </xdr:to>
    <xdr:pic>
      <xdr:nvPicPr>
        <xdr:cNvPr id="190" name="Picture 189" descr="Picture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200</xdr:row>
      <xdr:rowOff>0</xdr:rowOff>
    </xdr:from>
    <xdr:to>
      <xdr:col>0</xdr:col>
      <xdr:colOff>941435</xdr:colOff>
      <xdr:row>200</xdr:row>
      <xdr:rowOff>1093851</xdr:rowOff>
    </xdr:to>
    <xdr:pic>
      <xdr:nvPicPr>
        <xdr:cNvPr id="191" name="Picture 190" descr="Picture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201</xdr:row>
      <xdr:rowOff>0</xdr:rowOff>
    </xdr:from>
    <xdr:to>
      <xdr:col>0</xdr:col>
      <xdr:colOff>941435</xdr:colOff>
      <xdr:row>201</xdr:row>
      <xdr:rowOff>1093851</xdr:rowOff>
    </xdr:to>
    <xdr:pic>
      <xdr:nvPicPr>
        <xdr:cNvPr id="192" name="Picture 191" descr="Picture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202</xdr:row>
      <xdr:rowOff>0</xdr:rowOff>
    </xdr:from>
    <xdr:to>
      <xdr:col>0</xdr:col>
      <xdr:colOff>941435</xdr:colOff>
      <xdr:row>202</xdr:row>
      <xdr:rowOff>1093851</xdr:rowOff>
    </xdr:to>
    <xdr:pic>
      <xdr:nvPicPr>
        <xdr:cNvPr id="193" name="Picture 192" descr="Picture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203</xdr:row>
      <xdr:rowOff>0</xdr:rowOff>
    </xdr:from>
    <xdr:to>
      <xdr:col>0</xdr:col>
      <xdr:colOff>941435</xdr:colOff>
      <xdr:row>203</xdr:row>
      <xdr:rowOff>1093851</xdr:rowOff>
    </xdr:to>
    <xdr:pic>
      <xdr:nvPicPr>
        <xdr:cNvPr id="194" name="Picture 193" descr="Picture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204</xdr:row>
      <xdr:rowOff>0</xdr:rowOff>
    </xdr:from>
    <xdr:to>
      <xdr:col>0</xdr:col>
      <xdr:colOff>941435</xdr:colOff>
      <xdr:row>204</xdr:row>
      <xdr:rowOff>1093851</xdr:rowOff>
    </xdr:to>
    <xdr:pic>
      <xdr:nvPicPr>
        <xdr:cNvPr id="195" name="Picture 194" descr="Picture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205</xdr:row>
      <xdr:rowOff>0</xdr:rowOff>
    </xdr:from>
    <xdr:to>
      <xdr:col>0</xdr:col>
      <xdr:colOff>941435</xdr:colOff>
      <xdr:row>205</xdr:row>
      <xdr:rowOff>1093851</xdr:rowOff>
    </xdr:to>
    <xdr:pic>
      <xdr:nvPicPr>
        <xdr:cNvPr id="196" name="Picture 195" descr="Picture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206</xdr:row>
      <xdr:rowOff>0</xdr:rowOff>
    </xdr:from>
    <xdr:to>
      <xdr:col>0</xdr:col>
      <xdr:colOff>941435</xdr:colOff>
      <xdr:row>206</xdr:row>
      <xdr:rowOff>1093851</xdr:rowOff>
    </xdr:to>
    <xdr:pic>
      <xdr:nvPicPr>
        <xdr:cNvPr id="197" name="Picture 196" descr="Picture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207</xdr:row>
      <xdr:rowOff>0</xdr:rowOff>
    </xdr:from>
    <xdr:to>
      <xdr:col>0</xdr:col>
      <xdr:colOff>941435</xdr:colOff>
      <xdr:row>207</xdr:row>
      <xdr:rowOff>1093851</xdr:rowOff>
    </xdr:to>
    <xdr:pic>
      <xdr:nvPicPr>
        <xdr:cNvPr id="198" name="Picture 197" descr="Picture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208</xdr:row>
      <xdr:rowOff>0</xdr:rowOff>
    </xdr:from>
    <xdr:to>
      <xdr:col>0</xdr:col>
      <xdr:colOff>941435</xdr:colOff>
      <xdr:row>208</xdr:row>
      <xdr:rowOff>1093851</xdr:rowOff>
    </xdr:to>
    <xdr:pic>
      <xdr:nvPicPr>
        <xdr:cNvPr id="199" name="Picture 198" descr="Picture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209</xdr:row>
      <xdr:rowOff>0</xdr:rowOff>
    </xdr:from>
    <xdr:to>
      <xdr:col>0</xdr:col>
      <xdr:colOff>941435</xdr:colOff>
      <xdr:row>209</xdr:row>
      <xdr:rowOff>1093851</xdr:rowOff>
    </xdr:to>
    <xdr:pic>
      <xdr:nvPicPr>
        <xdr:cNvPr id="200" name="Picture 199" descr="Picture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210</xdr:row>
      <xdr:rowOff>0</xdr:rowOff>
    </xdr:from>
    <xdr:to>
      <xdr:col>0</xdr:col>
      <xdr:colOff>941435</xdr:colOff>
      <xdr:row>210</xdr:row>
      <xdr:rowOff>1093851</xdr:rowOff>
    </xdr:to>
    <xdr:pic>
      <xdr:nvPicPr>
        <xdr:cNvPr id="201" name="Picture 200" descr="Picture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211</xdr:row>
      <xdr:rowOff>0</xdr:rowOff>
    </xdr:from>
    <xdr:to>
      <xdr:col>0</xdr:col>
      <xdr:colOff>941435</xdr:colOff>
      <xdr:row>211</xdr:row>
      <xdr:rowOff>1093851</xdr:rowOff>
    </xdr:to>
    <xdr:pic>
      <xdr:nvPicPr>
        <xdr:cNvPr id="202" name="Picture 201" descr="Picture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212</xdr:row>
      <xdr:rowOff>0</xdr:rowOff>
    </xdr:from>
    <xdr:to>
      <xdr:col>0</xdr:col>
      <xdr:colOff>941435</xdr:colOff>
      <xdr:row>212</xdr:row>
      <xdr:rowOff>1093851</xdr:rowOff>
    </xdr:to>
    <xdr:pic>
      <xdr:nvPicPr>
        <xdr:cNvPr id="203" name="Picture 202" descr="Picture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213</xdr:row>
      <xdr:rowOff>0</xdr:rowOff>
    </xdr:from>
    <xdr:to>
      <xdr:col>0</xdr:col>
      <xdr:colOff>941435</xdr:colOff>
      <xdr:row>213</xdr:row>
      <xdr:rowOff>1093851</xdr:rowOff>
    </xdr:to>
    <xdr:pic>
      <xdr:nvPicPr>
        <xdr:cNvPr id="204" name="Picture 203" descr="Picture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214</xdr:row>
      <xdr:rowOff>0</xdr:rowOff>
    </xdr:from>
    <xdr:to>
      <xdr:col>0</xdr:col>
      <xdr:colOff>941435</xdr:colOff>
      <xdr:row>214</xdr:row>
      <xdr:rowOff>1093851</xdr:rowOff>
    </xdr:to>
    <xdr:pic>
      <xdr:nvPicPr>
        <xdr:cNvPr id="205" name="Picture 204" descr="Picture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215</xdr:row>
      <xdr:rowOff>0</xdr:rowOff>
    </xdr:from>
    <xdr:to>
      <xdr:col>0</xdr:col>
      <xdr:colOff>941435</xdr:colOff>
      <xdr:row>215</xdr:row>
      <xdr:rowOff>1093851</xdr:rowOff>
    </xdr:to>
    <xdr:pic>
      <xdr:nvPicPr>
        <xdr:cNvPr id="206" name="Picture 205" descr="Picture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216</xdr:row>
      <xdr:rowOff>0</xdr:rowOff>
    </xdr:from>
    <xdr:to>
      <xdr:col>0</xdr:col>
      <xdr:colOff>941435</xdr:colOff>
      <xdr:row>216</xdr:row>
      <xdr:rowOff>1093851</xdr:rowOff>
    </xdr:to>
    <xdr:pic>
      <xdr:nvPicPr>
        <xdr:cNvPr id="207" name="Picture 206" descr="Picture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217</xdr:row>
      <xdr:rowOff>0</xdr:rowOff>
    </xdr:from>
    <xdr:to>
      <xdr:col>0</xdr:col>
      <xdr:colOff>941435</xdr:colOff>
      <xdr:row>217</xdr:row>
      <xdr:rowOff>1093851</xdr:rowOff>
    </xdr:to>
    <xdr:pic>
      <xdr:nvPicPr>
        <xdr:cNvPr id="208" name="Picture 207" descr="Picture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218</xdr:row>
      <xdr:rowOff>0</xdr:rowOff>
    </xdr:from>
    <xdr:to>
      <xdr:col>0</xdr:col>
      <xdr:colOff>941435</xdr:colOff>
      <xdr:row>218</xdr:row>
      <xdr:rowOff>1093851</xdr:rowOff>
    </xdr:to>
    <xdr:pic>
      <xdr:nvPicPr>
        <xdr:cNvPr id="209" name="Picture 208" descr="Picture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219</xdr:row>
      <xdr:rowOff>0</xdr:rowOff>
    </xdr:from>
    <xdr:to>
      <xdr:col>0</xdr:col>
      <xdr:colOff>941435</xdr:colOff>
      <xdr:row>219</xdr:row>
      <xdr:rowOff>1093851</xdr:rowOff>
    </xdr:to>
    <xdr:pic>
      <xdr:nvPicPr>
        <xdr:cNvPr id="210" name="Picture 209" descr="Picture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220</xdr:row>
      <xdr:rowOff>0</xdr:rowOff>
    </xdr:from>
    <xdr:to>
      <xdr:col>0</xdr:col>
      <xdr:colOff>941435</xdr:colOff>
      <xdr:row>220</xdr:row>
      <xdr:rowOff>1093851</xdr:rowOff>
    </xdr:to>
    <xdr:pic>
      <xdr:nvPicPr>
        <xdr:cNvPr id="211" name="Picture 210" descr="Picture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221</xdr:row>
      <xdr:rowOff>0</xdr:rowOff>
    </xdr:from>
    <xdr:to>
      <xdr:col>0</xdr:col>
      <xdr:colOff>941435</xdr:colOff>
      <xdr:row>221</xdr:row>
      <xdr:rowOff>1093851</xdr:rowOff>
    </xdr:to>
    <xdr:pic>
      <xdr:nvPicPr>
        <xdr:cNvPr id="212" name="Picture 211" descr="Picture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222</xdr:row>
      <xdr:rowOff>0</xdr:rowOff>
    </xdr:from>
    <xdr:to>
      <xdr:col>0</xdr:col>
      <xdr:colOff>941435</xdr:colOff>
      <xdr:row>222</xdr:row>
      <xdr:rowOff>1093851</xdr:rowOff>
    </xdr:to>
    <xdr:pic>
      <xdr:nvPicPr>
        <xdr:cNvPr id="213" name="Picture 212" descr="Picture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223</xdr:row>
      <xdr:rowOff>0</xdr:rowOff>
    </xdr:from>
    <xdr:to>
      <xdr:col>0</xdr:col>
      <xdr:colOff>941435</xdr:colOff>
      <xdr:row>223</xdr:row>
      <xdr:rowOff>1093851</xdr:rowOff>
    </xdr:to>
    <xdr:pic>
      <xdr:nvPicPr>
        <xdr:cNvPr id="214" name="Picture 213" descr="Picture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224</xdr:row>
      <xdr:rowOff>0</xdr:rowOff>
    </xdr:from>
    <xdr:to>
      <xdr:col>0</xdr:col>
      <xdr:colOff>941435</xdr:colOff>
      <xdr:row>224</xdr:row>
      <xdr:rowOff>1093851</xdr:rowOff>
    </xdr:to>
    <xdr:pic>
      <xdr:nvPicPr>
        <xdr:cNvPr id="215" name="Picture 214" descr="Picture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225</xdr:row>
      <xdr:rowOff>0</xdr:rowOff>
    </xdr:from>
    <xdr:to>
      <xdr:col>0</xdr:col>
      <xdr:colOff>941435</xdr:colOff>
      <xdr:row>225</xdr:row>
      <xdr:rowOff>1093851</xdr:rowOff>
    </xdr:to>
    <xdr:pic>
      <xdr:nvPicPr>
        <xdr:cNvPr id="216" name="Picture 215" descr="Picture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226</xdr:row>
      <xdr:rowOff>0</xdr:rowOff>
    </xdr:from>
    <xdr:to>
      <xdr:col>0</xdr:col>
      <xdr:colOff>941435</xdr:colOff>
      <xdr:row>226</xdr:row>
      <xdr:rowOff>1093851</xdr:rowOff>
    </xdr:to>
    <xdr:pic>
      <xdr:nvPicPr>
        <xdr:cNvPr id="217" name="Picture 216" descr="Picture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227</xdr:row>
      <xdr:rowOff>0</xdr:rowOff>
    </xdr:from>
    <xdr:to>
      <xdr:col>0</xdr:col>
      <xdr:colOff>941435</xdr:colOff>
      <xdr:row>227</xdr:row>
      <xdr:rowOff>1093851</xdr:rowOff>
    </xdr:to>
    <xdr:pic>
      <xdr:nvPicPr>
        <xdr:cNvPr id="218" name="Picture 217" descr="Picture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228</xdr:row>
      <xdr:rowOff>0</xdr:rowOff>
    </xdr:from>
    <xdr:to>
      <xdr:col>0</xdr:col>
      <xdr:colOff>941435</xdr:colOff>
      <xdr:row>228</xdr:row>
      <xdr:rowOff>1093851</xdr:rowOff>
    </xdr:to>
    <xdr:pic>
      <xdr:nvPicPr>
        <xdr:cNvPr id="219" name="Picture 218" descr="Picture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229</xdr:row>
      <xdr:rowOff>0</xdr:rowOff>
    </xdr:from>
    <xdr:to>
      <xdr:col>0</xdr:col>
      <xdr:colOff>941435</xdr:colOff>
      <xdr:row>229</xdr:row>
      <xdr:rowOff>1093851</xdr:rowOff>
    </xdr:to>
    <xdr:pic>
      <xdr:nvPicPr>
        <xdr:cNvPr id="220" name="Picture 219" descr="Picture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230</xdr:row>
      <xdr:rowOff>0</xdr:rowOff>
    </xdr:from>
    <xdr:to>
      <xdr:col>0</xdr:col>
      <xdr:colOff>941435</xdr:colOff>
      <xdr:row>230</xdr:row>
      <xdr:rowOff>1093851</xdr:rowOff>
    </xdr:to>
    <xdr:pic>
      <xdr:nvPicPr>
        <xdr:cNvPr id="221" name="Picture 220" descr="Picture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231</xdr:row>
      <xdr:rowOff>0</xdr:rowOff>
    </xdr:from>
    <xdr:to>
      <xdr:col>0</xdr:col>
      <xdr:colOff>941435</xdr:colOff>
      <xdr:row>231</xdr:row>
      <xdr:rowOff>1093851</xdr:rowOff>
    </xdr:to>
    <xdr:pic>
      <xdr:nvPicPr>
        <xdr:cNvPr id="222" name="Picture 221" descr="Picture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232</xdr:row>
      <xdr:rowOff>0</xdr:rowOff>
    </xdr:from>
    <xdr:to>
      <xdr:col>0</xdr:col>
      <xdr:colOff>941435</xdr:colOff>
      <xdr:row>232</xdr:row>
      <xdr:rowOff>1093851</xdr:rowOff>
    </xdr:to>
    <xdr:pic>
      <xdr:nvPicPr>
        <xdr:cNvPr id="223" name="Picture 222" descr="Picture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233</xdr:row>
      <xdr:rowOff>0</xdr:rowOff>
    </xdr:from>
    <xdr:to>
      <xdr:col>0</xdr:col>
      <xdr:colOff>941435</xdr:colOff>
      <xdr:row>233</xdr:row>
      <xdr:rowOff>1093851</xdr:rowOff>
    </xdr:to>
    <xdr:pic>
      <xdr:nvPicPr>
        <xdr:cNvPr id="224" name="Picture 223" descr="Picture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234</xdr:row>
      <xdr:rowOff>0</xdr:rowOff>
    </xdr:from>
    <xdr:to>
      <xdr:col>0</xdr:col>
      <xdr:colOff>941435</xdr:colOff>
      <xdr:row>234</xdr:row>
      <xdr:rowOff>1093851</xdr:rowOff>
    </xdr:to>
    <xdr:pic>
      <xdr:nvPicPr>
        <xdr:cNvPr id="225" name="Picture 224" descr="Picture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235</xdr:row>
      <xdr:rowOff>0</xdr:rowOff>
    </xdr:from>
    <xdr:to>
      <xdr:col>0</xdr:col>
      <xdr:colOff>941435</xdr:colOff>
      <xdr:row>235</xdr:row>
      <xdr:rowOff>1093851</xdr:rowOff>
    </xdr:to>
    <xdr:pic>
      <xdr:nvPicPr>
        <xdr:cNvPr id="226" name="Picture 225" descr="Picture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236</xdr:row>
      <xdr:rowOff>0</xdr:rowOff>
    </xdr:from>
    <xdr:to>
      <xdr:col>0</xdr:col>
      <xdr:colOff>941435</xdr:colOff>
      <xdr:row>236</xdr:row>
      <xdr:rowOff>1093851</xdr:rowOff>
    </xdr:to>
    <xdr:pic>
      <xdr:nvPicPr>
        <xdr:cNvPr id="227" name="Picture 226" descr="Picture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237</xdr:row>
      <xdr:rowOff>0</xdr:rowOff>
    </xdr:from>
    <xdr:to>
      <xdr:col>0</xdr:col>
      <xdr:colOff>941435</xdr:colOff>
      <xdr:row>237</xdr:row>
      <xdr:rowOff>1093851</xdr:rowOff>
    </xdr:to>
    <xdr:pic>
      <xdr:nvPicPr>
        <xdr:cNvPr id="228" name="Picture 227" descr="Picture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238</xdr:row>
      <xdr:rowOff>0</xdr:rowOff>
    </xdr:from>
    <xdr:to>
      <xdr:col>0</xdr:col>
      <xdr:colOff>941435</xdr:colOff>
      <xdr:row>238</xdr:row>
      <xdr:rowOff>1093851</xdr:rowOff>
    </xdr:to>
    <xdr:pic>
      <xdr:nvPicPr>
        <xdr:cNvPr id="229" name="Picture 228" descr="Picture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239</xdr:row>
      <xdr:rowOff>0</xdr:rowOff>
    </xdr:from>
    <xdr:to>
      <xdr:col>0</xdr:col>
      <xdr:colOff>941435</xdr:colOff>
      <xdr:row>239</xdr:row>
      <xdr:rowOff>1093851</xdr:rowOff>
    </xdr:to>
    <xdr:pic>
      <xdr:nvPicPr>
        <xdr:cNvPr id="230" name="Picture 229" descr="Picture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240</xdr:row>
      <xdr:rowOff>0</xdr:rowOff>
    </xdr:from>
    <xdr:to>
      <xdr:col>0</xdr:col>
      <xdr:colOff>941435</xdr:colOff>
      <xdr:row>240</xdr:row>
      <xdr:rowOff>1093851</xdr:rowOff>
    </xdr:to>
    <xdr:pic>
      <xdr:nvPicPr>
        <xdr:cNvPr id="231" name="Picture 230" descr="Picture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241</xdr:row>
      <xdr:rowOff>0</xdr:rowOff>
    </xdr:from>
    <xdr:to>
      <xdr:col>0</xdr:col>
      <xdr:colOff>941435</xdr:colOff>
      <xdr:row>241</xdr:row>
      <xdr:rowOff>1093851</xdr:rowOff>
    </xdr:to>
    <xdr:pic>
      <xdr:nvPicPr>
        <xdr:cNvPr id="232" name="Picture 231" descr="Picture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242</xdr:row>
      <xdr:rowOff>0</xdr:rowOff>
    </xdr:from>
    <xdr:to>
      <xdr:col>0</xdr:col>
      <xdr:colOff>941435</xdr:colOff>
      <xdr:row>242</xdr:row>
      <xdr:rowOff>1093851</xdr:rowOff>
    </xdr:to>
    <xdr:pic>
      <xdr:nvPicPr>
        <xdr:cNvPr id="233" name="Picture 232" descr="Picture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243</xdr:row>
      <xdr:rowOff>0</xdr:rowOff>
    </xdr:from>
    <xdr:to>
      <xdr:col>0</xdr:col>
      <xdr:colOff>941435</xdr:colOff>
      <xdr:row>243</xdr:row>
      <xdr:rowOff>1093851</xdr:rowOff>
    </xdr:to>
    <xdr:pic>
      <xdr:nvPicPr>
        <xdr:cNvPr id="234" name="Picture 233" descr="Picture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244</xdr:row>
      <xdr:rowOff>0</xdr:rowOff>
    </xdr:from>
    <xdr:to>
      <xdr:col>0</xdr:col>
      <xdr:colOff>941435</xdr:colOff>
      <xdr:row>244</xdr:row>
      <xdr:rowOff>1093851</xdr:rowOff>
    </xdr:to>
    <xdr:pic>
      <xdr:nvPicPr>
        <xdr:cNvPr id="235" name="Picture 234" descr="Picture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245</xdr:row>
      <xdr:rowOff>0</xdr:rowOff>
    </xdr:from>
    <xdr:to>
      <xdr:col>0</xdr:col>
      <xdr:colOff>941435</xdr:colOff>
      <xdr:row>245</xdr:row>
      <xdr:rowOff>1093851</xdr:rowOff>
    </xdr:to>
    <xdr:pic>
      <xdr:nvPicPr>
        <xdr:cNvPr id="236" name="Picture 235" descr="Picture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246</xdr:row>
      <xdr:rowOff>0</xdr:rowOff>
    </xdr:from>
    <xdr:to>
      <xdr:col>0</xdr:col>
      <xdr:colOff>941435</xdr:colOff>
      <xdr:row>246</xdr:row>
      <xdr:rowOff>1093851</xdr:rowOff>
    </xdr:to>
    <xdr:pic>
      <xdr:nvPicPr>
        <xdr:cNvPr id="237" name="Picture 236" descr="Picture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247</xdr:row>
      <xdr:rowOff>0</xdr:rowOff>
    </xdr:from>
    <xdr:to>
      <xdr:col>0</xdr:col>
      <xdr:colOff>941435</xdr:colOff>
      <xdr:row>247</xdr:row>
      <xdr:rowOff>1093851</xdr:rowOff>
    </xdr:to>
    <xdr:pic>
      <xdr:nvPicPr>
        <xdr:cNvPr id="238" name="Picture 237" descr="Picture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248</xdr:row>
      <xdr:rowOff>0</xdr:rowOff>
    </xdr:from>
    <xdr:to>
      <xdr:col>0</xdr:col>
      <xdr:colOff>941435</xdr:colOff>
      <xdr:row>248</xdr:row>
      <xdr:rowOff>1093851</xdr:rowOff>
    </xdr:to>
    <xdr:pic>
      <xdr:nvPicPr>
        <xdr:cNvPr id="239" name="Picture 238" descr="Picture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249</xdr:row>
      <xdr:rowOff>0</xdr:rowOff>
    </xdr:from>
    <xdr:to>
      <xdr:col>0</xdr:col>
      <xdr:colOff>941435</xdr:colOff>
      <xdr:row>249</xdr:row>
      <xdr:rowOff>1093851</xdr:rowOff>
    </xdr:to>
    <xdr:pic>
      <xdr:nvPicPr>
        <xdr:cNvPr id="240" name="Picture 239" descr="Picture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250</xdr:row>
      <xdr:rowOff>0</xdr:rowOff>
    </xdr:from>
    <xdr:to>
      <xdr:col>0</xdr:col>
      <xdr:colOff>941435</xdr:colOff>
      <xdr:row>250</xdr:row>
      <xdr:rowOff>1093851</xdr:rowOff>
    </xdr:to>
    <xdr:pic>
      <xdr:nvPicPr>
        <xdr:cNvPr id="241" name="Picture 240" descr="Picture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251</xdr:row>
      <xdr:rowOff>0</xdr:rowOff>
    </xdr:from>
    <xdr:to>
      <xdr:col>0</xdr:col>
      <xdr:colOff>941435</xdr:colOff>
      <xdr:row>251</xdr:row>
      <xdr:rowOff>1093851</xdr:rowOff>
    </xdr:to>
    <xdr:pic>
      <xdr:nvPicPr>
        <xdr:cNvPr id="242" name="Picture 241" descr="Picture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252</xdr:row>
      <xdr:rowOff>0</xdr:rowOff>
    </xdr:from>
    <xdr:to>
      <xdr:col>0</xdr:col>
      <xdr:colOff>941435</xdr:colOff>
      <xdr:row>252</xdr:row>
      <xdr:rowOff>1093851</xdr:rowOff>
    </xdr:to>
    <xdr:pic>
      <xdr:nvPicPr>
        <xdr:cNvPr id="243" name="Picture 242" descr="Picture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253</xdr:row>
      <xdr:rowOff>0</xdr:rowOff>
    </xdr:from>
    <xdr:to>
      <xdr:col>0</xdr:col>
      <xdr:colOff>941435</xdr:colOff>
      <xdr:row>253</xdr:row>
      <xdr:rowOff>1093851</xdr:rowOff>
    </xdr:to>
    <xdr:pic>
      <xdr:nvPicPr>
        <xdr:cNvPr id="244" name="Picture 243" descr="Picture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254</xdr:row>
      <xdr:rowOff>0</xdr:rowOff>
    </xdr:from>
    <xdr:to>
      <xdr:col>0</xdr:col>
      <xdr:colOff>941435</xdr:colOff>
      <xdr:row>254</xdr:row>
      <xdr:rowOff>1093851</xdr:rowOff>
    </xdr:to>
    <xdr:pic>
      <xdr:nvPicPr>
        <xdr:cNvPr id="245" name="Picture 244" descr="Picture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255</xdr:row>
      <xdr:rowOff>0</xdr:rowOff>
    </xdr:from>
    <xdr:to>
      <xdr:col>0</xdr:col>
      <xdr:colOff>941435</xdr:colOff>
      <xdr:row>255</xdr:row>
      <xdr:rowOff>1093851</xdr:rowOff>
    </xdr:to>
    <xdr:pic>
      <xdr:nvPicPr>
        <xdr:cNvPr id="246" name="Picture 245" descr="Picture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256</xdr:row>
      <xdr:rowOff>0</xdr:rowOff>
    </xdr:from>
    <xdr:to>
      <xdr:col>0</xdr:col>
      <xdr:colOff>941435</xdr:colOff>
      <xdr:row>256</xdr:row>
      <xdr:rowOff>1093851</xdr:rowOff>
    </xdr:to>
    <xdr:pic>
      <xdr:nvPicPr>
        <xdr:cNvPr id="247" name="Picture 246" descr="Picture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257</xdr:row>
      <xdr:rowOff>0</xdr:rowOff>
    </xdr:from>
    <xdr:to>
      <xdr:col>0</xdr:col>
      <xdr:colOff>941435</xdr:colOff>
      <xdr:row>257</xdr:row>
      <xdr:rowOff>1093851</xdr:rowOff>
    </xdr:to>
    <xdr:pic>
      <xdr:nvPicPr>
        <xdr:cNvPr id="248" name="Picture 247" descr="Picture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258</xdr:row>
      <xdr:rowOff>0</xdr:rowOff>
    </xdr:from>
    <xdr:to>
      <xdr:col>0</xdr:col>
      <xdr:colOff>941435</xdr:colOff>
      <xdr:row>258</xdr:row>
      <xdr:rowOff>1093851</xdr:rowOff>
    </xdr:to>
    <xdr:pic>
      <xdr:nvPicPr>
        <xdr:cNvPr id="249" name="Picture 248" descr="Picture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259</xdr:row>
      <xdr:rowOff>0</xdr:rowOff>
    </xdr:from>
    <xdr:to>
      <xdr:col>0</xdr:col>
      <xdr:colOff>941435</xdr:colOff>
      <xdr:row>259</xdr:row>
      <xdr:rowOff>1093851</xdr:rowOff>
    </xdr:to>
    <xdr:pic>
      <xdr:nvPicPr>
        <xdr:cNvPr id="250" name="Picture 249" descr="Picture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260</xdr:row>
      <xdr:rowOff>0</xdr:rowOff>
    </xdr:from>
    <xdr:to>
      <xdr:col>0</xdr:col>
      <xdr:colOff>941435</xdr:colOff>
      <xdr:row>260</xdr:row>
      <xdr:rowOff>1093851</xdr:rowOff>
    </xdr:to>
    <xdr:pic>
      <xdr:nvPicPr>
        <xdr:cNvPr id="251" name="Picture 250" descr="Picture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261</xdr:row>
      <xdr:rowOff>0</xdr:rowOff>
    </xdr:from>
    <xdr:to>
      <xdr:col>0</xdr:col>
      <xdr:colOff>941435</xdr:colOff>
      <xdr:row>261</xdr:row>
      <xdr:rowOff>1093851</xdr:rowOff>
    </xdr:to>
    <xdr:pic>
      <xdr:nvPicPr>
        <xdr:cNvPr id="252" name="Picture 251" descr="Picture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262</xdr:row>
      <xdr:rowOff>0</xdr:rowOff>
    </xdr:from>
    <xdr:to>
      <xdr:col>0</xdr:col>
      <xdr:colOff>941435</xdr:colOff>
      <xdr:row>262</xdr:row>
      <xdr:rowOff>1093851</xdr:rowOff>
    </xdr:to>
    <xdr:pic>
      <xdr:nvPicPr>
        <xdr:cNvPr id="253" name="Picture 252" descr="Picture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263</xdr:row>
      <xdr:rowOff>0</xdr:rowOff>
    </xdr:from>
    <xdr:to>
      <xdr:col>0</xdr:col>
      <xdr:colOff>941435</xdr:colOff>
      <xdr:row>263</xdr:row>
      <xdr:rowOff>1093851</xdr:rowOff>
    </xdr:to>
    <xdr:pic>
      <xdr:nvPicPr>
        <xdr:cNvPr id="254" name="Picture 253" descr="Picture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264</xdr:row>
      <xdr:rowOff>0</xdr:rowOff>
    </xdr:from>
    <xdr:to>
      <xdr:col>0</xdr:col>
      <xdr:colOff>941435</xdr:colOff>
      <xdr:row>264</xdr:row>
      <xdr:rowOff>1093851</xdr:rowOff>
    </xdr:to>
    <xdr:pic>
      <xdr:nvPicPr>
        <xdr:cNvPr id="255" name="Picture 254" descr="Picture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265</xdr:row>
      <xdr:rowOff>0</xdr:rowOff>
    </xdr:from>
    <xdr:to>
      <xdr:col>0</xdr:col>
      <xdr:colOff>941435</xdr:colOff>
      <xdr:row>265</xdr:row>
      <xdr:rowOff>1093851</xdr:rowOff>
    </xdr:to>
    <xdr:pic>
      <xdr:nvPicPr>
        <xdr:cNvPr id="256" name="Picture 255" descr="Picture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266</xdr:row>
      <xdr:rowOff>0</xdr:rowOff>
    </xdr:from>
    <xdr:to>
      <xdr:col>0</xdr:col>
      <xdr:colOff>941435</xdr:colOff>
      <xdr:row>266</xdr:row>
      <xdr:rowOff>1093851</xdr:rowOff>
    </xdr:to>
    <xdr:pic>
      <xdr:nvPicPr>
        <xdr:cNvPr id="257" name="Picture 256" descr="Picture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267</xdr:row>
      <xdr:rowOff>0</xdr:rowOff>
    </xdr:from>
    <xdr:to>
      <xdr:col>0</xdr:col>
      <xdr:colOff>941435</xdr:colOff>
      <xdr:row>267</xdr:row>
      <xdr:rowOff>1093851</xdr:rowOff>
    </xdr:to>
    <xdr:pic>
      <xdr:nvPicPr>
        <xdr:cNvPr id="258" name="Picture 257" descr="Picture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268</xdr:row>
      <xdr:rowOff>0</xdr:rowOff>
    </xdr:from>
    <xdr:to>
      <xdr:col>0</xdr:col>
      <xdr:colOff>941435</xdr:colOff>
      <xdr:row>268</xdr:row>
      <xdr:rowOff>1093851</xdr:rowOff>
    </xdr:to>
    <xdr:pic>
      <xdr:nvPicPr>
        <xdr:cNvPr id="259" name="Picture 258" descr="Picture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269</xdr:row>
      <xdr:rowOff>0</xdr:rowOff>
    </xdr:from>
    <xdr:to>
      <xdr:col>0</xdr:col>
      <xdr:colOff>941435</xdr:colOff>
      <xdr:row>269</xdr:row>
      <xdr:rowOff>1093851</xdr:rowOff>
    </xdr:to>
    <xdr:pic>
      <xdr:nvPicPr>
        <xdr:cNvPr id="260" name="Picture 259" descr="Picture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270</xdr:row>
      <xdr:rowOff>0</xdr:rowOff>
    </xdr:from>
    <xdr:to>
      <xdr:col>0</xdr:col>
      <xdr:colOff>941435</xdr:colOff>
      <xdr:row>270</xdr:row>
      <xdr:rowOff>1093851</xdr:rowOff>
    </xdr:to>
    <xdr:pic>
      <xdr:nvPicPr>
        <xdr:cNvPr id="261" name="Picture 260" descr="Picture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271</xdr:row>
      <xdr:rowOff>0</xdr:rowOff>
    </xdr:from>
    <xdr:to>
      <xdr:col>0</xdr:col>
      <xdr:colOff>941435</xdr:colOff>
      <xdr:row>271</xdr:row>
      <xdr:rowOff>1093851</xdr:rowOff>
    </xdr:to>
    <xdr:pic>
      <xdr:nvPicPr>
        <xdr:cNvPr id="262" name="Picture 261" descr="Picture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272</xdr:row>
      <xdr:rowOff>0</xdr:rowOff>
    </xdr:from>
    <xdr:to>
      <xdr:col>0</xdr:col>
      <xdr:colOff>941435</xdr:colOff>
      <xdr:row>272</xdr:row>
      <xdr:rowOff>1093851</xdr:rowOff>
    </xdr:to>
    <xdr:pic>
      <xdr:nvPicPr>
        <xdr:cNvPr id="263" name="Picture 262" descr="Picture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273</xdr:row>
      <xdr:rowOff>0</xdr:rowOff>
    </xdr:from>
    <xdr:to>
      <xdr:col>0</xdr:col>
      <xdr:colOff>941435</xdr:colOff>
      <xdr:row>273</xdr:row>
      <xdr:rowOff>1093851</xdr:rowOff>
    </xdr:to>
    <xdr:pic>
      <xdr:nvPicPr>
        <xdr:cNvPr id="264" name="Picture 263" descr="Picture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274</xdr:row>
      <xdr:rowOff>0</xdr:rowOff>
    </xdr:from>
    <xdr:to>
      <xdr:col>0</xdr:col>
      <xdr:colOff>941435</xdr:colOff>
      <xdr:row>274</xdr:row>
      <xdr:rowOff>1093851</xdr:rowOff>
    </xdr:to>
    <xdr:pic>
      <xdr:nvPicPr>
        <xdr:cNvPr id="265" name="Picture 264" descr="Picture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275</xdr:row>
      <xdr:rowOff>0</xdr:rowOff>
    </xdr:from>
    <xdr:to>
      <xdr:col>0</xdr:col>
      <xdr:colOff>941435</xdr:colOff>
      <xdr:row>275</xdr:row>
      <xdr:rowOff>1093851</xdr:rowOff>
    </xdr:to>
    <xdr:pic>
      <xdr:nvPicPr>
        <xdr:cNvPr id="266" name="Picture 265" descr="Picture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276</xdr:row>
      <xdr:rowOff>0</xdr:rowOff>
    </xdr:from>
    <xdr:to>
      <xdr:col>0</xdr:col>
      <xdr:colOff>941435</xdr:colOff>
      <xdr:row>276</xdr:row>
      <xdr:rowOff>1093851</xdr:rowOff>
    </xdr:to>
    <xdr:pic>
      <xdr:nvPicPr>
        <xdr:cNvPr id="267" name="Picture 266" descr="Picture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277</xdr:row>
      <xdr:rowOff>0</xdr:rowOff>
    </xdr:from>
    <xdr:to>
      <xdr:col>0</xdr:col>
      <xdr:colOff>941435</xdr:colOff>
      <xdr:row>277</xdr:row>
      <xdr:rowOff>1093851</xdr:rowOff>
    </xdr:to>
    <xdr:pic>
      <xdr:nvPicPr>
        <xdr:cNvPr id="268" name="Picture 267" descr="Picture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278</xdr:row>
      <xdr:rowOff>0</xdr:rowOff>
    </xdr:from>
    <xdr:to>
      <xdr:col>0</xdr:col>
      <xdr:colOff>941435</xdr:colOff>
      <xdr:row>278</xdr:row>
      <xdr:rowOff>1093851</xdr:rowOff>
    </xdr:to>
    <xdr:pic>
      <xdr:nvPicPr>
        <xdr:cNvPr id="269" name="Picture 268" descr="Picture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279</xdr:row>
      <xdr:rowOff>0</xdr:rowOff>
    </xdr:from>
    <xdr:to>
      <xdr:col>0</xdr:col>
      <xdr:colOff>941435</xdr:colOff>
      <xdr:row>279</xdr:row>
      <xdr:rowOff>1093851</xdr:rowOff>
    </xdr:to>
    <xdr:pic>
      <xdr:nvPicPr>
        <xdr:cNvPr id="270" name="Picture 269" descr="Picture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280</xdr:row>
      <xdr:rowOff>0</xdr:rowOff>
    </xdr:from>
    <xdr:to>
      <xdr:col>0</xdr:col>
      <xdr:colOff>941435</xdr:colOff>
      <xdr:row>280</xdr:row>
      <xdr:rowOff>1093851</xdr:rowOff>
    </xdr:to>
    <xdr:pic>
      <xdr:nvPicPr>
        <xdr:cNvPr id="271" name="Picture 270" descr="Picture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281</xdr:row>
      <xdr:rowOff>0</xdr:rowOff>
    </xdr:from>
    <xdr:to>
      <xdr:col>0</xdr:col>
      <xdr:colOff>941435</xdr:colOff>
      <xdr:row>281</xdr:row>
      <xdr:rowOff>1093851</xdr:rowOff>
    </xdr:to>
    <xdr:pic>
      <xdr:nvPicPr>
        <xdr:cNvPr id="272" name="Picture 271" descr="Picture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282</xdr:row>
      <xdr:rowOff>0</xdr:rowOff>
    </xdr:from>
    <xdr:to>
      <xdr:col>0</xdr:col>
      <xdr:colOff>941435</xdr:colOff>
      <xdr:row>282</xdr:row>
      <xdr:rowOff>1093851</xdr:rowOff>
    </xdr:to>
    <xdr:pic>
      <xdr:nvPicPr>
        <xdr:cNvPr id="273" name="Picture 272" descr="Picture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283</xdr:row>
      <xdr:rowOff>0</xdr:rowOff>
    </xdr:from>
    <xdr:to>
      <xdr:col>0</xdr:col>
      <xdr:colOff>941435</xdr:colOff>
      <xdr:row>283</xdr:row>
      <xdr:rowOff>1093851</xdr:rowOff>
    </xdr:to>
    <xdr:pic>
      <xdr:nvPicPr>
        <xdr:cNvPr id="274" name="Picture 273" descr="Picture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284</xdr:row>
      <xdr:rowOff>0</xdr:rowOff>
    </xdr:from>
    <xdr:to>
      <xdr:col>0</xdr:col>
      <xdr:colOff>941435</xdr:colOff>
      <xdr:row>284</xdr:row>
      <xdr:rowOff>1093851</xdr:rowOff>
    </xdr:to>
    <xdr:pic>
      <xdr:nvPicPr>
        <xdr:cNvPr id="275" name="Picture 274" descr="Picture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285</xdr:row>
      <xdr:rowOff>0</xdr:rowOff>
    </xdr:from>
    <xdr:to>
      <xdr:col>0</xdr:col>
      <xdr:colOff>941435</xdr:colOff>
      <xdr:row>285</xdr:row>
      <xdr:rowOff>1093851</xdr:rowOff>
    </xdr:to>
    <xdr:pic>
      <xdr:nvPicPr>
        <xdr:cNvPr id="276" name="Picture 275" descr="Picture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286</xdr:row>
      <xdr:rowOff>0</xdr:rowOff>
    </xdr:from>
    <xdr:to>
      <xdr:col>0</xdr:col>
      <xdr:colOff>941435</xdr:colOff>
      <xdr:row>286</xdr:row>
      <xdr:rowOff>1093851</xdr:rowOff>
    </xdr:to>
    <xdr:pic>
      <xdr:nvPicPr>
        <xdr:cNvPr id="277" name="Picture 276" descr="Picture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287</xdr:row>
      <xdr:rowOff>0</xdr:rowOff>
    </xdr:from>
    <xdr:to>
      <xdr:col>0</xdr:col>
      <xdr:colOff>941435</xdr:colOff>
      <xdr:row>287</xdr:row>
      <xdr:rowOff>1093851</xdr:rowOff>
    </xdr:to>
    <xdr:pic>
      <xdr:nvPicPr>
        <xdr:cNvPr id="278" name="Picture 277" descr="Picture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288</xdr:row>
      <xdr:rowOff>0</xdr:rowOff>
    </xdr:from>
    <xdr:to>
      <xdr:col>0</xdr:col>
      <xdr:colOff>941435</xdr:colOff>
      <xdr:row>288</xdr:row>
      <xdr:rowOff>1093851</xdr:rowOff>
    </xdr:to>
    <xdr:pic>
      <xdr:nvPicPr>
        <xdr:cNvPr id="279" name="Picture 278" descr="Picture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289</xdr:row>
      <xdr:rowOff>0</xdr:rowOff>
    </xdr:from>
    <xdr:to>
      <xdr:col>0</xdr:col>
      <xdr:colOff>941435</xdr:colOff>
      <xdr:row>289</xdr:row>
      <xdr:rowOff>1093851</xdr:rowOff>
    </xdr:to>
    <xdr:pic>
      <xdr:nvPicPr>
        <xdr:cNvPr id="280" name="Picture 279" descr="Picture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290</xdr:row>
      <xdr:rowOff>0</xdr:rowOff>
    </xdr:from>
    <xdr:to>
      <xdr:col>0</xdr:col>
      <xdr:colOff>941435</xdr:colOff>
      <xdr:row>290</xdr:row>
      <xdr:rowOff>1093851</xdr:rowOff>
    </xdr:to>
    <xdr:pic>
      <xdr:nvPicPr>
        <xdr:cNvPr id="281" name="Picture 280" descr="Picture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291</xdr:row>
      <xdr:rowOff>0</xdr:rowOff>
    </xdr:from>
    <xdr:to>
      <xdr:col>0</xdr:col>
      <xdr:colOff>941435</xdr:colOff>
      <xdr:row>291</xdr:row>
      <xdr:rowOff>1093851</xdr:rowOff>
    </xdr:to>
    <xdr:pic>
      <xdr:nvPicPr>
        <xdr:cNvPr id="282" name="Picture 281" descr="Picture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292</xdr:row>
      <xdr:rowOff>0</xdr:rowOff>
    </xdr:from>
    <xdr:to>
      <xdr:col>0</xdr:col>
      <xdr:colOff>941435</xdr:colOff>
      <xdr:row>292</xdr:row>
      <xdr:rowOff>1093851</xdr:rowOff>
    </xdr:to>
    <xdr:pic>
      <xdr:nvPicPr>
        <xdr:cNvPr id="283" name="Picture 282" descr="Picture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293</xdr:row>
      <xdr:rowOff>0</xdr:rowOff>
    </xdr:from>
    <xdr:to>
      <xdr:col>0</xdr:col>
      <xdr:colOff>941435</xdr:colOff>
      <xdr:row>293</xdr:row>
      <xdr:rowOff>1093851</xdr:rowOff>
    </xdr:to>
    <xdr:pic>
      <xdr:nvPicPr>
        <xdr:cNvPr id="284" name="Picture 283" descr="Picture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294</xdr:row>
      <xdr:rowOff>0</xdr:rowOff>
    </xdr:from>
    <xdr:to>
      <xdr:col>0</xdr:col>
      <xdr:colOff>941435</xdr:colOff>
      <xdr:row>294</xdr:row>
      <xdr:rowOff>1093851</xdr:rowOff>
    </xdr:to>
    <xdr:pic>
      <xdr:nvPicPr>
        <xdr:cNvPr id="285" name="Picture 284" descr="Picture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295</xdr:row>
      <xdr:rowOff>0</xdr:rowOff>
    </xdr:from>
    <xdr:to>
      <xdr:col>0</xdr:col>
      <xdr:colOff>941435</xdr:colOff>
      <xdr:row>295</xdr:row>
      <xdr:rowOff>1093851</xdr:rowOff>
    </xdr:to>
    <xdr:pic>
      <xdr:nvPicPr>
        <xdr:cNvPr id="286" name="Picture 285" descr="Picture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296</xdr:row>
      <xdr:rowOff>0</xdr:rowOff>
    </xdr:from>
    <xdr:to>
      <xdr:col>0</xdr:col>
      <xdr:colOff>941435</xdr:colOff>
      <xdr:row>296</xdr:row>
      <xdr:rowOff>1093851</xdr:rowOff>
    </xdr:to>
    <xdr:pic>
      <xdr:nvPicPr>
        <xdr:cNvPr id="287" name="Picture 286" descr="Picture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297</xdr:row>
      <xdr:rowOff>0</xdr:rowOff>
    </xdr:from>
    <xdr:to>
      <xdr:col>0</xdr:col>
      <xdr:colOff>941435</xdr:colOff>
      <xdr:row>297</xdr:row>
      <xdr:rowOff>1093851</xdr:rowOff>
    </xdr:to>
    <xdr:pic>
      <xdr:nvPicPr>
        <xdr:cNvPr id="288" name="Picture 287" descr="Picture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298</xdr:row>
      <xdr:rowOff>0</xdr:rowOff>
    </xdr:from>
    <xdr:to>
      <xdr:col>0</xdr:col>
      <xdr:colOff>941435</xdr:colOff>
      <xdr:row>298</xdr:row>
      <xdr:rowOff>1093851</xdr:rowOff>
    </xdr:to>
    <xdr:pic>
      <xdr:nvPicPr>
        <xdr:cNvPr id="289" name="Picture 288" descr="Picture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299</xdr:row>
      <xdr:rowOff>0</xdr:rowOff>
    </xdr:from>
    <xdr:to>
      <xdr:col>0</xdr:col>
      <xdr:colOff>941435</xdr:colOff>
      <xdr:row>299</xdr:row>
      <xdr:rowOff>1093851</xdr:rowOff>
    </xdr:to>
    <xdr:pic>
      <xdr:nvPicPr>
        <xdr:cNvPr id="290" name="Picture 289" descr="Picture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300</xdr:row>
      <xdr:rowOff>0</xdr:rowOff>
    </xdr:from>
    <xdr:to>
      <xdr:col>0</xdr:col>
      <xdr:colOff>941435</xdr:colOff>
      <xdr:row>300</xdr:row>
      <xdr:rowOff>1093851</xdr:rowOff>
    </xdr:to>
    <xdr:pic>
      <xdr:nvPicPr>
        <xdr:cNvPr id="291" name="Picture 290" descr="Picture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301</xdr:row>
      <xdr:rowOff>0</xdr:rowOff>
    </xdr:from>
    <xdr:to>
      <xdr:col>0</xdr:col>
      <xdr:colOff>941435</xdr:colOff>
      <xdr:row>301</xdr:row>
      <xdr:rowOff>1093851</xdr:rowOff>
    </xdr:to>
    <xdr:pic>
      <xdr:nvPicPr>
        <xdr:cNvPr id="292" name="Picture 291" descr="Picture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302</xdr:row>
      <xdr:rowOff>0</xdr:rowOff>
    </xdr:from>
    <xdr:to>
      <xdr:col>0</xdr:col>
      <xdr:colOff>941435</xdr:colOff>
      <xdr:row>302</xdr:row>
      <xdr:rowOff>1093851</xdr:rowOff>
    </xdr:to>
    <xdr:pic>
      <xdr:nvPicPr>
        <xdr:cNvPr id="293" name="Picture 292" descr="Picture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303</xdr:row>
      <xdr:rowOff>0</xdr:rowOff>
    </xdr:from>
    <xdr:to>
      <xdr:col>0</xdr:col>
      <xdr:colOff>941435</xdr:colOff>
      <xdr:row>303</xdr:row>
      <xdr:rowOff>1093851</xdr:rowOff>
    </xdr:to>
    <xdr:pic>
      <xdr:nvPicPr>
        <xdr:cNvPr id="294" name="Picture 293" descr="Picture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304</xdr:row>
      <xdr:rowOff>0</xdr:rowOff>
    </xdr:from>
    <xdr:to>
      <xdr:col>0</xdr:col>
      <xdr:colOff>941435</xdr:colOff>
      <xdr:row>304</xdr:row>
      <xdr:rowOff>1093851</xdr:rowOff>
    </xdr:to>
    <xdr:pic>
      <xdr:nvPicPr>
        <xdr:cNvPr id="295" name="Picture 294" descr="Picture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305</xdr:row>
      <xdr:rowOff>0</xdr:rowOff>
    </xdr:from>
    <xdr:to>
      <xdr:col>0</xdr:col>
      <xdr:colOff>941435</xdr:colOff>
      <xdr:row>305</xdr:row>
      <xdr:rowOff>1093851</xdr:rowOff>
    </xdr:to>
    <xdr:pic>
      <xdr:nvPicPr>
        <xdr:cNvPr id="296" name="Picture 295" descr="Picture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306</xdr:row>
      <xdr:rowOff>0</xdr:rowOff>
    </xdr:from>
    <xdr:to>
      <xdr:col>0</xdr:col>
      <xdr:colOff>941435</xdr:colOff>
      <xdr:row>306</xdr:row>
      <xdr:rowOff>1093851</xdr:rowOff>
    </xdr:to>
    <xdr:pic>
      <xdr:nvPicPr>
        <xdr:cNvPr id="297" name="Picture 296" descr="Picture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307</xdr:row>
      <xdr:rowOff>0</xdr:rowOff>
    </xdr:from>
    <xdr:to>
      <xdr:col>0</xdr:col>
      <xdr:colOff>941435</xdr:colOff>
      <xdr:row>307</xdr:row>
      <xdr:rowOff>1093851</xdr:rowOff>
    </xdr:to>
    <xdr:pic>
      <xdr:nvPicPr>
        <xdr:cNvPr id="298" name="Picture 297" descr="Picture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308</xdr:row>
      <xdr:rowOff>0</xdr:rowOff>
    </xdr:from>
    <xdr:to>
      <xdr:col>0</xdr:col>
      <xdr:colOff>941435</xdr:colOff>
      <xdr:row>308</xdr:row>
      <xdr:rowOff>1093851</xdr:rowOff>
    </xdr:to>
    <xdr:pic>
      <xdr:nvPicPr>
        <xdr:cNvPr id="299" name="Picture 298" descr="Picture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309</xdr:row>
      <xdr:rowOff>0</xdr:rowOff>
    </xdr:from>
    <xdr:to>
      <xdr:col>0</xdr:col>
      <xdr:colOff>941435</xdr:colOff>
      <xdr:row>309</xdr:row>
      <xdr:rowOff>1093851</xdr:rowOff>
    </xdr:to>
    <xdr:pic>
      <xdr:nvPicPr>
        <xdr:cNvPr id="300" name="Picture 299" descr="Picture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310</xdr:row>
      <xdr:rowOff>0</xdr:rowOff>
    </xdr:from>
    <xdr:to>
      <xdr:col>0</xdr:col>
      <xdr:colOff>941435</xdr:colOff>
      <xdr:row>310</xdr:row>
      <xdr:rowOff>1093851</xdr:rowOff>
    </xdr:to>
    <xdr:pic>
      <xdr:nvPicPr>
        <xdr:cNvPr id="301" name="Picture 300" descr="Picture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311</xdr:row>
      <xdr:rowOff>0</xdr:rowOff>
    </xdr:from>
    <xdr:to>
      <xdr:col>0</xdr:col>
      <xdr:colOff>941435</xdr:colOff>
      <xdr:row>311</xdr:row>
      <xdr:rowOff>1093851</xdr:rowOff>
    </xdr:to>
    <xdr:pic>
      <xdr:nvPicPr>
        <xdr:cNvPr id="302" name="Picture 301" descr="Picture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312</xdr:row>
      <xdr:rowOff>0</xdr:rowOff>
    </xdr:from>
    <xdr:to>
      <xdr:col>0</xdr:col>
      <xdr:colOff>941435</xdr:colOff>
      <xdr:row>312</xdr:row>
      <xdr:rowOff>1093851</xdr:rowOff>
    </xdr:to>
    <xdr:pic>
      <xdr:nvPicPr>
        <xdr:cNvPr id="303" name="Picture 302" descr="Picture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313</xdr:row>
      <xdr:rowOff>0</xdr:rowOff>
    </xdr:from>
    <xdr:to>
      <xdr:col>0</xdr:col>
      <xdr:colOff>941435</xdr:colOff>
      <xdr:row>313</xdr:row>
      <xdr:rowOff>1093851</xdr:rowOff>
    </xdr:to>
    <xdr:pic>
      <xdr:nvPicPr>
        <xdr:cNvPr id="304" name="Picture 303" descr="Picture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314</xdr:row>
      <xdr:rowOff>0</xdr:rowOff>
    </xdr:from>
    <xdr:to>
      <xdr:col>0</xdr:col>
      <xdr:colOff>941435</xdr:colOff>
      <xdr:row>314</xdr:row>
      <xdr:rowOff>1093851</xdr:rowOff>
    </xdr:to>
    <xdr:pic>
      <xdr:nvPicPr>
        <xdr:cNvPr id="305" name="Picture 304" descr="Picture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315</xdr:row>
      <xdr:rowOff>0</xdr:rowOff>
    </xdr:from>
    <xdr:to>
      <xdr:col>0</xdr:col>
      <xdr:colOff>941435</xdr:colOff>
      <xdr:row>315</xdr:row>
      <xdr:rowOff>1093851</xdr:rowOff>
    </xdr:to>
    <xdr:pic>
      <xdr:nvPicPr>
        <xdr:cNvPr id="306" name="Picture 305" descr="Picture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316</xdr:row>
      <xdr:rowOff>0</xdr:rowOff>
    </xdr:from>
    <xdr:to>
      <xdr:col>0</xdr:col>
      <xdr:colOff>941435</xdr:colOff>
      <xdr:row>316</xdr:row>
      <xdr:rowOff>1093851</xdr:rowOff>
    </xdr:to>
    <xdr:pic>
      <xdr:nvPicPr>
        <xdr:cNvPr id="307" name="Picture 306" descr="Picture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317</xdr:row>
      <xdr:rowOff>0</xdr:rowOff>
    </xdr:from>
    <xdr:to>
      <xdr:col>0</xdr:col>
      <xdr:colOff>941435</xdr:colOff>
      <xdr:row>317</xdr:row>
      <xdr:rowOff>1093851</xdr:rowOff>
    </xdr:to>
    <xdr:pic>
      <xdr:nvPicPr>
        <xdr:cNvPr id="308" name="Picture 307" descr="Picture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318</xdr:row>
      <xdr:rowOff>0</xdr:rowOff>
    </xdr:from>
    <xdr:to>
      <xdr:col>0</xdr:col>
      <xdr:colOff>941435</xdr:colOff>
      <xdr:row>318</xdr:row>
      <xdr:rowOff>1093851</xdr:rowOff>
    </xdr:to>
    <xdr:pic>
      <xdr:nvPicPr>
        <xdr:cNvPr id="309" name="Picture 308" descr="Picture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319</xdr:row>
      <xdr:rowOff>0</xdr:rowOff>
    </xdr:from>
    <xdr:to>
      <xdr:col>0</xdr:col>
      <xdr:colOff>941435</xdr:colOff>
      <xdr:row>319</xdr:row>
      <xdr:rowOff>1093851</xdr:rowOff>
    </xdr:to>
    <xdr:pic>
      <xdr:nvPicPr>
        <xdr:cNvPr id="310" name="Picture 309" descr="Picture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320</xdr:row>
      <xdr:rowOff>0</xdr:rowOff>
    </xdr:from>
    <xdr:to>
      <xdr:col>0</xdr:col>
      <xdr:colOff>941435</xdr:colOff>
      <xdr:row>320</xdr:row>
      <xdr:rowOff>1093851</xdr:rowOff>
    </xdr:to>
    <xdr:pic>
      <xdr:nvPicPr>
        <xdr:cNvPr id="311" name="Picture 310" descr="Picture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321</xdr:row>
      <xdr:rowOff>0</xdr:rowOff>
    </xdr:from>
    <xdr:to>
      <xdr:col>0</xdr:col>
      <xdr:colOff>941435</xdr:colOff>
      <xdr:row>321</xdr:row>
      <xdr:rowOff>1093851</xdr:rowOff>
    </xdr:to>
    <xdr:pic>
      <xdr:nvPicPr>
        <xdr:cNvPr id="312" name="Picture 311" descr="Picture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322</xdr:row>
      <xdr:rowOff>0</xdr:rowOff>
    </xdr:from>
    <xdr:to>
      <xdr:col>0</xdr:col>
      <xdr:colOff>941435</xdr:colOff>
      <xdr:row>322</xdr:row>
      <xdr:rowOff>1093851</xdr:rowOff>
    </xdr:to>
    <xdr:pic>
      <xdr:nvPicPr>
        <xdr:cNvPr id="313" name="Picture 312" descr="Picture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323</xdr:row>
      <xdr:rowOff>0</xdr:rowOff>
    </xdr:from>
    <xdr:to>
      <xdr:col>0</xdr:col>
      <xdr:colOff>941435</xdr:colOff>
      <xdr:row>323</xdr:row>
      <xdr:rowOff>1093851</xdr:rowOff>
    </xdr:to>
    <xdr:pic>
      <xdr:nvPicPr>
        <xdr:cNvPr id="314" name="Picture 313" descr="Picture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324</xdr:row>
      <xdr:rowOff>0</xdr:rowOff>
    </xdr:from>
    <xdr:to>
      <xdr:col>0</xdr:col>
      <xdr:colOff>941435</xdr:colOff>
      <xdr:row>324</xdr:row>
      <xdr:rowOff>1093851</xdr:rowOff>
    </xdr:to>
    <xdr:pic>
      <xdr:nvPicPr>
        <xdr:cNvPr id="315" name="Picture 314" descr="Picture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325</xdr:row>
      <xdr:rowOff>0</xdr:rowOff>
    </xdr:from>
    <xdr:to>
      <xdr:col>0</xdr:col>
      <xdr:colOff>941435</xdr:colOff>
      <xdr:row>325</xdr:row>
      <xdr:rowOff>1093851</xdr:rowOff>
    </xdr:to>
    <xdr:pic>
      <xdr:nvPicPr>
        <xdr:cNvPr id="316" name="Picture 315" descr="Picture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326</xdr:row>
      <xdr:rowOff>0</xdr:rowOff>
    </xdr:from>
    <xdr:to>
      <xdr:col>0</xdr:col>
      <xdr:colOff>941435</xdr:colOff>
      <xdr:row>326</xdr:row>
      <xdr:rowOff>1093851</xdr:rowOff>
    </xdr:to>
    <xdr:pic>
      <xdr:nvPicPr>
        <xdr:cNvPr id="317" name="Picture 316" descr="Picture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327</xdr:row>
      <xdr:rowOff>0</xdr:rowOff>
    </xdr:from>
    <xdr:to>
      <xdr:col>0</xdr:col>
      <xdr:colOff>941435</xdr:colOff>
      <xdr:row>327</xdr:row>
      <xdr:rowOff>1093851</xdr:rowOff>
    </xdr:to>
    <xdr:pic>
      <xdr:nvPicPr>
        <xdr:cNvPr id="318" name="Picture 317" descr="Picture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328</xdr:row>
      <xdr:rowOff>0</xdr:rowOff>
    </xdr:from>
    <xdr:to>
      <xdr:col>0</xdr:col>
      <xdr:colOff>941435</xdr:colOff>
      <xdr:row>328</xdr:row>
      <xdr:rowOff>1093851</xdr:rowOff>
    </xdr:to>
    <xdr:pic>
      <xdr:nvPicPr>
        <xdr:cNvPr id="319" name="Picture 318" descr="Picture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329</xdr:row>
      <xdr:rowOff>0</xdr:rowOff>
    </xdr:from>
    <xdr:to>
      <xdr:col>0</xdr:col>
      <xdr:colOff>941435</xdr:colOff>
      <xdr:row>329</xdr:row>
      <xdr:rowOff>1093851</xdr:rowOff>
    </xdr:to>
    <xdr:pic>
      <xdr:nvPicPr>
        <xdr:cNvPr id="320" name="Picture 319" descr="Picture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330</xdr:row>
      <xdr:rowOff>0</xdr:rowOff>
    </xdr:from>
    <xdr:to>
      <xdr:col>0</xdr:col>
      <xdr:colOff>941435</xdr:colOff>
      <xdr:row>330</xdr:row>
      <xdr:rowOff>1093851</xdr:rowOff>
    </xdr:to>
    <xdr:pic>
      <xdr:nvPicPr>
        <xdr:cNvPr id="321" name="Picture 320" descr="Picture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331</xdr:row>
      <xdr:rowOff>0</xdr:rowOff>
    </xdr:from>
    <xdr:to>
      <xdr:col>0</xdr:col>
      <xdr:colOff>941435</xdr:colOff>
      <xdr:row>331</xdr:row>
      <xdr:rowOff>1093851</xdr:rowOff>
    </xdr:to>
    <xdr:pic>
      <xdr:nvPicPr>
        <xdr:cNvPr id="322" name="Picture 321" descr="Picture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332</xdr:row>
      <xdr:rowOff>0</xdr:rowOff>
    </xdr:from>
    <xdr:to>
      <xdr:col>0</xdr:col>
      <xdr:colOff>941435</xdr:colOff>
      <xdr:row>332</xdr:row>
      <xdr:rowOff>1093851</xdr:rowOff>
    </xdr:to>
    <xdr:pic>
      <xdr:nvPicPr>
        <xdr:cNvPr id="323" name="Picture 322" descr="Picture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333</xdr:row>
      <xdr:rowOff>0</xdr:rowOff>
    </xdr:from>
    <xdr:to>
      <xdr:col>0</xdr:col>
      <xdr:colOff>941435</xdr:colOff>
      <xdr:row>333</xdr:row>
      <xdr:rowOff>1093851</xdr:rowOff>
    </xdr:to>
    <xdr:pic>
      <xdr:nvPicPr>
        <xdr:cNvPr id="324" name="Picture 323" descr="Picture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334</xdr:row>
      <xdr:rowOff>0</xdr:rowOff>
    </xdr:from>
    <xdr:to>
      <xdr:col>0</xdr:col>
      <xdr:colOff>941435</xdr:colOff>
      <xdr:row>334</xdr:row>
      <xdr:rowOff>1093851</xdr:rowOff>
    </xdr:to>
    <xdr:pic>
      <xdr:nvPicPr>
        <xdr:cNvPr id="325" name="Picture 324" descr="Picture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335</xdr:row>
      <xdr:rowOff>0</xdr:rowOff>
    </xdr:from>
    <xdr:to>
      <xdr:col>0</xdr:col>
      <xdr:colOff>941435</xdr:colOff>
      <xdr:row>335</xdr:row>
      <xdr:rowOff>1093851</xdr:rowOff>
    </xdr:to>
    <xdr:pic>
      <xdr:nvPicPr>
        <xdr:cNvPr id="326" name="Picture 325" descr="Picture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336</xdr:row>
      <xdr:rowOff>0</xdr:rowOff>
    </xdr:from>
    <xdr:to>
      <xdr:col>0</xdr:col>
      <xdr:colOff>941435</xdr:colOff>
      <xdr:row>336</xdr:row>
      <xdr:rowOff>1093851</xdr:rowOff>
    </xdr:to>
    <xdr:pic>
      <xdr:nvPicPr>
        <xdr:cNvPr id="327" name="Picture 326" descr="Picture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337</xdr:row>
      <xdr:rowOff>0</xdr:rowOff>
    </xdr:from>
    <xdr:to>
      <xdr:col>0</xdr:col>
      <xdr:colOff>941435</xdr:colOff>
      <xdr:row>337</xdr:row>
      <xdr:rowOff>1093851</xdr:rowOff>
    </xdr:to>
    <xdr:pic>
      <xdr:nvPicPr>
        <xdr:cNvPr id="328" name="Picture 327" descr="Picture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338</xdr:row>
      <xdr:rowOff>0</xdr:rowOff>
    </xdr:from>
    <xdr:to>
      <xdr:col>0</xdr:col>
      <xdr:colOff>941435</xdr:colOff>
      <xdr:row>338</xdr:row>
      <xdr:rowOff>1093851</xdr:rowOff>
    </xdr:to>
    <xdr:pic>
      <xdr:nvPicPr>
        <xdr:cNvPr id="329" name="Picture 328" descr="Picture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339</xdr:row>
      <xdr:rowOff>0</xdr:rowOff>
    </xdr:from>
    <xdr:to>
      <xdr:col>0</xdr:col>
      <xdr:colOff>941435</xdr:colOff>
      <xdr:row>339</xdr:row>
      <xdr:rowOff>1093851</xdr:rowOff>
    </xdr:to>
    <xdr:pic>
      <xdr:nvPicPr>
        <xdr:cNvPr id="330" name="Picture 329" descr="Picture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340</xdr:row>
      <xdr:rowOff>0</xdr:rowOff>
    </xdr:from>
    <xdr:to>
      <xdr:col>0</xdr:col>
      <xdr:colOff>941435</xdr:colOff>
      <xdr:row>340</xdr:row>
      <xdr:rowOff>1093851</xdr:rowOff>
    </xdr:to>
    <xdr:pic>
      <xdr:nvPicPr>
        <xdr:cNvPr id="331" name="Picture 330" descr="Picture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341</xdr:row>
      <xdr:rowOff>0</xdr:rowOff>
    </xdr:from>
    <xdr:to>
      <xdr:col>0</xdr:col>
      <xdr:colOff>941435</xdr:colOff>
      <xdr:row>341</xdr:row>
      <xdr:rowOff>1093851</xdr:rowOff>
    </xdr:to>
    <xdr:pic>
      <xdr:nvPicPr>
        <xdr:cNvPr id="332" name="Picture 331" descr="Picture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342</xdr:row>
      <xdr:rowOff>0</xdr:rowOff>
    </xdr:from>
    <xdr:to>
      <xdr:col>0</xdr:col>
      <xdr:colOff>941435</xdr:colOff>
      <xdr:row>342</xdr:row>
      <xdr:rowOff>1093851</xdr:rowOff>
    </xdr:to>
    <xdr:pic>
      <xdr:nvPicPr>
        <xdr:cNvPr id="333" name="Picture 332" descr="Picture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343</xdr:row>
      <xdr:rowOff>0</xdr:rowOff>
    </xdr:from>
    <xdr:to>
      <xdr:col>0</xdr:col>
      <xdr:colOff>941435</xdr:colOff>
      <xdr:row>343</xdr:row>
      <xdr:rowOff>1093851</xdr:rowOff>
    </xdr:to>
    <xdr:pic>
      <xdr:nvPicPr>
        <xdr:cNvPr id="334" name="Picture 333" descr="Picture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344</xdr:row>
      <xdr:rowOff>0</xdr:rowOff>
    </xdr:from>
    <xdr:to>
      <xdr:col>0</xdr:col>
      <xdr:colOff>941435</xdr:colOff>
      <xdr:row>344</xdr:row>
      <xdr:rowOff>1093851</xdr:rowOff>
    </xdr:to>
    <xdr:pic>
      <xdr:nvPicPr>
        <xdr:cNvPr id="335" name="Picture 334" descr="Picture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345</xdr:row>
      <xdr:rowOff>0</xdr:rowOff>
    </xdr:from>
    <xdr:to>
      <xdr:col>0</xdr:col>
      <xdr:colOff>941435</xdr:colOff>
      <xdr:row>345</xdr:row>
      <xdr:rowOff>1093851</xdr:rowOff>
    </xdr:to>
    <xdr:pic>
      <xdr:nvPicPr>
        <xdr:cNvPr id="336" name="Picture 335" descr="Picture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346</xdr:row>
      <xdr:rowOff>0</xdr:rowOff>
    </xdr:from>
    <xdr:to>
      <xdr:col>0</xdr:col>
      <xdr:colOff>941435</xdr:colOff>
      <xdr:row>346</xdr:row>
      <xdr:rowOff>1093851</xdr:rowOff>
    </xdr:to>
    <xdr:pic>
      <xdr:nvPicPr>
        <xdr:cNvPr id="337" name="Picture 336" descr="Picture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347</xdr:row>
      <xdr:rowOff>0</xdr:rowOff>
    </xdr:from>
    <xdr:to>
      <xdr:col>0</xdr:col>
      <xdr:colOff>941435</xdr:colOff>
      <xdr:row>347</xdr:row>
      <xdr:rowOff>1093851</xdr:rowOff>
    </xdr:to>
    <xdr:pic>
      <xdr:nvPicPr>
        <xdr:cNvPr id="338" name="Picture 337" descr="Picture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348</xdr:row>
      <xdr:rowOff>0</xdr:rowOff>
    </xdr:from>
    <xdr:to>
      <xdr:col>0</xdr:col>
      <xdr:colOff>941435</xdr:colOff>
      <xdr:row>348</xdr:row>
      <xdr:rowOff>1093851</xdr:rowOff>
    </xdr:to>
    <xdr:pic>
      <xdr:nvPicPr>
        <xdr:cNvPr id="339" name="Picture 338" descr="Picture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349</xdr:row>
      <xdr:rowOff>0</xdr:rowOff>
    </xdr:from>
    <xdr:to>
      <xdr:col>0</xdr:col>
      <xdr:colOff>941435</xdr:colOff>
      <xdr:row>349</xdr:row>
      <xdr:rowOff>1093851</xdr:rowOff>
    </xdr:to>
    <xdr:pic>
      <xdr:nvPicPr>
        <xdr:cNvPr id="340" name="Picture 339" descr="Picture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350</xdr:row>
      <xdr:rowOff>0</xdr:rowOff>
    </xdr:from>
    <xdr:to>
      <xdr:col>0</xdr:col>
      <xdr:colOff>941435</xdr:colOff>
      <xdr:row>350</xdr:row>
      <xdr:rowOff>1093851</xdr:rowOff>
    </xdr:to>
    <xdr:pic>
      <xdr:nvPicPr>
        <xdr:cNvPr id="341" name="Picture 340" descr="Picture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351</xdr:row>
      <xdr:rowOff>0</xdr:rowOff>
    </xdr:from>
    <xdr:to>
      <xdr:col>0</xdr:col>
      <xdr:colOff>941435</xdr:colOff>
      <xdr:row>351</xdr:row>
      <xdr:rowOff>1093851</xdr:rowOff>
    </xdr:to>
    <xdr:pic>
      <xdr:nvPicPr>
        <xdr:cNvPr id="342" name="Picture 341" descr="Picture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352</xdr:row>
      <xdr:rowOff>0</xdr:rowOff>
    </xdr:from>
    <xdr:to>
      <xdr:col>0</xdr:col>
      <xdr:colOff>941435</xdr:colOff>
      <xdr:row>352</xdr:row>
      <xdr:rowOff>1093851</xdr:rowOff>
    </xdr:to>
    <xdr:pic>
      <xdr:nvPicPr>
        <xdr:cNvPr id="343" name="Picture 342" descr="Picture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353</xdr:row>
      <xdr:rowOff>0</xdr:rowOff>
    </xdr:from>
    <xdr:to>
      <xdr:col>0</xdr:col>
      <xdr:colOff>941004</xdr:colOff>
      <xdr:row>353</xdr:row>
      <xdr:rowOff>1093851</xdr:rowOff>
    </xdr:to>
    <xdr:pic>
      <xdr:nvPicPr>
        <xdr:cNvPr id="344" name="Picture 343" descr="Picture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0" y="0"/>
          <a:ext cx="941004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354</xdr:row>
      <xdr:rowOff>0</xdr:rowOff>
    </xdr:from>
    <xdr:to>
      <xdr:col>0</xdr:col>
      <xdr:colOff>941435</xdr:colOff>
      <xdr:row>354</xdr:row>
      <xdr:rowOff>1093851</xdr:rowOff>
    </xdr:to>
    <xdr:pic>
      <xdr:nvPicPr>
        <xdr:cNvPr id="345" name="Picture 344" descr="Picture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355</xdr:row>
      <xdr:rowOff>0</xdr:rowOff>
    </xdr:from>
    <xdr:to>
      <xdr:col>0</xdr:col>
      <xdr:colOff>941435</xdr:colOff>
      <xdr:row>355</xdr:row>
      <xdr:rowOff>1093851</xdr:rowOff>
    </xdr:to>
    <xdr:pic>
      <xdr:nvPicPr>
        <xdr:cNvPr id="346" name="Picture 345" descr="Picture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356</xdr:row>
      <xdr:rowOff>0</xdr:rowOff>
    </xdr:from>
    <xdr:to>
      <xdr:col>0</xdr:col>
      <xdr:colOff>941435</xdr:colOff>
      <xdr:row>356</xdr:row>
      <xdr:rowOff>1093851</xdr:rowOff>
    </xdr:to>
    <xdr:pic>
      <xdr:nvPicPr>
        <xdr:cNvPr id="347" name="Picture 346" descr="Picture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357</xdr:row>
      <xdr:rowOff>0</xdr:rowOff>
    </xdr:from>
    <xdr:to>
      <xdr:col>0</xdr:col>
      <xdr:colOff>941435</xdr:colOff>
      <xdr:row>357</xdr:row>
      <xdr:rowOff>1093851</xdr:rowOff>
    </xdr:to>
    <xdr:pic>
      <xdr:nvPicPr>
        <xdr:cNvPr id="348" name="Picture 347" descr="Picture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358</xdr:row>
      <xdr:rowOff>0</xdr:rowOff>
    </xdr:from>
    <xdr:to>
      <xdr:col>0</xdr:col>
      <xdr:colOff>941435</xdr:colOff>
      <xdr:row>358</xdr:row>
      <xdr:rowOff>1093851</xdr:rowOff>
    </xdr:to>
    <xdr:pic>
      <xdr:nvPicPr>
        <xdr:cNvPr id="349" name="Picture 348" descr="Picture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359</xdr:row>
      <xdr:rowOff>0</xdr:rowOff>
    </xdr:from>
    <xdr:to>
      <xdr:col>0</xdr:col>
      <xdr:colOff>941004</xdr:colOff>
      <xdr:row>359</xdr:row>
      <xdr:rowOff>1093851</xdr:rowOff>
    </xdr:to>
    <xdr:pic>
      <xdr:nvPicPr>
        <xdr:cNvPr id="350" name="Picture 349" descr="Picture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0" y="0"/>
          <a:ext cx="941004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360</xdr:row>
      <xdr:rowOff>0</xdr:rowOff>
    </xdr:from>
    <xdr:to>
      <xdr:col>0</xdr:col>
      <xdr:colOff>941004</xdr:colOff>
      <xdr:row>360</xdr:row>
      <xdr:rowOff>1093851</xdr:rowOff>
    </xdr:to>
    <xdr:pic>
      <xdr:nvPicPr>
        <xdr:cNvPr id="351" name="Picture 350" descr="Picture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0" y="0"/>
          <a:ext cx="941004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361</xdr:row>
      <xdr:rowOff>0</xdr:rowOff>
    </xdr:from>
    <xdr:to>
      <xdr:col>0</xdr:col>
      <xdr:colOff>941435</xdr:colOff>
      <xdr:row>361</xdr:row>
      <xdr:rowOff>1093851</xdr:rowOff>
    </xdr:to>
    <xdr:pic>
      <xdr:nvPicPr>
        <xdr:cNvPr id="352" name="Picture 351" descr="Picture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362</xdr:row>
      <xdr:rowOff>0</xdr:rowOff>
    </xdr:from>
    <xdr:to>
      <xdr:col>0</xdr:col>
      <xdr:colOff>941004</xdr:colOff>
      <xdr:row>362</xdr:row>
      <xdr:rowOff>1093851</xdr:rowOff>
    </xdr:to>
    <xdr:pic>
      <xdr:nvPicPr>
        <xdr:cNvPr id="353" name="Picture 352" descr="Picture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0" y="0"/>
          <a:ext cx="941004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363</xdr:row>
      <xdr:rowOff>0</xdr:rowOff>
    </xdr:from>
    <xdr:to>
      <xdr:col>0</xdr:col>
      <xdr:colOff>941435</xdr:colOff>
      <xdr:row>363</xdr:row>
      <xdr:rowOff>1093851</xdr:rowOff>
    </xdr:to>
    <xdr:pic>
      <xdr:nvPicPr>
        <xdr:cNvPr id="354" name="Picture 353" descr="Picture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364</xdr:row>
      <xdr:rowOff>0</xdr:rowOff>
    </xdr:from>
    <xdr:to>
      <xdr:col>0</xdr:col>
      <xdr:colOff>941435</xdr:colOff>
      <xdr:row>364</xdr:row>
      <xdr:rowOff>1093851</xdr:rowOff>
    </xdr:to>
    <xdr:pic>
      <xdr:nvPicPr>
        <xdr:cNvPr id="355" name="Picture 354" descr="Picture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365</xdr:row>
      <xdr:rowOff>0</xdr:rowOff>
    </xdr:from>
    <xdr:to>
      <xdr:col>0</xdr:col>
      <xdr:colOff>941435</xdr:colOff>
      <xdr:row>365</xdr:row>
      <xdr:rowOff>1093851</xdr:rowOff>
    </xdr:to>
    <xdr:pic>
      <xdr:nvPicPr>
        <xdr:cNvPr id="356" name="Picture 355" descr="Picture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366</xdr:row>
      <xdr:rowOff>0</xdr:rowOff>
    </xdr:from>
    <xdr:to>
      <xdr:col>0</xdr:col>
      <xdr:colOff>941435</xdr:colOff>
      <xdr:row>366</xdr:row>
      <xdr:rowOff>1093851</xdr:rowOff>
    </xdr:to>
    <xdr:pic>
      <xdr:nvPicPr>
        <xdr:cNvPr id="357" name="Picture 356" descr="Picture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367</xdr:row>
      <xdr:rowOff>0</xdr:rowOff>
    </xdr:from>
    <xdr:to>
      <xdr:col>0</xdr:col>
      <xdr:colOff>941435</xdr:colOff>
      <xdr:row>367</xdr:row>
      <xdr:rowOff>1093851</xdr:rowOff>
    </xdr:to>
    <xdr:pic>
      <xdr:nvPicPr>
        <xdr:cNvPr id="358" name="Picture 357" descr="Picture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368</xdr:row>
      <xdr:rowOff>0</xdr:rowOff>
    </xdr:from>
    <xdr:to>
      <xdr:col>0</xdr:col>
      <xdr:colOff>941435</xdr:colOff>
      <xdr:row>368</xdr:row>
      <xdr:rowOff>1093851</xdr:rowOff>
    </xdr:to>
    <xdr:pic>
      <xdr:nvPicPr>
        <xdr:cNvPr id="359" name="Picture 358" descr="Picture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369</xdr:row>
      <xdr:rowOff>0</xdr:rowOff>
    </xdr:from>
    <xdr:to>
      <xdr:col>0</xdr:col>
      <xdr:colOff>941435</xdr:colOff>
      <xdr:row>369</xdr:row>
      <xdr:rowOff>1093851</xdr:rowOff>
    </xdr:to>
    <xdr:pic>
      <xdr:nvPicPr>
        <xdr:cNvPr id="360" name="Picture 359" descr="Picture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370</xdr:row>
      <xdr:rowOff>0</xdr:rowOff>
    </xdr:from>
    <xdr:to>
      <xdr:col>0</xdr:col>
      <xdr:colOff>941435</xdr:colOff>
      <xdr:row>370</xdr:row>
      <xdr:rowOff>1093851</xdr:rowOff>
    </xdr:to>
    <xdr:pic>
      <xdr:nvPicPr>
        <xdr:cNvPr id="361" name="Picture 360" descr="Picture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371</xdr:row>
      <xdr:rowOff>0</xdr:rowOff>
    </xdr:from>
    <xdr:to>
      <xdr:col>0</xdr:col>
      <xdr:colOff>941435</xdr:colOff>
      <xdr:row>371</xdr:row>
      <xdr:rowOff>1093851</xdr:rowOff>
    </xdr:to>
    <xdr:pic>
      <xdr:nvPicPr>
        <xdr:cNvPr id="362" name="Picture 361" descr="Picture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372</xdr:row>
      <xdr:rowOff>0</xdr:rowOff>
    </xdr:from>
    <xdr:to>
      <xdr:col>0</xdr:col>
      <xdr:colOff>941435</xdr:colOff>
      <xdr:row>372</xdr:row>
      <xdr:rowOff>1093851</xdr:rowOff>
    </xdr:to>
    <xdr:pic>
      <xdr:nvPicPr>
        <xdr:cNvPr id="363" name="Picture 362" descr="Picture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373</xdr:row>
      <xdr:rowOff>0</xdr:rowOff>
    </xdr:from>
    <xdr:to>
      <xdr:col>0</xdr:col>
      <xdr:colOff>941435</xdr:colOff>
      <xdr:row>373</xdr:row>
      <xdr:rowOff>1093851</xdr:rowOff>
    </xdr:to>
    <xdr:pic>
      <xdr:nvPicPr>
        <xdr:cNvPr id="364" name="Picture 363" descr="Picture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374</xdr:row>
      <xdr:rowOff>0</xdr:rowOff>
    </xdr:from>
    <xdr:to>
      <xdr:col>0</xdr:col>
      <xdr:colOff>941435</xdr:colOff>
      <xdr:row>374</xdr:row>
      <xdr:rowOff>1093851</xdr:rowOff>
    </xdr:to>
    <xdr:pic>
      <xdr:nvPicPr>
        <xdr:cNvPr id="365" name="Picture 364" descr="Picture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375</xdr:row>
      <xdr:rowOff>0</xdr:rowOff>
    </xdr:from>
    <xdr:to>
      <xdr:col>0</xdr:col>
      <xdr:colOff>941435</xdr:colOff>
      <xdr:row>375</xdr:row>
      <xdr:rowOff>1093851</xdr:rowOff>
    </xdr:to>
    <xdr:pic>
      <xdr:nvPicPr>
        <xdr:cNvPr id="366" name="Picture 365" descr="Picture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376</xdr:row>
      <xdr:rowOff>0</xdr:rowOff>
    </xdr:from>
    <xdr:to>
      <xdr:col>0</xdr:col>
      <xdr:colOff>941435</xdr:colOff>
      <xdr:row>376</xdr:row>
      <xdr:rowOff>1093851</xdr:rowOff>
    </xdr:to>
    <xdr:pic>
      <xdr:nvPicPr>
        <xdr:cNvPr id="367" name="Picture 366" descr="Picture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377</xdr:row>
      <xdr:rowOff>0</xdr:rowOff>
    </xdr:from>
    <xdr:to>
      <xdr:col>0</xdr:col>
      <xdr:colOff>941435</xdr:colOff>
      <xdr:row>377</xdr:row>
      <xdr:rowOff>1093851</xdr:rowOff>
    </xdr:to>
    <xdr:pic>
      <xdr:nvPicPr>
        <xdr:cNvPr id="368" name="Picture 367" descr="Picture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379</xdr:row>
      <xdr:rowOff>0</xdr:rowOff>
    </xdr:from>
    <xdr:to>
      <xdr:col>0</xdr:col>
      <xdr:colOff>941435</xdr:colOff>
      <xdr:row>379</xdr:row>
      <xdr:rowOff>1093851</xdr:rowOff>
    </xdr:to>
    <xdr:pic>
      <xdr:nvPicPr>
        <xdr:cNvPr id="369" name="Picture 368" descr="Picture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380</xdr:row>
      <xdr:rowOff>0</xdr:rowOff>
    </xdr:from>
    <xdr:to>
      <xdr:col>0</xdr:col>
      <xdr:colOff>941435</xdr:colOff>
      <xdr:row>380</xdr:row>
      <xdr:rowOff>1093851</xdr:rowOff>
    </xdr:to>
    <xdr:pic>
      <xdr:nvPicPr>
        <xdr:cNvPr id="370" name="Picture 369" descr="Picture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381</xdr:row>
      <xdr:rowOff>0</xdr:rowOff>
    </xdr:from>
    <xdr:to>
      <xdr:col>0</xdr:col>
      <xdr:colOff>941435</xdr:colOff>
      <xdr:row>381</xdr:row>
      <xdr:rowOff>1093851</xdr:rowOff>
    </xdr:to>
    <xdr:pic>
      <xdr:nvPicPr>
        <xdr:cNvPr id="371" name="Picture 370" descr="Picture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382</xdr:row>
      <xdr:rowOff>0</xdr:rowOff>
    </xdr:from>
    <xdr:to>
      <xdr:col>0</xdr:col>
      <xdr:colOff>941435</xdr:colOff>
      <xdr:row>382</xdr:row>
      <xdr:rowOff>1093851</xdr:rowOff>
    </xdr:to>
    <xdr:pic>
      <xdr:nvPicPr>
        <xdr:cNvPr id="372" name="Picture 371" descr="Picture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383</xdr:row>
      <xdr:rowOff>0</xdr:rowOff>
    </xdr:from>
    <xdr:to>
      <xdr:col>0</xdr:col>
      <xdr:colOff>941435</xdr:colOff>
      <xdr:row>383</xdr:row>
      <xdr:rowOff>1093851</xdr:rowOff>
    </xdr:to>
    <xdr:pic>
      <xdr:nvPicPr>
        <xdr:cNvPr id="373" name="Picture 372" descr="Picture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384</xdr:row>
      <xdr:rowOff>0</xdr:rowOff>
    </xdr:from>
    <xdr:to>
      <xdr:col>0</xdr:col>
      <xdr:colOff>941435</xdr:colOff>
      <xdr:row>384</xdr:row>
      <xdr:rowOff>1093851</xdr:rowOff>
    </xdr:to>
    <xdr:pic>
      <xdr:nvPicPr>
        <xdr:cNvPr id="374" name="Picture 373" descr="Picture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385</xdr:row>
      <xdr:rowOff>0</xdr:rowOff>
    </xdr:from>
    <xdr:to>
      <xdr:col>0</xdr:col>
      <xdr:colOff>941435</xdr:colOff>
      <xdr:row>385</xdr:row>
      <xdr:rowOff>1093851</xdr:rowOff>
    </xdr:to>
    <xdr:pic>
      <xdr:nvPicPr>
        <xdr:cNvPr id="375" name="Picture 374" descr="Picture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387</xdr:row>
      <xdr:rowOff>0</xdr:rowOff>
    </xdr:from>
    <xdr:to>
      <xdr:col>0</xdr:col>
      <xdr:colOff>941435</xdr:colOff>
      <xdr:row>387</xdr:row>
      <xdr:rowOff>1093851</xdr:rowOff>
    </xdr:to>
    <xdr:pic>
      <xdr:nvPicPr>
        <xdr:cNvPr id="376" name="Picture 375" descr="Picture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388</xdr:row>
      <xdr:rowOff>0</xdr:rowOff>
    </xdr:from>
    <xdr:to>
      <xdr:col>0</xdr:col>
      <xdr:colOff>941435</xdr:colOff>
      <xdr:row>388</xdr:row>
      <xdr:rowOff>1093851</xdr:rowOff>
    </xdr:to>
    <xdr:pic>
      <xdr:nvPicPr>
        <xdr:cNvPr id="377" name="Picture 376" descr="Picture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389</xdr:row>
      <xdr:rowOff>0</xdr:rowOff>
    </xdr:from>
    <xdr:to>
      <xdr:col>0</xdr:col>
      <xdr:colOff>941435</xdr:colOff>
      <xdr:row>389</xdr:row>
      <xdr:rowOff>1093851</xdr:rowOff>
    </xdr:to>
    <xdr:pic>
      <xdr:nvPicPr>
        <xdr:cNvPr id="378" name="Picture 377" descr="Picture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390</xdr:row>
      <xdr:rowOff>0</xdr:rowOff>
    </xdr:from>
    <xdr:to>
      <xdr:col>0</xdr:col>
      <xdr:colOff>941435</xdr:colOff>
      <xdr:row>390</xdr:row>
      <xdr:rowOff>1093851</xdr:rowOff>
    </xdr:to>
    <xdr:pic>
      <xdr:nvPicPr>
        <xdr:cNvPr id="379" name="Picture 378" descr="Picture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391</xdr:row>
      <xdr:rowOff>0</xdr:rowOff>
    </xdr:from>
    <xdr:to>
      <xdr:col>0</xdr:col>
      <xdr:colOff>941435</xdr:colOff>
      <xdr:row>391</xdr:row>
      <xdr:rowOff>1093851</xdr:rowOff>
    </xdr:to>
    <xdr:pic>
      <xdr:nvPicPr>
        <xdr:cNvPr id="380" name="Picture 379" descr="Picture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393</xdr:row>
      <xdr:rowOff>0</xdr:rowOff>
    </xdr:from>
    <xdr:to>
      <xdr:col>0</xdr:col>
      <xdr:colOff>941435</xdr:colOff>
      <xdr:row>393</xdr:row>
      <xdr:rowOff>1093851</xdr:rowOff>
    </xdr:to>
    <xdr:pic>
      <xdr:nvPicPr>
        <xdr:cNvPr id="381" name="Picture 380" descr="Picture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394</xdr:row>
      <xdr:rowOff>0</xdr:rowOff>
    </xdr:from>
    <xdr:to>
      <xdr:col>0</xdr:col>
      <xdr:colOff>941435</xdr:colOff>
      <xdr:row>394</xdr:row>
      <xdr:rowOff>1093851</xdr:rowOff>
    </xdr:to>
    <xdr:pic>
      <xdr:nvPicPr>
        <xdr:cNvPr id="382" name="Picture 381" descr="Picture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395</xdr:row>
      <xdr:rowOff>0</xdr:rowOff>
    </xdr:from>
    <xdr:to>
      <xdr:col>0</xdr:col>
      <xdr:colOff>941435</xdr:colOff>
      <xdr:row>395</xdr:row>
      <xdr:rowOff>1093851</xdr:rowOff>
    </xdr:to>
    <xdr:pic>
      <xdr:nvPicPr>
        <xdr:cNvPr id="383" name="Picture 382" descr="Picture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397</xdr:row>
      <xdr:rowOff>0</xdr:rowOff>
    </xdr:from>
    <xdr:to>
      <xdr:col>0</xdr:col>
      <xdr:colOff>941435</xdr:colOff>
      <xdr:row>397</xdr:row>
      <xdr:rowOff>1093851</xdr:rowOff>
    </xdr:to>
    <xdr:pic>
      <xdr:nvPicPr>
        <xdr:cNvPr id="384" name="Picture 383" descr="Picture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398</xdr:row>
      <xdr:rowOff>0</xdr:rowOff>
    </xdr:from>
    <xdr:to>
      <xdr:col>0</xdr:col>
      <xdr:colOff>941435</xdr:colOff>
      <xdr:row>398</xdr:row>
      <xdr:rowOff>1093851</xdr:rowOff>
    </xdr:to>
    <xdr:pic>
      <xdr:nvPicPr>
        <xdr:cNvPr id="385" name="Picture 384" descr="Picture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400</xdr:row>
      <xdr:rowOff>0</xdr:rowOff>
    </xdr:from>
    <xdr:to>
      <xdr:col>0</xdr:col>
      <xdr:colOff>941435</xdr:colOff>
      <xdr:row>400</xdr:row>
      <xdr:rowOff>1093851</xdr:rowOff>
    </xdr:to>
    <xdr:pic>
      <xdr:nvPicPr>
        <xdr:cNvPr id="386" name="Picture 385" descr="Picture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401</xdr:row>
      <xdr:rowOff>0</xdr:rowOff>
    </xdr:from>
    <xdr:to>
      <xdr:col>0</xdr:col>
      <xdr:colOff>941435</xdr:colOff>
      <xdr:row>401</xdr:row>
      <xdr:rowOff>1093851</xdr:rowOff>
    </xdr:to>
    <xdr:pic>
      <xdr:nvPicPr>
        <xdr:cNvPr id="387" name="Picture 386" descr="Picture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402</xdr:row>
      <xdr:rowOff>0</xdr:rowOff>
    </xdr:from>
    <xdr:to>
      <xdr:col>0</xdr:col>
      <xdr:colOff>941435</xdr:colOff>
      <xdr:row>402</xdr:row>
      <xdr:rowOff>1093851</xdr:rowOff>
    </xdr:to>
    <xdr:pic>
      <xdr:nvPicPr>
        <xdr:cNvPr id="388" name="Picture 387" descr="Picture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403</xdr:row>
      <xdr:rowOff>0</xdr:rowOff>
    </xdr:from>
    <xdr:to>
      <xdr:col>0</xdr:col>
      <xdr:colOff>941435</xdr:colOff>
      <xdr:row>403</xdr:row>
      <xdr:rowOff>1093851</xdr:rowOff>
    </xdr:to>
    <xdr:pic>
      <xdr:nvPicPr>
        <xdr:cNvPr id="389" name="Picture 388" descr="Picture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404</xdr:row>
      <xdr:rowOff>0</xdr:rowOff>
    </xdr:from>
    <xdr:to>
      <xdr:col>0</xdr:col>
      <xdr:colOff>941435</xdr:colOff>
      <xdr:row>404</xdr:row>
      <xdr:rowOff>1093851</xdr:rowOff>
    </xdr:to>
    <xdr:pic>
      <xdr:nvPicPr>
        <xdr:cNvPr id="390" name="Picture 389" descr="Picture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405</xdr:row>
      <xdr:rowOff>0</xdr:rowOff>
    </xdr:from>
    <xdr:to>
      <xdr:col>0</xdr:col>
      <xdr:colOff>941435</xdr:colOff>
      <xdr:row>405</xdr:row>
      <xdr:rowOff>1093851</xdr:rowOff>
    </xdr:to>
    <xdr:pic>
      <xdr:nvPicPr>
        <xdr:cNvPr id="391" name="Picture 390" descr="Picture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406</xdr:row>
      <xdr:rowOff>0</xdr:rowOff>
    </xdr:from>
    <xdr:to>
      <xdr:col>0</xdr:col>
      <xdr:colOff>941435</xdr:colOff>
      <xdr:row>406</xdr:row>
      <xdr:rowOff>1093851</xdr:rowOff>
    </xdr:to>
    <xdr:pic>
      <xdr:nvPicPr>
        <xdr:cNvPr id="392" name="Picture 391" descr="Picture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407</xdr:row>
      <xdr:rowOff>0</xdr:rowOff>
    </xdr:from>
    <xdr:to>
      <xdr:col>0</xdr:col>
      <xdr:colOff>941435</xdr:colOff>
      <xdr:row>407</xdr:row>
      <xdr:rowOff>1093851</xdr:rowOff>
    </xdr:to>
    <xdr:pic>
      <xdr:nvPicPr>
        <xdr:cNvPr id="393" name="Picture 392" descr="Picture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408</xdr:row>
      <xdr:rowOff>0</xdr:rowOff>
    </xdr:from>
    <xdr:to>
      <xdr:col>0</xdr:col>
      <xdr:colOff>941435</xdr:colOff>
      <xdr:row>408</xdr:row>
      <xdr:rowOff>1093851</xdr:rowOff>
    </xdr:to>
    <xdr:pic>
      <xdr:nvPicPr>
        <xdr:cNvPr id="394" name="Picture 393" descr="Picture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410</xdr:row>
      <xdr:rowOff>0</xdr:rowOff>
    </xdr:from>
    <xdr:to>
      <xdr:col>0</xdr:col>
      <xdr:colOff>941435</xdr:colOff>
      <xdr:row>410</xdr:row>
      <xdr:rowOff>1093851</xdr:rowOff>
    </xdr:to>
    <xdr:pic>
      <xdr:nvPicPr>
        <xdr:cNvPr id="395" name="Picture 394" descr="Picture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411</xdr:row>
      <xdr:rowOff>0</xdr:rowOff>
    </xdr:from>
    <xdr:to>
      <xdr:col>0</xdr:col>
      <xdr:colOff>941435</xdr:colOff>
      <xdr:row>411</xdr:row>
      <xdr:rowOff>1093851</xdr:rowOff>
    </xdr:to>
    <xdr:pic>
      <xdr:nvPicPr>
        <xdr:cNvPr id="396" name="Picture 395" descr="Picture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412</xdr:row>
      <xdr:rowOff>0</xdr:rowOff>
    </xdr:from>
    <xdr:to>
      <xdr:col>0</xdr:col>
      <xdr:colOff>941435</xdr:colOff>
      <xdr:row>412</xdr:row>
      <xdr:rowOff>1093851</xdr:rowOff>
    </xdr:to>
    <xdr:pic>
      <xdr:nvPicPr>
        <xdr:cNvPr id="397" name="Picture 396" descr="Picture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413</xdr:row>
      <xdr:rowOff>0</xdr:rowOff>
    </xdr:from>
    <xdr:to>
      <xdr:col>0</xdr:col>
      <xdr:colOff>941435</xdr:colOff>
      <xdr:row>413</xdr:row>
      <xdr:rowOff>1093851</xdr:rowOff>
    </xdr:to>
    <xdr:pic>
      <xdr:nvPicPr>
        <xdr:cNvPr id="398" name="Picture 397" descr="Picture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414</xdr:row>
      <xdr:rowOff>0</xdr:rowOff>
    </xdr:from>
    <xdr:to>
      <xdr:col>0</xdr:col>
      <xdr:colOff>941435</xdr:colOff>
      <xdr:row>414</xdr:row>
      <xdr:rowOff>1093851</xdr:rowOff>
    </xdr:to>
    <xdr:pic>
      <xdr:nvPicPr>
        <xdr:cNvPr id="399" name="Picture 398" descr="Picture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415</xdr:row>
      <xdr:rowOff>0</xdr:rowOff>
    </xdr:from>
    <xdr:to>
      <xdr:col>0</xdr:col>
      <xdr:colOff>941435</xdr:colOff>
      <xdr:row>415</xdr:row>
      <xdr:rowOff>1093851</xdr:rowOff>
    </xdr:to>
    <xdr:pic>
      <xdr:nvPicPr>
        <xdr:cNvPr id="400" name="Picture 399" descr="Picture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417</xdr:row>
      <xdr:rowOff>0</xdr:rowOff>
    </xdr:from>
    <xdr:to>
      <xdr:col>0</xdr:col>
      <xdr:colOff>941435</xdr:colOff>
      <xdr:row>417</xdr:row>
      <xdr:rowOff>1093851</xdr:rowOff>
    </xdr:to>
    <xdr:pic>
      <xdr:nvPicPr>
        <xdr:cNvPr id="401" name="Picture 400" descr="Picture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418</xdr:row>
      <xdr:rowOff>0</xdr:rowOff>
    </xdr:from>
    <xdr:to>
      <xdr:col>0</xdr:col>
      <xdr:colOff>941435</xdr:colOff>
      <xdr:row>418</xdr:row>
      <xdr:rowOff>1093851</xdr:rowOff>
    </xdr:to>
    <xdr:pic>
      <xdr:nvPicPr>
        <xdr:cNvPr id="402" name="Picture 401" descr="Picture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419</xdr:row>
      <xdr:rowOff>0</xdr:rowOff>
    </xdr:from>
    <xdr:to>
      <xdr:col>0</xdr:col>
      <xdr:colOff>941435</xdr:colOff>
      <xdr:row>419</xdr:row>
      <xdr:rowOff>1093851</xdr:rowOff>
    </xdr:to>
    <xdr:pic>
      <xdr:nvPicPr>
        <xdr:cNvPr id="403" name="Picture 402" descr="Picture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420</xdr:row>
      <xdr:rowOff>0</xdr:rowOff>
    </xdr:from>
    <xdr:to>
      <xdr:col>0</xdr:col>
      <xdr:colOff>941435</xdr:colOff>
      <xdr:row>420</xdr:row>
      <xdr:rowOff>1093851</xdr:rowOff>
    </xdr:to>
    <xdr:pic>
      <xdr:nvPicPr>
        <xdr:cNvPr id="404" name="Picture 403" descr="Picture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421</xdr:row>
      <xdr:rowOff>0</xdr:rowOff>
    </xdr:from>
    <xdr:to>
      <xdr:col>0</xdr:col>
      <xdr:colOff>941435</xdr:colOff>
      <xdr:row>421</xdr:row>
      <xdr:rowOff>1093851</xdr:rowOff>
    </xdr:to>
    <xdr:pic>
      <xdr:nvPicPr>
        <xdr:cNvPr id="405" name="Picture 404" descr="Picture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422</xdr:row>
      <xdr:rowOff>0</xdr:rowOff>
    </xdr:from>
    <xdr:to>
      <xdr:col>0</xdr:col>
      <xdr:colOff>941435</xdr:colOff>
      <xdr:row>422</xdr:row>
      <xdr:rowOff>1093851</xdr:rowOff>
    </xdr:to>
    <xdr:pic>
      <xdr:nvPicPr>
        <xdr:cNvPr id="406" name="Picture 405" descr="Picture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0" y="0"/>
          <a:ext cx="941436" cy="10938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/>
  <sheetViews>
    <sheetView tabSelected="1" zoomScale="80" zoomScaleNormal="80" workbookViewId="0">
      <pane xSplit="6" ySplit="7" topLeftCell="G8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7.36328125" bestFit="1" customWidth="1" collapsed="1"/>
    <col min="2" max="2" width="34.1796875" bestFit="1" customWidth="1" collapsed="1"/>
    <col min="3" max="3" width="13.6328125" bestFit="1" customWidth="1" collapsed="1"/>
    <col min="4" max="4" width="7.6328125" bestFit="1" customWidth="1" collapsed="1"/>
    <col min="5" max="5" width="9.7265625" bestFit="1" customWidth="1" collapsed="1"/>
    <col min="6" max="6" width="6.26953125" bestFit="1" customWidth="1" collapsed="1"/>
    <col min="7" max="7" width="24.1796875" bestFit="1" customWidth="1" collapsed="1"/>
    <col min="8" max="8" width="7.1796875" bestFit="1" customWidth="1" collapsed="1"/>
    <col min="9" max="9" width="37" bestFit="1" customWidth="1" collapsed="1"/>
    <col min="10" max="10" width="8.26953125" bestFit="1" customWidth="1" collapsed="1"/>
    <col min="11" max="11" width="12.6328125" bestFit="1" customWidth="1" collapsed="1"/>
    <col min="12" max="12" width="255" bestFit="1" customWidth="1" collapsed="1"/>
    <col min="13" max="13" width="10.1796875" bestFit="1" customWidth="1" collapsed="1"/>
    <col min="14" max="14" width="7.6328125" bestFit="1" customWidth="1" collapsed="1"/>
    <col min="15" max="15" width="9.453125" bestFit="1" customWidth="1" collapsed="1"/>
    <col min="16" max="16" width="5.7265625" bestFit="1" customWidth="1" collapsed="1"/>
    <col min="17" max="17" width="9.6328125" bestFit="1" customWidth="1" collapsed="1"/>
    <col min="18" max="18" width="15.90625" bestFit="1" customWidth="1" collapsed="1"/>
    <col min="19" max="19" width="79.6328125" bestFit="1" customWidth="1" collapsed="1"/>
    <col min="20" max="20" width="16.453125" bestFit="1" customWidth="1" collapsed="1"/>
    <col min="21" max="21" width="12.26953125" bestFit="1" customWidth="1" collapsed="1"/>
    <col min="22" max="22" width="16.36328125" bestFit="1" customWidth="1" collapsed="1"/>
    <col min="23" max="23" width="15.6328125" bestFit="1" customWidth="1" collapsed="1"/>
    <col min="24" max="24" width="29.08984375" bestFit="1" customWidth="1" collapsed="1"/>
    <col min="25" max="25" width="28" bestFit="1" customWidth="1" collapsed="1"/>
    <col min="26" max="26" width="1.1796875" bestFit="1" customWidth="1" collapsed="1"/>
    <col min="27" max="27" width="2.7265625" bestFit="1" customWidth="1" collapsed="1"/>
    <col min="28" max="31" width="2.81640625" bestFit="1" customWidth="1" collapsed="1"/>
    <col min="32" max="32" width="2.7265625" bestFit="1" customWidth="1" collapsed="1"/>
    <col min="33" max="36" width="2.81640625" bestFit="1" customWidth="1" collapsed="1"/>
    <col min="37" max="37" width="3.90625" bestFit="1" customWidth="1" collapsed="1"/>
    <col min="38" max="38" width="2.81640625" bestFit="1" customWidth="1" collapsed="1"/>
    <col min="39" max="39" width="1.6328125" bestFit="1" customWidth="1" collapsed="1"/>
    <col min="40" max="40" width="2.36328125" bestFit="1" customWidth="1" collapsed="1"/>
    <col min="41" max="41" width="1.6328125" bestFit="1" customWidth="1" collapsed="1"/>
    <col min="42" max="42" width="2.7265625" bestFit="1" customWidth="1" collapsed="1"/>
    <col min="43" max="43" width="3.90625" bestFit="1" customWidth="1" collapsed="1"/>
    <col min="44" max="44" width="4.90625" bestFit="1" customWidth="1" collapsed="1"/>
    <col min="45" max="48" width="2.81640625" bestFit="1" customWidth="1" collapsed="1"/>
    <col min="49" max="49" width="2.7265625" bestFit="1" customWidth="1" collapsed="1"/>
    <col min="50" max="53" width="2.81640625" bestFit="1" customWidth="1" collapsed="1"/>
    <col min="54" max="54" width="2.7265625" bestFit="1" customWidth="1" collapsed="1"/>
    <col min="55" max="55" width="5.08984375" bestFit="1" customWidth="1" collapsed="1"/>
    <col min="56" max="56" width="8.26953125" bestFit="1" customWidth="1" collapsed="1"/>
    <col min="57" max="57" width="10.36328125" bestFit="1" customWidth="1" collapsed="1"/>
    <col min="58" max="58" width="14.81640625" bestFit="1" customWidth="1" collapsed="1"/>
    <col min="59" max="59" width="18.6328125" bestFit="1" customWidth="1" collapsed="1"/>
    <col min="60" max="60" width="13.90625" bestFit="1" customWidth="1" collapsed="1"/>
    <col min="61" max="160" width="8" style="2" collapsed="1"/>
  </cols>
  <sheetData>
    <row r="1" spans="1:60" x14ac:dyDescent="0.35">
      <c r="A1" t="s" s="4">
        <v>0</v>
      </c>
      <c r="B1" t="s" s="4">
        <v>1</v>
      </c>
      <c r="C1" s="4"/>
    </row>
    <row r="2" spans="1:60" x14ac:dyDescent="0.35">
      <c r="A2" t="s" s="4">
        <v>3</v>
      </c>
      <c r="B2" t="s" s="4">
        <v>4</v>
      </c>
      <c r="C2" s="4"/>
    </row>
    <row r="3" spans="1:60" x14ac:dyDescent="0.35">
      <c r="A3" t="s" s="4">
        <v>5</v>
      </c>
      <c r="B3" t="s" s="4">
        <v>6</v>
      </c>
      <c r="C3" t="s" s="4">
        <v>7</v>
      </c>
    </row>
    <row r="4" spans="1:60" x14ac:dyDescent="0.35">
      <c r="A4" t="s" s="4">
        <v>8</v>
      </c>
      <c r="B4" t="s" s="4">
        <v>9</v>
      </c>
      <c r="C4" s="4"/>
      <c r="BG4" t="s" s="34">
        <v>62</v>
      </c>
      <c r="BH4" s="34">
        <f>SUM(BC8:BC423)</f>
      </c>
    </row>
    <row r="5" spans="1:60" x14ac:dyDescent="0.35">
      <c r="A5" t="s" s="4">
        <v>10</v>
      </c>
      <c r="B5" t="s" s="4">
        <v>11</v>
      </c>
      <c r="C5" s="4"/>
      <c r="BG5" t="s" s="34">
        <v>66</v>
      </c>
      <c r="BH5" s="34">
        <f>SUM(BF8:BF423)</f>
      </c>
    </row>
    <row r="6" spans="1:60" x14ac:dyDescent="0.35">
      <c r="A6" t="s" s="4">
        <v>12</v>
      </c>
      <c r="B6" t="s" s="4">
        <v>13</v>
      </c>
      <c r="C6" s="4"/>
      <c r="BG6" t="s" s="34">
        <v>67</v>
      </c>
      <c r="BH6" s="34">
        <f>SUM(BH8:BH423)</f>
      </c>
    </row>
    <row r="7" spans="1:60" x14ac:dyDescent="0.35">
      <c r="A7" t="s" s="4">
        <v>14</v>
      </c>
      <c r="B7" t="s" s="4">
        <v>15</v>
      </c>
      <c r="C7" t="s" s="4">
        <v>16</v>
      </c>
      <c r="D7" t="s" s="4">
        <v>17</v>
      </c>
      <c r="E7" t="s" s="4">
        <v>18</v>
      </c>
      <c r="F7" t="s" s="4">
        <v>19</v>
      </c>
      <c r="G7" t="s" s="4">
        <v>20</v>
      </c>
      <c r="H7" t="s" s="4">
        <v>21</v>
      </c>
      <c r="I7" t="s" s="4">
        <v>22</v>
      </c>
      <c r="J7" t="s" s="4">
        <v>23</v>
      </c>
      <c r="K7" t="s" s="4">
        <v>24</v>
      </c>
      <c r="L7" t="s" s="4">
        <v>25</v>
      </c>
      <c r="M7" t="s" s="4">
        <v>26</v>
      </c>
      <c r="N7" t="s" s="4">
        <v>27</v>
      </c>
      <c r="O7" t="s" s="4">
        <v>28</v>
      </c>
      <c r="P7" t="s" s="4">
        <v>29</v>
      </c>
      <c r="Q7" t="s" s="4">
        <v>30</v>
      </c>
      <c r="R7" t="s" s="4">
        <v>31</v>
      </c>
      <c r="S7" t="s" s="4">
        <v>32</v>
      </c>
      <c r="T7" t="s" s="4">
        <v>33</v>
      </c>
      <c r="U7" t="s" s="4">
        <v>34</v>
      </c>
      <c r="V7" t="s" s="4">
        <v>35</v>
      </c>
      <c r="W7" t="s" s="4">
        <v>36</v>
      </c>
      <c r="X7" t="s" s="4">
        <v>37</v>
      </c>
      <c r="Y7" t="s" s="4">
        <v>38</v>
      </c>
      <c r="Z7" t="s" s="5">
        <v>39</v>
      </c>
      <c r="AA7" s="6">
        <v>42</v>
      </c>
      <c r="AB7" s="7">
        <v>44</v>
      </c>
      <c r="AC7" s="8">
        <v>46</v>
      </c>
      <c r="AD7" s="9">
        <v>48</v>
      </c>
      <c r="AE7" s="10">
        <v>50</v>
      </c>
      <c r="AF7" s="11">
        <v>52</v>
      </c>
      <c r="AG7" s="12">
        <v>54</v>
      </c>
      <c r="AH7" s="13">
        <v>56</v>
      </c>
      <c r="AI7" s="14">
        <v>58</v>
      </c>
      <c r="AJ7" s="15">
        <v>60</v>
      </c>
      <c r="AK7" t="s" s="16">
        <v>50</v>
      </c>
      <c r="AL7" t="s" s="17">
        <v>51</v>
      </c>
      <c r="AM7" t="s" s="18">
        <v>52</v>
      </c>
      <c r="AN7" t="s" s="19">
        <v>53</v>
      </c>
      <c r="AO7" t="s" s="20">
        <v>54</v>
      </c>
      <c r="AP7" t="s" s="21">
        <v>55</v>
      </c>
      <c r="AQ7" t="s" s="22">
        <v>56</v>
      </c>
      <c r="AR7" t="s" s="23">
        <v>57</v>
      </c>
      <c r="AS7" s="24">
        <v>34</v>
      </c>
      <c r="AT7" s="25">
        <v>36</v>
      </c>
      <c r="AU7" s="26">
        <v>38</v>
      </c>
      <c r="AV7" s="27">
        <v>40</v>
      </c>
      <c r="AW7" s="28">
        <v>42</v>
      </c>
      <c r="AX7" s="29">
        <v>44</v>
      </c>
      <c r="AY7" s="30">
        <v>46</v>
      </c>
      <c r="AZ7" s="31">
        <v>48</v>
      </c>
      <c r="BA7" s="32">
        <v>50</v>
      </c>
      <c r="BB7" s="33">
        <v>52</v>
      </c>
      <c r="BC7" t="s" s="4">
        <v>62</v>
      </c>
      <c r="BD7" t="s" s="4">
        <v>63</v>
      </c>
      <c r="BE7" t="s" s="4">
        <v>64</v>
      </c>
      <c r="BF7" t="s" s="4">
        <v>65</v>
      </c>
      <c r="BG7" t="s" s="4">
        <v>68</v>
      </c>
      <c r="BH7" t="s" s="4">
        <v>69</v>
      </c>
    </row>
    <row r="8" spans="1:60" ht="87.5" customHeight="1" x14ac:dyDescent="0.35">
      <c r="A8" s="3"/>
      <c r="B8" t="s" s="3">
        <v>70</v>
      </c>
      <c r="C8" t="s" s="3">
        <v>71</v>
      </c>
      <c r="D8" t="s" s="3">
        <v>72</v>
      </c>
      <c r="E8" t="s" s="3">
        <v>73</v>
      </c>
      <c r="F8" s="3"/>
      <c r="G8" t="s" s="3">
        <v>74</v>
      </c>
      <c r="H8" t="s" s="3">
        <v>75</v>
      </c>
      <c r="I8" t="s" s="3">
        <v>76</v>
      </c>
      <c r="J8" t="s" s="3">
        <v>77</v>
      </c>
      <c r="K8" t="s" s="3">
        <v>78</v>
      </c>
      <c r="L8" t="s" s="3">
        <v>79</v>
      </c>
      <c r="M8" s="3"/>
      <c r="N8" s="3"/>
      <c r="O8" s="3"/>
      <c r="P8" s="3"/>
      <c r="Q8" t="s" s="3">
        <v>80</v>
      </c>
      <c r="R8" s="3"/>
      <c r="S8" t="s" s="3">
        <v>81</v>
      </c>
      <c r="T8" t="s" s="3">
        <v>82</v>
      </c>
      <c r="U8" s="3"/>
      <c r="V8" s="3"/>
      <c r="W8" s="3"/>
      <c r="X8" t="s" s="3">
        <v>83</v>
      </c>
      <c r="Y8" t="s" s="3">
        <v>84</v>
      </c>
      <c r="Z8" s="3"/>
      <c r="AA8" s="1"/>
      <c r="AB8" s="1"/>
      <c r="AC8" s="1"/>
      <c r="AD8" s="1"/>
      <c r="AE8" s="1"/>
      <c r="AF8" s="1"/>
      <c r="AG8" s="1"/>
      <c r="AH8" s="1"/>
      <c r="AI8" s="1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>
        <f t="shared" ref="BC8:BC71" si="0">SUM(Z8:BB8)</f>
      </c>
      <c r="BD8" t="s" s="3">
        <v>85</v>
      </c>
      <c r="BE8" s="3">
        <v>1890</v>
      </c>
      <c r="BF8" s="3">
        <f t="shared" ref="BF8:BF71" si="1">IF(BE8 &lt;&gt; "",PRODUCT(BC8,BE8),0)</f>
      </c>
      <c r="BG8" s="3">
        <v>700</v>
      </c>
      <c r="BH8" s="3">
        <f t="shared" ref="BH8:BH71" si="2">IF(BG8 &lt;&gt; "",PRODUCT(BC8,BG8),0)</f>
      </c>
    </row>
    <row r="9" spans="1:60" ht="87.5" customHeight="1" x14ac:dyDescent="0.35">
      <c r="A9" s="3"/>
      <c r="B9" t="s" s="3">
        <v>70</v>
      </c>
      <c r="C9" t="s" s="3">
        <v>71</v>
      </c>
      <c r="D9" t="s" s="3">
        <v>72</v>
      </c>
      <c r="E9" t="s" s="3">
        <v>86</v>
      </c>
      <c r="F9" s="3"/>
      <c r="G9" t="s" s="3">
        <v>87</v>
      </c>
      <c r="H9" t="s" s="3">
        <v>75</v>
      </c>
      <c r="I9" t="s" s="3">
        <v>76</v>
      </c>
      <c r="J9" t="s" s="3">
        <v>77</v>
      </c>
      <c r="K9" t="s" s="3">
        <v>78</v>
      </c>
      <c r="L9" t="s" s="3">
        <v>79</v>
      </c>
      <c r="M9" s="3"/>
      <c r="N9" s="3"/>
      <c r="O9" s="3"/>
      <c r="P9" s="3"/>
      <c r="Q9" t="s" s="3">
        <v>80</v>
      </c>
      <c r="R9" s="3"/>
      <c r="S9" s="3"/>
      <c r="T9" t="s" s="3">
        <v>82</v>
      </c>
      <c r="U9" s="3"/>
      <c r="V9" s="3"/>
      <c r="W9" s="3"/>
      <c r="X9" t="s" s="3">
        <v>83</v>
      </c>
      <c r="Y9" t="s" s="3">
        <v>84</v>
      </c>
      <c r="Z9" s="3"/>
      <c r="AA9" s="1"/>
      <c r="AB9" s="1"/>
      <c r="AC9" s="1"/>
      <c r="AD9" s="1"/>
      <c r="AE9" s="1"/>
      <c r="AF9" s="1"/>
      <c r="AG9" s="1"/>
      <c r="AH9" s="1"/>
      <c r="AI9" s="1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>
        <f t="shared" si="0"/>
      </c>
      <c r="BD9" t="s" s="3">
        <v>85</v>
      </c>
      <c r="BE9" s="3">
        <v>1890</v>
      </c>
      <c r="BF9" s="3">
        <f t="shared" si="1"/>
      </c>
      <c r="BG9" s="3">
        <v>700</v>
      </c>
      <c r="BH9" s="3">
        <f t="shared" si="2"/>
      </c>
    </row>
    <row r="10" spans="1:60" ht="87.5" customHeight="1" x14ac:dyDescent="0.35">
      <c r="A10" s="3"/>
      <c r="B10" t="s" s="3">
        <v>88</v>
      </c>
      <c r="C10" t="s" s="3">
        <v>89</v>
      </c>
      <c r="D10" t="s" s="3">
        <v>90</v>
      </c>
      <c r="E10" s="3">
        <v>308</v>
      </c>
      <c r="F10" s="3"/>
      <c r="G10" t="s" s="3">
        <v>92</v>
      </c>
      <c r="H10" t="s" s="3">
        <v>75</v>
      </c>
      <c r="I10" t="s" s="3">
        <v>76</v>
      </c>
      <c r="J10" t="s" s="3">
        <v>77</v>
      </c>
      <c r="K10" t="s" s="3">
        <v>93</v>
      </c>
      <c r="L10" t="s" s="3">
        <v>94</v>
      </c>
      <c r="M10" s="3"/>
      <c r="N10" s="3"/>
      <c r="O10" s="3"/>
      <c r="P10" s="3"/>
      <c r="Q10" t="s" s="3">
        <v>80</v>
      </c>
      <c r="R10" s="3"/>
      <c r="S10" t="s" s="3">
        <v>95</v>
      </c>
      <c r="T10" t="s" s="3">
        <v>82</v>
      </c>
      <c r="U10" s="3"/>
      <c r="V10" s="3"/>
      <c r="W10" s="3"/>
      <c r="X10" t="s" s="3">
        <v>83</v>
      </c>
      <c r="Y10" t="s" s="3">
        <v>84</v>
      </c>
      <c r="Z10" s="3"/>
      <c r="AA10" s="1"/>
      <c r="AB10" s="1"/>
      <c r="AC10" s="1"/>
      <c r="AD10" s="1"/>
      <c r="AE10" s="1"/>
      <c r="AF10" s="1"/>
      <c r="AG10" s="1"/>
      <c r="AH10" s="1"/>
      <c r="AI10" s="1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>
        <f t="shared" si="0"/>
      </c>
      <c r="BD10" t="s" s="3">
        <v>85</v>
      </c>
      <c r="BE10" s="3">
        <v>1990</v>
      </c>
      <c r="BF10" s="3">
        <f t="shared" si="1"/>
      </c>
      <c r="BG10" s="3">
        <v>737</v>
      </c>
      <c r="BH10" s="3">
        <f t="shared" si="2"/>
      </c>
    </row>
    <row r="11" spans="1:60" ht="87.5" customHeight="1" x14ac:dyDescent="0.35">
      <c r="A11" s="3"/>
      <c r="B11" t="s" s="3">
        <v>96</v>
      </c>
      <c r="C11" t="s" s="3">
        <v>97</v>
      </c>
      <c r="D11" t="s" s="3">
        <v>72</v>
      </c>
      <c r="E11" t="s" s="3">
        <v>86</v>
      </c>
      <c r="F11" s="3"/>
      <c r="G11" t="s" s="3">
        <v>87</v>
      </c>
      <c r="H11" t="s" s="3">
        <v>75</v>
      </c>
      <c r="I11" t="s" s="3">
        <v>76</v>
      </c>
      <c r="J11" t="s" s="3">
        <v>77</v>
      </c>
      <c r="K11" t="s" s="3">
        <v>93</v>
      </c>
      <c r="L11" t="s" s="3">
        <v>98</v>
      </c>
      <c r="M11" s="3"/>
      <c r="N11" s="3"/>
      <c r="O11" s="3"/>
      <c r="P11" s="3"/>
      <c r="Q11" t="s" s="3">
        <v>80</v>
      </c>
      <c r="R11" s="3"/>
      <c r="S11" t="s" s="3">
        <v>99</v>
      </c>
      <c r="T11" t="s" s="3">
        <v>82</v>
      </c>
      <c r="U11" s="3"/>
      <c r="V11" s="3"/>
      <c r="W11" s="3"/>
      <c r="X11" t="s" s="3">
        <v>83</v>
      </c>
      <c r="Y11" t="s" s="3">
        <v>84</v>
      </c>
      <c r="Z11" s="3"/>
      <c r="AA11" s="1"/>
      <c r="AB11" s="1"/>
      <c r="AC11" s="1"/>
      <c r="AD11" s="1"/>
      <c r="AE11" s="1"/>
      <c r="AF11" s="1"/>
      <c r="AG11" s="1"/>
      <c r="AH11" s="1"/>
      <c r="AI11" s="1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>
        <f t="shared" si="0"/>
      </c>
      <c r="BD11" t="s" s="3">
        <v>85</v>
      </c>
      <c r="BE11" s="3">
        <v>1290</v>
      </c>
      <c r="BF11" s="3">
        <f t="shared" si="1"/>
      </c>
      <c r="BG11" s="3">
        <v>477</v>
      </c>
      <c r="BH11" s="3">
        <f t="shared" si="2"/>
      </c>
    </row>
    <row r="12" spans="1:60" ht="87.5" customHeight="1" x14ac:dyDescent="0.35">
      <c r="A12" s="3"/>
      <c r="B12" t="s" s="3">
        <v>100</v>
      </c>
      <c r="C12" t="s" s="3">
        <v>101</v>
      </c>
      <c r="D12" t="s" s="3">
        <v>102</v>
      </c>
      <c r="E12" s="3">
        <v>470</v>
      </c>
      <c r="F12" s="3"/>
      <c r="G12" t="s" s="3">
        <v>104</v>
      </c>
      <c r="H12" t="s" s="3">
        <v>75</v>
      </c>
      <c r="I12" t="s" s="3">
        <v>76</v>
      </c>
      <c r="J12" t="s" s="3">
        <v>77</v>
      </c>
      <c r="K12" t="s" s="3">
        <v>93</v>
      </c>
      <c r="L12" t="s" s="3">
        <v>105</v>
      </c>
      <c r="M12" s="3"/>
      <c r="N12" s="3"/>
      <c r="O12" s="3"/>
      <c r="P12" s="3"/>
      <c r="Q12" t="s" s="3">
        <v>80</v>
      </c>
      <c r="R12" s="3"/>
      <c r="S12" s="3"/>
      <c r="T12" t="s" s="3">
        <v>82</v>
      </c>
      <c r="U12" s="3"/>
      <c r="V12" s="3"/>
      <c r="W12" s="3"/>
      <c r="X12" t="s" s="3">
        <v>83</v>
      </c>
      <c r="Y12" t="s" s="3">
        <v>84</v>
      </c>
      <c r="Z12" s="3"/>
      <c r="AA12" s="1"/>
      <c r="AB12" s="1"/>
      <c r="AC12" s="1"/>
      <c r="AD12" s="1"/>
      <c r="AE12" s="1"/>
      <c r="AF12" s="1"/>
      <c r="AG12" s="1"/>
      <c r="AH12" s="1"/>
      <c r="AI12" s="1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>
        <f t="shared" si="0"/>
      </c>
      <c r="BD12" t="s" s="3">
        <v>85</v>
      </c>
      <c r="BE12" s="3">
        <v>1250</v>
      </c>
      <c r="BF12" s="3">
        <f t="shared" si="1"/>
      </c>
      <c r="BG12" s="3">
        <v>462</v>
      </c>
      <c r="BH12" s="3">
        <f t="shared" si="2"/>
      </c>
    </row>
    <row r="13" spans="1:60" ht="87.5" customHeight="1" x14ac:dyDescent="0.35">
      <c r="A13" s="3"/>
      <c r="B13" t="s" s="3">
        <v>106</v>
      </c>
      <c r="C13" t="s" s="3">
        <v>107</v>
      </c>
      <c r="D13" t="s" s="3">
        <v>108</v>
      </c>
      <c r="E13" s="3">
        <v>693</v>
      </c>
      <c r="F13" s="3"/>
      <c r="G13" t="s" s="3">
        <v>110</v>
      </c>
      <c r="H13" t="s" s="3">
        <v>75</v>
      </c>
      <c r="I13" t="s" s="3">
        <v>76</v>
      </c>
      <c r="J13" t="s" s="3">
        <v>77</v>
      </c>
      <c r="K13" t="s" s="3">
        <v>93</v>
      </c>
      <c r="L13" t="s" s="3">
        <v>111</v>
      </c>
      <c r="M13" s="3"/>
      <c r="N13" s="3"/>
      <c r="O13" s="3"/>
      <c r="P13" s="3"/>
      <c r="Q13" t="s" s="3">
        <v>80</v>
      </c>
      <c r="R13" s="3"/>
      <c r="S13" t="s" s="3">
        <v>112</v>
      </c>
      <c r="T13" t="s" s="3">
        <v>82</v>
      </c>
      <c r="U13" s="3"/>
      <c r="V13" s="3"/>
      <c r="W13" s="3"/>
      <c r="X13" t="s" s="3">
        <v>83</v>
      </c>
      <c r="Y13" t="s" s="3">
        <v>84</v>
      </c>
      <c r="Z13" s="3"/>
      <c r="AA13" s="1"/>
      <c r="AB13" s="1"/>
      <c r="AC13" s="1"/>
      <c r="AD13" s="1">
        <v>1</v>
      </c>
      <c r="AE13" s="1">
        <v>1</v>
      </c>
      <c r="AF13" s="1">
        <v>1</v>
      </c>
      <c r="AG13" s="1"/>
      <c r="AH13" s="1"/>
      <c r="AI13" s="1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>
        <f t="shared" si="0"/>
      </c>
      <c r="BD13" t="s" s="3">
        <v>85</v>
      </c>
      <c r="BE13" s="3">
        <v>1190</v>
      </c>
      <c r="BF13" s="3">
        <f t="shared" si="1"/>
      </c>
      <c r="BG13" s="3">
        <v>440</v>
      </c>
      <c r="BH13" s="3">
        <f t="shared" si="2"/>
      </c>
    </row>
    <row r="14" spans="1:60" ht="87.5" customHeight="1" x14ac:dyDescent="0.35">
      <c r="A14" s="3"/>
      <c r="B14" t="s" s="3">
        <v>113</v>
      </c>
      <c r="C14" t="s" s="3">
        <v>114</v>
      </c>
      <c r="D14" t="s" s="3">
        <v>115</v>
      </c>
      <c r="E14" t="s" s="3">
        <v>73</v>
      </c>
      <c r="F14" s="3"/>
      <c r="G14" t="s" s="3">
        <v>116</v>
      </c>
      <c r="H14" t="s" s="3">
        <v>75</v>
      </c>
      <c r="I14" t="s" s="3">
        <v>76</v>
      </c>
      <c r="J14" t="s" s="3">
        <v>77</v>
      </c>
      <c r="K14" t="s" s="3">
        <v>93</v>
      </c>
      <c r="L14" t="s" s="3">
        <v>117</v>
      </c>
      <c r="M14" s="3"/>
      <c r="N14" s="3"/>
      <c r="O14" s="3"/>
      <c r="P14" s="3"/>
      <c r="Q14" t="s" s="3">
        <v>80</v>
      </c>
      <c r="R14" s="3"/>
      <c r="S14" t="s" s="3">
        <v>118</v>
      </c>
      <c r="T14" t="s" s="3">
        <v>82</v>
      </c>
      <c r="U14" s="3"/>
      <c r="V14" s="3"/>
      <c r="W14" s="3"/>
      <c r="X14" t="s" s="3">
        <v>83</v>
      </c>
      <c r="Y14" t="s" s="3">
        <v>84</v>
      </c>
      <c r="Z14" s="3"/>
      <c r="AA14" s="1"/>
      <c r="AB14" s="1"/>
      <c r="AC14" s="1"/>
      <c r="AD14" s="1"/>
      <c r="AE14" s="1"/>
      <c r="AF14" s="1"/>
      <c r="AG14" s="1"/>
      <c r="AH14" s="1"/>
      <c r="AI14" s="1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>
        <f t="shared" si="0"/>
      </c>
      <c r="BD14" t="s" s="3">
        <v>85</v>
      </c>
      <c r="BE14" s="3">
        <v>1690</v>
      </c>
      <c r="BF14" s="3">
        <f t="shared" si="1"/>
      </c>
      <c r="BG14" s="3">
        <v>625</v>
      </c>
      <c r="BH14" s="3">
        <f t="shared" si="2"/>
      </c>
    </row>
    <row r="15" spans="1:60" ht="87.5" customHeight="1" x14ac:dyDescent="0.35">
      <c r="A15" s="3"/>
      <c r="B15" t="s" s="3">
        <v>119</v>
      </c>
      <c r="C15" t="s" s="3">
        <v>120</v>
      </c>
      <c r="D15" t="s" s="3">
        <v>121</v>
      </c>
      <c r="E15" s="3">
        <v>100</v>
      </c>
      <c r="F15" s="3"/>
      <c r="G15" t="s" s="3">
        <v>123</v>
      </c>
      <c r="H15" t="s" s="3">
        <v>75</v>
      </c>
      <c r="I15" t="s" s="3">
        <v>76</v>
      </c>
      <c r="J15" t="s" s="3">
        <v>77</v>
      </c>
      <c r="K15" t="s" s="3">
        <v>93</v>
      </c>
      <c r="L15" t="s" s="3">
        <v>124</v>
      </c>
      <c r="M15" s="3"/>
      <c r="N15" s="3"/>
      <c r="O15" s="3"/>
      <c r="P15" s="3"/>
      <c r="Q15" t="s" s="3">
        <v>80</v>
      </c>
      <c r="R15" s="3"/>
      <c r="S15" t="s" s="3">
        <v>125</v>
      </c>
      <c r="T15" t="s" s="3">
        <v>82</v>
      </c>
      <c r="U15" s="3"/>
      <c r="V15" s="3"/>
      <c r="W15" s="3"/>
      <c r="X15" t="s" s="3">
        <v>126</v>
      </c>
      <c r="Y15" t="s" s="3">
        <v>127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1"/>
      <c r="AM15" s="1"/>
      <c r="AN15" s="1"/>
      <c r="AO15" s="1"/>
      <c r="AP15" s="1"/>
      <c r="AQ15" s="1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>
        <f t="shared" si="0"/>
      </c>
      <c r="BD15" t="s" s="3">
        <v>85</v>
      </c>
      <c r="BE15" s="3">
        <v>1190</v>
      </c>
      <c r="BF15" s="3">
        <f t="shared" si="1"/>
      </c>
      <c r="BG15" s="3">
        <v>440</v>
      </c>
      <c r="BH15" s="3">
        <f t="shared" si="2"/>
      </c>
    </row>
    <row r="16" spans="1:60" ht="87.5" customHeight="1" x14ac:dyDescent="0.35">
      <c r="A16" s="3"/>
      <c r="B16" t="s" s="3">
        <v>119</v>
      </c>
      <c r="C16" t="s" s="3">
        <v>120</v>
      </c>
      <c r="D16" t="s" s="3">
        <v>121</v>
      </c>
      <c r="E16" s="3">
        <v>734</v>
      </c>
      <c r="F16" s="3"/>
      <c r="G16" t="s" s="3">
        <v>129</v>
      </c>
      <c r="H16" t="s" s="3">
        <v>75</v>
      </c>
      <c r="I16" t="s" s="3">
        <v>76</v>
      </c>
      <c r="J16" t="s" s="3">
        <v>77</v>
      </c>
      <c r="K16" t="s" s="3">
        <v>93</v>
      </c>
      <c r="L16" t="s" s="3">
        <v>124</v>
      </c>
      <c r="M16" s="3"/>
      <c r="N16" s="3"/>
      <c r="O16" s="3"/>
      <c r="P16" s="3"/>
      <c r="Q16" t="s" s="3">
        <v>80</v>
      </c>
      <c r="R16" s="3"/>
      <c r="S16" s="3"/>
      <c r="T16" t="s" s="3">
        <v>82</v>
      </c>
      <c r="U16" s="3"/>
      <c r="V16" s="3"/>
      <c r="W16" s="3"/>
      <c r="X16" t="s" s="3">
        <v>126</v>
      </c>
      <c r="Y16" t="s" s="3">
        <v>127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1"/>
      <c r="AM16" s="1"/>
      <c r="AN16" s="1"/>
      <c r="AO16" s="1"/>
      <c r="AP16" s="1"/>
      <c r="AQ16" s="1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>
        <f t="shared" si="0"/>
      </c>
      <c r="BD16" t="s" s="3">
        <v>85</v>
      </c>
      <c r="BE16" s="3">
        <v>1190</v>
      </c>
      <c r="BF16" s="3">
        <f t="shared" si="1"/>
      </c>
      <c r="BG16" s="3">
        <v>440</v>
      </c>
      <c r="BH16" s="3">
        <f t="shared" si="2"/>
      </c>
    </row>
    <row r="17" spans="1:60" ht="87.5" customHeight="1" x14ac:dyDescent="0.35">
      <c r="A17" s="3"/>
      <c r="B17" t="s" s="3">
        <v>130</v>
      </c>
      <c r="C17" t="s" s="3">
        <v>131</v>
      </c>
      <c r="D17" t="s" s="3">
        <v>132</v>
      </c>
      <c r="E17" s="3">
        <v>961</v>
      </c>
      <c r="F17" s="3"/>
      <c r="G17" t="s" s="3">
        <v>134</v>
      </c>
      <c r="H17" t="s" s="3">
        <v>75</v>
      </c>
      <c r="I17" t="s" s="3">
        <v>76</v>
      </c>
      <c r="J17" t="s" s="3">
        <v>77</v>
      </c>
      <c r="K17" t="s" s="3">
        <v>93</v>
      </c>
      <c r="L17" t="s" s="3">
        <v>135</v>
      </c>
      <c r="M17" s="3"/>
      <c r="N17" s="3"/>
      <c r="O17" s="3"/>
      <c r="P17" s="3"/>
      <c r="Q17" t="s" s="3">
        <v>80</v>
      </c>
      <c r="R17" s="3"/>
      <c r="S17" t="s" s="3">
        <v>136</v>
      </c>
      <c r="T17" t="s" s="3">
        <v>82</v>
      </c>
      <c r="U17" s="3"/>
      <c r="V17" s="3"/>
      <c r="W17" s="3"/>
      <c r="X17" t="s" s="3">
        <v>83</v>
      </c>
      <c r="Y17" t="s" s="3">
        <v>84</v>
      </c>
      <c r="Z17" s="3"/>
      <c r="AA17" s="1"/>
      <c r="AB17" s="1"/>
      <c r="AC17" s="1"/>
      <c r="AD17" s="1"/>
      <c r="AE17" s="1"/>
      <c r="AF17" s="1"/>
      <c r="AG17" s="1"/>
      <c r="AH17" s="1"/>
      <c r="AI17" s="1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>
        <f t="shared" si="0"/>
      </c>
      <c r="BD17" t="s" s="3">
        <v>85</v>
      </c>
      <c r="BE17" s="3">
        <v>990</v>
      </c>
      <c r="BF17" s="3">
        <f t="shared" si="1"/>
      </c>
      <c r="BG17" s="3">
        <v>366</v>
      </c>
      <c r="BH17" s="3">
        <f t="shared" si="2"/>
      </c>
    </row>
    <row r="18" spans="1:60" ht="87.5" customHeight="1" x14ac:dyDescent="0.35">
      <c r="A18" s="3"/>
      <c r="B18" t="s" s="3">
        <v>137</v>
      </c>
      <c r="C18" t="s" s="3">
        <v>138</v>
      </c>
      <c r="D18" t="s" s="3">
        <v>139</v>
      </c>
      <c r="E18" s="3">
        <v>470</v>
      </c>
      <c r="F18" s="3"/>
      <c r="G18" t="s" s="3">
        <v>104</v>
      </c>
      <c r="H18" t="s" s="3">
        <v>75</v>
      </c>
      <c r="I18" t="s" s="3">
        <v>76</v>
      </c>
      <c r="J18" t="s" s="3">
        <v>77</v>
      </c>
      <c r="K18" t="s" s="3">
        <v>93</v>
      </c>
      <c r="L18" t="s" s="3">
        <v>135</v>
      </c>
      <c r="M18" s="3"/>
      <c r="N18" s="3"/>
      <c r="O18" s="3"/>
      <c r="P18" s="3"/>
      <c r="Q18" t="s" s="3">
        <v>80</v>
      </c>
      <c r="R18" s="3"/>
      <c r="S18" s="3"/>
      <c r="T18" t="s" s="3">
        <v>82</v>
      </c>
      <c r="U18" s="3"/>
      <c r="V18" s="3"/>
      <c r="W18" s="3"/>
      <c r="X18" t="s" s="3">
        <v>83</v>
      </c>
      <c r="Y18" t="s" s="3">
        <v>84</v>
      </c>
      <c r="Z18" s="3"/>
      <c r="AA18" s="1"/>
      <c r="AB18" s="1"/>
      <c r="AC18" s="1"/>
      <c r="AD18" s="1">
        <v>1</v>
      </c>
      <c r="AE18" s="1">
        <v>1</v>
      </c>
      <c r="AF18" s="1">
        <v>1</v>
      </c>
      <c r="AG18" s="1"/>
      <c r="AH18" s="1"/>
      <c r="AI18" s="1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>
        <f t="shared" si="0"/>
      </c>
      <c r="BD18" t="s" s="3">
        <v>85</v>
      </c>
      <c r="BE18" s="3">
        <v>1250</v>
      </c>
      <c r="BF18" s="3">
        <f t="shared" si="1"/>
      </c>
      <c r="BG18" s="3">
        <v>462</v>
      </c>
      <c r="BH18" s="3">
        <f t="shared" si="2"/>
      </c>
    </row>
    <row r="19" spans="1:60" ht="87.5" customHeight="1" x14ac:dyDescent="0.35">
      <c r="A19" s="3"/>
      <c r="B19" t="s" s="3">
        <v>140</v>
      </c>
      <c r="C19" t="s" s="3">
        <v>141</v>
      </c>
      <c r="D19" t="s" s="3">
        <v>142</v>
      </c>
      <c r="E19" s="3">
        <v>470</v>
      </c>
      <c r="F19" s="3"/>
      <c r="G19" t="s" s="3">
        <v>104</v>
      </c>
      <c r="H19" t="s" s="3">
        <v>75</v>
      </c>
      <c r="I19" t="s" s="3">
        <v>76</v>
      </c>
      <c r="J19" t="s" s="3">
        <v>77</v>
      </c>
      <c r="K19" t="s" s="3">
        <v>93</v>
      </c>
      <c r="L19" t="s" s="3">
        <v>135</v>
      </c>
      <c r="M19" s="3"/>
      <c r="N19" s="3"/>
      <c r="O19" s="3"/>
      <c r="P19" s="3"/>
      <c r="Q19" t="s" s="3">
        <v>80</v>
      </c>
      <c r="R19" s="3"/>
      <c r="S19" t="s" s="3">
        <v>143</v>
      </c>
      <c r="T19" t="s" s="3">
        <v>82</v>
      </c>
      <c r="U19" s="3"/>
      <c r="V19" s="3"/>
      <c r="W19" s="3"/>
      <c r="X19" t="s" s="3">
        <v>83</v>
      </c>
      <c r="Y19" t="s" s="3">
        <v>84</v>
      </c>
      <c r="Z19" s="3"/>
      <c r="AA19" s="1"/>
      <c r="AB19" s="1"/>
      <c r="AC19" s="1">
        <v>1</v>
      </c>
      <c r="AD19" s="1">
        <v>1</v>
      </c>
      <c r="AE19" s="1">
        <v>1</v>
      </c>
      <c r="AF19" s="1">
        <v>1</v>
      </c>
      <c r="AG19" s="1"/>
      <c r="AH19" s="1"/>
      <c r="AI19" s="1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>
        <f t="shared" si="0"/>
      </c>
      <c r="BD19" t="s" s="3">
        <v>85</v>
      </c>
      <c r="BE19" s="3">
        <v>890</v>
      </c>
      <c r="BF19" s="3">
        <f t="shared" si="1"/>
      </c>
      <c r="BG19" s="3">
        <v>329</v>
      </c>
      <c r="BH19" s="3">
        <f t="shared" si="2"/>
      </c>
    </row>
    <row r="20" spans="1:60" ht="87.5" customHeight="1" x14ac:dyDescent="0.35">
      <c r="A20" s="3"/>
      <c r="B20" t="s" s="3">
        <v>144</v>
      </c>
      <c r="C20" t="s" s="3">
        <v>145</v>
      </c>
      <c r="D20" t="s" s="3">
        <v>146</v>
      </c>
      <c r="E20" s="3">
        <v>249</v>
      </c>
      <c r="F20" s="3"/>
      <c r="G20" t="s" s="3">
        <v>148</v>
      </c>
      <c r="H20" t="s" s="3">
        <v>75</v>
      </c>
      <c r="I20" t="s" s="3">
        <v>76</v>
      </c>
      <c r="J20" t="s" s="3">
        <v>77</v>
      </c>
      <c r="K20" t="s" s="3">
        <v>93</v>
      </c>
      <c r="L20" t="s" s="3">
        <v>135</v>
      </c>
      <c r="M20" s="3"/>
      <c r="N20" s="3"/>
      <c r="O20" s="3"/>
      <c r="P20" s="3"/>
      <c r="Q20" t="s" s="3">
        <v>80</v>
      </c>
      <c r="R20" s="3"/>
      <c r="S20" t="s" s="3">
        <v>149</v>
      </c>
      <c r="T20" t="s" s="3">
        <v>82</v>
      </c>
      <c r="U20" s="3"/>
      <c r="V20" s="3"/>
      <c r="W20" s="3"/>
      <c r="X20" t="s" s="3">
        <v>83</v>
      </c>
      <c r="Y20" t="s" s="3">
        <v>84</v>
      </c>
      <c r="Z20" s="3"/>
      <c r="AA20" s="1"/>
      <c r="AB20" s="1"/>
      <c r="AC20" s="1"/>
      <c r="AD20" s="1"/>
      <c r="AE20" s="1"/>
      <c r="AF20" s="1"/>
      <c r="AG20" s="1"/>
      <c r="AH20" s="1"/>
      <c r="AI20" s="1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>
        <f t="shared" si="0"/>
      </c>
      <c r="BD20" t="s" s="3">
        <v>85</v>
      </c>
      <c r="BE20" s="3">
        <v>790</v>
      </c>
      <c r="BF20" s="3">
        <f t="shared" si="1"/>
      </c>
      <c r="BG20" s="3">
        <v>292</v>
      </c>
      <c r="BH20" s="3">
        <f t="shared" si="2"/>
      </c>
    </row>
    <row r="21" spans="1:60" ht="87.5" customHeight="1" x14ac:dyDescent="0.35">
      <c r="A21" s="3"/>
      <c r="B21" t="s" s="3">
        <v>144</v>
      </c>
      <c r="C21" t="s" s="3">
        <v>145</v>
      </c>
      <c r="D21" t="s" s="3">
        <v>146</v>
      </c>
      <c r="E21" s="3">
        <v>465</v>
      </c>
      <c r="F21" s="3"/>
      <c r="G21" t="s" s="3">
        <v>151</v>
      </c>
      <c r="H21" t="s" s="3">
        <v>75</v>
      </c>
      <c r="I21" t="s" s="3">
        <v>76</v>
      </c>
      <c r="J21" t="s" s="3">
        <v>77</v>
      </c>
      <c r="K21" t="s" s="3">
        <v>93</v>
      </c>
      <c r="L21" t="s" s="3">
        <v>135</v>
      </c>
      <c r="M21" s="3"/>
      <c r="N21" s="3"/>
      <c r="O21" s="3"/>
      <c r="P21" s="3"/>
      <c r="Q21" t="s" s="3">
        <v>80</v>
      </c>
      <c r="R21" s="3"/>
      <c r="S21" s="3"/>
      <c r="T21" t="s" s="3">
        <v>82</v>
      </c>
      <c r="U21" s="3"/>
      <c r="V21" s="3"/>
      <c r="W21" s="3"/>
      <c r="X21" t="s" s="3">
        <v>83</v>
      </c>
      <c r="Y21" t="s" s="3">
        <v>84</v>
      </c>
      <c r="Z21" s="3"/>
      <c r="AA21" s="1"/>
      <c r="AB21" s="1"/>
      <c r="AC21" s="1"/>
      <c r="AD21" s="1"/>
      <c r="AE21" s="1"/>
      <c r="AF21" s="1"/>
      <c r="AG21" s="1"/>
      <c r="AH21" s="1"/>
      <c r="AI21" s="1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>
        <f t="shared" si="0"/>
      </c>
      <c r="BD21" t="s" s="3">
        <v>85</v>
      </c>
      <c r="BE21" s="3">
        <v>790</v>
      </c>
      <c r="BF21" s="3">
        <f t="shared" si="1"/>
      </c>
      <c r="BG21" s="3">
        <v>292</v>
      </c>
      <c r="BH21" s="3">
        <f t="shared" si="2"/>
      </c>
    </row>
    <row r="22" spans="1:60" ht="87.5" customHeight="1" x14ac:dyDescent="0.35">
      <c r="A22" s="3"/>
      <c r="B22" t="s" s="3">
        <v>152</v>
      </c>
      <c r="C22" t="s" s="3">
        <v>153</v>
      </c>
      <c r="D22" t="s" s="3">
        <v>154</v>
      </c>
      <c r="E22" t="s" s="3">
        <v>73</v>
      </c>
      <c r="F22" s="3"/>
      <c r="G22" t="s" s="3">
        <v>155</v>
      </c>
      <c r="H22" t="s" s="3">
        <v>75</v>
      </c>
      <c r="I22" t="s" s="3">
        <v>76</v>
      </c>
      <c r="J22" t="s" s="3">
        <v>77</v>
      </c>
      <c r="K22" t="s" s="3">
        <v>93</v>
      </c>
      <c r="L22" t="s" s="3">
        <v>156</v>
      </c>
      <c r="M22" s="3"/>
      <c r="N22" s="3"/>
      <c r="O22" s="3"/>
      <c r="P22" s="3"/>
      <c r="Q22" t="s" s="3">
        <v>80</v>
      </c>
      <c r="R22" s="3"/>
      <c r="S22" t="s" s="3">
        <v>157</v>
      </c>
      <c r="T22" t="s" s="3">
        <v>82</v>
      </c>
      <c r="U22" s="3"/>
      <c r="V22" s="3"/>
      <c r="W22" s="3"/>
      <c r="X22" t="s" s="3">
        <v>83</v>
      </c>
      <c r="Y22" t="s" s="3">
        <v>84</v>
      </c>
      <c r="Z22" s="3"/>
      <c r="AA22" s="1"/>
      <c r="AB22" s="1"/>
      <c r="AC22" s="1"/>
      <c r="AD22" s="1"/>
      <c r="AE22" s="1"/>
      <c r="AF22" s="1"/>
      <c r="AG22" s="1"/>
      <c r="AH22" s="1"/>
      <c r="AI22" s="1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>
        <f t="shared" si="0"/>
      </c>
      <c r="BD22" t="s" s="3">
        <v>85</v>
      </c>
      <c r="BE22" s="3">
        <v>1890</v>
      </c>
      <c r="BF22" s="3">
        <f t="shared" si="1"/>
      </c>
      <c r="BG22" s="3">
        <v>700</v>
      </c>
      <c r="BH22" s="3">
        <f t="shared" si="2"/>
      </c>
    </row>
    <row r="23" spans="1:60" ht="87.5" customHeight="1" x14ac:dyDescent="0.35">
      <c r="A23" s="3"/>
      <c r="B23" t="s" s="3">
        <v>158</v>
      </c>
      <c r="C23" t="s" s="3">
        <v>159</v>
      </c>
      <c r="D23" t="s" s="3">
        <v>160</v>
      </c>
      <c r="E23" s="3">
        <v>470</v>
      </c>
      <c r="F23" s="3"/>
      <c r="G23" t="s" s="3">
        <v>104</v>
      </c>
      <c r="H23" t="s" s="3">
        <v>75</v>
      </c>
      <c r="I23" t="s" s="3">
        <v>76</v>
      </c>
      <c r="J23" t="s" s="3">
        <v>77</v>
      </c>
      <c r="K23" t="s" s="3">
        <v>93</v>
      </c>
      <c r="L23" t="s" s="3">
        <v>161</v>
      </c>
      <c r="M23" s="3"/>
      <c r="N23" s="3"/>
      <c r="O23" s="3"/>
      <c r="P23" s="3"/>
      <c r="Q23" t="s" s="3">
        <v>80</v>
      </c>
      <c r="R23" s="3"/>
      <c r="S23" s="3"/>
      <c r="T23" t="s" s="3">
        <v>82</v>
      </c>
      <c r="U23" s="3"/>
      <c r="V23" s="3"/>
      <c r="W23" s="3"/>
      <c r="X23" t="s" s="3">
        <v>83</v>
      </c>
      <c r="Y23" t="s" s="3">
        <v>84</v>
      </c>
      <c r="Z23" s="3"/>
      <c r="AA23" s="1"/>
      <c r="AB23" s="1"/>
      <c r="AC23" s="1"/>
      <c r="AD23" s="1"/>
      <c r="AE23" s="1"/>
      <c r="AF23" s="1"/>
      <c r="AG23" s="1"/>
      <c r="AH23" s="1"/>
      <c r="AI23" s="1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>
        <f t="shared" si="0"/>
      </c>
      <c r="BD23" t="s" s="3">
        <v>85</v>
      </c>
      <c r="BE23" s="3">
        <v>1250</v>
      </c>
      <c r="BF23" s="3">
        <f t="shared" si="1"/>
      </c>
      <c r="BG23" s="3">
        <v>462</v>
      </c>
      <c r="BH23" s="3">
        <f t="shared" si="2"/>
      </c>
    </row>
    <row r="24" spans="1:60" ht="87.5" customHeight="1" x14ac:dyDescent="0.35">
      <c r="A24" s="3"/>
      <c r="B24" t="s" s="3">
        <v>162</v>
      </c>
      <c r="C24" t="s" s="3">
        <v>163</v>
      </c>
      <c r="D24" t="s" s="3">
        <v>164</v>
      </c>
      <c r="E24" s="3">
        <v>249</v>
      </c>
      <c r="F24" s="3"/>
      <c r="G24" t="s" s="3">
        <v>148</v>
      </c>
      <c r="H24" t="s" s="3">
        <v>75</v>
      </c>
      <c r="I24" t="s" s="3">
        <v>76</v>
      </c>
      <c r="J24" t="s" s="3">
        <v>77</v>
      </c>
      <c r="K24" t="s" s="3">
        <v>93</v>
      </c>
      <c r="L24" t="s" s="3">
        <v>165</v>
      </c>
      <c r="M24" s="3"/>
      <c r="N24" s="3"/>
      <c r="O24" s="3"/>
      <c r="P24" s="3"/>
      <c r="Q24" t="s" s="3">
        <v>80</v>
      </c>
      <c r="R24" s="3"/>
      <c r="S24" t="s" s="3">
        <v>166</v>
      </c>
      <c r="T24" t="s" s="3">
        <v>82</v>
      </c>
      <c r="U24" s="3"/>
      <c r="V24" s="3"/>
      <c r="W24" s="3"/>
      <c r="X24" t="s" s="3">
        <v>83</v>
      </c>
      <c r="Y24" t="s" s="3">
        <v>84</v>
      </c>
      <c r="Z24" s="3"/>
      <c r="AA24" s="1"/>
      <c r="AB24" s="1"/>
      <c r="AC24" s="1"/>
      <c r="AD24" s="1"/>
      <c r="AE24" s="1"/>
      <c r="AF24" s="1"/>
      <c r="AG24" s="1"/>
      <c r="AH24" s="1"/>
      <c r="AI24" s="1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>
        <f t="shared" si="0"/>
      </c>
      <c r="BD24" t="s" s="3">
        <v>85</v>
      </c>
      <c r="BE24" s="3">
        <v>3900</v>
      </c>
      <c r="BF24" s="3">
        <f t="shared" si="1"/>
      </c>
      <c r="BG24" s="3">
        <v>1444</v>
      </c>
      <c r="BH24" s="3">
        <f t="shared" si="2"/>
      </c>
    </row>
    <row r="25" spans="1:60" ht="87.5" customHeight="1" x14ac:dyDescent="0.35">
      <c r="A25" s="3"/>
      <c r="B25" t="s" s="3">
        <v>167</v>
      </c>
      <c r="C25" t="s" s="3">
        <v>168</v>
      </c>
      <c r="D25" t="s" s="3">
        <v>72</v>
      </c>
      <c r="E25" t="s" s="3">
        <v>73</v>
      </c>
      <c r="F25" s="3"/>
      <c r="G25" t="s" s="3">
        <v>74</v>
      </c>
      <c r="H25" t="s" s="3">
        <v>75</v>
      </c>
      <c r="I25" t="s" s="3">
        <v>76</v>
      </c>
      <c r="J25" t="s" s="3">
        <v>77</v>
      </c>
      <c r="K25" t="s" s="3">
        <v>169</v>
      </c>
      <c r="L25" t="s" s="3">
        <v>98</v>
      </c>
      <c r="M25" s="3"/>
      <c r="N25" s="3"/>
      <c r="O25" s="3"/>
      <c r="P25" s="3"/>
      <c r="Q25" t="s" s="3">
        <v>80</v>
      </c>
      <c r="R25" s="3"/>
      <c r="S25" t="s" s="3">
        <v>170</v>
      </c>
      <c r="T25" t="s" s="3">
        <v>82</v>
      </c>
      <c r="U25" s="3"/>
      <c r="V25" s="3"/>
      <c r="W25" s="3"/>
      <c r="X25" t="s" s="3">
        <v>83</v>
      </c>
      <c r="Y25" t="s" s="3">
        <v>84</v>
      </c>
      <c r="Z25" s="3"/>
      <c r="AA25" s="1"/>
      <c r="AB25" s="1"/>
      <c r="AC25" s="1"/>
      <c r="AD25" s="1"/>
      <c r="AE25" s="1"/>
      <c r="AF25" s="1"/>
      <c r="AG25" s="1"/>
      <c r="AH25" s="1"/>
      <c r="AI25" s="1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>
        <f t="shared" si="0"/>
      </c>
      <c r="BD25" t="s" s="3">
        <v>85</v>
      </c>
      <c r="BE25" s="3">
        <v>1390</v>
      </c>
      <c r="BF25" s="3">
        <f t="shared" si="1"/>
      </c>
      <c r="BG25" s="3">
        <v>514</v>
      </c>
      <c r="BH25" s="3">
        <f t="shared" si="2"/>
      </c>
    </row>
    <row r="26" spans="1:60" ht="87.5" customHeight="1" x14ac:dyDescent="0.35">
      <c r="A26" s="3"/>
      <c r="B26" t="s" s="3">
        <v>171</v>
      </c>
      <c r="C26" t="s" s="3">
        <v>172</v>
      </c>
      <c r="D26" t="s" s="3">
        <v>173</v>
      </c>
      <c r="E26" s="3">
        <v>900</v>
      </c>
      <c r="F26" s="3"/>
      <c r="G26" t="s" s="3">
        <v>175</v>
      </c>
      <c r="H26" t="s" s="3">
        <v>75</v>
      </c>
      <c r="I26" t="s" s="3">
        <v>76</v>
      </c>
      <c r="J26" t="s" s="3">
        <v>77</v>
      </c>
      <c r="K26" t="s" s="3">
        <v>169</v>
      </c>
      <c r="L26" t="s" s="3">
        <v>176</v>
      </c>
      <c r="M26" s="3"/>
      <c r="N26" s="3"/>
      <c r="O26" s="3"/>
      <c r="P26" s="3"/>
      <c r="Q26" t="s" s="3">
        <v>80</v>
      </c>
      <c r="R26" s="3"/>
      <c r="S26" t="s" s="3">
        <v>177</v>
      </c>
      <c r="T26" t="s" s="3">
        <v>82</v>
      </c>
      <c r="U26" s="3"/>
      <c r="V26" s="3"/>
      <c r="W26" s="3"/>
      <c r="X26" t="s" s="3">
        <v>83</v>
      </c>
      <c r="Y26" t="s" s="3">
        <v>84</v>
      </c>
      <c r="Z26" s="3"/>
      <c r="AA26" s="1"/>
      <c r="AB26" s="1"/>
      <c r="AC26" s="1"/>
      <c r="AD26" s="1"/>
      <c r="AE26" s="1"/>
      <c r="AF26" s="1"/>
      <c r="AG26" s="1"/>
      <c r="AH26" s="1"/>
      <c r="AI26" s="1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>
        <f t="shared" si="0"/>
      </c>
      <c r="BD26" t="s" s="3">
        <v>85</v>
      </c>
      <c r="BE26" s="3">
        <v>1990</v>
      </c>
      <c r="BF26" s="3">
        <f t="shared" si="1"/>
      </c>
      <c r="BG26" s="3">
        <v>737</v>
      </c>
      <c r="BH26" s="3">
        <f t="shared" si="2"/>
      </c>
    </row>
    <row r="27" spans="1:60" ht="87.5" customHeight="1" x14ac:dyDescent="0.35">
      <c r="A27" s="3"/>
      <c r="B27" t="s" s="3">
        <v>178</v>
      </c>
      <c r="C27" t="s" s="3">
        <v>179</v>
      </c>
      <c r="D27" t="s" s="3">
        <v>180</v>
      </c>
      <c r="E27" t="s" s="3">
        <v>73</v>
      </c>
      <c r="F27" s="3"/>
      <c r="G27" t="s" s="3">
        <v>181</v>
      </c>
      <c r="H27" t="s" s="3">
        <v>75</v>
      </c>
      <c r="I27" t="s" s="3">
        <v>76</v>
      </c>
      <c r="J27" t="s" s="3">
        <v>77</v>
      </c>
      <c r="K27" t="s" s="3">
        <v>169</v>
      </c>
      <c r="L27" t="s" s="3">
        <v>182</v>
      </c>
      <c r="M27" s="3"/>
      <c r="N27" s="3"/>
      <c r="O27" s="3"/>
      <c r="P27" s="3"/>
      <c r="Q27" t="s" s="3">
        <v>80</v>
      </c>
      <c r="R27" s="3"/>
      <c r="S27" t="s" s="3">
        <v>183</v>
      </c>
      <c r="T27" t="s" s="3">
        <v>82</v>
      </c>
      <c r="U27" s="3"/>
      <c r="V27" s="3"/>
      <c r="W27" s="3"/>
      <c r="X27" t="s" s="3">
        <v>83</v>
      </c>
      <c r="Y27" t="s" s="3">
        <v>84</v>
      </c>
      <c r="Z27" s="3"/>
      <c r="AA27" s="1"/>
      <c r="AB27" s="1"/>
      <c r="AC27" s="1"/>
      <c r="AD27" s="1"/>
      <c r="AE27" s="1"/>
      <c r="AF27" s="1"/>
      <c r="AG27" s="1"/>
      <c r="AH27" s="1"/>
      <c r="AI27" s="1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>
        <f t="shared" si="0"/>
      </c>
      <c r="BD27" t="s" s="3">
        <v>85</v>
      </c>
      <c r="BE27" s="3">
        <v>1190</v>
      </c>
      <c r="BF27" s="3">
        <f t="shared" si="1"/>
      </c>
      <c r="BG27" s="3">
        <v>440</v>
      </c>
      <c r="BH27" s="3">
        <f t="shared" si="2"/>
      </c>
    </row>
    <row r="28" spans="1:60" ht="87.5" customHeight="1" x14ac:dyDescent="0.35">
      <c r="A28" s="3"/>
      <c r="B28" t="s" s="3">
        <v>184</v>
      </c>
      <c r="C28" t="s" s="3">
        <v>185</v>
      </c>
      <c r="D28" t="s" s="3">
        <v>186</v>
      </c>
      <c r="E28" s="3">
        <v>100</v>
      </c>
      <c r="F28" s="3"/>
      <c r="G28" t="s" s="3">
        <v>123</v>
      </c>
      <c r="H28" t="s" s="3">
        <v>75</v>
      </c>
      <c r="I28" t="s" s="3">
        <v>76</v>
      </c>
      <c r="J28" t="s" s="3">
        <v>77</v>
      </c>
      <c r="K28" t="s" s="3">
        <v>169</v>
      </c>
      <c r="L28" t="s" s="3">
        <v>187</v>
      </c>
      <c r="M28" s="3"/>
      <c r="N28" s="3"/>
      <c r="O28" s="3"/>
      <c r="P28" s="3"/>
      <c r="Q28" t="s" s="3">
        <v>80</v>
      </c>
      <c r="R28" s="3"/>
      <c r="S28" s="3"/>
      <c r="T28" t="s" s="3">
        <v>82</v>
      </c>
      <c r="U28" s="3"/>
      <c r="V28" s="3"/>
      <c r="W28" s="3"/>
      <c r="X28" t="s" s="3">
        <v>83</v>
      </c>
      <c r="Y28" t="s" s="3">
        <v>84</v>
      </c>
      <c r="Z28" s="3"/>
      <c r="AA28" s="1"/>
      <c r="AB28" s="1"/>
      <c r="AC28" s="1"/>
      <c r="AD28" s="1"/>
      <c r="AE28" s="1"/>
      <c r="AF28" s="1"/>
      <c r="AG28" s="1"/>
      <c r="AH28" s="1"/>
      <c r="AI28" s="1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>
        <f t="shared" si="0"/>
      </c>
      <c r="BD28" t="s" s="3">
        <v>85</v>
      </c>
      <c r="BE28" s="3">
        <v>1190</v>
      </c>
      <c r="BF28" s="3">
        <f t="shared" si="1"/>
      </c>
      <c r="BG28" s="3">
        <v>440</v>
      </c>
      <c r="BH28" s="3">
        <f t="shared" si="2"/>
      </c>
    </row>
    <row r="29" spans="1:60" ht="87.5" customHeight="1" x14ac:dyDescent="0.35">
      <c r="A29" s="3"/>
      <c r="B29" t="s" s="3">
        <v>184</v>
      </c>
      <c r="C29" t="s" s="3">
        <v>185</v>
      </c>
      <c r="D29" t="s" s="3">
        <v>186</v>
      </c>
      <c r="E29" s="3">
        <v>111</v>
      </c>
      <c r="F29" s="3"/>
      <c r="G29" t="s" s="3">
        <v>189</v>
      </c>
      <c r="H29" t="s" s="3">
        <v>75</v>
      </c>
      <c r="I29" t="s" s="3">
        <v>76</v>
      </c>
      <c r="J29" t="s" s="3">
        <v>77</v>
      </c>
      <c r="K29" t="s" s="3">
        <v>169</v>
      </c>
      <c r="L29" t="s" s="3">
        <v>187</v>
      </c>
      <c r="M29" s="3"/>
      <c r="N29" s="3"/>
      <c r="O29" s="3"/>
      <c r="P29" s="3"/>
      <c r="Q29" t="s" s="3">
        <v>80</v>
      </c>
      <c r="R29" s="3"/>
      <c r="S29" s="3"/>
      <c r="T29" t="s" s="3">
        <v>82</v>
      </c>
      <c r="U29" s="3"/>
      <c r="V29" s="3"/>
      <c r="W29" s="3"/>
      <c r="X29" t="s" s="3">
        <v>83</v>
      </c>
      <c r="Y29" t="s" s="3">
        <v>84</v>
      </c>
      <c r="Z29" s="3"/>
      <c r="AA29" s="1"/>
      <c r="AB29" s="1"/>
      <c r="AC29" s="1"/>
      <c r="AD29" s="1"/>
      <c r="AE29" s="1"/>
      <c r="AF29" s="1"/>
      <c r="AG29" s="1"/>
      <c r="AH29" s="1"/>
      <c r="AI29" s="1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>
        <f t="shared" si="0"/>
      </c>
      <c r="BD29" t="s" s="3">
        <v>85</v>
      </c>
      <c r="BE29" s="3">
        <v>1190</v>
      </c>
      <c r="BF29" s="3">
        <f t="shared" si="1"/>
      </c>
      <c r="BG29" s="3">
        <v>440</v>
      </c>
      <c r="BH29" s="3">
        <f t="shared" si="2"/>
      </c>
    </row>
    <row r="30" spans="1:60" ht="87.5" customHeight="1" x14ac:dyDescent="0.35">
      <c r="A30" s="3"/>
      <c r="B30" t="s" s="3">
        <v>190</v>
      </c>
      <c r="C30" t="s" s="3">
        <v>191</v>
      </c>
      <c r="D30" t="s" s="3">
        <v>192</v>
      </c>
      <c r="E30" s="3">
        <v>100</v>
      </c>
      <c r="F30" s="3"/>
      <c r="G30" t="s" s="3">
        <v>123</v>
      </c>
      <c r="H30" t="s" s="3">
        <v>75</v>
      </c>
      <c r="I30" t="s" s="3">
        <v>76</v>
      </c>
      <c r="J30" t="s" s="3">
        <v>77</v>
      </c>
      <c r="K30" t="s" s="3">
        <v>193</v>
      </c>
      <c r="L30" t="s" s="3">
        <v>135</v>
      </c>
      <c r="M30" s="3"/>
      <c r="N30" s="3"/>
      <c r="O30" s="3"/>
      <c r="P30" s="3"/>
      <c r="Q30" t="s" s="3">
        <v>80</v>
      </c>
      <c r="R30" s="3"/>
      <c r="S30" t="s" s="3">
        <v>194</v>
      </c>
      <c r="T30" t="s" s="3">
        <v>82</v>
      </c>
      <c r="U30" s="3"/>
      <c r="V30" s="3"/>
      <c r="W30" s="3"/>
      <c r="X30" t="s" s="3">
        <v>83</v>
      </c>
      <c r="Y30" t="s" s="3">
        <v>84</v>
      </c>
      <c r="Z30" s="3"/>
      <c r="AA30" s="1"/>
      <c r="AB30" s="1"/>
      <c r="AC30" s="1"/>
      <c r="AD30" s="1"/>
      <c r="AE30" s="1"/>
      <c r="AF30" s="1"/>
      <c r="AG30" s="1"/>
      <c r="AH30" s="1"/>
      <c r="AI30" s="1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>
        <f t="shared" si="0"/>
      </c>
      <c r="BD30" t="s" s="3">
        <v>85</v>
      </c>
      <c r="BE30" s="3">
        <v>2200</v>
      </c>
      <c r="BF30" s="3">
        <f t="shared" si="1"/>
      </c>
      <c r="BG30" s="3">
        <v>814</v>
      </c>
      <c r="BH30" s="3">
        <f t="shared" si="2"/>
      </c>
    </row>
    <row r="31" spans="1:60" ht="87.5" customHeight="1" x14ac:dyDescent="0.35">
      <c r="A31" s="3"/>
      <c r="B31" t="s" s="3">
        <v>195</v>
      </c>
      <c r="C31" t="s" s="3">
        <v>196</v>
      </c>
      <c r="D31" t="s" s="3">
        <v>192</v>
      </c>
      <c r="E31" s="3">
        <v>100</v>
      </c>
      <c r="F31" s="3"/>
      <c r="G31" t="s" s="3">
        <v>123</v>
      </c>
      <c r="H31" t="s" s="3">
        <v>75</v>
      </c>
      <c r="I31" t="s" s="3">
        <v>76</v>
      </c>
      <c r="J31" t="s" s="3">
        <v>77</v>
      </c>
      <c r="K31" t="s" s="3">
        <v>193</v>
      </c>
      <c r="L31" t="s" s="3">
        <v>197</v>
      </c>
      <c r="M31" s="3"/>
      <c r="N31" s="3"/>
      <c r="O31" s="3"/>
      <c r="P31" s="3"/>
      <c r="Q31" t="s" s="3">
        <v>80</v>
      </c>
      <c r="R31" s="3"/>
      <c r="S31" s="3"/>
      <c r="T31" t="s" s="3">
        <v>82</v>
      </c>
      <c r="U31" s="3"/>
      <c r="V31" s="3"/>
      <c r="W31" s="3"/>
      <c r="X31" t="s" s="3">
        <v>83</v>
      </c>
      <c r="Y31" t="s" s="3">
        <v>84</v>
      </c>
      <c r="Z31" s="3"/>
      <c r="AA31" s="1"/>
      <c r="AB31" s="1"/>
      <c r="AC31" s="1"/>
      <c r="AD31" s="1"/>
      <c r="AE31" s="1"/>
      <c r="AF31" s="1"/>
      <c r="AG31" s="1"/>
      <c r="AH31" s="1"/>
      <c r="AI31" s="1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>
        <f t="shared" si="0"/>
      </c>
      <c r="BD31" t="s" s="3">
        <v>85</v>
      </c>
      <c r="BE31" s="3">
        <v>590</v>
      </c>
      <c r="BF31" s="3">
        <f t="shared" si="1"/>
      </c>
      <c r="BG31" s="3">
        <v>218</v>
      </c>
      <c r="BH31" s="3">
        <f t="shared" si="2"/>
      </c>
    </row>
    <row r="32" spans="1:60" ht="87.5" customHeight="1" x14ac:dyDescent="0.35">
      <c r="A32" s="3"/>
      <c r="B32" t="s" s="3">
        <v>195</v>
      </c>
      <c r="C32" t="s" s="3">
        <v>196</v>
      </c>
      <c r="D32" t="s" s="3">
        <v>192</v>
      </c>
      <c r="E32" s="3">
        <v>465</v>
      </c>
      <c r="F32" s="3"/>
      <c r="G32" t="s" s="3">
        <v>151</v>
      </c>
      <c r="H32" t="s" s="3">
        <v>75</v>
      </c>
      <c r="I32" t="s" s="3">
        <v>76</v>
      </c>
      <c r="J32" t="s" s="3">
        <v>77</v>
      </c>
      <c r="K32" t="s" s="3">
        <v>193</v>
      </c>
      <c r="L32" t="s" s="3">
        <v>197</v>
      </c>
      <c r="M32" s="3"/>
      <c r="N32" s="3"/>
      <c r="O32" s="3"/>
      <c r="P32" s="3"/>
      <c r="Q32" t="s" s="3">
        <v>80</v>
      </c>
      <c r="R32" s="3"/>
      <c r="S32" t="s" s="3">
        <v>198</v>
      </c>
      <c r="T32" t="s" s="3">
        <v>82</v>
      </c>
      <c r="U32" s="3"/>
      <c r="V32" s="3"/>
      <c r="W32" s="3"/>
      <c r="X32" t="s" s="3">
        <v>83</v>
      </c>
      <c r="Y32" t="s" s="3">
        <v>84</v>
      </c>
      <c r="Z32" s="3"/>
      <c r="AA32" s="1"/>
      <c r="AB32" s="1"/>
      <c r="AC32" s="1"/>
      <c r="AD32" s="1"/>
      <c r="AE32" s="1"/>
      <c r="AF32" s="1"/>
      <c r="AG32" s="1"/>
      <c r="AH32" s="1"/>
      <c r="AI32" s="1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>
        <f t="shared" si="0"/>
      </c>
      <c r="BD32" t="s" s="3">
        <v>85</v>
      </c>
      <c r="BE32" s="3">
        <v>590</v>
      </c>
      <c r="BF32" s="3">
        <f t="shared" si="1"/>
      </c>
      <c r="BG32" s="3">
        <v>218</v>
      </c>
      <c r="BH32" s="3">
        <f t="shared" si="2"/>
      </c>
    </row>
    <row r="33" spans="1:60" ht="87.5" customHeight="1" x14ac:dyDescent="0.35">
      <c r="A33" s="3"/>
      <c r="B33" t="s" s="3">
        <v>199</v>
      </c>
      <c r="C33" t="s" s="3">
        <v>200</v>
      </c>
      <c r="D33" t="s" s="3">
        <v>108</v>
      </c>
      <c r="E33" s="3">
        <v>131</v>
      </c>
      <c r="F33" s="3"/>
      <c r="G33" t="s" s="3">
        <v>202</v>
      </c>
      <c r="H33" t="s" s="3">
        <v>75</v>
      </c>
      <c r="I33" t="s" s="3">
        <v>76</v>
      </c>
      <c r="J33" t="s" s="3">
        <v>77</v>
      </c>
      <c r="K33" t="s" s="3">
        <v>193</v>
      </c>
      <c r="L33" t="s" s="3">
        <v>187</v>
      </c>
      <c r="M33" s="3"/>
      <c r="N33" s="3"/>
      <c r="O33" s="3"/>
      <c r="P33" s="3"/>
      <c r="Q33" t="s" s="3">
        <v>80</v>
      </c>
      <c r="R33" s="3"/>
      <c r="S33" t="s" s="3">
        <v>203</v>
      </c>
      <c r="T33" t="s" s="3">
        <v>82</v>
      </c>
      <c r="U33" s="3"/>
      <c r="V33" s="3"/>
      <c r="W33" s="3"/>
      <c r="X33" t="s" s="3">
        <v>83</v>
      </c>
      <c r="Y33" t="s" s="3">
        <v>84</v>
      </c>
      <c r="Z33" s="3"/>
      <c r="AA33" s="1"/>
      <c r="AB33" s="1"/>
      <c r="AC33" s="1"/>
      <c r="AD33" s="1"/>
      <c r="AE33" s="1"/>
      <c r="AF33" s="1"/>
      <c r="AG33" s="1"/>
      <c r="AH33" s="1"/>
      <c r="AI33" s="1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>
        <f t="shared" si="0"/>
      </c>
      <c r="BD33" t="s" s="3">
        <v>85</v>
      </c>
      <c r="BE33" s="3">
        <v>790</v>
      </c>
      <c r="BF33" s="3">
        <f t="shared" si="1"/>
      </c>
      <c r="BG33" s="3">
        <v>292</v>
      </c>
      <c r="BH33" s="3">
        <f t="shared" si="2"/>
      </c>
    </row>
    <row r="34" spans="1:60" ht="87.5" customHeight="1" x14ac:dyDescent="0.35">
      <c r="A34" s="3"/>
      <c r="B34" t="s" s="3">
        <v>199</v>
      </c>
      <c r="C34" t="s" s="3">
        <v>200</v>
      </c>
      <c r="D34" t="s" s="3">
        <v>108</v>
      </c>
      <c r="E34" s="3">
        <v>693</v>
      </c>
      <c r="F34" s="3"/>
      <c r="G34" t="s" s="3">
        <v>110</v>
      </c>
      <c r="H34" t="s" s="3">
        <v>75</v>
      </c>
      <c r="I34" t="s" s="3">
        <v>76</v>
      </c>
      <c r="J34" t="s" s="3">
        <v>77</v>
      </c>
      <c r="K34" t="s" s="3">
        <v>193</v>
      </c>
      <c r="L34" t="s" s="3">
        <v>187</v>
      </c>
      <c r="M34" s="3"/>
      <c r="N34" s="3"/>
      <c r="O34" s="3"/>
      <c r="P34" s="3"/>
      <c r="Q34" t="s" s="3">
        <v>80</v>
      </c>
      <c r="R34" s="3"/>
      <c r="S34" s="3"/>
      <c r="T34" t="s" s="3">
        <v>82</v>
      </c>
      <c r="U34" s="3"/>
      <c r="V34" s="3"/>
      <c r="W34" s="3"/>
      <c r="X34" t="s" s="3">
        <v>83</v>
      </c>
      <c r="Y34" t="s" s="3">
        <v>84</v>
      </c>
      <c r="Z34" s="3"/>
      <c r="AA34" s="1"/>
      <c r="AB34" s="1"/>
      <c r="AC34" s="1"/>
      <c r="AD34" s="1"/>
      <c r="AE34" s="1"/>
      <c r="AF34" s="1"/>
      <c r="AG34" s="1"/>
      <c r="AH34" s="1"/>
      <c r="AI34" s="1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>
        <f t="shared" si="0"/>
      </c>
      <c r="BD34" t="s" s="3">
        <v>85</v>
      </c>
      <c r="BE34" s="3">
        <v>790</v>
      </c>
      <c r="BF34" s="3">
        <f t="shared" si="1"/>
      </c>
      <c r="BG34" s="3">
        <v>292</v>
      </c>
      <c r="BH34" s="3">
        <f t="shared" si="2"/>
      </c>
    </row>
    <row r="35" spans="1:60" ht="87.5" customHeight="1" x14ac:dyDescent="0.35">
      <c r="A35" s="3"/>
      <c r="B35" t="s" s="3">
        <v>204</v>
      </c>
      <c r="C35" t="s" s="3">
        <v>205</v>
      </c>
      <c r="D35" t="s" s="3">
        <v>206</v>
      </c>
      <c r="E35" s="3">
        <v>735</v>
      </c>
      <c r="F35" s="3"/>
      <c r="G35" t="s" s="3">
        <v>129</v>
      </c>
      <c r="H35" t="s" s="3">
        <v>75</v>
      </c>
      <c r="I35" t="s" s="3">
        <v>76</v>
      </c>
      <c r="J35" t="s" s="3">
        <v>77</v>
      </c>
      <c r="K35" t="s" s="3">
        <v>193</v>
      </c>
      <c r="L35" t="s" s="3">
        <v>208</v>
      </c>
      <c r="M35" s="3"/>
      <c r="N35" s="3"/>
      <c r="O35" s="3"/>
      <c r="P35" s="3"/>
      <c r="Q35" t="s" s="3">
        <v>80</v>
      </c>
      <c r="R35" s="3"/>
      <c r="S35" t="s" s="3">
        <v>149</v>
      </c>
      <c r="T35" t="s" s="3">
        <v>82</v>
      </c>
      <c r="U35" s="3"/>
      <c r="V35" s="3"/>
      <c r="W35" s="3"/>
      <c r="X35" t="s" s="3">
        <v>126</v>
      </c>
      <c r="Y35" t="s" s="3">
        <v>127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1"/>
      <c r="AM35" s="1"/>
      <c r="AN35" s="1"/>
      <c r="AO35" s="1"/>
      <c r="AP35" s="1"/>
      <c r="AQ35" s="1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>
        <f t="shared" si="0"/>
      </c>
      <c r="BD35" t="s" s="3">
        <v>85</v>
      </c>
      <c r="BE35" s="3">
        <v>790</v>
      </c>
      <c r="BF35" s="3">
        <f t="shared" si="1"/>
      </c>
      <c r="BG35" s="3">
        <v>292</v>
      </c>
      <c r="BH35" s="3">
        <f t="shared" si="2"/>
      </c>
    </row>
    <row r="36" spans="1:60" ht="87.5" customHeight="1" x14ac:dyDescent="0.35">
      <c r="A36" s="3"/>
      <c r="B36" t="s" s="3">
        <v>209</v>
      </c>
      <c r="C36" t="s" s="3">
        <v>210</v>
      </c>
      <c r="D36" t="s" s="3">
        <v>211</v>
      </c>
      <c r="E36" s="3">
        <v>962</v>
      </c>
      <c r="F36" s="3"/>
      <c r="G36" t="s" s="3">
        <v>148</v>
      </c>
      <c r="H36" t="s" s="3">
        <v>75</v>
      </c>
      <c r="I36" t="s" s="3">
        <v>76</v>
      </c>
      <c r="J36" t="s" s="3">
        <v>77</v>
      </c>
      <c r="K36" t="s" s="3">
        <v>193</v>
      </c>
      <c r="L36" t="s" s="3">
        <v>213</v>
      </c>
      <c r="M36" s="3"/>
      <c r="N36" s="3"/>
      <c r="O36" s="3"/>
      <c r="P36" s="3"/>
      <c r="Q36" t="s" s="3">
        <v>80</v>
      </c>
      <c r="R36" s="3"/>
      <c r="S36" t="s" s="3">
        <v>214</v>
      </c>
      <c r="T36" t="s" s="3">
        <v>82</v>
      </c>
      <c r="U36" s="3"/>
      <c r="V36" s="3"/>
      <c r="W36" s="3"/>
      <c r="X36" t="s" s="3">
        <v>126</v>
      </c>
      <c r="Y36" t="s" s="3">
        <v>127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1"/>
      <c r="AM36" s="1"/>
      <c r="AN36" s="1"/>
      <c r="AO36" s="1"/>
      <c r="AP36" s="1"/>
      <c r="AQ36" s="1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>
        <f t="shared" si="0"/>
      </c>
      <c r="BD36" t="s" s="3">
        <v>85</v>
      </c>
      <c r="BE36" s="3">
        <v>590</v>
      </c>
      <c r="BF36" s="3">
        <f t="shared" si="1"/>
      </c>
      <c r="BG36" s="3">
        <v>218</v>
      </c>
      <c r="BH36" s="3">
        <f t="shared" si="2"/>
      </c>
    </row>
    <row r="37" spans="1:60" ht="87.5" customHeight="1" x14ac:dyDescent="0.35">
      <c r="A37" s="3"/>
      <c r="B37" t="s" s="3">
        <v>209</v>
      </c>
      <c r="C37" t="s" s="3">
        <v>210</v>
      </c>
      <c r="D37" t="s" s="3">
        <v>211</v>
      </c>
      <c r="E37" s="3">
        <v>963</v>
      </c>
      <c r="F37" s="3"/>
      <c r="G37" t="s" s="3">
        <v>216</v>
      </c>
      <c r="H37" t="s" s="3">
        <v>75</v>
      </c>
      <c r="I37" t="s" s="3">
        <v>76</v>
      </c>
      <c r="J37" t="s" s="3">
        <v>77</v>
      </c>
      <c r="K37" t="s" s="3">
        <v>193</v>
      </c>
      <c r="L37" t="s" s="3">
        <v>213</v>
      </c>
      <c r="M37" s="3"/>
      <c r="N37" s="3"/>
      <c r="O37" s="3"/>
      <c r="P37" s="3"/>
      <c r="Q37" t="s" s="3">
        <v>80</v>
      </c>
      <c r="R37" s="3"/>
      <c r="S37" s="3"/>
      <c r="T37" t="s" s="3">
        <v>82</v>
      </c>
      <c r="U37" s="3"/>
      <c r="V37" s="3"/>
      <c r="W37" s="3"/>
      <c r="X37" t="s" s="3">
        <v>126</v>
      </c>
      <c r="Y37" t="s" s="3">
        <v>127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1"/>
      <c r="AM37" s="1"/>
      <c r="AN37" s="1"/>
      <c r="AO37" s="1"/>
      <c r="AP37" s="1"/>
      <c r="AQ37" s="1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>
        <f t="shared" si="0"/>
      </c>
      <c r="BD37" t="s" s="3">
        <v>85</v>
      </c>
      <c r="BE37" s="3">
        <v>590</v>
      </c>
      <c r="BF37" s="3">
        <f t="shared" si="1"/>
      </c>
      <c r="BG37" s="3">
        <v>218</v>
      </c>
      <c r="BH37" s="3">
        <f t="shared" si="2"/>
      </c>
    </row>
    <row r="38" spans="1:60" ht="87.5" customHeight="1" x14ac:dyDescent="0.35">
      <c r="A38" s="3"/>
      <c r="B38" t="s" s="3">
        <v>217</v>
      </c>
      <c r="C38" t="s" s="3">
        <v>218</v>
      </c>
      <c r="D38" t="s" s="3">
        <v>219</v>
      </c>
      <c r="E38" s="3">
        <v>900</v>
      </c>
      <c r="F38" s="3"/>
      <c r="G38" t="s" s="3">
        <v>175</v>
      </c>
      <c r="H38" t="s" s="3">
        <v>75</v>
      </c>
      <c r="I38" t="s" s="3">
        <v>76</v>
      </c>
      <c r="J38" t="s" s="3">
        <v>77</v>
      </c>
      <c r="K38" t="s" s="3">
        <v>193</v>
      </c>
      <c r="L38" t="s" s="3">
        <v>135</v>
      </c>
      <c r="M38" s="3"/>
      <c r="N38" s="3"/>
      <c r="O38" s="3"/>
      <c r="P38" s="3"/>
      <c r="Q38" t="s" s="3">
        <v>80</v>
      </c>
      <c r="R38" s="3"/>
      <c r="S38" s="3"/>
      <c r="T38" t="s" s="3">
        <v>82</v>
      </c>
      <c r="U38" s="3"/>
      <c r="V38" s="3"/>
      <c r="W38" s="3"/>
      <c r="X38" t="s" s="3">
        <v>83</v>
      </c>
      <c r="Y38" t="s" s="3">
        <v>84</v>
      </c>
      <c r="Z38" s="3"/>
      <c r="AA38" s="1"/>
      <c r="AB38" s="1"/>
      <c r="AC38" s="1">
        <v>1</v>
      </c>
      <c r="AD38" s="1">
        <v>2</v>
      </c>
      <c r="AE38" s="1">
        <v>2</v>
      </c>
      <c r="AF38" s="1">
        <v>2</v>
      </c>
      <c r="AG38" s="1">
        <v>1</v>
      </c>
      <c r="AH38" s="1"/>
      <c r="AI38" s="1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>
        <f t="shared" si="0"/>
      </c>
      <c r="BD38" t="s" s="3">
        <v>85</v>
      </c>
      <c r="BE38" s="3">
        <v>550</v>
      </c>
      <c r="BF38" s="3">
        <f t="shared" si="1"/>
      </c>
      <c r="BG38" s="3">
        <v>203</v>
      </c>
      <c r="BH38" s="3">
        <f t="shared" si="2"/>
      </c>
    </row>
    <row r="39" spans="1:60" ht="87.5" customHeight="1" x14ac:dyDescent="0.35">
      <c r="A39" s="3"/>
      <c r="B39" t="s" s="3">
        <v>220</v>
      </c>
      <c r="C39" t="s" s="3">
        <v>221</v>
      </c>
      <c r="D39" t="s" s="3">
        <v>115</v>
      </c>
      <c r="E39" t="s" s="3">
        <v>73</v>
      </c>
      <c r="F39" s="3"/>
      <c r="G39" t="s" s="3">
        <v>116</v>
      </c>
      <c r="H39" t="s" s="3">
        <v>75</v>
      </c>
      <c r="I39" t="s" s="3">
        <v>76</v>
      </c>
      <c r="J39" t="s" s="3">
        <v>77</v>
      </c>
      <c r="K39" t="s" s="3">
        <v>193</v>
      </c>
      <c r="L39" t="s" s="3">
        <v>222</v>
      </c>
      <c r="M39" s="3"/>
      <c r="N39" s="3"/>
      <c r="O39" s="3"/>
      <c r="P39" s="3"/>
      <c r="Q39" t="s" s="3">
        <v>80</v>
      </c>
      <c r="R39" s="3"/>
      <c r="S39" s="3"/>
      <c r="T39" t="s" s="3">
        <v>82</v>
      </c>
      <c r="U39" s="3"/>
      <c r="V39" s="3"/>
      <c r="W39" s="3"/>
      <c r="X39" t="s" s="3">
        <v>83</v>
      </c>
      <c r="Y39" t="s" s="3">
        <v>84</v>
      </c>
      <c r="Z39" s="3"/>
      <c r="AA39" s="1"/>
      <c r="AB39" s="1"/>
      <c r="AC39" s="1"/>
      <c r="AD39" s="1"/>
      <c r="AE39" s="1"/>
      <c r="AF39" s="1"/>
      <c r="AG39" s="1"/>
      <c r="AH39" s="1"/>
      <c r="AI39" s="1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>
        <f t="shared" si="0"/>
      </c>
      <c r="BD39" t="s" s="3">
        <v>85</v>
      </c>
      <c r="BE39" s="3">
        <v>690</v>
      </c>
      <c r="BF39" s="3">
        <f t="shared" si="1"/>
      </c>
      <c r="BG39" s="3">
        <v>255</v>
      </c>
      <c r="BH39" s="3">
        <f t="shared" si="2"/>
      </c>
    </row>
    <row r="40" spans="1:60" ht="87.5" customHeight="1" x14ac:dyDescent="0.35">
      <c r="A40" s="3"/>
      <c r="B40" t="s" s="3">
        <v>223</v>
      </c>
      <c r="C40" t="s" s="3">
        <v>224</v>
      </c>
      <c r="D40" t="s" s="3">
        <v>225</v>
      </c>
      <c r="E40" s="3">
        <v>100</v>
      </c>
      <c r="F40" s="3"/>
      <c r="G40" t="s" s="3">
        <v>123</v>
      </c>
      <c r="H40" t="s" s="3">
        <v>75</v>
      </c>
      <c r="I40" t="s" s="3">
        <v>76</v>
      </c>
      <c r="J40" t="s" s="3">
        <v>77</v>
      </c>
      <c r="K40" t="s" s="3">
        <v>193</v>
      </c>
      <c r="L40" t="s" s="3">
        <v>226</v>
      </c>
      <c r="M40" s="3"/>
      <c r="N40" s="3"/>
      <c r="O40" s="3"/>
      <c r="P40" s="3"/>
      <c r="Q40" t="s" s="3">
        <v>80</v>
      </c>
      <c r="R40" s="3"/>
      <c r="S40" t="s" s="3">
        <v>143</v>
      </c>
      <c r="T40" t="s" s="3">
        <v>82</v>
      </c>
      <c r="U40" s="3"/>
      <c r="V40" s="3"/>
      <c r="W40" s="3"/>
      <c r="X40" t="s" s="3">
        <v>83</v>
      </c>
      <c r="Y40" t="s" s="3">
        <v>84</v>
      </c>
      <c r="Z40" s="3"/>
      <c r="AA40" s="1"/>
      <c r="AB40" s="1"/>
      <c r="AC40" s="1"/>
      <c r="AD40" s="1"/>
      <c r="AE40" s="1"/>
      <c r="AF40" s="1"/>
      <c r="AG40" s="1"/>
      <c r="AH40" s="1"/>
      <c r="AI40" s="1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>
        <f t="shared" si="0"/>
      </c>
      <c r="BD40" t="s" s="3">
        <v>85</v>
      </c>
      <c r="BE40" s="3">
        <v>890</v>
      </c>
      <c r="BF40" s="3">
        <f t="shared" si="1"/>
      </c>
      <c r="BG40" s="3">
        <v>329</v>
      </c>
      <c r="BH40" s="3">
        <f t="shared" si="2"/>
      </c>
    </row>
    <row r="41" spans="1:60" ht="87.5" customHeight="1" x14ac:dyDescent="0.35">
      <c r="A41" s="3"/>
      <c r="B41" t="s" s="3">
        <v>227</v>
      </c>
      <c r="C41" t="s" s="3">
        <v>228</v>
      </c>
      <c r="D41" t="s" s="3">
        <v>121</v>
      </c>
      <c r="E41" s="3">
        <v>100</v>
      </c>
      <c r="F41" s="3"/>
      <c r="G41" t="s" s="3">
        <v>123</v>
      </c>
      <c r="H41" t="s" s="3">
        <v>75</v>
      </c>
      <c r="I41" t="s" s="3">
        <v>76</v>
      </c>
      <c r="J41" t="s" s="3">
        <v>77</v>
      </c>
      <c r="K41" t="s" s="3">
        <v>193</v>
      </c>
      <c r="L41" t="s" s="3">
        <v>124</v>
      </c>
      <c r="M41" s="3"/>
      <c r="N41" s="3"/>
      <c r="O41" s="3"/>
      <c r="P41" s="3"/>
      <c r="Q41" t="s" s="3">
        <v>80</v>
      </c>
      <c r="R41" s="3"/>
      <c r="S41" s="3"/>
      <c r="T41" t="s" s="3">
        <v>82</v>
      </c>
      <c r="U41" s="3"/>
      <c r="V41" s="3"/>
      <c r="W41" s="3"/>
      <c r="X41" t="s" s="3">
        <v>83</v>
      </c>
      <c r="Y41" t="s" s="3">
        <v>84</v>
      </c>
      <c r="Z41" s="3"/>
      <c r="AA41" s="1"/>
      <c r="AB41" s="1"/>
      <c r="AC41" s="1"/>
      <c r="AD41" s="1"/>
      <c r="AE41" s="1"/>
      <c r="AF41" s="1"/>
      <c r="AG41" s="1"/>
      <c r="AH41" s="1"/>
      <c r="AI41" s="1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>
        <f t="shared" si="0"/>
      </c>
      <c r="BD41" t="s" s="3">
        <v>85</v>
      </c>
      <c r="BE41" s="3">
        <v>690</v>
      </c>
      <c r="BF41" s="3">
        <f t="shared" si="1"/>
      </c>
      <c r="BG41" s="3">
        <v>255</v>
      </c>
      <c r="BH41" s="3">
        <f t="shared" si="2"/>
      </c>
    </row>
    <row r="42" spans="1:60" ht="87.5" customHeight="1" x14ac:dyDescent="0.35">
      <c r="A42" s="3"/>
      <c r="B42" t="s" s="3">
        <v>227</v>
      </c>
      <c r="C42" t="s" s="3">
        <v>228</v>
      </c>
      <c r="D42" t="s" s="3">
        <v>121</v>
      </c>
      <c r="E42" s="3">
        <v>734</v>
      </c>
      <c r="F42" s="3"/>
      <c r="G42" t="s" s="3">
        <v>129</v>
      </c>
      <c r="H42" t="s" s="3">
        <v>75</v>
      </c>
      <c r="I42" t="s" s="3">
        <v>76</v>
      </c>
      <c r="J42" t="s" s="3">
        <v>77</v>
      </c>
      <c r="K42" t="s" s="3">
        <v>193</v>
      </c>
      <c r="L42" t="s" s="3">
        <v>124</v>
      </c>
      <c r="M42" s="3"/>
      <c r="N42" s="3"/>
      <c r="O42" s="3"/>
      <c r="P42" s="3"/>
      <c r="Q42" t="s" s="3">
        <v>80</v>
      </c>
      <c r="R42" s="3"/>
      <c r="S42" s="3"/>
      <c r="T42" t="s" s="3">
        <v>82</v>
      </c>
      <c r="U42" s="3"/>
      <c r="V42" s="3"/>
      <c r="W42" s="3"/>
      <c r="X42" t="s" s="3">
        <v>83</v>
      </c>
      <c r="Y42" t="s" s="3">
        <v>84</v>
      </c>
      <c r="Z42" s="3"/>
      <c r="AA42" s="1"/>
      <c r="AB42" s="1"/>
      <c r="AC42" s="1"/>
      <c r="AD42" s="1"/>
      <c r="AE42" s="1"/>
      <c r="AF42" s="1"/>
      <c r="AG42" s="1"/>
      <c r="AH42" s="1"/>
      <c r="AI42" s="1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>
        <f t="shared" si="0"/>
      </c>
      <c r="BD42" t="s" s="3">
        <v>85</v>
      </c>
      <c r="BE42" s="3">
        <v>690</v>
      </c>
      <c r="BF42" s="3">
        <f t="shared" si="1"/>
      </c>
      <c r="BG42" s="3">
        <v>255</v>
      </c>
      <c r="BH42" s="3">
        <f t="shared" si="2"/>
      </c>
    </row>
    <row r="43" spans="1:60" ht="87.5" customHeight="1" x14ac:dyDescent="0.35">
      <c r="A43" s="3"/>
      <c r="B43" t="s" s="3">
        <v>229</v>
      </c>
      <c r="C43" t="s" s="3">
        <v>230</v>
      </c>
      <c r="D43" t="s" s="3">
        <v>231</v>
      </c>
      <c r="E43" s="3">
        <v>102</v>
      </c>
      <c r="F43" s="3"/>
      <c r="G43" t="s" s="3">
        <v>233</v>
      </c>
      <c r="H43" t="s" s="3">
        <v>75</v>
      </c>
      <c r="I43" t="s" s="3">
        <v>76</v>
      </c>
      <c r="J43" t="s" s="3">
        <v>77</v>
      </c>
      <c r="K43" t="s" s="3">
        <v>193</v>
      </c>
      <c r="L43" t="s" s="3">
        <v>135</v>
      </c>
      <c r="M43" s="3"/>
      <c r="N43" s="3"/>
      <c r="O43" s="3"/>
      <c r="P43" s="3"/>
      <c r="Q43" t="s" s="3">
        <v>80</v>
      </c>
      <c r="R43" s="3"/>
      <c r="S43" s="3"/>
      <c r="T43" t="s" s="3">
        <v>82</v>
      </c>
      <c r="U43" s="3"/>
      <c r="V43" s="3"/>
      <c r="W43" s="3"/>
      <c r="X43" t="s" s="3">
        <v>83</v>
      </c>
      <c r="Y43" t="s" s="3">
        <v>84</v>
      </c>
      <c r="Z43" s="3"/>
      <c r="AA43" s="1"/>
      <c r="AB43" s="1"/>
      <c r="AC43" s="1"/>
      <c r="AD43" s="1"/>
      <c r="AE43" s="1"/>
      <c r="AF43" s="1"/>
      <c r="AG43" s="1"/>
      <c r="AH43" s="1"/>
      <c r="AI43" s="1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>
        <f t="shared" si="0"/>
      </c>
      <c r="BD43" t="s" s="3">
        <v>85</v>
      </c>
      <c r="BE43" s="3">
        <v>590</v>
      </c>
      <c r="BF43" s="3">
        <f t="shared" si="1"/>
      </c>
      <c r="BG43" s="3">
        <v>218</v>
      </c>
      <c r="BH43" s="3">
        <f t="shared" si="2"/>
      </c>
    </row>
    <row r="44" spans="1:60" ht="87.5" customHeight="1" x14ac:dyDescent="0.35">
      <c r="A44" s="3"/>
      <c r="B44" t="s" s="3">
        <v>234</v>
      </c>
      <c r="C44" t="s" s="3">
        <v>235</v>
      </c>
      <c r="D44" t="s" s="3">
        <v>236</v>
      </c>
      <c r="E44" s="3">
        <v>470</v>
      </c>
      <c r="F44" s="3"/>
      <c r="G44" t="s" s="3">
        <v>104</v>
      </c>
      <c r="H44" t="s" s="3">
        <v>75</v>
      </c>
      <c r="I44" t="s" s="3">
        <v>76</v>
      </c>
      <c r="J44" t="s" s="3">
        <v>77</v>
      </c>
      <c r="K44" t="s" s="3">
        <v>193</v>
      </c>
      <c r="L44" t="s" s="3">
        <v>237</v>
      </c>
      <c r="M44" s="3"/>
      <c r="N44" s="3"/>
      <c r="O44" s="3"/>
      <c r="P44" s="3"/>
      <c r="Q44" t="s" s="3">
        <v>80</v>
      </c>
      <c r="R44" s="3"/>
      <c r="S44" s="3"/>
      <c r="T44" t="s" s="3">
        <v>82</v>
      </c>
      <c r="U44" s="3"/>
      <c r="V44" s="3"/>
      <c r="W44" s="3"/>
      <c r="X44" t="s" s="3">
        <v>83</v>
      </c>
      <c r="Y44" t="s" s="3">
        <v>84</v>
      </c>
      <c r="Z44" s="3"/>
      <c r="AA44" s="1"/>
      <c r="AB44" s="1"/>
      <c r="AC44" s="1"/>
      <c r="AD44" s="1"/>
      <c r="AE44" s="1"/>
      <c r="AF44" s="1"/>
      <c r="AG44" s="1"/>
      <c r="AH44" s="1"/>
      <c r="AI44" s="1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>
        <f t="shared" si="0"/>
      </c>
      <c r="BD44" t="s" s="3">
        <v>85</v>
      </c>
      <c r="BE44" s="3">
        <v>650</v>
      </c>
      <c r="BF44" s="3">
        <f t="shared" si="1"/>
      </c>
      <c r="BG44" s="3">
        <v>240</v>
      </c>
      <c r="BH44" s="3">
        <f t="shared" si="2"/>
      </c>
    </row>
    <row r="45" spans="1:60" ht="87.5" customHeight="1" x14ac:dyDescent="0.35">
      <c r="A45" s="3"/>
      <c r="B45" t="s" s="3">
        <v>238</v>
      </c>
      <c r="C45" t="s" s="3">
        <v>239</v>
      </c>
      <c r="D45" t="s" s="3">
        <v>236</v>
      </c>
      <c r="E45" s="3">
        <v>470</v>
      </c>
      <c r="F45" s="3"/>
      <c r="G45" t="s" s="3">
        <v>104</v>
      </c>
      <c r="H45" t="s" s="3">
        <v>75</v>
      </c>
      <c r="I45" t="s" s="3">
        <v>76</v>
      </c>
      <c r="J45" t="s" s="3">
        <v>77</v>
      </c>
      <c r="K45" t="s" s="3">
        <v>193</v>
      </c>
      <c r="L45" t="s" s="3">
        <v>237</v>
      </c>
      <c r="M45" s="3"/>
      <c r="N45" s="3"/>
      <c r="O45" s="3"/>
      <c r="P45" s="3"/>
      <c r="Q45" t="s" s="3">
        <v>80</v>
      </c>
      <c r="R45" s="3"/>
      <c r="S45" s="3"/>
      <c r="T45" t="s" s="3">
        <v>82</v>
      </c>
      <c r="U45" s="3"/>
      <c r="V45" s="3"/>
      <c r="W45" s="3"/>
      <c r="X45" t="s" s="3">
        <v>83</v>
      </c>
      <c r="Y45" t="s" s="3">
        <v>84</v>
      </c>
      <c r="Z45" s="3"/>
      <c r="AA45" s="1"/>
      <c r="AB45" s="1"/>
      <c r="AC45" s="1"/>
      <c r="AD45" s="1"/>
      <c r="AE45" s="1"/>
      <c r="AF45" s="1"/>
      <c r="AG45" s="1"/>
      <c r="AH45" s="1"/>
      <c r="AI45" s="1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>
        <f t="shared" si="0"/>
      </c>
      <c r="BD45" t="s" s="3">
        <v>85</v>
      </c>
      <c r="BE45" s="3">
        <v>590</v>
      </c>
      <c r="BF45" s="3">
        <f t="shared" si="1"/>
      </c>
      <c r="BG45" s="3">
        <v>218</v>
      </c>
      <c r="BH45" s="3">
        <f t="shared" si="2"/>
      </c>
    </row>
    <row r="46" spans="1:60" ht="87.5" customHeight="1" x14ac:dyDescent="0.35">
      <c r="A46" s="3"/>
      <c r="B46" t="s" s="3">
        <v>240</v>
      </c>
      <c r="C46" t="s" s="3">
        <v>241</v>
      </c>
      <c r="D46" t="s" s="3">
        <v>242</v>
      </c>
      <c r="E46" t="s" s="3">
        <v>243</v>
      </c>
      <c r="F46" s="3"/>
      <c r="G46" t="s" s="3">
        <v>134</v>
      </c>
      <c r="H46" t="s" s="3">
        <v>75</v>
      </c>
      <c r="I46" t="s" s="3">
        <v>76</v>
      </c>
      <c r="J46" t="s" s="3">
        <v>77</v>
      </c>
      <c r="K46" t="s" s="3">
        <v>193</v>
      </c>
      <c r="L46" t="s" s="3">
        <v>244</v>
      </c>
      <c r="M46" s="3"/>
      <c r="N46" s="3"/>
      <c r="O46" s="3"/>
      <c r="P46" s="3"/>
      <c r="Q46" t="s" s="3">
        <v>80</v>
      </c>
      <c r="R46" s="3"/>
      <c r="S46" t="s" s="3">
        <v>245</v>
      </c>
      <c r="T46" t="s" s="3">
        <v>82</v>
      </c>
      <c r="U46" s="3"/>
      <c r="V46" s="3"/>
      <c r="W46" s="3"/>
      <c r="X46" t="s" s="3">
        <v>83</v>
      </c>
      <c r="Y46" t="s" s="3">
        <v>84</v>
      </c>
      <c r="Z46" s="3"/>
      <c r="AA46" s="1"/>
      <c r="AB46" s="1"/>
      <c r="AC46" s="1"/>
      <c r="AD46" s="1"/>
      <c r="AE46" s="1"/>
      <c r="AF46" s="1"/>
      <c r="AG46" s="1"/>
      <c r="AH46" s="1"/>
      <c r="AI46" s="1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>
        <f t="shared" si="0"/>
      </c>
      <c r="BD46" t="s" s="3">
        <v>85</v>
      </c>
      <c r="BE46" s="3">
        <v>650</v>
      </c>
      <c r="BF46" s="3">
        <f t="shared" si="1"/>
      </c>
      <c r="BG46" s="3">
        <v>240</v>
      </c>
      <c r="BH46" s="3">
        <f t="shared" si="2"/>
      </c>
    </row>
    <row r="47" spans="1:60" ht="87.5" customHeight="1" x14ac:dyDescent="0.35">
      <c r="A47" s="3"/>
      <c r="B47" t="s" s="3">
        <v>246</v>
      </c>
      <c r="C47" t="s" s="3">
        <v>247</v>
      </c>
      <c r="D47" t="s" s="3">
        <v>248</v>
      </c>
      <c r="E47" t="s" s="3">
        <v>73</v>
      </c>
      <c r="F47" s="3"/>
      <c r="G47" t="s" s="3">
        <v>249</v>
      </c>
      <c r="H47" t="s" s="3">
        <v>75</v>
      </c>
      <c r="I47" t="s" s="3">
        <v>76</v>
      </c>
      <c r="J47" t="s" s="3">
        <v>77</v>
      </c>
      <c r="K47" t="s" s="3">
        <v>193</v>
      </c>
      <c r="L47" t="s" s="3">
        <v>250</v>
      </c>
      <c r="M47" s="3"/>
      <c r="N47" s="3"/>
      <c r="O47" s="3"/>
      <c r="P47" s="3"/>
      <c r="Q47" t="s" s="3">
        <v>80</v>
      </c>
      <c r="R47" s="3"/>
      <c r="S47" t="s" s="3">
        <v>251</v>
      </c>
      <c r="T47" t="s" s="3">
        <v>82</v>
      </c>
      <c r="U47" s="3"/>
      <c r="V47" s="3"/>
      <c r="W47" s="3"/>
      <c r="X47" t="s" s="3">
        <v>83</v>
      </c>
      <c r="Y47" t="s" s="3">
        <v>84</v>
      </c>
      <c r="Z47" s="3"/>
      <c r="AA47" s="1"/>
      <c r="AB47" s="1"/>
      <c r="AC47" s="1"/>
      <c r="AD47" s="1"/>
      <c r="AE47" s="1"/>
      <c r="AF47" s="1"/>
      <c r="AG47" s="1"/>
      <c r="AH47" s="1"/>
      <c r="AI47" s="1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>
        <f t="shared" si="0"/>
      </c>
      <c r="BD47" t="s" s="3">
        <v>85</v>
      </c>
      <c r="BE47" s="3">
        <v>490</v>
      </c>
      <c r="BF47" s="3">
        <f t="shared" si="1"/>
      </c>
      <c r="BG47" s="3">
        <v>181</v>
      </c>
      <c r="BH47" s="3">
        <f t="shared" si="2"/>
      </c>
    </row>
    <row r="48" spans="1:60" ht="87.5" customHeight="1" x14ac:dyDescent="0.35">
      <c r="A48" s="3"/>
      <c r="B48" t="s" s="3">
        <v>246</v>
      </c>
      <c r="C48" t="s" s="3">
        <v>247</v>
      </c>
      <c r="D48" t="s" s="3">
        <v>248</v>
      </c>
      <c r="E48" t="s" s="3">
        <v>86</v>
      </c>
      <c r="F48" s="3"/>
      <c r="G48" t="s" s="3">
        <v>252</v>
      </c>
      <c r="H48" t="s" s="3">
        <v>75</v>
      </c>
      <c r="I48" t="s" s="3">
        <v>76</v>
      </c>
      <c r="J48" t="s" s="3">
        <v>77</v>
      </c>
      <c r="K48" t="s" s="3">
        <v>193</v>
      </c>
      <c r="L48" t="s" s="3">
        <v>250</v>
      </c>
      <c r="M48" s="3"/>
      <c r="N48" s="3"/>
      <c r="O48" s="3"/>
      <c r="P48" s="3"/>
      <c r="Q48" t="s" s="3">
        <v>80</v>
      </c>
      <c r="R48" s="3"/>
      <c r="S48" t="s" s="3">
        <v>253</v>
      </c>
      <c r="T48" t="s" s="3">
        <v>82</v>
      </c>
      <c r="U48" s="3"/>
      <c r="V48" s="3"/>
      <c r="W48" s="3"/>
      <c r="X48" t="s" s="3">
        <v>83</v>
      </c>
      <c r="Y48" t="s" s="3">
        <v>84</v>
      </c>
      <c r="Z48" s="3"/>
      <c r="AA48" s="1"/>
      <c r="AB48" s="1"/>
      <c r="AC48" s="1"/>
      <c r="AD48" s="1"/>
      <c r="AE48" s="1"/>
      <c r="AF48" s="1"/>
      <c r="AG48" s="1"/>
      <c r="AH48" s="1"/>
      <c r="AI48" s="1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>
        <f t="shared" si="0"/>
      </c>
      <c r="BD48" t="s" s="3">
        <v>85</v>
      </c>
      <c r="BE48" s="3">
        <v>490</v>
      </c>
      <c r="BF48" s="3">
        <f t="shared" si="1"/>
      </c>
      <c r="BG48" s="3">
        <v>181</v>
      </c>
      <c r="BH48" s="3">
        <f t="shared" si="2"/>
      </c>
    </row>
    <row r="49" spans="1:60" ht="87.5" customHeight="1" x14ac:dyDescent="0.35">
      <c r="A49" s="3"/>
      <c r="B49" t="s" s="3">
        <v>254</v>
      </c>
      <c r="C49" t="s" s="3">
        <v>255</v>
      </c>
      <c r="D49" t="s" s="3">
        <v>248</v>
      </c>
      <c r="E49" t="s" s="3">
        <v>73</v>
      </c>
      <c r="F49" s="3"/>
      <c r="G49" t="s" s="3">
        <v>249</v>
      </c>
      <c r="H49" t="s" s="3">
        <v>75</v>
      </c>
      <c r="I49" t="s" s="3">
        <v>76</v>
      </c>
      <c r="J49" t="s" s="3">
        <v>77</v>
      </c>
      <c r="K49" t="s" s="3">
        <v>193</v>
      </c>
      <c r="L49" t="s" s="3">
        <v>256</v>
      </c>
      <c r="M49" s="3"/>
      <c r="N49" s="3"/>
      <c r="O49" s="3"/>
      <c r="P49" s="3"/>
      <c r="Q49" t="s" s="3">
        <v>80</v>
      </c>
      <c r="R49" s="3"/>
      <c r="S49" s="3"/>
      <c r="T49" t="s" s="3">
        <v>82</v>
      </c>
      <c r="U49" s="3"/>
      <c r="V49" s="3"/>
      <c r="W49" s="3"/>
      <c r="X49" t="s" s="3">
        <v>83</v>
      </c>
      <c r="Y49" t="s" s="3">
        <v>84</v>
      </c>
      <c r="Z49" s="3"/>
      <c r="AA49" s="1"/>
      <c r="AB49" s="1"/>
      <c r="AC49" s="1"/>
      <c r="AD49" s="1"/>
      <c r="AE49" s="1"/>
      <c r="AF49" s="1"/>
      <c r="AG49" s="1"/>
      <c r="AH49" s="1"/>
      <c r="AI49" s="1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>
        <f t="shared" si="0"/>
      </c>
      <c r="BD49" t="s" s="3">
        <v>85</v>
      </c>
      <c r="BE49" s="3">
        <v>550</v>
      </c>
      <c r="BF49" s="3">
        <f t="shared" si="1"/>
      </c>
      <c r="BG49" s="3">
        <v>203</v>
      </c>
      <c r="BH49" s="3">
        <f t="shared" si="2"/>
      </c>
    </row>
    <row r="50" spans="1:60" ht="87.5" customHeight="1" x14ac:dyDescent="0.35">
      <c r="A50" s="3"/>
      <c r="B50" t="s" s="3">
        <v>254</v>
      </c>
      <c r="C50" t="s" s="3">
        <v>255</v>
      </c>
      <c r="D50" t="s" s="3">
        <v>248</v>
      </c>
      <c r="E50" t="s" s="3">
        <v>86</v>
      </c>
      <c r="F50" s="3"/>
      <c r="G50" t="s" s="3">
        <v>252</v>
      </c>
      <c r="H50" t="s" s="3">
        <v>75</v>
      </c>
      <c r="I50" t="s" s="3">
        <v>76</v>
      </c>
      <c r="J50" t="s" s="3">
        <v>77</v>
      </c>
      <c r="K50" t="s" s="3">
        <v>193</v>
      </c>
      <c r="L50" t="s" s="3">
        <v>256</v>
      </c>
      <c r="M50" s="3"/>
      <c r="N50" s="3"/>
      <c r="O50" s="3"/>
      <c r="P50" s="3"/>
      <c r="Q50" t="s" s="3">
        <v>80</v>
      </c>
      <c r="R50" s="3"/>
      <c r="S50" t="s" s="3">
        <v>257</v>
      </c>
      <c r="T50" t="s" s="3">
        <v>82</v>
      </c>
      <c r="U50" s="3"/>
      <c r="V50" s="3"/>
      <c r="W50" s="3"/>
      <c r="X50" t="s" s="3">
        <v>83</v>
      </c>
      <c r="Y50" t="s" s="3">
        <v>84</v>
      </c>
      <c r="Z50" s="3"/>
      <c r="AA50" s="1"/>
      <c r="AB50" s="1"/>
      <c r="AC50" s="1"/>
      <c r="AD50" s="1"/>
      <c r="AE50" s="1"/>
      <c r="AF50" s="1"/>
      <c r="AG50" s="1"/>
      <c r="AH50" s="1"/>
      <c r="AI50" s="1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>
        <f t="shared" si="0"/>
      </c>
      <c r="BD50" t="s" s="3">
        <v>85</v>
      </c>
      <c r="BE50" s="3">
        <v>550</v>
      </c>
      <c r="BF50" s="3">
        <f t="shared" si="1"/>
      </c>
      <c r="BG50" s="3">
        <v>203</v>
      </c>
      <c r="BH50" s="3">
        <f t="shared" si="2"/>
      </c>
    </row>
    <row r="51" spans="1:60" ht="87.5" customHeight="1" x14ac:dyDescent="0.35">
      <c r="A51" s="3"/>
      <c r="B51" t="s" s="3">
        <v>258</v>
      </c>
      <c r="C51" t="s" s="3">
        <v>259</v>
      </c>
      <c r="D51" t="s" s="3">
        <v>192</v>
      </c>
      <c r="E51" s="3">
        <v>100</v>
      </c>
      <c r="F51" s="3"/>
      <c r="G51" t="s" s="3">
        <v>123</v>
      </c>
      <c r="H51" t="s" s="3">
        <v>75</v>
      </c>
      <c r="I51" t="s" s="3">
        <v>76</v>
      </c>
      <c r="J51" t="s" s="3">
        <v>77</v>
      </c>
      <c r="K51" t="s" s="3">
        <v>193</v>
      </c>
      <c r="L51" t="s" s="3">
        <v>135</v>
      </c>
      <c r="M51" s="3"/>
      <c r="N51" s="3"/>
      <c r="O51" s="3"/>
      <c r="P51" s="3"/>
      <c r="Q51" t="s" s="3">
        <v>80</v>
      </c>
      <c r="R51" s="3"/>
      <c r="S51" t="s" s="3">
        <v>81</v>
      </c>
      <c r="T51" t="s" s="3">
        <v>82</v>
      </c>
      <c r="U51" s="3"/>
      <c r="V51" s="3"/>
      <c r="W51" s="3"/>
      <c r="X51" t="s" s="3">
        <v>83</v>
      </c>
      <c r="Y51" t="s" s="3">
        <v>84</v>
      </c>
      <c r="Z51" s="3"/>
      <c r="AA51" s="1"/>
      <c r="AB51" s="1"/>
      <c r="AC51" s="1"/>
      <c r="AD51" s="1"/>
      <c r="AE51" s="1"/>
      <c r="AF51" s="1"/>
      <c r="AG51" s="1"/>
      <c r="AH51" s="1"/>
      <c r="AI51" s="1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>
        <f t="shared" si="0"/>
      </c>
      <c r="BD51" t="s" s="3">
        <v>85</v>
      </c>
      <c r="BE51" s="3">
        <v>370</v>
      </c>
      <c r="BF51" s="3">
        <f t="shared" si="1"/>
      </c>
      <c r="BG51" s="3">
        <v>137</v>
      </c>
      <c r="BH51" s="3">
        <f t="shared" si="2"/>
      </c>
    </row>
    <row r="52" spans="1:60" ht="87.5" customHeight="1" x14ac:dyDescent="0.35">
      <c r="A52" s="3"/>
      <c r="B52" t="s" s="3">
        <v>258</v>
      </c>
      <c r="C52" t="s" s="3">
        <v>259</v>
      </c>
      <c r="D52" t="s" s="3">
        <v>192</v>
      </c>
      <c r="E52" s="3">
        <v>465</v>
      </c>
      <c r="F52" s="3"/>
      <c r="G52" t="s" s="3">
        <v>151</v>
      </c>
      <c r="H52" t="s" s="3">
        <v>75</v>
      </c>
      <c r="I52" t="s" s="3">
        <v>76</v>
      </c>
      <c r="J52" t="s" s="3">
        <v>77</v>
      </c>
      <c r="K52" t="s" s="3">
        <v>193</v>
      </c>
      <c r="L52" t="s" s="3">
        <v>135</v>
      </c>
      <c r="M52" s="3"/>
      <c r="N52" s="3"/>
      <c r="O52" s="3"/>
      <c r="P52" s="3"/>
      <c r="Q52" t="s" s="3">
        <v>80</v>
      </c>
      <c r="R52" s="3"/>
      <c r="S52" t="s" s="3">
        <v>166</v>
      </c>
      <c r="T52" t="s" s="3">
        <v>82</v>
      </c>
      <c r="U52" s="3"/>
      <c r="V52" s="3"/>
      <c r="W52" s="3"/>
      <c r="X52" t="s" s="3">
        <v>83</v>
      </c>
      <c r="Y52" t="s" s="3">
        <v>84</v>
      </c>
      <c r="Z52" s="3"/>
      <c r="AA52" s="1"/>
      <c r="AB52" s="1"/>
      <c r="AC52" s="1"/>
      <c r="AD52" s="1"/>
      <c r="AE52" s="1"/>
      <c r="AF52" s="1"/>
      <c r="AG52" s="1"/>
      <c r="AH52" s="1"/>
      <c r="AI52" s="1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>
        <f t="shared" si="0"/>
      </c>
      <c r="BD52" t="s" s="3">
        <v>85</v>
      </c>
      <c r="BE52" s="3">
        <v>370</v>
      </c>
      <c r="BF52" s="3">
        <f t="shared" si="1"/>
      </c>
      <c r="BG52" s="3">
        <v>137</v>
      </c>
      <c r="BH52" s="3">
        <f t="shared" si="2"/>
      </c>
    </row>
    <row r="53" spans="1:60" ht="87.5" customHeight="1" x14ac:dyDescent="0.35">
      <c r="A53" s="3"/>
      <c r="B53" t="s" s="3">
        <v>260</v>
      </c>
      <c r="C53" t="s" s="3">
        <v>261</v>
      </c>
      <c r="D53" t="s" s="3">
        <v>164</v>
      </c>
      <c r="E53" s="3">
        <v>249</v>
      </c>
      <c r="F53" s="3"/>
      <c r="G53" t="s" s="3">
        <v>148</v>
      </c>
      <c r="H53" t="s" s="3">
        <v>75</v>
      </c>
      <c r="I53" t="s" s="3">
        <v>76</v>
      </c>
      <c r="J53" t="s" s="3">
        <v>77</v>
      </c>
      <c r="K53" t="s" s="3">
        <v>193</v>
      </c>
      <c r="L53" t="s" s="3">
        <v>135</v>
      </c>
      <c r="M53" s="3"/>
      <c r="N53" s="3"/>
      <c r="O53" s="3"/>
      <c r="P53" s="3"/>
      <c r="Q53" t="s" s="3">
        <v>80</v>
      </c>
      <c r="R53" s="3"/>
      <c r="S53" t="s" s="3">
        <v>262</v>
      </c>
      <c r="T53" t="s" s="3">
        <v>82</v>
      </c>
      <c r="U53" s="3"/>
      <c r="V53" s="3"/>
      <c r="W53" s="3"/>
      <c r="X53" t="s" s="3">
        <v>83</v>
      </c>
      <c r="Y53" t="s" s="3">
        <v>84</v>
      </c>
      <c r="Z53" s="3"/>
      <c r="AA53" s="1"/>
      <c r="AB53" s="1"/>
      <c r="AC53" s="1"/>
      <c r="AD53" s="1"/>
      <c r="AE53" s="1"/>
      <c r="AF53" s="1"/>
      <c r="AG53" s="1"/>
      <c r="AH53" s="1"/>
      <c r="AI53" s="1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>
        <f t="shared" si="0"/>
      </c>
      <c r="BD53" t="s" s="3">
        <v>85</v>
      </c>
      <c r="BE53" s="3">
        <v>1190</v>
      </c>
      <c r="BF53" s="3">
        <f t="shared" si="1"/>
      </c>
      <c r="BG53" s="3">
        <v>440</v>
      </c>
      <c r="BH53" s="3">
        <f t="shared" si="2"/>
      </c>
    </row>
    <row r="54" spans="1:60" ht="87.5" customHeight="1" x14ac:dyDescent="0.35">
      <c r="A54" s="3"/>
      <c r="B54" t="s" s="3">
        <v>263</v>
      </c>
      <c r="C54" t="s" s="3">
        <v>264</v>
      </c>
      <c r="D54" t="s" s="3">
        <v>265</v>
      </c>
      <c r="E54" s="3">
        <v>482</v>
      </c>
      <c r="F54" s="3"/>
      <c r="G54" t="s" s="3">
        <v>267</v>
      </c>
      <c r="H54" t="s" s="3">
        <v>75</v>
      </c>
      <c r="I54" t="s" s="3">
        <v>76</v>
      </c>
      <c r="J54" t="s" s="3">
        <v>77</v>
      </c>
      <c r="K54" t="s" s="3">
        <v>193</v>
      </c>
      <c r="L54" t="s" s="3">
        <v>268</v>
      </c>
      <c r="M54" s="3"/>
      <c r="N54" s="3"/>
      <c r="O54" s="3"/>
      <c r="P54" s="3"/>
      <c r="Q54" t="s" s="3">
        <v>80</v>
      </c>
      <c r="R54" s="3"/>
      <c r="S54" t="s" s="3">
        <v>269</v>
      </c>
      <c r="T54" t="s" s="3">
        <v>82</v>
      </c>
      <c r="U54" s="3"/>
      <c r="V54" s="3"/>
      <c r="W54" s="3"/>
      <c r="X54" t="s" s="3">
        <v>83</v>
      </c>
      <c r="Y54" t="s" s="3">
        <v>84</v>
      </c>
      <c r="Z54" s="3"/>
      <c r="AA54" s="1"/>
      <c r="AB54" s="1"/>
      <c r="AC54" s="1"/>
      <c r="AD54" s="1"/>
      <c r="AE54" s="1"/>
      <c r="AF54" s="1"/>
      <c r="AG54" s="1"/>
      <c r="AH54" s="1"/>
      <c r="AI54" s="1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>
        <f t="shared" si="0"/>
      </c>
      <c r="BD54" t="s" s="3">
        <v>85</v>
      </c>
      <c r="BE54" s="3">
        <v>1190</v>
      </c>
      <c r="BF54" s="3">
        <f t="shared" si="1"/>
      </c>
      <c r="BG54" s="3">
        <v>440</v>
      </c>
      <c r="BH54" s="3">
        <f t="shared" si="2"/>
      </c>
    </row>
    <row r="55" spans="1:60" ht="87.5" customHeight="1" x14ac:dyDescent="0.35">
      <c r="A55" s="3"/>
      <c r="B55" t="s" s="3">
        <v>270</v>
      </c>
      <c r="C55" t="s" s="3">
        <v>271</v>
      </c>
      <c r="D55" t="s" s="3">
        <v>272</v>
      </c>
      <c r="E55" t="s" s="3">
        <v>243</v>
      </c>
      <c r="F55" s="3"/>
      <c r="G55" t="s" s="3">
        <v>273</v>
      </c>
      <c r="H55" t="s" s="3">
        <v>75</v>
      </c>
      <c r="I55" t="s" s="3">
        <v>76</v>
      </c>
      <c r="J55" t="s" s="3">
        <v>77</v>
      </c>
      <c r="K55" t="s" s="3">
        <v>193</v>
      </c>
      <c r="L55" t="s" s="3">
        <v>135</v>
      </c>
      <c r="M55" s="3"/>
      <c r="N55" s="3"/>
      <c r="O55" s="3"/>
      <c r="P55" s="3"/>
      <c r="Q55" t="s" s="3">
        <v>80</v>
      </c>
      <c r="R55" s="3"/>
      <c r="S55" t="s" s="3">
        <v>274</v>
      </c>
      <c r="T55" t="s" s="3">
        <v>82</v>
      </c>
      <c r="U55" s="3"/>
      <c r="V55" s="3"/>
      <c r="W55" s="3"/>
      <c r="X55" t="s" s="3">
        <v>83</v>
      </c>
      <c r="Y55" t="s" s="3">
        <v>84</v>
      </c>
      <c r="Z55" s="3"/>
      <c r="AA55" s="1"/>
      <c r="AB55" s="1"/>
      <c r="AC55" s="1"/>
      <c r="AD55" s="1"/>
      <c r="AE55" s="1"/>
      <c r="AF55" s="1"/>
      <c r="AG55" s="1"/>
      <c r="AH55" s="1"/>
      <c r="AI55" s="1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>
        <f t="shared" si="0"/>
      </c>
      <c r="BD55" t="s" s="3">
        <v>85</v>
      </c>
      <c r="BE55" s="3">
        <v>650</v>
      </c>
      <c r="BF55" s="3">
        <f t="shared" si="1"/>
      </c>
      <c r="BG55" s="3">
        <v>240</v>
      </c>
      <c r="BH55" s="3">
        <f t="shared" si="2"/>
      </c>
    </row>
    <row r="56" spans="1:60" ht="87.5" customHeight="1" x14ac:dyDescent="0.35">
      <c r="A56" s="3"/>
      <c r="B56" t="s" s="3">
        <v>275</v>
      </c>
      <c r="C56" t="s" s="3">
        <v>276</v>
      </c>
      <c r="D56" t="s" s="3">
        <v>277</v>
      </c>
      <c r="E56" t="s" s="3">
        <v>73</v>
      </c>
      <c r="F56" s="3"/>
      <c r="G56" t="s" s="3">
        <v>278</v>
      </c>
      <c r="H56" t="s" s="3">
        <v>75</v>
      </c>
      <c r="I56" t="s" s="3">
        <v>76</v>
      </c>
      <c r="J56" t="s" s="3">
        <v>77</v>
      </c>
      <c r="K56" t="s" s="3">
        <v>193</v>
      </c>
      <c r="L56" t="s" s="3">
        <v>135</v>
      </c>
      <c r="M56" s="3"/>
      <c r="N56" s="3"/>
      <c r="O56" s="3"/>
      <c r="P56" s="3"/>
      <c r="Q56" t="s" s="3">
        <v>80</v>
      </c>
      <c r="R56" s="3"/>
      <c r="S56" t="s" s="3">
        <v>125</v>
      </c>
      <c r="T56" t="s" s="3">
        <v>82</v>
      </c>
      <c r="U56" s="3"/>
      <c r="V56" s="3"/>
      <c r="W56" s="3"/>
      <c r="X56" t="s" s="3">
        <v>83</v>
      </c>
      <c r="Y56" t="s" s="3">
        <v>84</v>
      </c>
      <c r="Z56" s="3"/>
      <c r="AA56" s="1"/>
      <c r="AB56" s="1"/>
      <c r="AC56" s="1"/>
      <c r="AD56" s="1"/>
      <c r="AE56" s="1"/>
      <c r="AF56" s="1"/>
      <c r="AG56" s="1"/>
      <c r="AH56" s="1"/>
      <c r="AI56" s="1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>
        <f t="shared" si="0"/>
      </c>
      <c r="BD56" t="s" s="3">
        <v>85</v>
      </c>
      <c r="BE56" s="3">
        <v>650</v>
      </c>
      <c r="BF56" s="3">
        <f t="shared" si="1"/>
      </c>
      <c r="BG56" s="3">
        <v>240</v>
      </c>
      <c r="BH56" s="3">
        <f t="shared" si="2"/>
      </c>
    </row>
    <row r="57" spans="1:60" ht="87.5" customHeight="1" x14ac:dyDescent="0.35">
      <c r="A57" s="3"/>
      <c r="B57" t="s" s="3">
        <v>279</v>
      </c>
      <c r="C57" t="s" s="3">
        <v>280</v>
      </c>
      <c r="D57" t="s" s="3">
        <v>192</v>
      </c>
      <c r="E57" s="3">
        <v>100</v>
      </c>
      <c r="F57" s="3"/>
      <c r="G57" t="s" s="3">
        <v>123</v>
      </c>
      <c r="H57" t="s" s="3">
        <v>75</v>
      </c>
      <c r="I57" t="s" s="3">
        <v>76</v>
      </c>
      <c r="J57" t="s" s="3">
        <v>77</v>
      </c>
      <c r="K57" t="s" s="3">
        <v>193</v>
      </c>
      <c r="L57" t="s" s="3">
        <v>281</v>
      </c>
      <c r="M57" s="3"/>
      <c r="N57" s="3"/>
      <c r="O57" s="3"/>
      <c r="P57" s="3"/>
      <c r="Q57" t="s" s="3">
        <v>80</v>
      </c>
      <c r="R57" s="3"/>
      <c r="S57" s="3"/>
      <c r="T57" t="s" s="3">
        <v>82</v>
      </c>
      <c r="U57" s="3"/>
      <c r="V57" s="3"/>
      <c r="W57" s="3"/>
      <c r="X57" t="s" s="3">
        <v>83</v>
      </c>
      <c r="Y57" t="s" s="3">
        <v>84</v>
      </c>
      <c r="Z57" s="3"/>
      <c r="AA57" s="1"/>
      <c r="AB57" s="1"/>
      <c r="AC57" s="1"/>
      <c r="AD57" s="1"/>
      <c r="AE57" s="1"/>
      <c r="AF57" s="1"/>
      <c r="AG57" s="1"/>
      <c r="AH57" s="1"/>
      <c r="AI57" s="1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>
        <f t="shared" si="0"/>
      </c>
      <c r="BD57" t="s" s="3">
        <v>85</v>
      </c>
      <c r="BE57" s="3">
        <v>450</v>
      </c>
      <c r="BF57" s="3">
        <f t="shared" si="1"/>
      </c>
      <c r="BG57" s="3">
        <v>166</v>
      </c>
      <c r="BH57" s="3">
        <f t="shared" si="2"/>
      </c>
    </row>
    <row r="58" spans="1:60" ht="87.5" customHeight="1" x14ac:dyDescent="0.35">
      <c r="A58" s="3"/>
      <c r="B58" t="s" s="3">
        <v>282</v>
      </c>
      <c r="C58" t="s" s="3">
        <v>283</v>
      </c>
      <c r="D58" t="s" s="3">
        <v>284</v>
      </c>
      <c r="E58" s="3">
        <v>131</v>
      </c>
      <c r="F58" s="3"/>
      <c r="G58" t="s" s="3">
        <v>273</v>
      </c>
      <c r="H58" t="s" s="3">
        <v>75</v>
      </c>
      <c r="I58" t="s" s="3">
        <v>76</v>
      </c>
      <c r="J58" t="s" s="3">
        <v>77</v>
      </c>
      <c r="K58" t="s" s="3">
        <v>193</v>
      </c>
      <c r="L58" t="s" s="3">
        <v>285</v>
      </c>
      <c r="M58" s="3"/>
      <c r="N58" s="3"/>
      <c r="O58" s="3"/>
      <c r="P58" s="3"/>
      <c r="Q58" t="s" s="3">
        <v>80</v>
      </c>
      <c r="R58" s="3"/>
      <c r="S58" t="s" s="3">
        <v>112</v>
      </c>
      <c r="T58" t="s" s="3">
        <v>82</v>
      </c>
      <c r="U58" s="3"/>
      <c r="V58" s="3"/>
      <c r="W58" s="3"/>
      <c r="X58" t="s" s="3">
        <v>126</v>
      </c>
      <c r="Y58" t="s" s="3">
        <v>127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1"/>
      <c r="AM58" s="1">
        <v>1</v>
      </c>
      <c r="AN58" s="1">
        <v>1</v>
      </c>
      <c r="AO58" s="1">
        <v>1</v>
      </c>
      <c r="AP58" s="1">
        <v>1</v>
      </c>
      <c r="AQ58" s="1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>
        <f t="shared" si="0"/>
      </c>
      <c r="BD58" t="s" s="3">
        <v>85</v>
      </c>
      <c r="BE58" s="3">
        <v>690</v>
      </c>
      <c r="BF58" s="3">
        <f t="shared" si="1"/>
      </c>
      <c r="BG58" s="3">
        <v>255</v>
      </c>
      <c r="BH58" s="3">
        <f t="shared" si="2"/>
      </c>
    </row>
    <row r="59" spans="1:60" ht="87.5" customHeight="1" x14ac:dyDescent="0.35">
      <c r="A59" s="3"/>
      <c r="B59" t="s" s="3">
        <v>286</v>
      </c>
      <c r="C59" t="s" s="3">
        <v>287</v>
      </c>
      <c r="D59" t="s" s="3">
        <v>288</v>
      </c>
      <c r="E59" s="3">
        <v>470</v>
      </c>
      <c r="F59" s="3"/>
      <c r="G59" t="s" s="3">
        <v>104</v>
      </c>
      <c r="H59" t="s" s="3">
        <v>75</v>
      </c>
      <c r="I59" t="s" s="3">
        <v>76</v>
      </c>
      <c r="J59" t="s" s="3">
        <v>77</v>
      </c>
      <c r="K59" t="s" s="3">
        <v>289</v>
      </c>
      <c r="L59" t="s" s="3">
        <v>237</v>
      </c>
      <c r="M59" s="3"/>
      <c r="N59" s="3"/>
      <c r="O59" s="3"/>
      <c r="P59" s="3"/>
      <c r="Q59" t="s" s="3">
        <v>80</v>
      </c>
      <c r="R59" s="3"/>
      <c r="S59" s="3"/>
      <c r="T59" t="s" s="3">
        <v>82</v>
      </c>
      <c r="U59" s="3"/>
      <c r="V59" s="3"/>
      <c r="W59" s="3"/>
      <c r="X59" t="s" s="3">
        <v>83</v>
      </c>
      <c r="Y59" t="s" s="3">
        <v>84</v>
      </c>
      <c r="Z59" s="3"/>
      <c r="AA59" s="1"/>
      <c r="AB59" s="1"/>
      <c r="AC59" s="1">
        <v>1</v>
      </c>
      <c r="AD59" s="1">
        <v>2</v>
      </c>
      <c r="AE59" s="1">
        <v>2</v>
      </c>
      <c r="AF59" s="1">
        <v>2</v>
      </c>
      <c r="AG59" s="1">
        <v>1</v>
      </c>
      <c r="AH59" s="1"/>
      <c r="AI59" s="1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>
        <f t="shared" si="0"/>
      </c>
      <c r="BD59" t="s" s="3">
        <v>85</v>
      </c>
      <c r="BE59" s="3">
        <v>750</v>
      </c>
      <c r="BF59" s="3">
        <f t="shared" si="1"/>
      </c>
      <c r="BG59" s="3">
        <v>277</v>
      </c>
      <c r="BH59" s="3">
        <f t="shared" si="2"/>
      </c>
    </row>
    <row r="60" spans="1:60" ht="87.5" customHeight="1" x14ac:dyDescent="0.35">
      <c r="A60" s="3"/>
      <c r="B60" t="s" s="3">
        <v>290</v>
      </c>
      <c r="C60" t="s" s="3">
        <v>291</v>
      </c>
      <c r="D60" t="s" s="3">
        <v>292</v>
      </c>
      <c r="E60" s="3">
        <v>250</v>
      </c>
      <c r="F60" s="3"/>
      <c r="G60" t="s" s="3">
        <v>294</v>
      </c>
      <c r="H60" t="s" s="3">
        <v>75</v>
      </c>
      <c r="I60" t="s" s="3">
        <v>76</v>
      </c>
      <c r="J60" t="s" s="3">
        <v>77</v>
      </c>
      <c r="K60" t="s" s="3">
        <v>295</v>
      </c>
      <c r="L60" t="s" s="3">
        <v>281</v>
      </c>
      <c r="M60" s="3"/>
      <c r="N60" s="3"/>
      <c r="O60" s="3"/>
      <c r="P60" s="3"/>
      <c r="Q60" t="s" s="3">
        <v>80</v>
      </c>
      <c r="R60" s="3"/>
      <c r="S60" t="s" s="3">
        <v>99</v>
      </c>
      <c r="T60" t="s" s="3">
        <v>82</v>
      </c>
      <c r="U60" s="3"/>
      <c r="V60" s="3"/>
      <c r="W60" s="3"/>
      <c r="X60" t="s" s="3">
        <v>126</v>
      </c>
      <c r="Y60" t="s" s="3">
        <v>296</v>
      </c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1"/>
      <c r="AM60" s="1"/>
      <c r="AN60" s="1"/>
      <c r="AO60" s="1"/>
      <c r="AP60" s="1"/>
      <c r="AQ60" s="1"/>
      <c r="AR60" s="1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>
        <f t="shared" si="0"/>
      </c>
      <c r="BD60" t="s" s="3">
        <v>85</v>
      </c>
      <c r="BE60" s="3">
        <v>550</v>
      </c>
      <c r="BF60" s="3">
        <f t="shared" si="1"/>
      </c>
      <c r="BG60" s="3">
        <v>203</v>
      </c>
      <c r="BH60" s="3">
        <f t="shared" si="2"/>
      </c>
    </row>
    <row r="61" spans="1:60" ht="87.5" customHeight="1" x14ac:dyDescent="0.35">
      <c r="A61" s="3"/>
      <c r="B61" t="s" s="3">
        <v>297</v>
      </c>
      <c r="C61" t="s" s="3">
        <v>298</v>
      </c>
      <c r="D61" t="s" s="3">
        <v>292</v>
      </c>
      <c r="E61" s="3">
        <v>100</v>
      </c>
      <c r="F61" s="3"/>
      <c r="G61" t="s" s="3">
        <v>123</v>
      </c>
      <c r="H61" t="s" s="3">
        <v>75</v>
      </c>
      <c r="I61" t="s" s="3">
        <v>76</v>
      </c>
      <c r="J61" t="s" s="3">
        <v>77</v>
      </c>
      <c r="K61" t="s" s="3">
        <v>295</v>
      </c>
      <c r="L61" t="s" s="3">
        <v>281</v>
      </c>
      <c r="M61" s="3"/>
      <c r="N61" s="3"/>
      <c r="O61" s="3"/>
      <c r="P61" s="3"/>
      <c r="Q61" t="s" s="3">
        <v>80</v>
      </c>
      <c r="R61" s="3"/>
      <c r="S61" t="s" s="3">
        <v>299</v>
      </c>
      <c r="T61" t="s" s="3">
        <v>82</v>
      </c>
      <c r="U61" s="3"/>
      <c r="V61" s="3"/>
      <c r="W61" s="3"/>
      <c r="X61" t="s" s="3">
        <v>126</v>
      </c>
      <c r="Y61" t="s" s="3">
        <v>296</v>
      </c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1"/>
      <c r="AM61" s="1"/>
      <c r="AN61" s="1"/>
      <c r="AO61" s="1"/>
      <c r="AP61" s="1"/>
      <c r="AQ61" s="1"/>
      <c r="AR61" s="1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>
        <f t="shared" si="0"/>
      </c>
      <c r="BD61" t="s" s="3">
        <v>85</v>
      </c>
      <c r="BE61" s="3">
        <v>1190</v>
      </c>
      <c r="BF61" s="3">
        <f t="shared" si="1"/>
      </c>
      <c r="BG61" s="3">
        <v>440</v>
      </c>
      <c r="BH61" s="3">
        <f t="shared" si="2"/>
      </c>
    </row>
    <row r="62" spans="1:60" ht="87.5" customHeight="1" x14ac:dyDescent="0.35">
      <c r="A62" s="3"/>
      <c r="B62" t="s" s="3">
        <v>290</v>
      </c>
      <c r="C62" t="s" s="3">
        <v>300</v>
      </c>
      <c r="D62" t="s" s="3">
        <v>301</v>
      </c>
      <c r="E62" s="3">
        <v>100</v>
      </c>
      <c r="F62" s="3"/>
      <c r="G62" t="s" s="3">
        <v>123</v>
      </c>
      <c r="H62" t="s" s="3">
        <v>75</v>
      </c>
      <c r="I62" t="s" s="3">
        <v>76</v>
      </c>
      <c r="J62" t="s" s="3">
        <v>77</v>
      </c>
      <c r="K62" t="s" s="3">
        <v>295</v>
      </c>
      <c r="L62" t="s" s="3">
        <v>135</v>
      </c>
      <c r="M62" s="3"/>
      <c r="N62" s="3"/>
      <c r="O62" s="3"/>
      <c r="P62" s="3"/>
      <c r="Q62" t="s" s="3">
        <v>80</v>
      </c>
      <c r="R62" s="3"/>
      <c r="S62" s="3"/>
      <c r="T62" t="s" s="3">
        <v>82</v>
      </c>
      <c r="U62" s="3"/>
      <c r="V62" s="3"/>
      <c r="W62" s="3"/>
      <c r="X62" t="s" s="3">
        <v>126</v>
      </c>
      <c r="Y62" t="s" s="3">
        <v>296</v>
      </c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1"/>
      <c r="AM62" s="1"/>
      <c r="AN62" s="1"/>
      <c r="AO62" s="1"/>
      <c r="AP62" s="1"/>
      <c r="AQ62" s="1"/>
      <c r="AR62" s="1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>
        <f t="shared" si="0"/>
      </c>
      <c r="BD62" t="s" s="3">
        <v>85</v>
      </c>
      <c r="BE62" s="3">
        <v>290</v>
      </c>
      <c r="BF62" s="3">
        <f t="shared" si="1"/>
      </c>
      <c r="BG62" s="3">
        <v>107</v>
      </c>
      <c r="BH62" s="3">
        <f t="shared" si="2"/>
      </c>
    </row>
    <row r="63" spans="1:60" ht="87.5" customHeight="1" x14ac:dyDescent="0.35">
      <c r="A63" s="3"/>
      <c r="B63" t="s" s="3">
        <v>302</v>
      </c>
      <c r="C63" t="s" s="3">
        <v>303</v>
      </c>
      <c r="D63" t="s" s="3">
        <v>304</v>
      </c>
      <c r="E63" t="s" s="3">
        <v>243</v>
      </c>
      <c r="F63" s="3"/>
      <c r="G63" t="s" s="3">
        <v>273</v>
      </c>
      <c r="H63" t="s" s="3">
        <v>75</v>
      </c>
      <c r="I63" t="s" s="3">
        <v>76</v>
      </c>
      <c r="J63" t="s" s="3">
        <v>77</v>
      </c>
      <c r="K63" t="s" s="3">
        <v>295</v>
      </c>
      <c r="L63" t="s" s="3">
        <v>305</v>
      </c>
      <c r="M63" s="3"/>
      <c r="N63" s="3"/>
      <c r="O63" s="3"/>
      <c r="P63" s="3"/>
      <c r="Q63" t="s" s="3">
        <v>80</v>
      </c>
      <c r="R63" s="3"/>
      <c r="S63" t="s" s="3">
        <v>306</v>
      </c>
      <c r="T63" t="s" s="3">
        <v>82</v>
      </c>
      <c r="U63" s="3"/>
      <c r="V63" s="3"/>
      <c r="W63" s="3"/>
      <c r="X63" t="s" s="3">
        <v>126</v>
      </c>
      <c r="Y63" t="s" s="3">
        <v>296</v>
      </c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1"/>
      <c r="AM63" s="1">
        <v>1</v>
      </c>
      <c r="AN63" s="1">
        <v>1</v>
      </c>
      <c r="AO63" s="1">
        <v>1</v>
      </c>
      <c r="AP63" s="1"/>
      <c r="AQ63" s="1"/>
      <c r="AR63" s="1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>
        <f t="shared" si="0"/>
      </c>
      <c r="BD63" t="s" s="3">
        <v>85</v>
      </c>
      <c r="BE63" s="3">
        <v>590</v>
      </c>
      <c r="BF63" s="3">
        <f t="shared" si="1"/>
      </c>
      <c r="BG63" s="3">
        <v>218</v>
      </c>
      <c r="BH63" s="3">
        <f t="shared" si="2"/>
      </c>
    </row>
    <row r="64" spans="1:60" ht="87.5" customHeight="1" x14ac:dyDescent="0.35">
      <c r="A64" s="3"/>
      <c r="B64" t="s" s="3">
        <v>307</v>
      </c>
      <c r="C64" t="s" s="3">
        <v>308</v>
      </c>
      <c r="D64" t="s" s="3">
        <v>309</v>
      </c>
      <c r="E64" s="3">
        <v>966</v>
      </c>
      <c r="F64" s="3"/>
      <c r="G64" t="s" s="3">
        <v>311</v>
      </c>
      <c r="H64" t="s" s="3">
        <v>75</v>
      </c>
      <c r="I64" t="s" s="3">
        <v>76</v>
      </c>
      <c r="J64" t="s" s="3">
        <v>77</v>
      </c>
      <c r="K64" t="s" s="3">
        <v>295</v>
      </c>
      <c r="L64" t="s" s="3">
        <v>312</v>
      </c>
      <c r="M64" s="3"/>
      <c r="N64" s="3"/>
      <c r="O64" s="3"/>
      <c r="P64" s="3"/>
      <c r="Q64" t="s" s="3">
        <v>80</v>
      </c>
      <c r="R64" s="3"/>
      <c r="S64" t="s" s="3">
        <v>313</v>
      </c>
      <c r="T64" t="s" s="3">
        <v>82</v>
      </c>
      <c r="U64" s="3"/>
      <c r="V64" s="3"/>
      <c r="W64" s="3"/>
      <c r="X64" t="s" s="3">
        <v>126</v>
      </c>
      <c r="Y64" t="s" s="3">
        <v>296</v>
      </c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1"/>
      <c r="AM64" s="1"/>
      <c r="AN64" s="1"/>
      <c r="AO64" s="1"/>
      <c r="AP64" s="1"/>
      <c r="AQ64" s="1"/>
      <c r="AR64" s="1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>
        <f t="shared" si="0"/>
      </c>
      <c r="BD64" t="s" s="3">
        <v>85</v>
      </c>
      <c r="BE64" s="3">
        <v>490</v>
      </c>
      <c r="BF64" s="3">
        <f t="shared" si="1"/>
      </c>
      <c r="BG64" s="3">
        <v>181</v>
      </c>
      <c r="BH64" s="3">
        <f t="shared" si="2"/>
      </c>
    </row>
    <row r="65" spans="1:60" ht="87.5" customHeight="1" x14ac:dyDescent="0.35">
      <c r="A65" s="3"/>
      <c r="B65" t="s" s="3">
        <v>290</v>
      </c>
      <c r="C65" t="s" s="3">
        <v>314</v>
      </c>
      <c r="D65" t="s" s="3">
        <v>315</v>
      </c>
      <c r="E65" s="3">
        <v>103</v>
      </c>
      <c r="F65" s="3"/>
      <c r="G65" t="s" s="3">
        <v>317</v>
      </c>
      <c r="H65" t="s" s="3">
        <v>75</v>
      </c>
      <c r="I65" t="s" s="3">
        <v>76</v>
      </c>
      <c r="J65" t="s" s="3">
        <v>77</v>
      </c>
      <c r="K65" t="s" s="3">
        <v>295</v>
      </c>
      <c r="L65" t="s" s="3">
        <v>281</v>
      </c>
      <c r="M65" s="3"/>
      <c r="N65" s="3"/>
      <c r="O65" s="3"/>
      <c r="P65" s="3"/>
      <c r="Q65" t="s" s="3">
        <v>80</v>
      </c>
      <c r="R65" s="3"/>
      <c r="S65" s="3"/>
      <c r="T65" t="s" s="3">
        <v>82</v>
      </c>
      <c r="U65" s="3"/>
      <c r="V65" s="3"/>
      <c r="W65" s="3"/>
      <c r="X65" t="s" s="3">
        <v>126</v>
      </c>
      <c r="Y65" t="s" s="3">
        <v>296</v>
      </c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/>
      <c r="AR65" s="1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>
        <f t="shared" si="0"/>
      </c>
      <c r="BD65" t="s" s="3">
        <v>85</v>
      </c>
      <c r="BE65" s="3">
        <v>270</v>
      </c>
      <c r="BF65" s="3">
        <f t="shared" si="1"/>
      </c>
      <c r="BG65" s="3">
        <v>100</v>
      </c>
      <c r="BH65" s="3">
        <f t="shared" si="2"/>
      </c>
    </row>
    <row r="66" spans="1:60" ht="87.5" customHeight="1" x14ac:dyDescent="0.35">
      <c r="A66" s="3"/>
      <c r="B66" t="s" s="3">
        <v>290</v>
      </c>
      <c r="C66" t="s" s="3">
        <v>318</v>
      </c>
      <c r="D66" t="s" s="3">
        <v>315</v>
      </c>
      <c r="E66" s="3">
        <v>103</v>
      </c>
      <c r="F66" s="3"/>
      <c r="G66" t="s" s="3">
        <v>317</v>
      </c>
      <c r="H66" t="s" s="3">
        <v>75</v>
      </c>
      <c r="I66" t="s" s="3">
        <v>76</v>
      </c>
      <c r="J66" t="s" s="3">
        <v>77</v>
      </c>
      <c r="K66" t="s" s="3">
        <v>295</v>
      </c>
      <c r="L66" t="s" s="3">
        <v>281</v>
      </c>
      <c r="M66" s="3"/>
      <c r="N66" s="3"/>
      <c r="O66" s="3"/>
      <c r="P66" s="3"/>
      <c r="Q66" t="s" s="3">
        <v>80</v>
      </c>
      <c r="R66" s="3"/>
      <c r="S66" s="3"/>
      <c r="T66" t="s" s="3">
        <v>82</v>
      </c>
      <c r="U66" s="3"/>
      <c r="V66" s="3"/>
      <c r="W66" s="3"/>
      <c r="X66" t="s" s="3">
        <v>126</v>
      </c>
      <c r="Y66" t="s" s="3">
        <v>296</v>
      </c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1"/>
      <c r="AM66" s="1"/>
      <c r="AN66" s="1"/>
      <c r="AO66" s="1"/>
      <c r="AP66" s="1"/>
      <c r="AQ66" s="1"/>
      <c r="AR66" s="1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>
        <f t="shared" si="0"/>
      </c>
      <c r="BD66" t="s" s="3">
        <v>85</v>
      </c>
      <c r="BE66" s="3">
        <v>350</v>
      </c>
      <c r="BF66" s="3">
        <f t="shared" si="1"/>
      </c>
      <c r="BG66" s="3">
        <v>129</v>
      </c>
      <c r="BH66" s="3">
        <f t="shared" si="2"/>
      </c>
    </row>
    <row r="67" spans="1:60" ht="87.5" customHeight="1" x14ac:dyDescent="0.35">
      <c r="A67" s="3"/>
      <c r="B67" t="s" s="3">
        <v>319</v>
      </c>
      <c r="C67" t="s" s="3">
        <v>320</v>
      </c>
      <c r="D67" t="s" s="3">
        <v>292</v>
      </c>
      <c r="E67" s="3">
        <v>309</v>
      </c>
      <c r="F67" s="3"/>
      <c r="G67" t="s" s="3">
        <v>92</v>
      </c>
      <c r="H67" t="s" s="3">
        <v>75</v>
      </c>
      <c r="I67" t="s" s="3">
        <v>76</v>
      </c>
      <c r="J67" t="s" s="3">
        <v>77</v>
      </c>
      <c r="K67" t="s" s="3">
        <v>295</v>
      </c>
      <c r="L67" t="s" s="3">
        <v>281</v>
      </c>
      <c r="M67" s="3"/>
      <c r="N67" s="3"/>
      <c r="O67" s="3"/>
      <c r="P67" s="3"/>
      <c r="Q67" t="s" s="3">
        <v>80</v>
      </c>
      <c r="R67" s="3"/>
      <c r="S67" s="3"/>
      <c r="T67" t="s" s="3">
        <v>82</v>
      </c>
      <c r="U67" s="3"/>
      <c r="V67" s="3"/>
      <c r="W67" s="3"/>
      <c r="X67" t="s" s="3">
        <v>126</v>
      </c>
      <c r="Y67" t="s" s="3">
        <v>296</v>
      </c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1"/>
      <c r="AM67" s="1"/>
      <c r="AN67" s="1"/>
      <c r="AO67" s="1"/>
      <c r="AP67" s="1"/>
      <c r="AQ67" s="1"/>
      <c r="AR67" s="1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>
        <f t="shared" si="0"/>
      </c>
      <c r="BD67" t="s" s="3">
        <v>85</v>
      </c>
      <c r="BE67" s="3">
        <v>250</v>
      </c>
      <c r="BF67" s="3">
        <f t="shared" si="1"/>
      </c>
      <c r="BG67" s="3">
        <v>92</v>
      </c>
      <c r="BH67" s="3">
        <f t="shared" si="2"/>
      </c>
    </row>
    <row r="68" spans="1:60" ht="87.5" customHeight="1" x14ac:dyDescent="0.35">
      <c r="A68" s="3"/>
      <c r="B68" t="s" s="3">
        <v>290</v>
      </c>
      <c r="C68" t="s" s="3">
        <v>322</v>
      </c>
      <c r="D68" t="s" s="3">
        <v>315</v>
      </c>
      <c r="E68" s="3">
        <v>103</v>
      </c>
      <c r="F68" s="3"/>
      <c r="G68" t="s" s="3">
        <v>317</v>
      </c>
      <c r="H68" t="s" s="3">
        <v>75</v>
      </c>
      <c r="I68" t="s" s="3">
        <v>76</v>
      </c>
      <c r="J68" t="s" s="3">
        <v>77</v>
      </c>
      <c r="K68" t="s" s="3">
        <v>295</v>
      </c>
      <c r="L68" t="s" s="3">
        <v>281</v>
      </c>
      <c r="M68" s="3"/>
      <c r="N68" s="3"/>
      <c r="O68" s="3"/>
      <c r="P68" s="3"/>
      <c r="Q68" t="s" s="3">
        <v>80</v>
      </c>
      <c r="R68" s="3"/>
      <c r="S68" t="s" s="3">
        <v>323</v>
      </c>
      <c r="T68" t="s" s="3">
        <v>82</v>
      </c>
      <c r="U68" s="3"/>
      <c r="V68" s="3"/>
      <c r="W68" s="3"/>
      <c r="X68" t="s" s="3">
        <v>126</v>
      </c>
      <c r="Y68" t="s" s="3">
        <v>296</v>
      </c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1"/>
      <c r="AM68" s="1"/>
      <c r="AN68" s="1"/>
      <c r="AO68" s="1"/>
      <c r="AP68" s="1"/>
      <c r="AQ68" s="1"/>
      <c r="AR68" s="1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>
        <f t="shared" si="0"/>
      </c>
      <c r="BD68" t="s" s="3">
        <v>85</v>
      </c>
      <c r="BE68" s="3">
        <v>390</v>
      </c>
      <c r="BF68" s="3">
        <f t="shared" si="1"/>
      </c>
      <c r="BG68" s="3">
        <v>144</v>
      </c>
      <c r="BH68" s="3">
        <f t="shared" si="2"/>
      </c>
    </row>
    <row r="69" spans="1:60" ht="87.5" customHeight="1" x14ac:dyDescent="0.35">
      <c r="A69" s="3"/>
      <c r="B69" t="s" s="3">
        <v>290</v>
      </c>
      <c r="C69" t="s" s="3">
        <v>324</v>
      </c>
      <c r="D69" t="s" s="3">
        <v>292</v>
      </c>
      <c r="E69" s="3">
        <v>100</v>
      </c>
      <c r="F69" s="3"/>
      <c r="G69" t="s" s="3">
        <v>123</v>
      </c>
      <c r="H69" t="s" s="3">
        <v>75</v>
      </c>
      <c r="I69" t="s" s="3">
        <v>76</v>
      </c>
      <c r="J69" t="s" s="3">
        <v>77</v>
      </c>
      <c r="K69" t="s" s="3">
        <v>295</v>
      </c>
      <c r="L69" t="s" s="3">
        <v>325</v>
      </c>
      <c r="M69" s="3"/>
      <c r="N69" s="3"/>
      <c r="O69" s="3"/>
      <c r="P69" s="3"/>
      <c r="Q69" t="s" s="3">
        <v>80</v>
      </c>
      <c r="R69" s="3"/>
      <c r="S69" t="s" s="3">
        <v>326</v>
      </c>
      <c r="T69" t="s" s="3">
        <v>82</v>
      </c>
      <c r="U69" s="3"/>
      <c r="V69" s="3"/>
      <c r="W69" s="3"/>
      <c r="X69" t="s" s="3">
        <v>126</v>
      </c>
      <c r="Y69" t="s" s="3">
        <v>296</v>
      </c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1"/>
      <c r="AM69" s="1">
        <v>1</v>
      </c>
      <c r="AN69" s="1">
        <v>1</v>
      </c>
      <c r="AO69" s="1">
        <v>1</v>
      </c>
      <c r="AP69" s="1">
        <v>1</v>
      </c>
      <c r="AQ69" s="1"/>
      <c r="AR69" s="1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>
        <f t="shared" si="0"/>
      </c>
      <c r="BD69" t="s" s="3">
        <v>85</v>
      </c>
      <c r="BE69" s="3">
        <v>350</v>
      </c>
      <c r="BF69" s="3">
        <f t="shared" si="1"/>
      </c>
      <c r="BG69" s="3">
        <v>129</v>
      </c>
      <c r="BH69" s="3">
        <f t="shared" si="2"/>
      </c>
    </row>
    <row r="70" spans="1:60" ht="87.5" customHeight="1" x14ac:dyDescent="0.35">
      <c r="A70" s="3"/>
      <c r="B70" t="s" s="3">
        <v>290</v>
      </c>
      <c r="C70" t="s" s="3">
        <v>324</v>
      </c>
      <c r="D70" t="s" s="3">
        <v>292</v>
      </c>
      <c r="E70" s="3">
        <v>900</v>
      </c>
      <c r="F70" s="3"/>
      <c r="G70" t="s" s="3">
        <v>175</v>
      </c>
      <c r="H70" t="s" s="3">
        <v>75</v>
      </c>
      <c r="I70" t="s" s="3">
        <v>76</v>
      </c>
      <c r="J70" t="s" s="3">
        <v>77</v>
      </c>
      <c r="K70" t="s" s="3">
        <v>295</v>
      </c>
      <c r="L70" t="s" s="3">
        <v>325</v>
      </c>
      <c r="M70" s="3"/>
      <c r="N70" s="3"/>
      <c r="O70" s="3"/>
      <c r="P70" s="3"/>
      <c r="Q70" t="s" s="3">
        <v>80</v>
      </c>
      <c r="R70" s="3"/>
      <c r="S70" s="3"/>
      <c r="T70" t="s" s="3">
        <v>82</v>
      </c>
      <c r="U70" s="3"/>
      <c r="V70" s="3"/>
      <c r="W70" s="3"/>
      <c r="X70" t="s" s="3">
        <v>126</v>
      </c>
      <c r="Y70" t="s" s="3">
        <v>296</v>
      </c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1"/>
      <c r="AM70" s="1"/>
      <c r="AN70" s="1"/>
      <c r="AO70" s="1"/>
      <c r="AP70" s="1"/>
      <c r="AQ70" s="1"/>
      <c r="AR70" s="1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>
        <f t="shared" si="0"/>
      </c>
      <c r="BD70" t="s" s="3">
        <v>85</v>
      </c>
      <c r="BE70" s="3">
        <v>350</v>
      </c>
      <c r="BF70" s="3">
        <f t="shared" si="1"/>
      </c>
      <c r="BG70" s="3">
        <v>129</v>
      </c>
      <c r="BH70" s="3">
        <f t="shared" si="2"/>
      </c>
    </row>
    <row r="71" spans="1:60" ht="87.5" customHeight="1" x14ac:dyDescent="0.35">
      <c r="A71" s="3"/>
      <c r="B71" t="s" s="3">
        <v>290</v>
      </c>
      <c r="C71" t="s" s="3">
        <v>327</v>
      </c>
      <c r="D71" t="s" s="3">
        <v>301</v>
      </c>
      <c r="E71" s="3">
        <v>814</v>
      </c>
      <c r="F71" s="3"/>
      <c r="G71" t="s" s="3">
        <v>329</v>
      </c>
      <c r="H71" t="s" s="3">
        <v>75</v>
      </c>
      <c r="I71" t="s" s="3">
        <v>76</v>
      </c>
      <c r="J71" t="s" s="3">
        <v>77</v>
      </c>
      <c r="K71" t="s" s="3">
        <v>295</v>
      </c>
      <c r="L71" t="s" s="3">
        <v>135</v>
      </c>
      <c r="M71" s="3"/>
      <c r="N71" s="3"/>
      <c r="O71" s="3"/>
      <c r="P71" s="3"/>
      <c r="Q71" t="s" s="3">
        <v>80</v>
      </c>
      <c r="R71" s="3"/>
      <c r="S71" s="3"/>
      <c r="T71" t="s" s="3">
        <v>82</v>
      </c>
      <c r="U71" s="3"/>
      <c r="V71" s="3"/>
      <c r="W71" s="3"/>
      <c r="X71" t="s" s="3">
        <v>126</v>
      </c>
      <c r="Y71" t="s" s="3">
        <v>296</v>
      </c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1"/>
      <c r="AM71" s="1"/>
      <c r="AN71" s="1"/>
      <c r="AO71" s="1"/>
      <c r="AP71" s="1"/>
      <c r="AQ71" s="1"/>
      <c r="AR71" s="1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>
        <f t="shared" si="0"/>
      </c>
      <c r="BD71" t="s" s="3">
        <v>85</v>
      </c>
      <c r="BE71" s="3">
        <v>290</v>
      </c>
      <c r="BF71" s="3">
        <f t="shared" si="1"/>
      </c>
      <c r="BG71" s="3">
        <v>107</v>
      </c>
      <c r="BH71" s="3">
        <f t="shared" si="2"/>
      </c>
    </row>
    <row r="72" spans="1:60" ht="87.5" customHeight="1" x14ac:dyDescent="0.35">
      <c r="A72" s="3"/>
      <c r="B72" t="s" s="3">
        <v>319</v>
      </c>
      <c r="C72" t="s" s="3">
        <v>330</v>
      </c>
      <c r="D72" t="s" s="3">
        <v>292</v>
      </c>
      <c r="E72" s="3">
        <v>100</v>
      </c>
      <c r="F72" s="3"/>
      <c r="G72" t="s" s="3">
        <v>123</v>
      </c>
      <c r="H72" t="s" s="3">
        <v>75</v>
      </c>
      <c r="I72" t="s" s="3">
        <v>76</v>
      </c>
      <c r="J72" t="s" s="3">
        <v>77</v>
      </c>
      <c r="K72" t="s" s="3">
        <v>295</v>
      </c>
      <c r="L72" t="s" s="3">
        <v>281</v>
      </c>
      <c r="M72" s="3"/>
      <c r="N72" s="3"/>
      <c r="O72" s="3"/>
      <c r="P72" s="3"/>
      <c r="Q72" t="s" s="3">
        <v>80</v>
      </c>
      <c r="R72" s="3"/>
      <c r="S72" t="s" s="3">
        <v>251</v>
      </c>
      <c r="T72" t="s" s="3">
        <v>82</v>
      </c>
      <c r="U72" s="3"/>
      <c r="V72" s="3"/>
      <c r="W72" s="3"/>
      <c r="X72" t="s" s="3">
        <v>126</v>
      </c>
      <c r="Y72" t="s" s="3">
        <v>296</v>
      </c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1"/>
      <c r="AM72" s="1"/>
      <c r="AN72" s="1"/>
      <c r="AO72" s="1"/>
      <c r="AP72" s="1"/>
      <c r="AQ72" s="1"/>
      <c r="AR72" s="1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>
        <f t="shared" ref="BC72:BC135" si="3">SUM(Z72:BB72)</f>
      </c>
      <c r="BD72" t="s" s="3">
        <v>85</v>
      </c>
      <c r="BE72" s="3">
        <v>250</v>
      </c>
      <c r="BF72" s="3">
        <f t="shared" ref="BF72:BF135" si="4">IF(BE72 &lt;&gt; "",PRODUCT(BC72,BE72),0)</f>
      </c>
      <c r="BG72" s="3">
        <v>92</v>
      </c>
      <c r="BH72" s="3">
        <f t="shared" ref="BH72:BH135" si="5">IF(BG72 &lt;&gt; "",PRODUCT(BC72,BG72),0)</f>
      </c>
    </row>
    <row r="73" spans="1:60" ht="87.5" customHeight="1" x14ac:dyDescent="0.35">
      <c r="A73" s="3"/>
      <c r="B73" t="s" s="3">
        <v>290</v>
      </c>
      <c r="C73" t="s" s="3">
        <v>331</v>
      </c>
      <c r="D73" t="s" s="3">
        <v>292</v>
      </c>
      <c r="E73" s="3">
        <v>100</v>
      </c>
      <c r="F73" s="3"/>
      <c r="G73" t="s" s="3">
        <v>123</v>
      </c>
      <c r="H73" t="s" s="3">
        <v>75</v>
      </c>
      <c r="I73" t="s" s="3">
        <v>76</v>
      </c>
      <c r="J73" t="s" s="3">
        <v>77</v>
      </c>
      <c r="K73" t="s" s="3">
        <v>295</v>
      </c>
      <c r="L73" t="s" s="3">
        <v>281</v>
      </c>
      <c r="M73" s="3"/>
      <c r="N73" s="3"/>
      <c r="O73" s="3"/>
      <c r="P73" s="3"/>
      <c r="Q73" t="s" s="3">
        <v>80</v>
      </c>
      <c r="R73" s="3"/>
      <c r="S73" s="3"/>
      <c r="T73" t="s" s="3">
        <v>82</v>
      </c>
      <c r="U73" s="3"/>
      <c r="V73" s="3"/>
      <c r="W73" s="3"/>
      <c r="X73" t="s" s="3">
        <v>126</v>
      </c>
      <c r="Y73" t="s" s="3">
        <v>296</v>
      </c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1">
        <v>1</v>
      </c>
      <c r="AM73" s="1">
        <v>2</v>
      </c>
      <c r="AN73" s="1">
        <v>2</v>
      </c>
      <c r="AO73" s="1">
        <v>2</v>
      </c>
      <c r="AP73" s="1">
        <v>1</v>
      </c>
      <c r="AQ73" s="1">
        <v>1</v>
      </c>
      <c r="AR73" s="1">
        <v>1</v>
      </c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>
        <f t="shared" si="3"/>
      </c>
      <c r="BD73" t="s" s="3">
        <v>85</v>
      </c>
      <c r="BE73" s="3">
        <v>270</v>
      </c>
      <c r="BF73" s="3">
        <f t="shared" si="4"/>
      </c>
      <c r="BG73" s="3">
        <v>100</v>
      </c>
      <c r="BH73" s="3">
        <f t="shared" si="5"/>
      </c>
    </row>
    <row r="74" spans="1:60" ht="87.5" customHeight="1" x14ac:dyDescent="0.35">
      <c r="A74" s="3"/>
      <c r="B74" t="s" s="3">
        <v>290</v>
      </c>
      <c r="C74" t="s" s="3">
        <v>331</v>
      </c>
      <c r="D74" t="s" s="3">
        <v>292</v>
      </c>
      <c r="E74" s="3">
        <v>900</v>
      </c>
      <c r="F74" s="3"/>
      <c r="G74" t="s" s="3">
        <v>175</v>
      </c>
      <c r="H74" t="s" s="3">
        <v>75</v>
      </c>
      <c r="I74" t="s" s="3">
        <v>76</v>
      </c>
      <c r="J74" t="s" s="3">
        <v>77</v>
      </c>
      <c r="K74" t="s" s="3">
        <v>295</v>
      </c>
      <c r="L74" t="s" s="3">
        <v>281</v>
      </c>
      <c r="M74" s="3"/>
      <c r="N74" s="3"/>
      <c r="O74" s="3"/>
      <c r="P74" s="3"/>
      <c r="Q74" t="s" s="3">
        <v>80</v>
      </c>
      <c r="R74" s="3"/>
      <c r="S74" s="3"/>
      <c r="T74" t="s" s="3">
        <v>82</v>
      </c>
      <c r="U74" s="3"/>
      <c r="V74" s="3"/>
      <c r="W74" s="3"/>
      <c r="X74" t="s" s="3">
        <v>126</v>
      </c>
      <c r="Y74" t="s" s="3">
        <v>296</v>
      </c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1">
        <v>1</v>
      </c>
      <c r="AM74" s="1">
        <v>2</v>
      </c>
      <c r="AN74" s="1">
        <v>2</v>
      </c>
      <c r="AO74" s="1">
        <v>2</v>
      </c>
      <c r="AP74" s="1">
        <v>1</v>
      </c>
      <c r="AQ74" s="1">
        <v>1</v>
      </c>
      <c r="AR74" s="1">
        <v>1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>
        <f t="shared" si="3"/>
      </c>
      <c r="BD74" t="s" s="3">
        <v>85</v>
      </c>
      <c r="BE74" s="3">
        <v>270</v>
      </c>
      <c r="BF74" s="3">
        <f t="shared" si="4"/>
      </c>
      <c r="BG74" s="3">
        <v>100</v>
      </c>
      <c r="BH74" s="3">
        <f t="shared" si="5"/>
      </c>
    </row>
    <row r="75" spans="1:60" ht="87.5" customHeight="1" x14ac:dyDescent="0.35">
      <c r="A75" s="3"/>
      <c r="B75" t="s" s="3">
        <v>290</v>
      </c>
      <c r="C75" t="s" s="3">
        <v>332</v>
      </c>
      <c r="D75" t="s" s="3">
        <v>292</v>
      </c>
      <c r="E75" s="3">
        <v>100</v>
      </c>
      <c r="F75" s="3"/>
      <c r="G75" t="s" s="3">
        <v>123</v>
      </c>
      <c r="H75" t="s" s="3">
        <v>75</v>
      </c>
      <c r="I75" t="s" s="3">
        <v>76</v>
      </c>
      <c r="J75" t="s" s="3">
        <v>77</v>
      </c>
      <c r="K75" t="s" s="3">
        <v>295</v>
      </c>
      <c r="L75" t="s" s="3">
        <v>281</v>
      </c>
      <c r="M75" s="3"/>
      <c r="N75" s="3"/>
      <c r="O75" s="3"/>
      <c r="P75" s="3"/>
      <c r="Q75" t="s" s="3">
        <v>80</v>
      </c>
      <c r="R75" s="3"/>
      <c r="S75" s="3"/>
      <c r="T75" t="s" s="3">
        <v>82</v>
      </c>
      <c r="U75" s="3"/>
      <c r="V75" s="3"/>
      <c r="W75" s="3"/>
      <c r="X75" t="s" s="3">
        <v>126</v>
      </c>
      <c r="Y75" t="s" s="3">
        <v>296</v>
      </c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1">
        <v>2</v>
      </c>
      <c r="AM75" s="1">
        <v>2</v>
      </c>
      <c r="AN75" s="1">
        <v>3</v>
      </c>
      <c r="AO75" s="1">
        <v>3</v>
      </c>
      <c r="AP75" s="1">
        <v>2</v>
      </c>
      <c r="AQ75" s="1">
        <v>1</v>
      </c>
      <c r="AR75" s="1">
        <v>1</v>
      </c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>
        <f t="shared" si="3"/>
      </c>
      <c r="BD75" t="s" s="3">
        <v>85</v>
      </c>
      <c r="BE75" s="3">
        <v>190</v>
      </c>
      <c r="BF75" s="3">
        <f t="shared" si="4"/>
      </c>
      <c r="BG75" s="3">
        <v>70</v>
      </c>
      <c r="BH75" s="3">
        <f t="shared" si="5"/>
      </c>
    </row>
    <row r="76" spans="1:60" ht="87.5" customHeight="1" x14ac:dyDescent="0.35">
      <c r="A76" s="3"/>
      <c r="B76" t="s" s="3">
        <v>290</v>
      </c>
      <c r="C76" t="s" s="3">
        <v>332</v>
      </c>
      <c r="D76" t="s" s="3">
        <v>292</v>
      </c>
      <c r="E76" s="3">
        <v>900</v>
      </c>
      <c r="F76" s="3"/>
      <c r="G76" t="s" s="3">
        <v>175</v>
      </c>
      <c r="H76" t="s" s="3">
        <v>75</v>
      </c>
      <c r="I76" t="s" s="3">
        <v>76</v>
      </c>
      <c r="J76" t="s" s="3">
        <v>77</v>
      </c>
      <c r="K76" t="s" s="3">
        <v>295</v>
      </c>
      <c r="L76" t="s" s="3">
        <v>281</v>
      </c>
      <c r="M76" s="3"/>
      <c r="N76" s="3"/>
      <c r="O76" s="3"/>
      <c r="P76" s="3"/>
      <c r="Q76" t="s" s="3">
        <v>80</v>
      </c>
      <c r="R76" s="3"/>
      <c r="S76" s="3"/>
      <c r="T76" t="s" s="3">
        <v>82</v>
      </c>
      <c r="U76" s="3"/>
      <c r="V76" s="3"/>
      <c r="W76" s="3"/>
      <c r="X76" t="s" s="3">
        <v>126</v>
      </c>
      <c r="Y76" t="s" s="3">
        <v>296</v>
      </c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1">
        <v>2</v>
      </c>
      <c r="AM76" s="1">
        <v>2</v>
      </c>
      <c r="AN76" s="1">
        <v>3</v>
      </c>
      <c r="AO76" s="1">
        <v>3</v>
      </c>
      <c r="AP76" s="1">
        <v>2</v>
      </c>
      <c r="AQ76" s="1">
        <v>1</v>
      </c>
      <c r="AR76" s="1">
        <v>1</v>
      </c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>
        <f t="shared" si="3"/>
      </c>
      <c r="BD76" t="s" s="3">
        <v>85</v>
      </c>
      <c r="BE76" s="3">
        <v>190</v>
      </c>
      <c r="BF76" s="3">
        <f t="shared" si="4"/>
      </c>
      <c r="BG76" s="3">
        <v>70</v>
      </c>
      <c r="BH76" s="3">
        <f t="shared" si="5"/>
      </c>
    </row>
    <row r="77" spans="1:60" ht="87.5" customHeight="1" x14ac:dyDescent="0.35">
      <c r="A77" s="3"/>
      <c r="B77" t="s" s="3">
        <v>290</v>
      </c>
      <c r="C77" t="s" s="3">
        <v>333</v>
      </c>
      <c r="D77" t="s" s="3">
        <v>292</v>
      </c>
      <c r="E77" s="3">
        <v>100</v>
      </c>
      <c r="F77" s="3"/>
      <c r="G77" t="s" s="3">
        <v>123</v>
      </c>
      <c r="H77" t="s" s="3">
        <v>75</v>
      </c>
      <c r="I77" t="s" s="3">
        <v>76</v>
      </c>
      <c r="J77" t="s" s="3">
        <v>77</v>
      </c>
      <c r="K77" t="s" s="3">
        <v>295</v>
      </c>
      <c r="L77" t="s" s="3">
        <v>281</v>
      </c>
      <c r="M77" s="3"/>
      <c r="N77" s="3"/>
      <c r="O77" s="3"/>
      <c r="P77" s="3"/>
      <c r="Q77" t="s" s="3">
        <v>80</v>
      </c>
      <c r="R77" s="3"/>
      <c r="S77" t="s" s="3">
        <v>203</v>
      </c>
      <c r="T77" t="s" s="3">
        <v>82</v>
      </c>
      <c r="U77" s="3"/>
      <c r="V77" s="3"/>
      <c r="W77" s="3"/>
      <c r="X77" t="s" s="3">
        <v>126</v>
      </c>
      <c r="Y77" t="s" s="3">
        <v>296</v>
      </c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1"/>
      <c r="AM77" s="1"/>
      <c r="AN77" s="1"/>
      <c r="AO77" s="1"/>
      <c r="AP77" s="1"/>
      <c r="AQ77" s="1"/>
      <c r="AR77" s="1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>
        <f t="shared" si="3"/>
      </c>
      <c r="BD77" t="s" s="3">
        <v>85</v>
      </c>
      <c r="BE77" s="3">
        <v>270</v>
      </c>
      <c r="BF77" s="3">
        <f t="shared" si="4"/>
      </c>
      <c r="BG77" s="3">
        <v>100</v>
      </c>
      <c r="BH77" s="3">
        <f t="shared" si="5"/>
      </c>
    </row>
    <row r="78" spans="1:60" ht="87.5" customHeight="1" x14ac:dyDescent="0.35">
      <c r="A78" s="3"/>
      <c r="B78" t="s" s="3">
        <v>290</v>
      </c>
      <c r="C78" t="s" s="3">
        <v>333</v>
      </c>
      <c r="D78" t="s" s="3">
        <v>292</v>
      </c>
      <c r="E78" s="3">
        <v>900</v>
      </c>
      <c r="F78" s="3"/>
      <c r="G78" t="s" s="3">
        <v>175</v>
      </c>
      <c r="H78" t="s" s="3">
        <v>75</v>
      </c>
      <c r="I78" t="s" s="3">
        <v>76</v>
      </c>
      <c r="J78" t="s" s="3">
        <v>77</v>
      </c>
      <c r="K78" t="s" s="3">
        <v>295</v>
      </c>
      <c r="L78" t="s" s="3">
        <v>281</v>
      </c>
      <c r="M78" s="3"/>
      <c r="N78" s="3"/>
      <c r="O78" s="3"/>
      <c r="P78" s="3"/>
      <c r="Q78" t="s" s="3">
        <v>80</v>
      </c>
      <c r="R78" s="3"/>
      <c r="S78" s="3"/>
      <c r="T78" t="s" s="3">
        <v>82</v>
      </c>
      <c r="U78" s="3"/>
      <c r="V78" s="3"/>
      <c r="W78" s="3"/>
      <c r="X78" t="s" s="3">
        <v>126</v>
      </c>
      <c r="Y78" t="s" s="3">
        <v>296</v>
      </c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1"/>
      <c r="AM78" s="1"/>
      <c r="AN78" s="1"/>
      <c r="AO78" s="1"/>
      <c r="AP78" s="1"/>
      <c r="AQ78" s="1"/>
      <c r="AR78" s="1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>
        <f t="shared" si="3"/>
      </c>
      <c r="BD78" t="s" s="3">
        <v>85</v>
      </c>
      <c r="BE78" s="3">
        <v>270</v>
      </c>
      <c r="BF78" s="3">
        <f t="shared" si="4"/>
      </c>
      <c r="BG78" s="3">
        <v>100</v>
      </c>
      <c r="BH78" s="3">
        <f t="shared" si="5"/>
      </c>
    </row>
    <row r="79" spans="1:60" ht="87.5" customHeight="1" x14ac:dyDescent="0.35">
      <c r="A79" s="3"/>
      <c r="B79" t="s" s="3">
        <v>334</v>
      </c>
      <c r="C79" t="s" s="3">
        <v>335</v>
      </c>
      <c r="D79" t="s" s="3">
        <v>336</v>
      </c>
      <c r="E79" s="3">
        <v>249</v>
      </c>
      <c r="F79" s="3"/>
      <c r="G79" t="s" s="3">
        <v>148</v>
      </c>
      <c r="H79" t="s" s="3">
        <v>75</v>
      </c>
      <c r="I79" t="s" s="3">
        <v>76</v>
      </c>
      <c r="J79" t="s" s="3">
        <v>77</v>
      </c>
      <c r="K79" t="s" s="3">
        <v>295</v>
      </c>
      <c r="L79" t="s" s="3">
        <v>281</v>
      </c>
      <c r="M79" s="3"/>
      <c r="N79" s="3"/>
      <c r="O79" s="3"/>
      <c r="P79" s="3"/>
      <c r="Q79" t="s" s="3">
        <v>80</v>
      </c>
      <c r="R79" s="3"/>
      <c r="S79" s="3"/>
      <c r="T79" t="s" s="3">
        <v>82</v>
      </c>
      <c r="U79" s="3"/>
      <c r="V79" s="3"/>
      <c r="W79" s="3"/>
      <c r="X79" t="s" s="3">
        <v>126</v>
      </c>
      <c r="Y79" t="s" s="3">
        <v>296</v>
      </c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1"/>
      <c r="AM79" s="1"/>
      <c r="AN79" s="1"/>
      <c r="AO79" s="1"/>
      <c r="AP79" s="1"/>
      <c r="AQ79" s="1"/>
      <c r="AR79" s="1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>
        <f t="shared" si="3"/>
      </c>
      <c r="BD79" t="s" s="3">
        <v>85</v>
      </c>
      <c r="BE79" s="3">
        <v>650</v>
      </c>
      <c r="BF79" s="3">
        <f t="shared" si="4"/>
      </c>
      <c r="BG79" s="3">
        <v>240</v>
      </c>
      <c r="BH79" s="3">
        <f t="shared" si="5"/>
      </c>
    </row>
    <row r="80" spans="1:60" ht="87.5" customHeight="1" x14ac:dyDescent="0.35">
      <c r="A80" s="3"/>
      <c r="B80" t="s" s="3">
        <v>319</v>
      </c>
      <c r="C80" t="s" s="3">
        <v>337</v>
      </c>
      <c r="D80" t="s" s="3">
        <v>292</v>
      </c>
      <c r="E80" s="3">
        <v>965</v>
      </c>
      <c r="F80" s="3"/>
      <c r="G80" t="s" s="3">
        <v>339</v>
      </c>
      <c r="H80" t="s" s="3">
        <v>75</v>
      </c>
      <c r="I80" t="s" s="3">
        <v>76</v>
      </c>
      <c r="J80" t="s" s="3">
        <v>77</v>
      </c>
      <c r="K80" t="s" s="3">
        <v>295</v>
      </c>
      <c r="L80" t="s" s="3">
        <v>281</v>
      </c>
      <c r="M80" s="3"/>
      <c r="N80" s="3"/>
      <c r="O80" s="3"/>
      <c r="P80" s="3"/>
      <c r="Q80" t="s" s="3">
        <v>80</v>
      </c>
      <c r="R80" s="3"/>
      <c r="S80" t="s" s="3">
        <v>95</v>
      </c>
      <c r="T80" t="s" s="3">
        <v>82</v>
      </c>
      <c r="U80" s="3"/>
      <c r="V80" s="3"/>
      <c r="W80" s="3"/>
      <c r="X80" t="s" s="3">
        <v>126</v>
      </c>
      <c r="Y80" t="s" s="3">
        <v>296</v>
      </c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1"/>
      <c r="AM80" s="1"/>
      <c r="AN80" s="1"/>
      <c r="AO80" s="1"/>
      <c r="AP80" s="1"/>
      <c r="AQ80" s="1"/>
      <c r="AR80" s="1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>
        <f t="shared" si="3"/>
      </c>
      <c r="BD80" t="s" s="3">
        <v>85</v>
      </c>
      <c r="BE80" s="3">
        <v>270</v>
      </c>
      <c r="BF80" s="3">
        <f t="shared" si="4"/>
      </c>
      <c r="BG80" s="3">
        <v>100</v>
      </c>
      <c r="BH80" s="3">
        <f t="shared" si="5"/>
      </c>
    </row>
    <row r="81" spans="1:60" ht="87.5" customHeight="1" x14ac:dyDescent="0.35">
      <c r="A81" s="3"/>
      <c r="B81" t="s" s="3">
        <v>319</v>
      </c>
      <c r="C81" t="s" s="3">
        <v>340</v>
      </c>
      <c r="D81" t="s" s="3">
        <v>292</v>
      </c>
      <c r="E81" s="3">
        <v>964</v>
      </c>
      <c r="F81" s="3"/>
      <c r="G81" t="s" s="3">
        <v>342</v>
      </c>
      <c r="H81" t="s" s="3">
        <v>75</v>
      </c>
      <c r="I81" t="s" s="3">
        <v>76</v>
      </c>
      <c r="J81" t="s" s="3">
        <v>77</v>
      </c>
      <c r="K81" t="s" s="3">
        <v>295</v>
      </c>
      <c r="L81" t="s" s="3">
        <v>281</v>
      </c>
      <c r="M81" s="3"/>
      <c r="N81" s="3"/>
      <c r="O81" s="3"/>
      <c r="P81" s="3"/>
      <c r="Q81" t="s" s="3">
        <v>80</v>
      </c>
      <c r="R81" s="3"/>
      <c r="S81" s="3"/>
      <c r="T81" t="s" s="3">
        <v>82</v>
      </c>
      <c r="U81" s="3"/>
      <c r="V81" s="3"/>
      <c r="W81" s="3"/>
      <c r="X81" t="s" s="3">
        <v>126</v>
      </c>
      <c r="Y81" t="s" s="3">
        <v>296</v>
      </c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1"/>
      <c r="AM81" s="1"/>
      <c r="AN81" s="1"/>
      <c r="AO81" s="1"/>
      <c r="AP81" s="1"/>
      <c r="AQ81" s="1"/>
      <c r="AR81" s="1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>
        <f t="shared" si="3"/>
      </c>
      <c r="BD81" t="s" s="3">
        <v>85</v>
      </c>
      <c r="BE81" s="3">
        <v>270</v>
      </c>
      <c r="BF81" s="3">
        <f t="shared" si="4"/>
      </c>
      <c r="BG81" s="3">
        <v>100</v>
      </c>
      <c r="BH81" s="3">
        <f t="shared" si="5"/>
      </c>
    </row>
    <row r="82" spans="1:60" ht="87.5" customHeight="1" x14ac:dyDescent="0.35">
      <c r="A82" s="3"/>
      <c r="B82" t="s" s="3">
        <v>319</v>
      </c>
      <c r="C82" t="s" s="3">
        <v>343</v>
      </c>
      <c r="D82" t="s" s="3">
        <v>336</v>
      </c>
      <c r="E82" s="3">
        <v>470</v>
      </c>
      <c r="F82" s="3"/>
      <c r="G82" t="s" s="3">
        <v>344</v>
      </c>
      <c r="H82" t="s" s="3">
        <v>75</v>
      </c>
      <c r="I82" t="s" s="3">
        <v>76</v>
      </c>
      <c r="J82" t="s" s="3">
        <v>77</v>
      </c>
      <c r="K82" t="s" s="3">
        <v>295</v>
      </c>
      <c r="L82" t="s" s="3">
        <v>281</v>
      </c>
      <c r="M82" s="3"/>
      <c r="N82" s="3"/>
      <c r="O82" s="3"/>
      <c r="P82" s="3"/>
      <c r="Q82" t="s" s="3">
        <v>80</v>
      </c>
      <c r="R82" s="3"/>
      <c r="S82" s="3"/>
      <c r="T82" t="s" s="3">
        <v>82</v>
      </c>
      <c r="U82" s="3"/>
      <c r="V82" s="3"/>
      <c r="W82" s="3"/>
      <c r="X82" t="s" s="3">
        <v>126</v>
      </c>
      <c r="Y82" t="s" s="3">
        <v>296</v>
      </c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1"/>
      <c r="AM82" s="1"/>
      <c r="AN82" s="1"/>
      <c r="AO82" s="1"/>
      <c r="AP82" s="1"/>
      <c r="AQ82" s="1"/>
      <c r="AR82" s="1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>
        <f t="shared" si="3"/>
      </c>
      <c r="BD82" t="s" s="3">
        <v>85</v>
      </c>
      <c r="BE82" s="3">
        <v>270</v>
      </c>
      <c r="BF82" s="3">
        <f t="shared" si="4"/>
      </c>
      <c r="BG82" s="3">
        <v>100</v>
      </c>
      <c r="BH82" s="3">
        <f t="shared" si="5"/>
      </c>
    </row>
    <row r="83" spans="1:60" ht="87.5" customHeight="1" x14ac:dyDescent="0.35">
      <c r="A83" s="3"/>
      <c r="B83" t="s" s="3">
        <v>345</v>
      </c>
      <c r="C83" t="s" s="3">
        <v>346</v>
      </c>
      <c r="D83" t="s" s="3">
        <v>292</v>
      </c>
      <c r="E83" s="3">
        <v>103</v>
      </c>
      <c r="F83" s="3"/>
      <c r="G83" t="s" s="3">
        <v>317</v>
      </c>
      <c r="H83" t="s" s="3">
        <v>75</v>
      </c>
      <c r="I83" t="s" s="3">
        <v>76</v>
      </c>
      <c r="J83" t="s" s="3">
        <v>77</v>
      </c>
      <c r="K83" t="s" s="3">
        <v>295</v>
      </c>
      <c r="L83" t="s" s="3">
        <v>281</v>
      </c>
      <c r="M83" s="3"/>
      <c r="N83" s="3"/>
      <c r="O83" s="3"/>
      <c r="P83" s="3"/>
      <c r="Q83" t="s" s="3">
        <v>80</v>
      </c>
      <c r="R83" s="3"/>
      <c r="S83" s="3"/>
      <c r="T83" t="s" s="3">
        <v>82</v>
      </c>
      <c r="U83" s="3"/>
      <c r="V83" s="3"/>
      <c r="W83" s="3"/>
      <c r="X83" t="s" s="3">
        <v>126</v>
      </c>
      <c r="Y83" t="s" s="3">
        <v>296</v>
      </c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1"/>
      <c r="AM83" s="1"/>
      <c r="AN83" s="1"/>
      <c r="AO83" s="1"/>
      <c r="AP83" s="1"/>
      <c r="AQ83" s="1"/>
      <c r="AR83" s="1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>
        <f t="shared" si="3"/>
      </c>
      <c r="BD83" t="s" s="3">
        <v>85</v>
      </c>
      <c r="BE83" s="3">
        <v>190</v>
      </c>
      <c r="BF83" s="3">
        <f t="shared" si="4"/>
      </c>
      <c r="BG83" s="3">
        <v>70</v>
      </c>
      <c r="BH83" s="3">
        <f t="shared" si="5"/>
      </c>
    </row>
    <row r="84" spans="1:60" ht="87.5" customHeight="1" x14ac:dyDescent="0.35">
      <c r="A84" s="3"/>
      <c r="B84" t="s" s="3">
        <v>345</v>
      </c>
      <c r="C84" t="s" s="3">
        <v>346</v>
      </c>
      <c r="D84" t="s" s="3">
        <v>292</v>
      </c>
      <c r="E84" s="3">
        <v>734</v>
      </c>
      <c r="F84" s="3"/>
      <c r="G84" t="s" s="3">
        <v>129</v>
      </c>
      <c r="H84" t="s" s="3">
        <v>75</v>
      </c>
      <c r="I84" t="s" s="3">
        <v>76</v>
      </c>
      <c r="J84" t="s" s="3">
        <v>77</v>
      </c>
      <c r="K84" t="s" s="3">
        <v>295</v>
      </c>
      <c r="L84" t="s" s="3">
        <v>281</v>
      </c>
      <c r="M84" s="3"/>
      <c r="N84" s="3"/>
      <c r="O84" s="3"/>
      <c r="P84" s="3"/>
      <c r="Q84" t="s" s="3">
        <v>80</v>
      </c>
      <c r="R84" s="3"/>
      <c r="S84" s="3"/>
      <c r="T84" t="s" s="3">
        <v>82</v>
      </c>
      <c r="U84" s="3"/>
      <c r="V84" s="3"/>
      <c r="W84" s="3"/>
      <c r="X84" t="s" s="3">
        <v>126</v>
      </c>
      <c r="Y84" t="s" s="3">
        <v>296</v>
      </c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1"/>
      <c r="AM84" s="1"/>
      <c r="AN84" s="1"/>
      <c r="AO84" s="1"/>
      <c r="AP84" s="1"/>
      <c r="AQ84" s="1"/>
      <c r="AR84" s="1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>
        <f t="shared" si="3"/>
      </c>
      <c r="BD84" t="s" s="3">
        <v>85</v>
      </c>
      <c r="BE84" s="3">
        <v>190</v>
      </c>
      <c r="BF84" s="3">
        <f t="shared" si="4"/>
      </c>
      <c r="BG84" s="3">
        <v>70</v>
      </c>
      <c r="BH84" s="3">
        <f t="shared" si="5"/>
      </c>
    </row>
    <row r="85" spans="1:60" ht="87.5" customHeight="1" x14ac:dyDescent="0.35">
      <c r="A85" s="3"/>
      <c r="B85" t="s" s="3">
        <v>290</v>
      </c>
      <c r="C85" t="s" s="3">
        <v>347</v>
      </c>
      <c r="D85" t="s" s="3">
        <v>292</v>
      </c>
      <c r="E85" s="3">
        <v>103</v>
      </c>
      <c r="F85" s="3"/>
      <c r="G85" t="s" s="3">
        <v>317</v>
      </c>
      <c r="H85" t="s" s="3">
        <v>75</v>
      </c>
      <c r="I85" t="s" s="3">
        <v>76</v>
      </c>
      <c r="J85" t="s" s="3">
        <v>77</v>
      </c>
      <c r="K85" t="s" s="3">
        <v>295</v>
      </c>
      <c r="L85" t="s" s="3">
        <v>281</v>
      </c>
      <c r="M85" s="3"/>
      <c r="N85" s="3"/>
      <c r="O85" s="3"/>
      <c r="P85" s="3"/>
      <c r="Q85" t="s" s="3">
        <v>80</v>
      </c>
      <c r="R85" s="3"/>
      <c r="S85" s="3"/>
      <c r="T85" t="s" s="3">
        <v>82</v>
      </c>
      <c r="U85" s="3"/>
      <c r="V85" s="3"/>
      <c r="W85" s="3"/>
      <c r="X85" t="s" s="3">
        <v>126</v>
      </c>
      <c r="Y85" t="s" s="3">
        <v>296</v>
      </c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1"/>
      <c r="AM85" s="1"/>
      <c r="AN85" s="1"/>
      <c r="AO85" s="1"/>
      <c r="AP85" s="1"/>
      <c r="AQ85" s="1"/>
      <c r="AR85" s="1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>
        <f t="shared" si="3"/>
      </c>
      <c r="BD85" t="s" s="3">
        <v>85</v>
      </c>
      <c r="BE85" s="3">
        <v>350</v>
      </c>
      <c r="BF85" s="3">
        <f t="shared" si="4"/>
      </c>
      <c r="BG85" s="3">
        <v>129</v>
      </c>
      <c r="BH85" s="3">
        <f t="shared" si="5"/>
      </c>
    </row>
    <row r="86" spans="1:60" ht="87.5" customHeight="1" x14ac:dyDescent="0.35">
      <c r="A86" s="3"/>
      <c r="B86" t="s" s="3">
        <v>348</v>
      </c>
      <c r="C86" t="s" s="3">
        <v>349</v>
      </c>
      <c r="D86" t="s" s="3">
        <v>350</v>
      </c>
      <c r="E86" t="s" s="3">
        <v>73</v>
      </c>
      <c r="F86" s="3"/>
      <c r="G86" t="s" s="3">
        <v>351</v>
      </c>
      <c r="H86" t="s" s="3">
        <v>75</v>
      </c>
      <c r="I86" t="s" s="3">
        <v>76</v>
      </c>
      <c r="J86" t="s" s="3">
        <v>77</v>
      </c>
      <c r="K86" t="s" s="3">
        <v>352</v>
      </c>
      <c r="L86" t="s" s="3">
        <v>135</v>
      </c>
      <c r="M86" s="3"/>
      <c r="N86" s="3"/>
      <c r="O86" s="3"/>
      <c r="P86" s="3"/>
      <c r="Q86" t="s" s="3">
        <v>80</v>
      </c>
      <c r="R86" s="3"/>
      <c r="S86" s="3"/>
      <c r="T86" t="s" s="3">
        <v>82</v>
      </c>
      <c r="U86" s="3"/>
      <c r="V86" s="3"/>
      <c r="W86" s="3"/>
      <c r="X86" t="s" s="3">
        <v>126</v>
      </c>
      <c r="Y86" t="s" s="3">
        <v>296</v>
      </c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1"/>
      <c r="AM86" s="1"/>
      <c r="AN86" s="1"/>
      <c r="AO86" s="1"/>
      <c r="AP86" s="1"/>
      <c r="AQ86" s="1"/>
      <c r="AR86" s="1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>
        <f t="shared" si="3"/>
      </c>
      <c r="BD86" t="s" s="3">
        <v>85</v>
      </c>
      <c r="BE86" s="3">
        <v>370</v>
      </c>
      <c r="BF86" s="3">
        <f t="shared" si="4"/>
      </c>
      <c r="BG86" s="3">
        <v>137</v>
      </c>
      <c r="BH86" s="3">
        <f t="shared" si="5"/>
      </c>
    </row>
    <row r="87" spans="1:60" ht="87.5" customHeight="1" x14ac:dyDescent="0.35">
      <c r="A87" s="3"/>
      <c r="B87" t="s" s="3">
        <v>353</v>
      </c>
      <c r="C87" t="s" s="3">
        <v>354</v>
      </c>
      <c r="D87" t="s" s="3">
        <v>350</v>
      </c>
      <c r="E87" t="s" s="3">
        <v>73</v>
      </c>
      <c r="F87" s="3"/>
      <c r="G87" t="s" s="3">
        <v>351</v>
      </c>
      <c r="H87" t="s" s="3">
        <v>75</v>
      </c>
      <c r="I87" t="s" s="3">
        <v>76</v>
      </c>
      <c r="J87" t="s" s="3">
        <v>77</v>
      </c>
      <c r="K87" t="s" s="3">
        <v>352</v>
      </c>
      <c r="L87" t="s" s="3">
        <v>135</v>
      </c>
      <c r="M87" s="3"/>
      <c r="N87" s="3"/>
      <c r="O87" s="3"/>
      <c r="P87" s="3"/>
      <c r="Q87" t="s" s="3">
        <v>80</v>
      </c>
      <c r="R87" s="3"/>
      <c r="S87" s="3"/>
      <c r="T87" t="s" s="3">
        <v>82</v>
      </c>
      <c r="U87" s="3"/>
      <c r="V87" s="3"/>
      <c r="W87" s="3"/>
      <c r="X87" t="s" s="3">
        <v>126</v>
      </c>
      <c r="Y87" t="s" s="3">
        <v>296</v>
      </c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1"/>
      <c r="AM87" s="1"/>
      <c r="AN87" s="1"/>
      <c r="AO87" s="1"/>
      <c r="AP87" s="1"/>
      <c r="AQ87" s="1"/>
      <c r="AR87" s="1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>
        <f t="shared" si="3"/>
      </c>
      <c r="BD87" t="s" s="3">
        <v>85</v>
      </c>
      <c r="BE87" s="3">
        <v>350</v>
      </c>
      <c r="BF87" s="3">
        <f t="shared" si="4"/>
      </c>
      <c r="BG87" s="3">
        <v>129</v>
      </c>
      <c r="BH87" s="3">
        <f t="shared" si="5"/>
      </c>
    </row>
    <row r="88" spans="1:60" ht="87.5" customHeight="1" x14ac:dyDescent="0.35">
      <c r="A88" s="3"/>
      <c r="B88" t="s" s="3">
        <v>355</v>
      </c>
      <c r="C88" t="s" s="3">
        <v>356</v>
      </c>
      <c r="D88" t="s" s="3">
        <v>357</v>
      </c>
      <c r="E88" s="3">
        <v>101</v>
      </c>
      <c r="F88" s="3"/>
      <c r="G88" t="s" s="3">
        <v>233</v>
      </c>
      <c r="H88" t="s" s="3">
        <v>75</v>
      </c>
      <c r="I88" t="s" s="3">
        <v>76</v>
      </c>
      <c r="J88" t="s" s="3">
        <v>77</v>
      </c>
      <c r="K88" t="s" s="3">
        <v>359</v>
      </c>
      <c r="L88" t="s" s="3">
        <v>135</v>
      </c>
      <c r="M88" s="3"/>
      <c r="N88" s="3"/>
      <c r="O88" s="3"/>
      <c r="P88" s="3"/>
      <c r="Q88" t="s" s="3">
        <v>80</v>
      </c>
      <c r="R88" s="3"/>
      <c r="S88" s="3"/>
      <c r="T88" t="s" s="3">
        <v>82</v>
      </c>
      <c r="U88" s="3"/>
      <c r="V88" s="3"/>
      <c r="W88" s="3"/>
      <c r="X88" t="s" s="3">
        <v>126</v>
      </c>
      <c r="Y88" t="s" s="3">
        <v>296</v>
      </c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1"/>
      <c r="AM88" s="1"/>
      <c r="AN88" s="1"/>
      <c r="AO88" s="1"/>
      <c r="AP88" s="1"/>
      <c r="AQ88" s="1"/>
      <c r="AR88" s="1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>
        <f t="shared" si="3"/>
      </c>
      <c r="BD88" t="s" s="3">
        <v>85</v>
      </c>
      <c r="BE88" s="3">
        <v>490</v>
      </c>
      <c r="BF88" s="3">
        <f t="shared" si="4"/>
      </c>
      <c r="BG88" s="3">
        <v>181</v>
      </c>
      <c r="BH88" s="3">
        <f t="shared" si="5"/>
      </c>
    </row>
    <row r="89" spans="1:60" ht="87.5" customHeight="1" x14ac:dyDescent="0.35">
      <c r="A89" s="3"/>
      <c r="B89" t="s" s="3">
        <v>355</v>
      </c>
      <c r="C89" t="s" s="3">
        <v>360</v>
      </c>
      <c r="D89" t="s" s="3">
        <v>361</v>
      </c>
      <c r="E89" s="3">
        <v>100</v>
      </c>
      <c r="F89" s="3"/>
      <c r="G89" t="s" s="3">
        <v>123</v>
      </c>
      <c r="H89" t="s" s="3">
        <v>75</v>
      </c>
      <c r="I89" t="s" s="3">
        <v>76</v>
      </c>
      <c r="J89" t="s" s="3">
        <v>77</v>
      </c>
      <c r="K89" t="s" s="3">
        <v>359</v>
      </c>
      <c r="L89" t="s" s="3">
        <v>135</v>
      </c>
      <c r="M89" s="3"/>
      <c r="N89" s="3"/>
      <c r="O89" s="3"/>
      <c r="P89" s="3"/>
      <c r="Q89" t="s" s="3">
        <v>80</v>
      </c>
      <c r="R89" s="3"/>
      <c r="S89" s="3"/>
      <c r="T89" t="s" s="3">
        <v>82</v>
      </c>
      <c r="U89" s="3"/>
      <c r="V89" s="3"/>
      <c r="W89" s="3"/>
      <c r="X89" t="s" s="3">
        <v>126</v>
      </c>
      <c r="Y89" t="s" s="3">
        <v>296</v>
      </c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1"/>
      <c r="AM89" s="1"/>
      <c r="AN89" s="1"/>
      <c r="AO89" s="1"/>
      <c r="AP89" s="1"/>
      <c r="AQ89" s="1"/>
      <c r="AR89" s="1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>
        <f t="shared" si="3"/>
      </c>
      <c r="BD89" t="s" s="3">
        <v>85</v>
      </c>
      <c r="BE89" s="3">
        <v>450</v>
      </c>
      <c r="BF89" s="3">
        <f t="shared" si="4"/>
      </c>
      <c r="BG89" s="3">
        <v>166</v>
      </c>
      <c r="BH89" s="3">
        <f t="shared" si="5"/>
      </c>
    </row>
    <row r="90" spans="1:60" ht="87.5" customHeight="1" x14ac:dyDescent="0.35">
      <c r="A90" s="3"/>
      <c r="B90" t="s" s="3">
        <v>355</v>
      </c>
      <c r="C90" t="s" s="3">
        <v>362</v>
      </c>
      <c r="D90" t="s" s="3">
        <v>363</v>
      </c>
      <c r="E90" s="3">
        <v>103</v>
      </c>
      <c r="F90" s="3"/>
      <c r="G90" t="s" s="3">
        <v>317</v>
      </c>
      <c r="H90" t="s" s="3">
        <v>75</v>
      </c>
      <c r="I90" t="s" s="3">
        <v>76</v>
      </c>
      <c r="J90" t="s" s="3">
        <v>77</v>
      </c>
      <c r="K90" t="s" s="3">
        <v>359</v>
      </c>
      <c r="L90" t="s" s="3">
        <v>364</v>
      </c>
      <c r="M90" s="3"/>
      <c r="N90" s="3"/>
      <c r="O90" s="3"/>
      <c r="P90" s="3"/>
      <c r="Q90" t="s" s="3">
        <v>80</v>
      </c>
      <c r="R90" s="3"/>
      <c r="S90" s="3"/>
      <c r="T90" t="s" s="3">
        <v>82</v>
      </c>
      <c r="U90" s="3"/>
      <c r="V90" s="3"/>
      <c r="W90" s="3"/>
      <c r="X90" t="s" s="3">
        <v>126</v>
      </c>
      <c r="Y90" t="s" s="3">
        <v>296</v>
      </c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1"/>
      <c r="AM90" s="1">
        <v>1</v>
      </c>
      <c r="AN90" s="1">
        <v>1</v>
      </c>
      <c r="AO90" s="1">
        <v>1</v>
      </c>
      <c r="AP90" s="1"/>
      <c r="AQ90" s="1"/>
      <c r="AR90" s="1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>
        <f t="shared" si="3"/>
      </c>
      <c r="BD90" t="s" s="3">
        <v>85</v>
      </c>
      <c r="BE90" s="3">
        <v>550</v>
      </c>
      <c r="BF90" s="3">
        <f t="shared" si="4"/>
      </c>
      <c r="BG90" s="3">
        <v>203</v>
      </c>
      <c r="BH90" s="3">
        <f t="shared" si="5"/>
      </c>
    </row>
    <row r="91" spans="1:60" ht="87.5" customHeight="1" x14ac:dyDescent="0.35">
      <c r="A91" s="3"/>
      <c r="B91" t="s" s="3">
        <v>355</v>
      </c>
      <c r="C91" t="s" s="3">
        <v>365</v>
      </c>
      <c r="D91" t="s" s="3">
        <v>363</v>
      </c>
      <c r="E91" s="3">
        <v>103</v>
      </c>
      <c r="F91" s="3"/>
      <c r="G91" t="s" s="3">
        <v>317</v>
      </c>
      <c r="H91" t="s" s="3">
        <v>75</v>
      </c>
      <c r="I91" t="s" s="3">
        <v>76</v>
      </c>
      <c r="J91" t="s" s="3">
        <v>77</v>
      </c>
      <c r="K91" t="s" s="3">
        <v>359</v>
      </c>
      <c r="L91" t="s" s="3">
        <v>364</v>
      </c>
      <c r="M91" s="3"/>
      <c r="N91" s="3"/>
      <c r="O91" s="3"/>
      <c r="P91" s="3"/>
      <c r="Q91" t="s" s="3">
        <v>80</v>
      </c>
      <c r="R91" s="3"/>
      <c r="S91" s="3"/>
      <c r="T91" t="s" s="3">
        <v>82</v>
      </c>
      <c r="U91" s="3"/>
      <c r="V91" s="3"/>
      <c r="W91" s="3"/>
      <c r="X91" t="s" s="3">
        <v>126</v>
      </c>
      <c r="Y91" t="s" s="3">
        <v>296</v>
      </c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1"/>
      <c r="AM91" s="1"/>
      <c r="AN91" s="1"/>
      <c r="AO91" s="1"/>
      <c r="AP91" s="1"/>
      <c r="AQ91" s="1"/>
      <c r="AR91" s="1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>
        <f t="shared" si="3"/>
      </c>
      <c r="BD91" t="s" s="3">
        <v>85</v>
      </c>
      <c r="BE91" s="3">
        <v>790</v>
      </c>
      <c r="BF91" s="3">
        <f t="shared" si="4"/>
      </c>
      <c r="BG91" s="3">
        <v>292</v>
      </c>
      <c r="BH91" s="3">
        <f t="shared" si="5"/>
      </c>
    </row>
    <row r="92" spans="1:60" ht="87.5" customHeight="1" x14ac:dyDescent="0.35">
      <c r="A92" s="3"/>
      <c r="B92" t="s" s="3">
        <v>366</v>
      </c>
      <c r="C92" t="s" s="3">
        <v>367</v>
      </c>
      <c r="D92" t="s" s="3">
        <v>368</v>
      </c>
      <c r="E92" s="3">
        <v>814</v>
      </c>
      <c r="F92" s="3"/>
      <c r="G92" t="s" s="3">
        <v>329</v>
      </c>
      <c r="H92" t="s" s="3">
        <v>75</v>
      </c>
      <c r="I92" t="s" s="3">
        <v>76</v>
      </c>
      <c r="J92" t="s" s="3">
        <v>77</v>
      </c>
      <c r="K92" t="s" s="3">
        <v>359</v>
      </c>
      <c r="L92" t="s" s="3">
        <v>135</v>
      </c>
      <c r="M92" s="3"/>
      <c r="N92" s="3"/>
      <c r="O92" s="3"/>
      <c r="P92" s="3"/>
      <c r="Q92" t="s" s="3">
        <v>80</v>
      </c>
      <c r="R92" s="3"/>
      <c r="S92" s="3"/>
      <c r="T92" t="s" s="3">
        <v>82</v>
      </c>
      <c r="U92" s="3"/>
      <c r="V92" s="3"/>
      <c r="W92" s="3"/>
      <c r="X92" t="s" s="3">
        <v>126</v>
      </c>
      <c r="Y92" t="s" s="3">
        <v>296</v>
      </c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1"/>
      <c r="AM92" s="1"/>
      <c r="AN92" s="1"/>
      <c r="AO92" s="1"/>
      <c r="AP92" s="1"/>
      <c r="AQ92" s="1"/>
      <c r="AR92" s="1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>
        <f t="shared" si="3"/>
      </c>
      <c r="BD92" t="s" s="3">
        <v>85</v>
      </c>
      <c r="BE92" s="3">
        <v>490</v>
      </c>
      <c r="BF92" s="3">
        <f t="shared" si="4"/>
      </c>
      <c r="BG92" s="3">
        <v>181</v>
      </c>
      <c r="BH92" s="3">
        <f t="shared" si="5"/>
      </c>
    </row>
    <row r="93" spans="1:60" ht="87.5" customHeight="1" x14ac:dyDescent="0.35">
      <c r="A93" s="3"/>
      <c r="B93" t="s" s="3">
        <v>355</v>
      </c>
      <c r="C93" t="s" s="3">
        <v>369</v>
      </c>
      <c r="D93" t="s" s="3">
        <v>370</v>
      </c>
      <c r="E93" t="s" s="3">
        <v>371</v>
      </c>
      <c r="F93" s="3"/>
      <c r="G93" t="s" s="3">
        <v>372</v>
      </c>
      <c r="H93" t="s" s="3">
        <v>75</v>
      </c>
      <c r="I93" t="s" s="3">
        <v>76</v>
      </c>
      <c r="J93" t="s" s="3">
        <v>77</v>
      </c>
      <c r="K93" t="s" s="3">
        <v>359</v>
      </c>
      <c r="L93" t="s" s="3">
        <v>135</v>
      </c>
      <c r="M93" s="3"/>
      <c r="N93" s="3"/>
      <c r="O93" s="3"/>
      <c r="P93" s="3"/>
      <c r="Q93" t="s" s="3">
        <v>80</v>
      </c>
      <c r="R93" s="3"/>
      <c r="S93" s="3"/>
      <c r="T93" t="s" s="3">
        <v>82</v>
      </c>
      <c r="U93" s="3"/>
      <c r="V93" s="3"/>
      <c r="W93" s="3"/>
      <c r="X93" t="s" s="3">
        <v>126</v>
      </c>
      <c r="Y93" t="s" s="3">
        <v>296</v>
      </c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1"/>
      <c r="AM93" s="1"/>
      <c r="AN93" s="1"/>
      <c r="AO93" s="1"/>
      <c r="AP93" s="1"/>
      <c r="AQ93" s="1"/>
      <c r="AR93" s="1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>
        <f t="shared" si="3"/>
      </c>
      <c r="BD93" t="s" s="3">
        <v>85</v>
      </c>
      <c r="BE93" s="3">
        <v>490</v>
      </c>
      <c r="BF93" s="3">
        <f t="shared" si="4"/>
      </c>
      <c r="BG93" s="3">
        <v>181</v>
      </c>
      <c r="BH93" s="3">
        <f t="shared" si="5"/>
      </c>
    </row>
    <row r="94" spans="1:60" ht="87.5" customHeight="1" x14ac:dyDescent="0.35">
      <c r="A94" s="3"/>
      <c r="B94" t="s" s="3">
        <v>355</v>
      </c>
      <c r="C94" t="s" s="3">
        <v>373</v>
      </c>
      <c r="D94" t="s" s="3">
        <v>361</v>
      </c>
      <c r="E94" s="3">
        <v>100</v>
      </c>
      <c r="F94" s="3"/>
      <c r="G94" t="s" s="3">
        <v>123</v>
      </c>
      <c r="H94" t="s" s="3">
        <v>75</v>
      </c>
      <c r="I94" t="s" s="3">
        <v>76</v>
      </c>
      <c r="J94" t="s" s="3">
        <v>77</v>
      </c>
      <c r="K94" t="s" s="3">
        <v>359</v>
      </c>
      <c r="L94" t="s" s="3">
        <v>135</v>
      </c>
      <c r="M94" s="3"/>
      <c r="N94" s="3"/>
      <c r="O94" s="3"/>
      <c r="P94" s="3"/>
      <c r="Q94" t="s" s="3">
        <v>80</v>
      </c>
      <c r="R94" s="3"/>
      <c r="S94" s="3"/>
      <c r="T94" t="s" s="3">
        <v>82</v>
      </c>
      <c r="U94" s="3"/>
      <c r="V94" s="3"/>
      <c r="W94" s="3"/>
      <c r="X94" t="s" s="3">
        <v>126</v>
      </c>
      <c r="Y94" t="s" s="3">
        <v>296</v>
      </c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1"/>
      <c r="AM94" s="1"/>
      <c r="AN94" s="1"/>
      <c r="AO94" s="1"/>
      <c r="AP94" s="1"/>
      <c r="AQ94" s="1"/>
      <c r="AR94" s="1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>
        <f t="shared" si="3"/>
      </c>
      <c r="BD94" t="s" s="3">
        <v>85</v>
      </c>
      <c r="BE94" s="3">
        <v>330</v>
      </c>
      <c r="BF94" s="3">
        <f t="shared" si="4"/>
      </c>
      <c r="BG94" s="3">
        <v>122</v>
      </c>
      <c r="BH94" s="3">
        <f t="shared" si="5"/>
      </c>
    </row>
    <row r="95" spans="1:60" ht="87.5" customHeight="1" x14ac:dyDescent="0.35">
      <c r="A95" s="3"/>
      <c r="B95" t="s" s="3">
        <v>355</v>
      </c>
      <c r="C95" t="s" s="3">
        <v>373</v>
      </c>
      <c r="D95" t="s" s="3">
        <v>361</v>
      </c>
      <c r="E95" s="3">
        <v>900</v>
      </c>
      <c r="F95" s="3"/>
      <c r="G95" t="s" s="3">
        <v>175</v>
      </c>
      <c r="H95" t="s" s="3">
        <v>75</v>
      </c>
      <c r="I95" t="s" s="3">
        <v>76</v>
      </c>
      <c r="J95" t="s" s="3">
        <v>77</v>
      </c>
      <c r="K95" t="s" s="3">
        <v>359</v>
      </c>
      <c r="L95" t="s" s="3">
        <v>135</v>
      </c>
      <c r="M95" s="3"/>
      <c r="N95" s="3"/>
      <c r="O95" s="3"/>
      <c r="P95" s="3"/>
      <c r="Q95" t="s" s="3">
        <v>80</v>
      </c>
      <c r="R95" s="3"/>
      <c r="S95" s="3"/>
      <c r="T95" t="s" s="3">
        <v>82</v>
      </c>
      <c r="U95" s="3"/>
      <c r="V95" s="3"/>
      <c r="W95" s="3"/>
      <c r="X95" t="s" s="3">
        <v>126</v>
      </c>
      <c r="Y95" t="s" s="3">
        <v>296</v>
      </c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1">
        <v>1</v>
      </c>
      <c r="AM95" s="1">
        <v>2</v>
      </c>
      <c r="AN95" s="1">
        <v>2</v>
      </c>
      <c r="AO95" s="1">
        <v>2</v>
      </c>
      <c r="AP95" s="1">
        <v>2</v>
      </c>
      <c r="AQ95" s="1">
        <v>1</v>
      </c>
      <c r="AR95" s="1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>
        <f t="shared" si="3"/>
      </c>
      <c r="BD95" t="s" s="3">
        <v>85</v>
      </c>
      <c r="BE95" s="3">
        <v>330</v>
      </c>
      <c r="BF95" s="3">
        <f t="shared" si="4"/>
      </c>
      <c r="BG95" s="3">
        <v>122</v>
      </c>
      <c r="BH95" s="3">
        <f t="shared" si="5"/>
      </c>
    </row>
    <row r="96" spans="1:60" ht="87.5" customHeight="1" x14ac:dyDescent="0.35">
      <c r="A96" s="3"/>
      <c r="B96" t="s" s="3">
        <v>374</v>
      </c>
      <c r="C96" t="s" s="3">
        <v>375</v>
      </c>
      <c r="D96" t="s" s="3">
        <v>376</v>
      </c>
      <c r="E96" s="3">
        <v>961</v>
      </c>
      <c r="F96" s="3"/>
      <c r="G96" t="s" s="3">
        <v>87</v>
      </c>
      <c r="H96" t="s" s="3">
        <v>75</v>
      </c>
      <c r="I96" t="s" s="3">
        <v>76</v>
      </c>
      <c r="J96" t="s" s="3">
        <v>77</v>
      </c>
      <c r="K96" t="s" s="3">
        <v>377</v>
      </c>
      <c r="L96" t="s" s="3">
        <v>378</v>
      </c>
      <c r="M96" s="3"/>
      <c r="N96" s="3"/>
      <c r="O96" s="3"/>
      <c r="P96" s="3"/>
      <c r="Q96" t="s" s="3">
        <v>80</v>
      </c>
      <c r="R96" s="3"/>
      <c r="S96" t="s" s="3">
        <v>379</v>
      </c>
      <c r="T96" t="s" s="3">
        <v>82</v>
      </c>
      <c r="U96" s="3"/>
      <c r="V96" s="3"/>
      <c r="W96" s="3"/>
      <c r="X96" t="s" s="3">
        <v>126</v>
      </c>
      <c r="Y96" t="s" s="3">
        <v>296</v>
      </c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1"/>
      <c r="AM96" s="1"/>
      <c r="AN96" s="1"/>
      <c r="AO96" s="1"/>
      <c r="AP96" s="1"/>
      <c r="AQ96" s="1"/>
      <c r="AR96" s="1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>
        <f t="shared" si="3"/>
      </c>
      <c r="BD96" t="s" s="3">
        <v>85</v>
      </c>
      <c r="BE96" s="3">
        <v>890</v>
      </c>
      <c r="BF96" s="3">
        <f t="shared" si="4"/>
      </c>
      <c r="BG96" s="3">
        <v>329</v>
      </c>
      <c r="BH96" s="3">
        <f t="shared" si="5"/>
      </c>
    </row>
    <row r="97" spans="1:60" ht="87.5" customHeight="1" x14ac:dyDescent="0.35">
      <c r="A97" s="3"/>
      <c r="B97" t="s" s="3">
        <v>380</v>
      </c>
      <c r="C97" t="s" s="3">
        <v>381</v>
      </c>
      <c r="D97" t="s" s="3">
        <v>382</v>
      </c>
      <c r="E97" s="3">
        <v>900</v>
      </c>
      <c r="F97" s="3"/>
      <c r="G97" t="s" s="3">
        <v>175</v>
      </c>
      <c r="H97" t="s" s="3">
        <v>75</v>
      </c>
      <c r="I97" t="s" s="3">
        <v>76</v>
      </c>
      <c r="J97" t="s" s="3">
        <v>77</v>
      </c>
      <c r="K97" t="s" s="3">
        <v>377</v>
      </c>
      <c r="L97" t="s" s="3">
        <v>135</v>
      </c>
      <c r="M97" s="3"/>
      <c r="N97" s="3"/>
      <c r="O97" s="3"/>
      <c r="P97" s="3"/>
      <c r="Q97" t="s" s="3">
        <v>80</v>
      </c>
      <c r="R97" s="3"/>
      <c r="S97" t="s" s="3">
        <v>383</v>
      </c>
      <c r="T97" t="s" s="3">
        <v>82</v>
      </c>
      <c r="U97" s="3"/>
      <c r="V97" s="3"/>
      <c r="W97" s="3"/>
      <c r="X97" t="s" s="3">
        <v>126</v>
      </c>
      <c r="Y97" t="s" s="3">
        <v>296</v>
      </c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1"/>
      <c r="AM97" s="1"/>
      <c r="AN97" s="1"/>
      <c r="AO97" s="1"/>
      <c r="AP97" s="1"/>
      <c r="AQ97" s="1"/>
      <c r="AR97" s="1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>
        <f t="shared" si="3"/>
      </c>
      <c r="BD97" t="s" s="3">
        <v>85</v>
      </c>
      <c r="BE97" s="3">
        <v>790</v>
      </c>
      <c r="BF97" s="3">
        <f t="shared" si="4"/>
      </c>
      <c r="BG97" s="3">
        <v>292</v>
      </c>
      <c r="BH97" s="3">
        <f t="shared" si="5"/>
      </c>
    </row>
    <row r="98" spans="1:60" ht="87.5" customHeight="1" x14ac:dyDescent="0.35">
      <c r="A98" s="3"/>
      <c r="B98" t="s" s="3">
        <v>380</v>
      </c>
      <c r="C98" t="s" s="3">
        <v>384</v>
      </c>
      <c r="D98" t="s" s="3">
        <v>385</v>
      </c>
      <c r="E98" s="3">
        <v>110</v>
      </c>
      <c r="F98" s="3"/>
      <c r="G98" t="s" s="3">
        <v>387</v>
      </c>
      <c r="H98" t="s" s="3">
        <v>75</v>
      </c>
      <c r="I98" t="s" s="3">
        <v>76</v>
      </c>
      <c r="J98" t="s" s="3">
        <v>77</v>
      </c>
      <c r="K98" t="s" s="3">
        <v>377</v>
      </c>
      <c r="L98" t="s" s="3">
        <v>388</v>
      </c>
      <c r="M98" s="3"/>
      <c r="N98" s="3"/>
      <c r="O98" s="3"/>
      <c r="P98" s="3"/>
      <c r="Q98" t="s" s="3">
        <v>80</v>
      </c>
      <c r="R98" s="3"/>
      <c r="S98" t="s" s="3">
        <v>198</v>
      </c>
      <c r="T98" t="s" s="3">
        <v>82</v>
      </c>
      <c r="U98" s="3"/>
      <c r="V98" s="3"/>
      <c r="W98" s="3"/>
      <c r="X98" t="s" s="3">
        <v>126</v>
      </c>
      <c r="Y98" t="s" s="3">
        <v>296</v>
      </c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1"/>
      <c r="AM98" s="1"/>
      <c r="AN98" s="1"/>
      <c r="AO98" s="1"/>
      <c r="AP98" s="1"/>
      <c r="AQ98" s="1"/>
      <c r="AR98" s="1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>
        <f t="shared" si="3"/>
      </c>
      <c r="BD98" t="s" s="3">
        <v>85</v>
      </c>
      <c r="BE98" s="3">
        <v>490</v>
      </c>
      <c r="BF98" s="3">
        <f t="shared" si="4"/>
      </c>
      <c r="BG98" s="3">
        <v>181</v>
      </c>
      <c r="BH98" s="3">
        <f t="shared" si="5"/>
      </c>
    </row>
    <row r="99" spans="1:60" ht="87.5" customHeight="1" x14ac:dyDescent="0.35">
      <c r="A99" s="3"/>
      <c r="B99" t="s" s="3">
        <v>380</v>
      </c>
      <c r="C99" t="s" s="3">
        <v>384</v>
      </c>
      <c r="D99" t="s" s="3">
        <v>385</v>
      </c>
      <c r="E99" s="3">
        <v>481</v>
      </c>
      <c r="F99" s="3"/>
      <c r="G99" t="s" s="3">
        <v>151</v>
      </c>
      <c r="H99" t="s" s="3">
        <v>75</v>
      </c>
      <c r="I99" t="s" s="3">
        <v>76</v>
      </c>
      <c r="J99" t="s" s="3">
        <v>77</v>
      </c>
      <c r="K99" t="s" s="3">
        <v>377</v>
      </c>
      <c r="L99" t="s" s="3">
        <v>388</v>
      </c>
      <c r="M99" s="3"/>
      <c r="N99" s="3"/>
      <c r="O99" s="3"/>
      <c r="P99" s="3"/>
      <c r="Q99" t="s" s="3">
        <v>80</v>
      </c>
      <c r="R99" s="3"/>
      <c r="S99" t="s" s="3">
        <v>326</v>
      </c>
      <c r="T99" t="s" s="3">
        <v>82</v>
      </c>
      <c r="U99" s="3"/>
      <c r="V99" s="3"/>
      <c r="W99" s="3"/>
      <c r="X99" t="s" s="3">
        <v>126</v>
      </c>
      <c r="Y99" t="s" s="3">
        <v>296</v>
      </c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1"/>
      <c r="AM99" s="1"/>
      <c r="AN99" s="1"/>
      <c r="AO99" s="1"/>
      <c r="AP99" s="1"/>
      <c r="AQ99" s="1"/>
      <c r="AR99" s="1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>
        <f t="shared" si="3"/>
      </c>
      <c r="BD99" t="s" s="3">
        <v>85</v>
      </c>
      <c r="BE99" s="3">
        <v>490</v>
      </c>
      <c r="BF99" s="3">
        <f t="shared" si="4"/>
      </c>
      <c r="BG99" s="3">
        <v>181</v>
      </c>
      <c r="BH99" s="3">
        <f t="shared" si="5"/>
      </c>
    </row>
    <row r="100" spans="1:60" ht="87.5" customHeight="1" x14ac:dyDescent="0.35">
      <c r="A100" s="3"/>
      <c r="B100" t="s" s="3">
        <v>380</v>
      </c>
      <c r="C100" t="s" s="3">
        <v>384</v>
      </c>
      <c r="D100" t="s" s="3">
        <v>385</v>
      </c>
      <c r="E100" s="3">
        <v>524</v>
      </c>
      <c r="F100" s="3"/>
      <c r="G100" t="s" s="3">
        <v>104</v>
      </c>
      <c r="H100" t="s" s="3">
        <v>75</v>
      </c>
      <c r="I100" t="s" s="3">
        <v>76</v>
      </c>
      <c r="J100" t="s" s="3">
        <v>77</v>
      </c>
      <c r="K100" t="s" s="3">
        <v>377</v>
      </c>
      <c r="L100" t="s" s="3">
        <v>388</v>
      </c>
      <c r="M100" s="3"/>
      <c r="N100" s="3"/>
      <c r="O100" s="3"/>
      <c r="P100" s="3"/>
      <c r="Q100" t="s" s="3">
        <v>80</v>
      </c>
      <c r="R100" s="3"/>
      <c r="S100" s="3"/>
      <c r="T100" t="s" s="3">
        <v>82</v>
      </c>
      <c r="U100" s="3"/>
      <c r="V100" s="3"/>
      <c r="W100" s="3"/>
      <c r="X100" t="s" s="3">
        <v>126</v>
      </c>
      <c r="Y100" t="s" s="3">
        <v>296</v>
      </c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1"/>
      <c r="AM100" s="1"/>
      <c r="AN100" s="1"/>
      <c r="AO100" s="1"/>
      <c r="AP100" s="1"/>
      <c r="AQ100" s="1"/>
      <c r="AR100" s="1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>
        <f t="shared" si="3"/>
      </c>
      <c r="BD100" t="s" s="3">
        <v>85</v>
      </c>
      <c r="BE100" s="3">
        <v>490</v>
      </c>
      <c r="BF100" s="3">
        <f t="shared" si="4"/>
      </c>
      <c r="BG100" s="3">
        <v>181</v>
      </c>
      <c r="BH100" s="3">
        <f t="shared" si="5"/>
      </c>
    </row>
    <row r="101" spans="1:60" ht="87.5" customHeight="1" x14ac:dyDescent="0.35">
      <c r="A101" s="3"/>
      <c r="B101" t="s" s="3">
        <v>391</v>
      </c>
      <c r="C101" t="s" s="3">
        <v>392</v>
      </c>
      <c r="D101" t="s" s="3">
        <v>385</v>
      </c>
      <c r="E101" s="3">
        <v>110</v>
      </c>
      <c r="F101" s="3"/>
      <c r="G101" t="s" s="3">
        <v>387</v>
      </c>
      <c r="H101" t="s" s="3">
        <v>75</v>
      </c>
      <c r="I101" t="s" s="3">
        <v>76</v>
      </c>
      <c r="J101" t="s" s="3">
        <v>77</v>
      </c>
      <c r="K101" t="s" s="3">
        <v>377</v>
      </c>
      <c r="L101" t="s" s="3">
        <v>388</v>
      </c>
      <c r="M101" s="3"/>
      <c r="N101" s="3"/>
      <c r="O101" s="3"/>
      <c r="P101" s="3"/>
      <c r="Q101" t="s" s="3">
        <v>80</v>
      </c>
      <c r="R101" s="3"/>
      <c r="S101" t="s" s="3">
        <v>393</v>
      </c>
      <c r="T101" t="s" s="3">
        <v>82</v>
      </c>
      <c r="U101" s="3"/>
      <c r="V101" s="3"/>
      <c r="W101" s="3"/>
      <c r="X101" t="s" s="3">
        <v>126</v>
      </c>
      <c r="Y101" t="s" s="3">
        <v>296</v>
      </c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1"/>
      <c r="AM101" s="1"/>
      <c r="AN101" s="1">
        <v>1</v>
      </c>
      <c r="AO101" s="1">
        <v>1</v>
      </c>
      <c r="AP101" s="1">
        <v>1</v>
      </c>
      <c r="AQ101" s="1"/>
      <c r="AR101" s="1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>
        <f t="shared" si="3"/>
      </c>
      <c r="BD101" t="s" s="3">
        <v>85</v>
      </c>
      <c r="BE101" s="3">
        <v>490</v>
      </c>
      <c r="BF101" s="3">
        <f t="shared" si="4"/>
      </c>
      <c r="BG101" s="3">
        <v>181</v>
      </c>
      <c r="BH101" s="3">
        <f t="shared" si="5"/>
      </c>
    </row>
    <row r="102" spans="1:60" ht="87.5" customHeight="1" x14ac:dyDescent="0.35">
      <c r="A102" s="3"/>
      <c r="B102" t="s" s="3">
        <v>391</v>
      </c>
      <c r="C102" t="s" s="3">
        <v>392</v>
      </c>
      <c r="D102" t="s" s="3">
        <v>385</v>
      </c>
      <c r="E102" s="3">
        <v>481</v>
      </c>
      <c r="F102" s="3"/>
      <c r="G102" t="s" s="3">
        <v>151</v>
      </c>
      <c r="H102" t="s" s="3">
        <v>75</v>
      </c>
      <c r="I102" t="s" s="3">
        <v>76</v>
      </c>
      <c r="J102" t="s" s="3">
        <v>77</v>
      </c>
      <c r="K102" t="s" s="3">
        <v>377</v>
      </c>
      <c r="L102" t="s" s="3">
        <v>388</v>
      </c>
      <c r="M102" s="3"/>
      <c r="N102" s="3"/>
      <c r="O102" s="3"/>
      <c r="P102" s="3"/>
      <c r="Q102" t="s" s="3">
        <v>80</v>
      </c>
      <c r="R102" s="3"/>
      <c r="S102" s="3"/>
      <c r="T102" t="s" s="3">
        <v>82</v>
      </c>
      <c r="U102" s="3"/>
      <c r="V102" s="3"/>
      <c r="W102" s="3"/>
      <c r="X102" t="s" s="3">
        <v>126</v>
      </c>
      <c r="Y102" t="s" s="3">
        <v>296</v>
      </c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1"/>
      <c r="AM102" s="1"/>
      <c r="AN102" s="1"/>
      <c r="AO102" s="1"/>
      <c r="AP102" s="1"/>
      <c r="AQ102" s="1"/>
      <c r="AR102" s="1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>
        <f t="shared" si="3"/>
      </c>
      <c r="BD102" t="s" s="3">
        <v>85</v>
      </c>
      <c r="BE102" s="3">
        <v>490</v>
      </c>
      <c r="BF102" s="3">
        <f t="shared" si="4"/>
      </c>
      <c r="BG102" s="3">
        <v>181</v>
      </c>
      <c r="BH102" s="3">
        <f t="shared" si="5"/>
      </c>
    </row>
    <row r="103" spans="1:60" ht="87.5" customHeight="1" x14ac:dyDescent="0.35">
      <c r="A103" s="3"/>
      <c r="B103" t="s" s="3">
        <v>391</v>
      </c>
      <c r="C103" t="s" s="3">
        <v>392</v>
      </c>
      <c r="D103" t="s" s="3">
        <v>385</v>
      </c>
      <c r="E103" s="3">
        <v>524</v>
      </c>
      <c r="F103" s="3"/>
      <c r="G103" t="s" s="3">
        <v>104</v>
      </c>
      <c r="H103" t="s" s="3">
        <v>75</v>
      </c>
      <c r="I103" t="s" s="3">
        <v>76</v>
      </c>
      <c r="J103" t="s" s="3">
        <v>77</v>
      </c>
      <c r="K103" t="s" s="3">
        <v>377</v>
      </c>
      <c r="L103" t="s" s="3">
        <v>388</v>
      </c>
      <c r="M103" s="3"/>
      <c r="N103" s="3"/>
      <c r="O103" s="3"/>
      <c r="P103" s="3"/>
      <c r="Q103" t="s" s="3">
        <v>80</v>
      </c>
      <c r="R103" s="3"/>
      <c r="S103" s="3"/>
      <c r="T103" t="s" s="3">
        <v>82</v>
      </c>
      <c r="U103" s="3"/>
      <c r="V103" s="3"/>
      <c r="W103" s="3"/>
      <c r="X103" t="s" s="3">
        <v>126</v>
      </c>
      <c r="Y103" t="s" s="3">
        <v>296</v>
      </c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1"/>
      <c r="AM103" s="1"/>
      <c r="AN103" s="1"/>
      <c r="AO103" s="1"/>
      <c r="AP103" s="1"/>
      <c r="AQ103" s="1"/>
      <c r="AR103" s="1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>
        <f t="shared" si="3"/>
      </c>
      <c r="BD103" t="s" s="3">
        <v>85</v>
      </c>
      <c r="BE103" s="3">
        <v>490</v>
      </c>
      <c r="BF103" s="3">
        <f t="shared" si="4"/>
      </c>
      <c r="BG103" s="3">
        <v>181</v>
      </c>
      <c r="BH103" s="3">
        <f t="shared" si="5"/>
      </c>
    </row>
    <row r="104" spans="1:60" ht="87.5" customHeight="1" x14ac:dyDescent="0.35">
      <c r="A104" s="3"/>
      <c r="B104" t="s" s="3">
        <v>394</v>
      </c>
      <c r="C104" t="s" s="3">
        <v>395</v>
      </c>
      <c r="D104" t="s" s="3">
        <v>396</v>
      </c>
      <c r="E104" s="3">
        <v>693</v>
      </c>
      <c r="F104" s="3"/>
      <c r="G104" t="s" s="3">
        <v>397</v>
      </c>
      <c r="H104" t="s" s="3">
        <v>75</v>
      </c>
      <c r="I104" t="s" s="3">
        <v>76</v>
      </c>
      <c r="J104" t="s" s="3">
        <v>77</v>
      </c>
      <c r="K104" t="s" s="3">
        <v>377</v>
      </c>
      <c r="L104" t="s" s="3">
        <v>135</v>
      </c>
      <c r="M104" s="3"/>
      <c r="N104" s="3"/>
      <c r="O104" s="3"/>
      <c r="P104" s="3"/>
      <c r="Q104" t="s" s="3">
        <v>80</v>
      </c>
      <c r="R104" s="3"/>
      <c r="S104" s="3"/>
      <c r="T104" t="s" s="3">
        <v>82</v>
      </c>
      <c r="U104" s="3"/>
      <c r="V104" s="3"/>
      <c r="W104" s="3"/>
      <c r="X104" t="s" s="3">
        <v>126</v>
      </c>
      <c r="Y104" t="s" s="3">
        <v>296</v>
      </c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1"/>
      <c r="AM104" s="1"/>
      <c r="AN104" s="1"/>
      <c r="AO104" s="1"/>
      <c r="AP104" s="1"/>
      <c r="AQ104" s="1"/>
      <c r="AR104" s="1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>
        <f t="shared" si="3"/>
      </c>
      <c r="BD104" t="s" s="3">
        <v>85</v>
      </c>
      <c r="BE104" s="3">
        <v>790</v>
      </c>
      <c r="BF104" s="3">
        <f t="shared" si="4"/>
      </c>
      <c r="BG104" s="3">
        <v>292</v>
      </c>
      <c r="BH104" s="3">
        <f t="shared" si="5"/>
      </c>
    </row>
    <row r="105" spans="1:60" ht="87.5" customHeight="1" x14ac:dyDescent="0.35">
      <c r="A105" s="3"/>
      <c r="B105" t="s" s="3">
        <v>398</v>
      </c>
      <c r="C105" t="s" s="3">
        <v>399</v>
      </c>
      <c r="D105" t="s" s="3">
        <v>396</v>
      </c>
      <c r="E105" s="3">
        <v>693</v>
      </c>
      <c r="F105" s="3"/>
      <c r="G105" t="s" s="3">
        <v>397</v>
      </c>
      <c r="H105" t="s" s="3">
        <v>75</v>
      </c>
      <c r="I105" t="s" s="3">
        <v>76</v>
      </c>
      <c r="J105" t="s" s="3">
        <v>77</v>
      </c>
      <c r="K105" t="s" s="3">
        <v>377</v>
      </c>
      <c r="L105" t="s" s="3">
        <v>135</v>
      </c>
      <c r="M105" s="3"/>
      <c r="N105" s="3"/>
      <c r="O105" s="3"/>
      <c r="P105" s="3"/>
      <c r="Q105" t="s" s="3">
        <v>80</v>
      </c>
      <c r="R105" s="3"/>
      <c r="S105" s="3"/>
      <c r="T105" t="s" s="3">
        <v>82</v>
      </c>
      <c r="U105" s="3"/>
      <c r="V105" s="3"/>
      <c r="W105" s="3"/>
      <c r="X105" t="s" s="3">
        <v>126</v>
      </c>
      <c r="Y105" t="s" s="3">
        <v>296</v>
      </c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1"/>
      <c r="AM105" s="1"/>
      <c r="AN105" s="1"/>
      <c r="AO105" s="1"/>
      <c r="AP105" s="1"/>
      <c r="AQ105" s="1"/>
      <c r="AR105" s="1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>
        <f t="shared" si="3"/>
      </c>
      <c r="BD105" t="s" s="3">
        <v>85</v>
      </c>
      <c r="BE105" s="3">
        <v>750</v>
      </c>
      <c r="BF105" s="3">
        <f t="shared" si="4"/>
      </c>
      <c r="BG105" s="3">
        <v>277</v>
      </c>
      <c r="BH105" s="3">
        <f t="shared" si="5"/>
      </c>
    </row>
    <row r="106" spans="1:60" ht="87.5" customHeight="1" x14ac:dyDescent="0.35">
      <c r="A106" s="3"/>
      <c r="B106" t="s" s="3">
        <v>400</v>
      </c>
      <c r="C106" t="s" s="3">
        <v>401</v>
      </c>
      <c r="D106" t="s" s="3">
        <v>376</v>
      </c>
      <c r="E106" s="3">
        <v>961</v>
      </c>
      <c r="F106" s="3"/>
      <c r="G106" t="s" s="3">
        <v>87</v>
      </c>
      <c r="H106" t="s" s="3">
        <v>75</v>
      </c>
      <c r="I106" t="s" s="3">
        <v>76</v>
      </c>
      <c r="J106" t="s" s="3">
        <v>77</v>
      </c>
      <c r="K106" t="s" s="3">
        <v>377</v>
      </c>
      <c r="L106" t="s" s="3">
        <v>378</v>
      </c>
      <c r="M106" s="3"/>
      <c r="N106" s="3"/>
      <c r="O106" s="3"/>
      <c r="P106" s="3"/>
      <c r="Q106" t="s" s="3">
        <v>80</v>
      </c>
      <c r="R106" s="3"/>
      <c r="S106" t="s" s="3">
        <v>402</v>
      </c>
      <c r="T106" t="s" s="3">
        <v>82</v>
      </c>
      <c r="U106" s="3"/>
      <c r="V106" s="3"/>
      <c r="W106" s="3"/>
      <c r="X106" t="s" s="3">
        <v>126</v>
      </c>
      <c r="Y106" t="s" s="3">
        <v>296</v>
      </c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1"/>
      <c r="AM106" s="1"/>
      <c r="AN106" s="1"/>
      <c r="AO106" s="1"/>
      <c r="AP106" s="1"/>
      <c r="AQ106" s="1"/>
      <c r="AR106" s="1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>
        <f t="shared" si="3"/>
      </c>
      <c r="BD106" t="s" s="3">
        <v>85</v>
      </c>
      <c r="BE106" s="3">
        <v>890</v>
      </c>
      <c r="BF106" s="3">
        <f t="shared" si="4"/>
      </c>
      <c r="BG106" s="3">
        <v>329</v>
      </c>
      <c r="BH106" s="3">
        <f t="shared" si="5"/>
      </c>
    </row>
    <row r="107" spans="1:60" ht="87.5" customHeight="1" x14ac:dyDescent="0.35">
      <c r="A107" s="3"/>
      <c r="B107" t="s" s="3">
        <v>403</v>
      </c>
      <c r="C107" t="s" s="3">
        <v>404</v>
      </c>
      <c r="D107" t="s" s="3">
        <v>405</v>
      </c>
      <c r="E107" s="3">
        <v>101</v>
      </c>
      <c r="F107" s="3"/>
      <c r="G107" t="s" s="3">
        <v>233</v>
      </c>
      <c r="H107" t="s" s="3">
        <v>75</v>
      </c>
      <c r="I107" t="s" s="3">
        <v>76</v>
      </c>
      <c r="J107" t="s" s="3">
        <v>77</v>
      </c>
      <c r="K107" t="s" s="3">
        <v>377</v>
      </c>
      <c r="L107" t="s" s="3">
        <v>406</v>
      </c>
      <c r="M107" s="3"/>
      <c r="N107" s="3"/>
      <c r="O107" s="3"/>
      <c r="P107" s="3"/>
      <c r="Q107" t="s" s="3">
        <v>80</v>
      </c>
      <c r="R107" s="3"/>
      <c r="S107" t="s" s="3">
        <v>407</v>
      </c>
      <c r="T107" t="s" s="3">
        <v>82</v>
      </c>
      <c r="U107" s="3"/>
      <c r="V107" s="3"/>
      <c r="W107" s="3"/>
      <c r="X107" t="s" s="3">
        <v>126</v>
      </c>
      <c r="Y107" t="s" s="3">
        <v>296</v>
      </c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1"/>
      <c r="AM107" s="1"/>
      <c r="AN107" s="1"/>
      <c r="AO107" s="1"/>
      <c r="AP107" s="1"/>
      <c r="AQ107" s="1"/>
      <c r="AR107" s="1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>
        <f t="shared" si="3"/>
      </c>
      <c r="BD107" t="s" s="3">
        <v>85</v>
      </c>
      <c r="BE107" s="3">
        <v>490</v>
      </c>
      <c r="BF107" s="3">
        <f t="shared" si="4"/>
      </c>
      <c r="BG107" s="3">
        <v>181</v>
      </c>
      <c r="BH107" s="3">
        <f t="shared" si="5"/>
      </c>
    </row>
    <row r="108" spans="1:60" ht="87.5" customHeight="1" x14ac:dyDescent="0.35">
      <c r="A108" s="3"/>
      <c r="B108" t="s" s="3">
        <v>403</v>
      </c>
      <c r="C108" t="s" s="3">
        <v>404</v>
      </c>
      <c r="D108" t="s" s="3">
        <v>405</v>
      </c>
      <c r="E108" s="3">
        <v>900</v>
      </c>
      <c r="F108" s="3"/>
      <c r="G108" t="s" s="3">
        <v>175</v>
      </c>
      <c r="H108" t="s" s="3">
        <v>75</v>
      </c>
      <c r="I108" t="s" s="3">
        <v>76</v>
      </c>
      <c r="J108" t="s" s="3">
        <v>77</v>
      </c>
      <c r="K108" t="s" s="3">
        <v>377</v>
      </c>
      <c r="L108" t="s" s="3">
        <v>406</v>
      </c>
      <c r="M108" s="3"/>
      <c r="N108" s="3"/>
      <c r="O108" s="3"/>
      <c r="P108" s="3"/>
      <c r="Q108" t="s" s="3">
        <v>80</v>
      </c>
      <c r="R108" s="3"/>
      <c r="S108" s="3"/>
      <c r="T108" t="s" s="3">
        <v>82</v>
      </c>
      <c r="U108" s="3"/>
      <c r="V108" s="3"/>
      <c r="W108" s="3"/>
      <c r="X108" t="s" s="3">
        <v>126</v>
      </c>
      <c r="Y108" t="s" s="3">
        <v>296</v>
      </c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1"/>
      <c r="AM108" s="1"/>
      <c r="AN108" s="1"/>
      <c r="AO108" s="1"/>
      <c r="AP108" s="1"/>
      <c r="AQ108" s="1"/>
      <c r="AR108" s="1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>
        <f t="shared" si="3"/>
      </c>
      <c r="BD108" t="s" s="3">
        <v>85</v>
      </c>
      <c r="BE108" s="3">
        <v>490</v>
      </c>
      <c r="BF108" s="3">
        <f t="shared" si="4"/>
      </c>
      <c r="BG108" s="3">
        <v>181</v>
      </c>
      <c r="BH108" s="3">
        <f t="shared" si="5"/>
      </c>
    </row>
    <row r="109" spans="1:60" ht="87.5" customHeight="1" x14ac:dyDescent="0.35">
      <c r="A109" s="3"/>
      <c r="B109" t="s" s="3">
        <v>408</v>
      </c>
      <c r="C109" t="s" s="3">
        <v>409</v>
      </c>
      <c r="D109" t="s" s="3">
        <v>357</v>
      </c>
      <c r="E109" s="3">
        <v>101</v>
      </c>
      <c r="F109" s="3"/>
      <c r="G109" t="s" s="3">
        <v>233</v>
      </c>
      <c r="H109" t="s" s="3">
        <v>75</v>
      </c>
      <c r="I109" t="s" s="3">
        <v>76</v>
      </c>
      <c r="J109" t="s" s="3">
        <v>77</v>
      </c>
      <c r="K109" t="s" s="3">
        <v>359</v>
      </c>
      <c r="L109" t="s" s="3">
        <v>135</v>
      </c>
      <c r="M109" s="3"/>
      <c r="N109" s="3"/>
      <c r="O109" s="3"/>
      <c r="P109" s="3"/>
      <c r="Q109" t="s" s="3">
        <v>80</v>
      </c>
      <c r="R109" s="3"/>
      <c r="S109" t="s" s="3">
        <v>99</v>
      </c>
      <c r="T109" t="s" s="3">
        <v>82</v>
      </c>
      <c r="U109" s="3"/>
      <c r="V109" s="3"/>
      <c r="W109" s="3"/>
      <c r="X109" t="s" s="3">
        <v>126</v>
      </c>
      <c r="Y109" t="s" s="3">
        <v>296</v>
      </c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1"/>
      <c r="AM109" s="1"/>
      <c r="AN109" s="1"/>
      <c r="AO109" s="1"/>
      <c r="AP109" s="1"/>
      <c r="AQ109" s="1"/>
      <c r="AR109" s="1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>
        <f t="shared" si="3"/>
      </c>
      <c r="BD109" t="s" s="3">
        <v>85</v>
      </c>
      <c r="BE109" s="3">
        <v>450</v>
      </c>
      <c r="BF109" s="3">
        <f t="shared" si="4"/>
      </c>
      <c r="BG109" s="3">
        <v>166</v>
      </c>
      <c r="BH109" s="3">
        <f t="shared" si="5"/>
      </c>
    </row>
    <row r="110" spans="1:60" ht="87.5" customHeight="1" x14ac:dyDescent="0.35">
      <c r="A110" s="3"/>
      <c r="B110" t="s" s="3">
        <v>410</v>
      </c>
      <c r="C110" t="s" s="3">
        <v>411</v>
      </c>
      <c r="D110" t="s" s="3">
        <v>412</v>
      </c>
      <c r="E110" t="s" s="3">
        <v>413</v>
      </c>
      <c r="F110" s="3"/>
      <c r="G110" t="s" s="3">
        <v>372</v>
      </c>
      <c r="H110" t="s" s="3">
        <v>75</v>
      </c>
      <c r="I110" t="s" s="3">
        <v>76</v>
      </c>
      <c r="J110" t="s" s="3">
        <v>77</v>
      </c>
      <c r="K110" t="s" s="3">
        <v>359</v>
      </c>
      <c r="L110" t="s" s="3">
        <v>414</v>
      </c>
      <c r="M110" s="3"/>
      <c r="N110" s="3"/>
      <c r="O110" s="3"/>
      <c r="P110" s="3"/>
      <c r="Q110" t="s" s="3">
        <v>80</v>
      </c>
      <c r="R110" s="3"/>
      <c r="S110" s="3"/>
      <c r="T110" t="s" s="3">
        <v>82</v>
      </c>
      <c r="U110" s="3"/>
      <c r="V110" s="3"/>
      <c r="W110" s="3"/>
      <c r="X110" t="s" s="3">
        <v>126</v>
      </c>
      <c r="Y110" t="s" s="3">
        <v>296</v>
      </c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1"/>
      <c r="AM110" s="1"/>
      <c r="AN110" s="1"/>
      <c r="AO110" s="1"/>
      <c r="AP110" s="1"/>
      <c r="AQ110" s="1"/>
      <c r="AR110" s="1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>
        <f t="shared" si="3"/>
      </c>
      <c r="BD110" t="s" s="3">
        <v>85</v>
      </c>
      <c r="BE110" s="3">
        <v>990</v>
      </c>
      <c r="BF110" s="3">
        <f t="shared" si="4"/>
      </c>
      <c r="BG110" s="3">
        <v>366</v>
      </c>
      <c r="BH110" s="3">
        <f t="shared" si="5"/>
      </c>
    </row>
    <row r="111" spans="1:60" ht="87.5" customHeight="1" x14ac:dyDescent="0.35">
      <c r="A111" s="3"/>
      <c r="B111" t="s" s="3">
        <v>415</v>
      </c>
      <c r="C111" t="s" s="3">
        <v>416</v>
      </c>
      <c r="D111" t="s" s="3">
        <v>417</v>
      </c>
      <c r="E111" s="3">
        <v>249</v>
      </c>
      <c r="F111" s="3"/>
      <c r="G111" t="s" s="3">
        <v>148</v>
      </c>
      <c r="H111" t="s" s="3">
        <v>75</v>
      </c>
      <c r="I111" t="s" s="3">
        <v>76</v>
      </c>
      <c r="J111" t="s" s="3">
        <v>77</v>
      </c>
      <c r="K111" t="s" s="3">
        <v>359</v>
      </c>
      <c r="L111" t="s" s="3">
        <v>418</v>
      </c>
      <c r="M111" s="3"/>
      <c r="N111" s="3"/>
      <c r="O111" s="3"/>
      <c r="P111" s="3"/>
      <c r="Q111" t="s" s="3">
        <v>80</v>
      </c>
      <c r="R111" s="3"/>
      <c r="S111" s="3"/>
      <c r="T111" t="s" s="3">
        <v>82</v>
      </c>
      <c r="U111" s="3"/>
      <c r="V111" s="3"/>
      <c r="W111" s="3"/>
      <c r="X111" t="s" s="3">
        <v>126</v>
      </c>
      <c r="Y111" t="s" s="3">
        <v>296</v>
      </c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1"/>
      <c r="AM111" s="1"/>
      <c r="AN111" s="1"/>
      <c r="AO111" s="1"/>
      <c r="AP111" s="1"/>
      <c r="AQ111" s="1"/>
      <c r="AR111" s="1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>
        <f t="shared" si="3"/>
      </c>
      <c r="BD111" t="s" s="3">
        <v>85</v>
      </c>
      <c r="BE111" s="3">
        <v>990</v>
      </c>
      <c r="BF111" s="3">
        <f t="shared" si="4"/>
      </c>
      <c r="BG111" s="3">
        <v>366</v>
      </c>
      <c r="BH111" s="3">
        <f t="shared" si="5"/>
      </c>
    </row>
    <row r="112" spans="1:60" ht="87.5" customHeight="1" x14ac:dyDescent="0.35">
      <c r="A112" s="3"/>
      <c r="B112" t="s" s="3">
        <v>419</v>
      </c>
      <c r="C112" t="s" s="3">
        <v>420</v>
      </c>
      <c r="D112" t="s" s="3">
        <v>72</v>
      </c>
      <c r="E112" t="s" s="3">
        <v>73</v>
      </c>
      <c r="F112" s="3"/>
      <c r="G112" t="s" s="3">
        <v>74</v>
      </c>
      <c r="H112" t="s" s="3">
        <v>75</v>
      </c>
      <c r="I112" t="s" s="3">
        <v>76</v>
      </c>
      <c r="J112" t="s" s="3">
        <v>77</v>
      </c>
      <c r="K112" t="s" s="3">
        <v>421</v>
      </c>
      <c r="L112" t="s" s="3">
        <v>422</v>
      </c>
      <c r="M112" s="3"/>
      <c r="N112" s="3"/>
      <c r="O112" s="3"/>
      <c r="P112" s="3"/>
      <c r="Q112" t="s" s="3">
        <v>80</v>
      </c>
      <c r="R112" s="3"/>
      <c r="S112" t="s" s="3">
        <v>170</v>
      </c>
      <c r="T112" t="s" s="3">
        <v>82</v>
      </c>
      <c r="U112" s="3"/>
      <c r="V112" s="3"/>
      <c r="W112" s="3"/>
      <c r="X112" t="s" s="3">
        <v>83</v>
      </c>
      <c r="Y112" t="s" s="3">
        <v>84</v>
      </c>
      <c r="Z112" s="3"/>
      <c r="AA112" s="1"/>
      <c r="AB112" s="1"/>
      <c r="AC112" s="1"/>
      <c r="AD112" s="1"/>
      <c r="AE112" s="1"/>
      <c r="AF112" s="1"/>
      <c r="AG112" s="1"/>
      <c r="AH112" s="1"/>
      <c r="AI112" s="1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>
        <f t="shared" si="3"/>
      </c>
      <c r="BD112" t="s" s="3">
        <v>85</v>
      </c>
      <c r="BE112" s="3">
        <v>750</v>
      </c>
      <c r="BF112" s="3">
        <f t="shared" si="4"/>
      </c>
      <c r="BG112" s="3">
        <v>277</v>
      </c>
      <c r="BH112" s="3">
        <f t="shared" si="5"/>
      </c>
    </row>
    <row r="113" spans="1:60" ht="87.5" customHeight="1" x14ac:dyDescent="0.35">
      <c r="A113" s="3"/>
      <c r="B113" t="s" s="3">
        <v>423</v>
      </c>
      <c r="C113" t="s" s="3">
        <v>424</v>
      </c>
      <c r="D113" t="s" s="3">
        <v>108</v>
      </c>
      <c r="E113" s="3">
        <v>131</v>
      </c>
      <c r="F113" s="3"/>
      <c r="G113" t="s" s="3">
        <v>202</v>
      </c>
      <c r="H113" t="s" s="3">
        <v>75</v>
      </c>
      <c r="I113" t="s" s="3">
        <v>76</v>
      </c>
      <c r="J113" t="s" s="3">
        <v>77</v>
      </c>
      <c r="K113" t="s" s="3">
        <v>421</v>
      </c>
      <c r="L113" t="s" s="3">
        <v>425</v>
      </c>
      <c r="M113" s="3"/>
      <c r="N113" s="3"/>
      <c r="O113" s="3"/>
      <c r="P113" s="3"/>
      <c r="Q113" t="s" s="3">
        <v>80</v>
      </c>
      <c r="R113" s="3"/>
      <c r="S113" s="3"/>
      <c r="T113" t="s" s="3">
        <v>82</v>
      </c>
      <c r="U113" s="3"/>
      <c r="V113" s="3"/>
      <c r="W113" s="3"/>
      <c r="X113" t="s" s="3">
        <v>83</v>
      </c>
      <c r="Y113" t="s" s="3">
        <v>84</v>
      </c>
      <c r="Z113" s="3"/>
      <c r="AA113" s="1"/>
      <c r="AB113" s="1"/>
      <c r="AC113" s="1"/>
      <c r="AD113" s="1"/>
      <c r="AE113" s="1"/>
      <c r="AF113" s="1"/>
      <c r="AG113" s="1"/>
      <c r="AH113" s="1"/>
      <c r="AI113" s="1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>
        <f t="shared" si="3"/>
      </c>
      <c r="BD113" t="s" s="3">
        <v>85</v>
      </c>
      <c r="BE113" s="3">
        <v>890</v>
      </c>
      <c r="BF113" s="3">
        <f t="shared" si="4"/>
      </c>
      <c r="BG113" s="3">
        <v>329</v>
      </c>
      <c r="BH113" s="3">
        <f t="shared" si="5"/>
      </c>
    </row>
    <row r="114" spans="1:60" ht="87.5" customHeight="1" x14ac:dyDescent="0.35">
      <c r="A114" s="3"/>
      <c r="B114" t="s" s="3">
        <v>423</v>
      </c>
      <c r="C114" t="s" s="3">
        <v>424</v>
      </c>
      <c r="D114" t="s" s="3">
        <v>108</v>
      </c>
      <c r="E114" s="3">
        <v>693</v>
      </c>
      <c r="F114" s="3"/>
      <c r="G114" t="s" s="3">
        <v>29</v>
      </c>
      <c r="H114" t="s" s="3">
        <v>75</v>
      </c>
      <c r="I114" t="s" s="3">
        <v>76</v>
      </c>
      <c r="J114" t="s" s="3">
        <v>77</v>
      </c>
      <c r="K114" t="s" s="3">
        <v>421</v>
      </c>
      <c r="L114" t="s" s="3">
        <v>425</v>
      </c>
      <c r="M114" s="3"/>
      <c r="N114" s="3"/>
      <c r="O114" s="3"/>
      <c r="P114" s="3"/>
      <c r="Q114" t="s" s="3">
        <v>80</v>
      </c>
      <c r="R114" s="3"/>
      <c r="S114" s="3"/>
      <c r="T114" t="s" s="3">
        <v>82</v>
      </c>
      <c r="U114" s="3"/>
      <c r="V114" s="3"/>
      <c r="W114" s="3"/>
      <c r="X114" t="s" s="3">
        <v>83</v>
      </c>
      <c r="Y114" t="s" s="3">
        <v>84</v>
      </c>
      <c r="Z114" s="3"/>
      <c r="AA114" s="1"/>
      <c r="AB114" s="1"/>
      <c r="AC114" s="1">
        <v>1</v>
      </c>
      <c r="AD114" s="1">
        <v>1</v>
      </c>
      <c r="AE114" s="1">
        <v>1</v>
      </c>
      <c r="AF114" s="1">
        <v>1</v>
      </c>
      <c r="AG114" s="1"/>
      <c r="AH114" s="1"/>
      <c r="AI114" s="1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>
        <f t="shared" si="3"/>
      </c>
      <c r="BD114" t="s" s="3">
        <v>85</v>
      </c>
      <c r="BE114" s="3">
        <v>890</v>
      </c>
      <c r="BF114" s="3">
        <f t="shared" si="4"/>
      </c>
      <c r="BG114" s="3">
        <v>329</v>
      </c>
      <c r="BH114" s="3">
        <f t="shared" si="5"/>
      </c>
    </row>
    <row r="115" spans="1:60" ht="87.5" customHeight="1" x14ac:dyDescent="0.35">
      <c r="A115" s="3"/>
      <c r="B115" t="s" s="3">
        <v>426</v>
      </c>
      <c r="C115" t="s" s="3">
        <v>427</v>
      </c>
      <c r="D115" t="s" s="3">
        <v>376</v>
      </c>
      <c r="E115" s="3">
        <v>961</v>
      </c>
      <c r="F115" s="3"/>
      <c r="G115" t="s" s="3">
        <v>87</v>
      </c>
      <c r="H115" t="s" s="3">
        <v>75</v>
      </c>
      <c r="I115" t="s" s="3">
        <v>76</v>
      </c>
      <c r="J115" t="s" s="3">
        <v>77</v>
      </c>
      <c r="K115" t="s" s="3">
        <v>421</v>
      </c>
      <c r="L115" t="s" s="3">
        <v>378</v>
      </c>
      <c r="M115" s="3"/>
      <c r="N115" s="3"/>
      <c r="O115" s="3"/>
      <c r="P115" s="3"/>
      <c r="Q115" t="s" s="3">
        <v>80</v>
      </c>
      <c r="R115" s="3"/>
      <c r="S115" t="s" s="3">
        <v>428</v>
      </c>
      <c r="T115" t="s" s="3">
        <v>82</v>
      </c>
      <c r="U115" s="3"/>
      <c r="V115" s="3"/>
      <c r="W115" s="3"/>
      <c r="X115" t="s" s="3">
        <v>126</v>
      </c>
      <c r="Y115" t="s" s="3">
        <v>296</v>
      </c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1"/>
      <c r="AM115" s="1"/>
      <c r="AN115" s="1"/>
      <c r="AO115" s="1"/>
      <c r="AP115" s="1"/>
      <c r="AQ115" s="1"/>
      <c r="AR115" s="1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>
        <f t="shared" si="3"/>
      </c>
      <c r="BD115" t="s" s="3">
        <v>85</v>
      </c>
      <c r="BE115" s="3">
        <v>790</v>
      </c>
      <c r="BF115" s="3">
        <f t="shared" si="4"/>
      </c>
      <c r="BG115" s="3">
        <v>292</v>
      </c>
      <c r="BH115" s="3">
        <f t="shared" si="5"/>
      </c>
    </row>
    <row r="116" spans="1:60" ht="87.5" customHeight="1" x14ac:dyDescent="0.35">
      <c r="A116" s="3"/>
      <c r="B116" t="s" s="3">
        <v>429</v>
      </c>
      <c r="C116" t="s" s="3">
        <v>430</v>
      </c>
      <c r="D116" t="s" s="3">
        <v>431</v>
      </c>
      <c r="E116" s="3">
        <v>470</v>
      </c>
      <c r="F116" s="3"/>
      <c r="G116" t="s" s="3">
        <v>104</v>
      </c>
      <c r="H116" t="s" s="3">
        <v>75</v>
      </c>
      <c r="I116" t="s" s="3">
        <v>76</v>
      </c>
      <c r="J116" t="s" s="3">
        <v>77</v>
      </c>
      <c r="K116" t="s" s="3">
        <v>421</v>
      </c>
      <c r="L116" t="s" s="3">
        <v>432</v>
      </c>
      <c r="M116" s="3"/>
      <c r="N116" s="3"/>
      <c r="O116" s="3"/>
      <c r="P116" s="3"/>
      <c r="Q116" t="s" s="3">
        <v>80</v>
      </c>
      <c r="R116" s="3"/>
      <c r="S116" t="s" s="3">
        <v>393</v>
      </c>
      <c r="T116" t="s" s="3">
        <v>82</v>
      </c>
      <c r="U116" s="3"/>
      <c r="V116" s="3"/>
      <c r="W116" s="3"/>
      <c r="X116" t="s" s="3">
        <v>83</v>
      </c>
      <c r="Y116" t="s" s="3">
        <v>84</v>
      </c>
      <c r="Z116" s="3"/>
      <c r="AA116" s="1"/>
      <c r="AB116" s="1">
        <v>1</v>
      </c>
      <c r="AC116" s="1">
        <v>2</v>
      </c>
      <c r="AD116" s="1">
        <v>2</v>
      </c>
      <c r="AE116" s="1">
        <v>2</v>
      </c>
      <c r="AF116" s="1">
        <v>2</v>
      </c>
      <c r="AG116" s="1">
        <v>1</v>
      </c>
      <c r="AH116" s="1"/>
      <c r="AI116" s="1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>
        <f t="shared" si="3"/>
      </c>
      <c r="BD116" t="s" s="3">
        <v>85</v>
      </c>
      <c r="BE116" s="3">
        <v>590</v>
      </c>
      <c r="BF116" s="3">
        <f t="shared" si="4"/>
      </c>
      <c r="BG116" s="3">
        <v>218</v>
      </c>
      <c r="BH116" s="3">
        <f t="shared" si="5"/>
      </c>
    </row>
    <row r="117" spans="1:60" ht="87.5" customHeight="1" x14ac:dyDescent="0.35">
      <c r="A117" s="3"/>
      <c r="B117" t="s" s="3">
        <v>433</v>
      </c>
      <c r="C117" t="s" s="3">
        <v>434</v>
      </c>
      <c r="D117" t="s" s="3">
        <v>121</v>
      </c>
      <c r="E117" s="3">
        <v>100</v>
      </c>
      <c r="F117" s="3"/>
      <c r="G117" t="s" s="3">
        <v>123</v>
      </c>
      <c r="H117" t="s" s="3">
        <v>75</v>
      </c>
      <c r="I117" t="s" s="3">
        <v>76</v>
      </c>
      <c r="J117" t="s" s="3">
        <v>77</v>
      </c>
      <c r="K117" t="s" s="3">
        <v>421</v>
      </c>
      <c r="L117" t="s" s="3">
        <v>124</v>
      </c>
      <c r="M117" s="3"/>
      <c r="N117" s="3"/>
      <c r="O117" s="3"/>
      <c r="P117" s="3"/>
      <c r="Q117" t="s" s="3">
        <v>80</v>
      </c>
      <c r="R117" s="3"/>
      <c r="S117" s="3"/>
      <c r="T117" t="s" s="3">
        <v>82</v>
      </c>
      <c r="U117" s="3"/>
      <c r="V117" s="3"/>
      <c r="W117" s="3"/>
      <c r="X117" t="s" s="3">
        <v>83</v>
      </c>
      <c r="Y117" t="s" s="3">
        <v>84</v>
      </c>
      <c r="Z117" s="3"/>
      <c r="AA117" s="1"/>
      <c r="AB117" s="1"/>
      <c r="AC117" s="1"/>
      <c r="AD117" s="1"/>
      <c r="AE117" s="1"/>
      <c r="AF117" s="1"/>
      <c r="AG117" s="1"/>
      <c r="AH117" s="1"/>
      <c r="AI117" s="1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>
        <f t="shared" si="3"/>
      </c>
      <c r="BD117" t="s" s="3">
        <v>85</v>
      </c>
      <c r="BE117" s="3">
        <v>850</v>
      </c>
      <c r="BF117" s="3">
        <f t="shared" si="4"/>
      </c>
      <c r="BG117" s="3">
        <v>314</v>
      </c>
      <c r="BH117" s="3">
        <f t="shared" si="5"/>
      </c>
    </row>
    <row r="118" spans="1:60" ht="87.5" customHeight="1" x14ac:dyDescent="0.35">
      <c r="A118" s="3"/>
      <c r="B118" t="s" s="3">
        <v>433</v>
      </c>
      <c r="C118" t="s" s="3">
        <v>434</v>
      </c>
      <c r="D118" t="s" s="3">
        <v>121</v>
      </c>
      <c r="E118" s="3">
        <v>734</v>
      </c>
      <c r="F118" s="3"/>
      <c r="G118" t="s" s="3">
        <v>129</v>
      </c>
      <c r="H118" t="s" s="3">
        <v>75</v>
      </c>
      <c r="I118" t="s" s="3">
        <v>76</v>
      </c>
      <c r="J118" t="s" s="3">
        <v>77</v>
      </c>
      <c r="K118" t="s" s="3">
        <v>421</v>
      </c>
      <c r="L118" t="s" s="3">
        <v>124</v>
      </c>
      <c r="M118" s="3"/>
      <c r="N118" s="3"/>
      <c r="O118" s="3"/>
      <c r="P118" s="3"/>
      <c r="Q118" t="s" s="3">
        <v>80</v>
      </c>
      <c r="R118" s="3"/>
      <c r="S118" t="s" s="3">
        <v>326</v>
      </c>
      <c r="T118" t="s" s="3">
        <v>82</v>
      </c>
      <c r="U118" s="3"/>
      <c r="V118" s="3"/>
      <c r="W118" s="3"/>
      <c r="X118" t="s" s="3">
        <v>83</v>
      </c>
      <c r="Y118" t="s" s="3">
        <v>84</v>
      </c>
      <c r="Z118" s="3"/>
      <c r="AA118" s="1"/>
      <c r="AB118" s="1"/>
      <c r="AC118" s="1"/>
      <c r="AD118" s="1"/>
      <c r="AE118" s="1"/>
      <c r="AF118" s="1"/>
      <c r="AG118" s="1"/>
      <c r="AH118" s="1"/>
      <c r="AI118" s="1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>
        <f t="shared" si="3"/>
      </c>
      <c r="BD118" t="s" s="3">
        <v>85</v>
      </c>
      <c r="BE118" s="3">
        <v>850</v>
      </c>
      <c r="BF118" s="3">
        <f t="shared" si="4"/>
      </c>
      <c r="BG118" s="3">
        <v>314</v>
      </c>
      <c r="BH118" s="3">
        <f t="shared" si="5"/>
      </c>
    </row>
    <row r="119" spans="1:60" ht="87.5" customHeight="1" x14ac:dyDescent="0.35">
      <c r="A119" s="3"/>
      <c r="B119" t="s" s="3">
        <v>435</v>
      </c>
      <c r="C119" t="s" s="3">
        <v>436</v>
      </c>
      <c r="D119" t="s" s="3">
        <v>132</v>
      </c>
      <c r="E119" s="3">
        <v>962</v>
      </c>
      <c r="F119" s="3"/>
      <c r="G119" t="s" s="3">
        <v>437</v>
      </c>
      <c r="H119" t="s" s="3">
        <v>75</v>
      </c>
      <c r="I119" t="s" s="3">
        <v>76</v>
      </c>
      <c r="J119" t="s" s="3">
        <v>77</v>
      </c>
      <c r="K119" t="s" s="3">
        <v>421</v>
      </c>
      <c r="L119" t="s" s="3">
        <v>135</v>
      </c>
      <c r="M119" s="3"/>
      <c r="N119" s="3"/>
      <c r="O119" s="3"/>
      <c r="P119" s="3"/>
      <c r="Q119" t="s" s="3">
        <v>80</v>
      </c>
      <c r="R119" s="3"/>
      <c r="S119" s="3"/>
      <c r="T119" t="s" s="3">
        <v>82</v>
      </c>
      <c r="U119" s="3"/>
      <c r="V119" s="3"/>
      <c r="W119" s="3"/>
      <c r="X119" t="s" s="3">
        <v>83</v>
      </c>
      <c r="Y119" t="s" s="3">
        <v>84</v>
      </c>
      <c r="Z119" s="3"/>
      <c r="AA119" s="1"/>
      <c r="AB119" s="1"/>
      <c r="AC119" s="1"/>
      <c r="AD119" s="1"/>
      <c r="AE119" s="1"/>
      <c r="AF119" s="1"/>
      <c r="AG119" s="1"/>
      <c r="AH119" s="1"/>
      <c r="AI119" s="1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>
        <f t="shared" si="3"/>
      </c>
      <c r="BD119" t="s" s="3">
        <v>85</v>
      </c>
      <c r="BE119" s="3">
        <v>750</v>
      </c>
      <c r="BF119" s="3">
        <f t="shared" si="4"/>
      </c>
      <c r="BG119" s="3">
        <v>277</v>
      </c>
      <c r="BH119" s="3">
        <f t="shared" si="5"/>
      </c>
    </row>
    <row r="120" spans="1:60" ht="87.5" customHeight="1" x14ac:dyDescent="0.35">
      <c r="A120" s="3"/>
      <c r="B120" t="s" s="3">
        <v>435</v>
      </c>
      <c r="C120" t="s" s="3">
        <v>436</v>
      </c>
      <c r="D120" t="s" s="3">
        <v>132</v>
      </c>
      <c r="E120" s="3">
        <v>963</v>
      </c>
      <c r="F120" s="3"/>
      <c r="G120" t="s" s="3">
        <v>438</v>
      </c>
      <c r="H120" t="s" s="3">
        <v>75</v>
      </c>
      <c r="I120" t="s" s="3">
        <v>76</v>
      </c>
      <c r="J120" t="s" s="3">
        <v>77</v>
      </c>
      <c r="K120" t="s" s="3">
        <v>421</v>
      </c>
      <c r="L120" t="s" s="3">
        <v>135</v>
      </c>
      <c r="M120" s="3"/>
      <c r="N120" s="3"/>
      <c r="O120" s="3"/>
      <c r="P120" s="3"/>
      <c r="Q120" t="s" s="3">
        <v>80</v>
      </c>
      <c r="R120" s="3"/>
      <c r="S120" s="3"/>
      <c r="T120" t="s" s="3">
        <v>82</v>
      </c>
      <c r="U120" s="3"/>
      <c r="V120" s="3"/>
      <c r="W120" s="3"/>
      <c r="X120" t="s" s="3">
        <v>83</v>
      </c>
      <c r="Y120" t="s" s="3">
        <v>84</v>
      </c>
      <c r="Z120" s="3"/>
      <c r="AA120" s="1"/>
      <c r="AB120" s="1"/>
      <c r="AC120" s="1"/>
      <c r="AD120" s="1"/>
      <c r="AE120" s="1"/>
      <c r="AF120" s="1"/>
      <c r="AG120" s="1"/>
      <c r="AH120" s="1"/>
      <c r="AI120" s="1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>
        <f t="shared" si="3"/>
      </c>
      <c r="BD120" t="s" s="3">
        <v>85</v>
      </c>
      <c r="BE120" s="3">
        <v>750</v>
      </c>
      <c r="BF120" s="3">
        <f t="shared" si="4"/>
      </c>
      <c r="BG120" s="3">
        <v>277</v>
      </c>
      <c r="BH120" s="3">
        <f t="shared" si="5"/>
      </c>
    </row>
    <row r="121" spans="1:60" ht="87.5" customHeight="1" x14ac:dyDescent="0.35">
      <c r="A121" s="3"/>
      <c r="B121" t="s" s="3">
        <v>439</v>
      </c>
      <c r="C121" t="s" s="3">
        <v>440</v>
      </c>
      <c r="D121" t="s" s="3">
        <v>173</v>
      </c>
      <c r="E121" s="3">
        <v>900</v>
      </c>
      <c r="F121" s="3"/>
      <c r="G121" t="s" s="3">
        <v>175</v>
      </c>
      <c r="H121" t="s" s="3">
        <v>75</v>
      </c>
      <c r="I121" t="s" s="3">
        <v>76</v>
      </c>
      <c r="J121" t="s" s="3">
        <v>77</v>
      </c>
      <c r="K121" t="s" s="3">
        <v>421</v>
      </c>
      <c r="L121" t="s" s="3">
        <v>441</v>
      </c>
      <c r="M121" s="3"/>
      <c r="N121" s="3"/>
      <c r="O121" s="3"/>
      <c r="P121" s="3"/>
      <c r="Q121" t="s" s="3">
        <v>80</v>
      </c>
      <c r="R121" s="3"/>
      <c r="S121" s="3"/>
      <c r="T121" t="s" s="3">
        <v>82</v>
      </c>
      <c r="U121" s="3"/>
      <c r="V121" s="3"/>
      <c r="W121" s="3"/>
      <c r="X121" t="s" s="3">
        <v>83</v>
      </c>
      <c r="Y121" t="s" s="3">
        <v>84</v>
      </c>
      <c r="Z121" s="3"/>
      <c r="AA121" s="1"/>
      <c r="AB121" s="1"/>
      <c r="AC121" s="1"/>
      <c r="AD121" s="1"/>
      <c r="AE121" s="1"/>
      <c r="AF121" s="1"/>
      <c r="AG121" s="1"/>
      <c r="AH121" s="1"/>
      <c r="AI121" s="1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>
        <f t="shared" si="3"/>
      </c>
      <c r="BD121" t="s" s="3">
        <v>85</v>
      </c>
      <c r="BE121" s="3">
        <v>990</v>
      </c>
      <c r="BF121" s="3">
        <f t="shared" si="4"/>
      </c>
      <c r="BG121" s="3">
        <v>366</v>
      </c>
      <c r="BH121" s="3">
        <f t="shared" si="5"/>
      </c>
    </row>
    <row r="122" spans="1:60" ht="87.5" customHeight="1" x14ac:dyDescent="0.35">
      <c r="A122" s="3"/>
      <c r="B122" t="s" s="3">
        <v>442</v>
      </c>
      <c r="C122" t="s" s="3">
        <v>443</v>
      </c>
      <c r="D122" t="s" s="3">
        <v>142</v>
      </c>
      <c r="E122" s="3">
        <v>470</v>
      </c>
      <c r="F122" s="3"/>
      <c r="G122" t="s" s="3">
        <v>104</v>
      </c>
      <c r="H122" t="s" s="3">
        <v>75</v>
      </c>
      <c r="I122" t="s" s="3">
        <v>76</v>
      </c>
      <c r="J122" t="s" s="3">
        <v>77</v>
      </c>
      <c r="K122" t="s" s="3">
        <v>421</v>
      </c>
      <c r="L122" t="s" s="3">
        <v>135</v>
      </c>
      <c r="M122" s="3"/>
      <c r="N122" s="3"/>
      <c r="O122" s="3"/>
      <c r="P122" s="3"/>
      <c r="Q122" t="s" s="3">
        <v>80</v>
      </c>
      <c r="R122" s="3"/>
      <c r="S122" t="s" s="3">
        <v>444</v>
      </c>
      <c r="T122" t="s" s="3">
        <v>82</v>
      </c>
      <c r="U122" s="3"/>
      <c r="V122" s="3"/>
      <c r="W122" s="3"/>
      <c r="X122" t="s" s="3">
        <v>83</v>
      </c>
      <c r="Y122" t="s" s="3">
        <v>84</v>
      </c>
      <c r="Z122" s="3"/>
      <c r="AA122" s="1"/>
      <c r="AB122" s="1">
        <v>1</v>
      </c>
      <c r="AC122" s="1">
        <v>2</v>
      </c>
      <c r="AD122" s="1">
        <v>2</v>
      </c>
      <c r="AE122" s="1">
        <v>2</v>
      </c>
      <c r="AF122" s="1">
        <v>2</v>
      </c>
      <c r="AG122" s="1">
        <v>1</v>
      </c>
      <c r="AH122" s="1"/>
      <c r="AI122" s="1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>
        <f t="shared" si="3"/>
      </c>
      <c r="BD122" t="s" s="3">
        <v>85</v>
      </c>
      <c r="BE122" s="3">
        <v>690</v>
      </c>
      <c r="BF122" s="3">
        <f t="shared" si="4"/>
      </c>
      <c r="BG122" s="3">
        <v>255</v>
      </c>
      <c r="BH122" s="3">
        <f t="shared" si="5"/>
      </c>
    </row>
    <row r="123" spans="1:60" ht="87.5" customHeight="1" x14ac:dyDescent="0.35">
      <c r="A123" s="3"/>
      <c r="B123" t="s" s="3">
        <v>445</v>
      </c>
      <c r="C123" t="s" s="3">
        <v>446</v>
      </c>
      <c r="D123" t="s" s="3">
        <v>447</v>
      </c>
      <c r="E123" s="3">
        <v>100</v>
      </c>
      <c r="F123" s="3"/>
      <c r="G123" t="s" s="3">
        <v>123</v>
      </c>
      <c r="H123" t="s" s="3">
        <v>75</v>
      </c>
      <c r="I123" t="s" s="3">
        <v>76</v>
      </c>
      <c r="J123" t="s" s="3">
        <v>77</v>
      </c>
      <c r="K123" t="s" s="3">
        <v>421</v>
      </c>
      <c r="L123" t="s" s="3">
        <v>448</v>
      </c>
      <c r="M123" s="3"/>
      <c r="N123" s="3"/>
      <c r="O123" s="3"/>
      <c r="P123" s="3"/>
      <c r="Q123" t="s" s="3">
        <v>80</v>
      </c>
      <c r="R123" s="3"/>
      <c r="S123" t="s" s="3">
        <v>262</v>
      </c>
      <c r="T123" t="s" s="3">
        <v>82</v>
      </c>
      <c r="U123" s="3"/>
      <c r="V123" s="3"/>
      <c r="W123" s="3"/>
      <c r="X123" t="s" s="3">
        <v>83</v>
      </c>
      <c r="Y123" t="s" s="3">
        <v>84</v>
      </c>
      <c r="Z123" s="3"/>
      <c r="AA123" s="1"/>
      <c r="AB123" s="1"/>
      <c r="AC123" s="1"/>
      <c r="AD123" s="1"/>
      <c r="AE123" s="1"/>
      <c r="AF123" s="1"/>
      <c r="AG123" s="1"/>
      <c r="AH123" s="1"/>
      <c r="AI123" s="1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>
        <f t="shared" si="3"/>
      </c>
      <c r="BD123" t="s" s="3">
        <v>85</v>
      </c>
      <c r="BE123" s="3">
        <v>590</v>
      </c>
      <c r="BF123" s="3">
        <f t="shared" si="4"/>
      </c>
      <c r="BG123" s="3">
        <v>218</v>
      </c>
      <c r="BH123" s="3">
        <f t="shared" si="5"/>
      </c>
    </row>
    <row r="124" spans="1:60" ht="87.5" customHeight="1" x14ac:dyDescent="0.35">
      <c r="A124" s="3"/>
      <c r="B124" t="s" s="3">
        <v>445</v>
      </c>
      <c r="C124" t="s" s="3">
        <v>446</v>
      </c>
      <c r="D124" t="s" s="3">
        <v>447</v>
      </c>
      <c r="E124" s="3">
        <v>130</v>
      </c>
      <c r="F124" s="3"/>
      <c r="G124" t="s" s="3">
        <v>202</v>
      </c>
      <c r="H124" t="s" s="3">
        <v>75</v>
      </c>
      <c r="I124" t="s" s="3">
        <v>76</v>
      </c>
      <c r="J124" t="s" s="3">
        <v>77</v>
      </c>
      <c r="K124" t="s" s="3">
        <v>421</v>
      </c>
      <c r="L124" t="s" s="3">
        <v>448</v>
      </c>
      <c r="M124" s="3"/>
      <c r="N124" s="3"/>
      <c r="O124" s="3"/>
      <c r="P124" s="3"/>
      <c r="Q124" t="s" s="3">
        <v>80</v>
      </c>
      <c r="R124" s="3"/>
      <c r="S124" s="3"/>
      <c r="T124" t="s" s="3">
        <v>82</v>
      </c>
      <c r="U124" s="3"/>
      <c r="V124" s="3"/>
      <c r="W124" s="3"/>
      <c r="X124" t="s" s="3">
        <v>83</v>
      </c>
      <c r="Y124" t="s" s="3">
        <v>84</v>
      </c>
      <c r="Z124" s="3"/>
      <c r="AA124" s="1"/>
      <c r="AB124" s="1"/>
      <c r="AC124" s="1"/>
      <c r="AD124" s="1"/>
      <c r="AE124" s="1"/>
      <c r="AF124" s="1"/>
      <c r="AG124" s="1"/>
      <c r="AH124" s="1"/>
      <c r="AI124" s="1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>
        <f t="shared" si="3"/>
      </c>
      <c r="BD124" t="s" s="3">
        <v>85</v>
      </c>
      <c r="BE124" s="3">
        <v>590</v>
      </c>
      <c r="BF124" s="3">
        <f t="shared" si="4"/>
      </c>
      <c r="BG124" s="3">
        <v>218</v>
      </c>
      <c r="BH124" s="3">
        <f t="shared" si="5"/>
      </c>
    </row>
    <row r="125" spans="1:60" ht="87.5" customHeight="1" x14ac:dyDescent="0.35">
      <c r="A125" s="3"/>
      <c r="B125" t="s" s="3">
        <v>450</v>
      </c>
      <c r="C125" t="s" s="3">
        <v>451</v>
      </c>
      <c r="D125" t="s" s="3">
        <v>154</v>
      </c>
      <c r="E125" t="s" s="3">
        <v>73</v>
      </c>
      <c r="F125" s="3"/>
      <c r="G125" t="s" s="3">
        <v>155</v>
      </c>
      <c r="H125" t="s" s="3">
        <v>75</v>
      </c>
      <c r="I125" t="s" s="3">
        <v>76</v>
      </c>
      <c r="J125" t="s" s="3">
        <v>77</v>
      </c>
      <c r="K125" t="s" s="3">
        <v>421</v>
      </c>
      <c r="L125" t="s" s="3">
        <v>187</v>
      </c>
      <c r="M125" s="3"/>
      <c r="N125" s="3"/>
      <c r="O125" s="3"/>
      <c r="P125" s="3"/>
      <c r="Q125" t="s" s="3">
        <v>80</v>
      </c>
      <c r="R125" s="3"/>
      <c r="S125" t="s" s="3">
        <v>306</v>
      </c>
      <c r="T125" t="s" s="3">
        <v>82</v>
      </c>
      <c r="U125" s="3"/>
      <c r="V125" s="3"/>
      <c r="W125" s="3"/>
      <c r="X125" t="s" s="3">
        <v>83</v>
      </c>
      <c r="Y125" t="s" s="3">
        <v>84</v>
      </c>
      <c r="Z125" s="3"/>
      <c r="AA125" s="1"/>
      <c r="AB125" s="1"/>
      <c r="AC125" s="1"/>
      <c r="AD125" s="1"/>
      <c r="AE125" s="1"/>
      <c r="AF125" s="1"/>
      <c r="AG125" s="1"/>
      <c r="AH125" s="1"/>
      <c r="AI125" s="1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>
        <f t="shared" si="3"/>
      </c>
      <c r="BD125" t="s" s="3">
        <v>85</v>
      </c>
      <c r="BE125" s="3">
        <v>1490</v>
      </c>
      <c r="BF125" s="3">
        <f t="shared" si="4"/>
      </c>
      <c r="BG125" s="3">
        <v>551</v>
      </c>
      <c r="BH125" s="3">
        <f t="shared" si="5"/>
      </c>
    </row>
    <row r="126" spans="1:60" ht="87.5" customHeight="1" x14ac:dyDescent="0.35">
      <c r="A126" s="3"/>
      <c r="B126" t="s" s="3">
        <v>452</v>
      </c>
      <c r="C126" t="s" s="3">
        <v>453</v>
      </c>
      <c r="D126" t="s" s="3">
        <v>164</v>
      </c>
      <c r="E126" s="3">
        <v>249</v>
      </c>
      <c r="F126" s="3"/>
      <c r="G126" t="s" s="3">
        <v>148</v>
      </c>
      <c r="H126" t="s" s="3">
        <v>75</v>
      </c>
      <c r="I126" t="s" s="3">
        <v>76</v>
      </c>
      <c r="J126" t="s" s="3">
        <v>77</v>
      </c>
      <c r="K126" t="s" s="3">
        <v>421</v>
      </c>
      <c r="L126" t="s" s="3">
        <v>187</v>
      </c>
      <c r="M126" s="3"/>
      <c r="N126" s="3"/>
      <c r="O126" s="3"/>
      <c r="P126" s="3"/>
      <c r="Q126" t="s" s="3">
        <v>80</v>
      </c>
      <c r="R126" s="3"/>
      <c r="S126" t="s" s="3">
        <v>269</v>
      </c>
      <c r="T126" t="s" s="3">
        <v>82</v>
      </c>
      <c r="U126" s="3"/>
      <c r="V126" s="3"/>
      <c r="W126" s="3"/>
      <c r="X126" t="s" s="3">
        <v>83</v>
      </c>
      <c r="Y126" t="s" s="3">
        <v>84</v>
      </c>
      <c r="Z126" s="3"/>
      <c r="AA126" s="1"/>
      <c r="AB126" s="1"/>
      <c r="AC126" s="1"/>
      <c r="AD126" s="1"/>
      <c r="AE126" s="1"/>
      <c r="AF126" s="1"/>
      <c r="AG126" s="1"/>
      <c r="AH126" s="1"/>
      <c r="AI126" s="1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>
        <f t="shared" si="3"/>
      </c>
      <c r="BD126" t="s" s="3">
        <v>85</v>
      </c>
      <c r="BE126" s="3">
        <v>590</v>
      </c>
      <c r="BF126" s="3">
        <f t="shared" si="4"/>
      </c>
      <c r="BG126" s="3">
        <v>218</v>
      </c>
      <c r="BH126" s="3">
        <f t="shared" si="5"/>
      </c>
    </row>
    <row r="127" spans="1:60" ht="87.5" customHeight="1" x14ac:dyDescent="0.35">
      <c r="A127" s="3"/>
      <c r="B127" t="s" s="3">
        <v>454</v>
      </c>
      <c r="C127" t="s" s="3">
        <v>455</v>
      </c>
      <c r="D127" t="s" s="3">
        <v>368</v>
      </c>
      <c r="E127" s="3">
        <v>814</v>
      </c>
      <c r="F127" s="3"/>
      <c r="G127" t="s" s="3">
        <v>329</v>
      </c>
      <c r="H127" t="s" s="3">
        <v>75</v>
      </c>
      <c r="I127" t="s" s="3">
        <v>76</v>
      </c>
      <c r="J127" t="s" s="3">
        <v>77</v>
      </c>
      <c r="K127" t="s" s="3">
        <v>421</v>
      </c>
      <c r="L127" t="s" s="3">
        <v>135</v>
      </c>
      <c r="M127" s="3"/>
      <c r="N127" s="3"/>
      <c r="O127" s="3"/>
      <c r="P127" s="3"/>
      <c r="Q127" t="s" s="3">
        <v>80</v>
      </c>
      <c r="R127" s="3"/>
      <c r="S127" s="3"/>
      <c r="T127" t="s" s="3">
        <v>82</v>
      </c>
      <c r="U127" s="3"/>
      <c r="V127" s="3"/>
      <c r="W127" s="3"/>
      <c r="X127" t="s" s="3">
        <v>126</v>
      </c>
      <c r="Y127" t="s" s="3">
        <v>296</v>
      </c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1"/>
      <c r="AM127" s="1"/>
      <c r="AN127" s="1"/>
      <c r="AO127" s="1"/>
      <c r="AP127" s="1"/>
      <c r="AQ127" s="1"/>
      <c r="AR127" s="1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>
        <f t="shared" si="3"/>
      </c>
      <c r="BD127" t="s" s="3">
        <v>85</v>
      </c>
      <c r="BE127" s="3">
        <v>390</v>
      </c>
      <c r="BF127" s="3">
        <f t="shared" si="4"/>
      </c>
      <c r="BG127" s="3">
        <v>144</v>
      </c>
      <c r="BH127" s="3">
        <f t="shared" si="5"/>
      </c>
    </row>
    <row r="128" spans="1:60" ht="87.5" customHeight="1" x14ac:dyDescent="0.35">
      <c r="A128" s="3"/>
      <c r="B128" t="s" s="3">
        <v>456</v>
      </c>
      <c r="C128" t="s" s="3">
        <v>457</v>
      </c>
      <c r="D128" t="s" s="3">
        <v>186</v>
      </c>
      <c r="E128" s="3">
        <v>100</v>
      </c>
      <c r="F128" s="3"/>
      <c r="G128" t="s" s="3">
        <v>123</v>
      </c>
      <c r="H128" t="s" s="3">
        <v>75</v>
      </c>
      <c r="I128" t="s" s="3">
        <v>76</v>
      </c>
      <c r="J128" t="s" s="3">
        <v>77</v>
      </c>
      <c r="K128" t="s" s="3">
        <v>421</v>
      </c>
      <c r="L128" t="s" s="3">
        <v>187</v>
      </c>
      <c r="M128" s="3"/>
      <c r="N128" s="3"/>
      <c r="O128" s="3"/>
      <c r="P128" s="3"/>
      <c r="Q128" t="s" s="3">
        <v>80</v>
      </c>
      <c r="R128" s="3"/>
      <c r="S128" s="3"/>
      <c r="T128" t="s" s="3">
        <v>82</v>
      </c>
      <c r="U128" s="3"/>
      <c r="V128" s="3"/>
      <c r="W128" s="3"/>
      <c r="X128" t="s" s="3">
        <v>83</v>
      </c>
      <c r="Y128" t="s" s="3">
        <v>84</v>
      </c>
      <c r="Z128" s="3"/>
      <c r="AA128" s="1"/>
      <c r="AB128" s="1"/>
      <c r="AC128" s="1"/>
      <c r="AD128" s="1"/>
      <c r="AE128" s="1"/>
      <c r="AF128" s="1"/>
      <c r="AG128" s="1"/>
      <c r="AH128" s="1"/>
      <c r="AI128" s="1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>
        <f t="shared" si="3"/>
      </c>
      <c r="BD128" t="s" s="3">
        <v>85</v>
      </c>
      <c r="BE128" s="3">
        <v>650</v>
      </c>
      <c r="BF128" s="3">
        <f t="shared" si="4"/>
      </c>
      <c r="BG128" s="3">
        <v>240</v>
      </c>
      <c r="BH128" s="3">
        <f t="shared" si="5"/>
      </c>
    </row>
    <row r="129" spans="1:60" ht="87.5" customHeight="1" x14ac:dyDescent="0.35">
      <c r="A129" s="3"/>
      <c r="B129" t="s" s="3">
        <v>456</v>
      </c>
      <c r="C129" t="s" s="3">
        <v>457</v>
      </c>
      <c r="D129" t="s" s="3">
        <v>186</v>
      </c>
      <c r="E129" s="3">
        <v>111</v>
      </c>
      <c r="F129" s="3"/>
      <c r="G129" t="s" s="3">
        <v>189</v>
      </c>
      <c r="H129" t="s" s="3">
        <v>75</v>
      </c>
      <c r="I129" t="s" s="3">
        <v>76</v>
      </c>
      <c r="J129" t="s" s="3">
        <v>77</v>
      </c>
      <c r="K129" t="s" s="3">
        <v>421</v>
      </c>
      <c r="L129" t="s" s="3">
        <v>187</v>
      </c>
      <c r="M129" s="3"/>
      <c r="N129" s="3"/>
      <c r="O129" s="3"/>
      <c r="P129" s="3"/>
      <c r="Q129" t="s" s="3">
        <v>80</v>
      </c>
      <c r="R129" s="3"/>
      <c r="S129" s="3"/>
      <c r="T129" t="s" s="3">
        <v>82</v>
      </c>
      <c r="U129" s="3"/>
      <c r="V129" s="3"/>
      <c r="W129" s="3"/>
      <c r="X129" t="s" s="3">
        <v>83</v>
      </c>
      <c r="Y129" t="s" s="3">
        <v>84</v>
      </c>
      <c r="Z129" s="3"/>
      <c r="AA129" s="1"/>
      <c r="AB129" s="1"/>
      <c r="AC129" s="1"/>
      <c r="AD129" s="1"/>
      <c r="AE129" s="1"/>
      <c r="AF129" s="1"/>
      <c r="AG129" s="1"/>
      <c r="AH129" s="1"/>
      <c r="AI129" s="1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>
        <f t="shared" si="3"/>
      </c>
      <c r="BD129" t="s" s="3">
        <v>85</v>
      </c>
      <c r="BE129" s="3">
        <v>650</v>
      </c>
      <c r="BF129" s="3">
        <f t="shared" si="4"/>
      </c>
      <c r="BG129" s="3">
        <v>240</v>
      </c>
      <c r="BH129" s="3">
        <f t="shared" si="5"/>
      </c>
    </row>
    <row r="130" spans="1:60" ht="87.5" customHeight="1" x14ac:dyDescent="0.35">
      <c r="A130" s="3"/>
      <c r="B130" t="s" s="3">
        <v>458</v>
      </c>
      <c r="C130" t="s" s="3">
        <v>459</v>
      </c>
      <c r="D130" t="s" s="3">
        <v>460</v>
      </c>
      <c r="E130" t="s" s="3">
        <v>243</v>
      </c>
      <c r="F130" s="3"/>
      <c r="G130" t="s" s="3">
        <v>461</v>
      </c>
      <c r="H130" t="s" s="3">
        <v>75</v>
      </c>
      <c r="I130" t="s" s="3">
        <v>76</v>
      </c>
      <c r="J130" t="s" s="3">
        <v>77</v>
      </c>
      <c r="K130" t="s" s="3">
        <v>421</v>
      </c>
      <c r="L130" t="s" s="3">
        <v>462</v>
      </c>
      <c r="M130" s="3"/>
      <c r="N130" s="3"/>
      <c r="O130" s="3"/>
      <c r="P130" s="3"/>
      <c r="Q130" t="s" s="3">
        <v>80</v>
      </c>
      <c r="R130" s="3"/>
      <c r="S130" t="s" s="3">
        <v>177</v>
      </c>
      <c r="T130" t="s" s="3">
        <v>82</v>
      </c>
      <c r="U130" s="3"/>
      <c r="V130" s="3"/>
      <c r="W130" s="3"/>
      <c r="X130" t="s" s="3">
        <v>83</v>
      </c>
      <c r="Y130" t="s" s="3">
        <v>84</v>
      </c>
      <c r="Z130" s="3"/>
      <c r="AA130" s="1"/>
      <c r="AB130" s="1"/>
      <c r="AC130" s="1"/>
      <c r="AD130" s="1"/>
      <c r="AE130" s="1"/>
      <c r="AF130" s="1"/>
      <c r="AG130" s="1"/>
      <c r="AH130" s="1"/>
      <c r="AI130" s="1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>
        <f t="shared" si="3"/>
      </c>
      <c r="BD130" t="s" s="3">
        <v>85</v>
      </c>
      <c r="BE130" s="3">
        <v>690</v>
      </c>
      <c r="BF130" s="3">
        <f t="shared" si="4"/>
      </c>
      <c r="BG130" s="3">
        <v>255</v>
      </c>
      <c r="BH130" s="3">
        <f t="shared" si="5"/>
      </c>
    </row>
    <row r="131" spans="1:60" ht="87.5" customHeight="1" x14ac:dyDescent="0.35">
      <c r="A131" s="3"/>
      <c r="B131" t="s" s="3">
        <v>463</v>
      </c>
      <c r="C131" t="s" s="3">
        <v>464</v>
      </c>
      <c r="D131" t="s" s="3">
        <v>288</v>
      </c>
      <c r="E131" s="3">
        <v>470</v>
      </c>
      <c r="F131" s="3"/>
      <c r="G131" t="s" s="3">
        <v>104</v>
      </c>
      <c r="H131" t="s" s="3">
        <v>75</v>
      </c>
      <c r="I131" t="s" s="3">
        <v>76</v>
      </c>
      <c r="J131" t="s" s="3">
        <v>77</v>
      </c>
      <c r="K131" t="s" s="3">
        <v>465</v>
      </c>
      <c r="L131" t="s" s="3">
        <v>466</v>
      </c>
      <c r="M131" s="3"/>
      <c r="N131" s="3"/>
      <c r="O131" s="3"/>
      <c r="P131" s="3"/>
      <c r="Q131" t="s" s="3">
        <v>80</v>
      </c>
      <c r="R131" s="3"/>
      <c r="S131" s="3"/>
      <c r="T131" t="s" s="3">
        <v>82</v>
      </c>
      <c r="U131" s="3"/>
      <c r="V131" s="3"/>
      <c r="W131" s="3"/>
      <c r="X131" t="s" s="3">
        <v>83</v>
      </c>
      <c r="Y131" t="s" s="3">
        <v>84</v>
      </c>
      <c r="Z131" s="3"/>
      <c r="AA131" s="1">
        <v>1</v>
      </c>
      <c r="AB131" s="1">
        <v>1</v>
      </c>
      <c r="AC131" s="1">
        <v>2</v>
      </c>
      <c r="AD131" s="1">
        <v>2</v>
      </c>
      <c r="AE131" s="1">
        <v>2</v>
      </c>
      <c r="AF131" s="1">
        <v>1</v>
      </c>
      <c r="AG131" s="1">
        <v>1</v>
      </c>
      <c r="AH131" s="1"/>
      <c r="AI131" s="1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>
        <f t="shared" si="3"/>
      </c>
      <c r="BD131" t="s" s="3">
        <v>85</v>
      </c>
      <c r="BE131" s="3">
        <v>690</v>
      </c>
      <c r="BF131" s="3">
        <f t="shared" si="4"/>
      </c>
      <c r="BG131" s="3">
        <v>255</v>
      </c>
      <c r="BH131" s="3">
        <f t="shared" si="5"/>
      </c>
    </row>
    <row r="132" spans="1:60" ht="87.5" customHeight="1" x14ac:dyDescent="0.35">
      <c r="A132" s="3"/>
      <c r="B132" t="s" s="3">
        <v>467</v>
      </c>
      <c r="C132" t="s" s="3">
        <v>468</v>
      </c>
      <c r="D132" t="s" s="3">
        <v>288</v>
      </c>
      <c r="E132" s="3">
        <v>470</v>
      </c>
      <c r="F132" s="3"/>
      <c r="G132" t="s" s="3">
        <v>104</v>
      </c>
      <c r="H132" t="s" s="3">
        <v>75</v>
      </c>
      <c r="I132" t="s" s="3">
        <v>76</v>
      </c>
      <c r="J132" t="s" s="3">
        <v>77</v>
      </c>
      <c r="K132" t="s" s="3">
        <v>465</v>
      </c>
      <c r="L132" t="s" s="3">
        <v>469</v>
      </c>
      <c r="M132" s="3"/>
      <c r="N132" s="3"/>
      <c r="O132" s="3"/>
      <c r="P132" s="3"/>
      <c r="Q132" t="s" s="3">
        <v>80</v>
      </c>
      <c r="R132" s="3"/>
      <c r="S132" s="3"/>
      <c r="T132" t="s" s="3">
        <v>82</v>
      </c>
      <c r="U132" s="3"/>
      <c r="V132" s="3"/>
      <c r="W132" s="3"/>
      <c r="X132" t="s" s="3">
        <v>83</v>
      </c>
      <c r="Y132" t="s" s="3">
        <v>84</v>
      </c>
      <c r="Z132" s="3"/>
      <c r="AA132" s="1"/>
      <c r="AB132" s="1"/>
      <c r="AC132" s="1"/>
      <c r="AD132" s="1"/>
      <c r="AE132" s="1"/>
      <c r="AF132" s="1"/>
      <c r="AG132" s="1"/>
      <c r="AH132" s="1"/>
      <c r="AI132" s="1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>
        <f t="shared" si="3"/>
      </c>
      <c r="BD132" t="s" s="3">
        <v>85</v>
      </c>
      <c r="BE132" s="3">
        <v>1090</v>
      </c>
      <c r="BF132" s="3">
        <f t="shared" si="4"/>
      </c>
      <c r="BG132" s="3">
        <v>403</v>
      </c>
      <c r="BH132" s="3">
        <f t="shared" si="5"/>
      </c>
    </row>
    <row r="133" spans="1:60" ht="87.5" customHeight="1" x14ac:dyDescent="0.35">
      <c r="A133" s="3"/>
      <c r="B133" t="s" s="3">
        <v>470</v>
      </c>
      <c r="C133" t="s" s="3">
        <v>471</v>
      </c>
      <c r="D133" t="s" s="3">
        <v>288</v>
      </c>
      <c r="E133" s="3">
        <v>470</v>
      </c>
      <c r="F133" s="3"/>
      <c r="G133" t="s" s="3">
        <v>104</v>
      </c>
      <c r="H133" t="s" s="3">
        <v>75</v>
      </c>
      <c r="I133" t="s" s="3">
        <v>76</v>
      </c>
      <c r="J133" t="s" s="3">
        <v>77</v>
      </c>
      <c r="K133" t="s" s="3">
        <v>465</v>
      </c>
      <c r="L133" t="s" s="3">
        <v>472</v>
      </c>
      <c r="M133" s="3"/>
      <c r="N133" s="3"/>
      <c r="O133" s="3"/>
      <c r="P133" s="3"/>
      <c r="Q133" t="s" s="3">
        <v>80</v>
      </c>
      <c r="R133" s="3"/>
      <c r="S133" s="3"/>
      <c r="T133" t="s" s="3">
        <v>82</v>
      </c>
      <c r="U133" s="3"/>
      <c r="V133" s="3"/>
      <c r="W133" s="3"/>
      <c r="X133" t="s" s="3">
        <v>83</v>
      </c>
      <c r="Y133" t="s" s="3">
        <v>84</v>
      </c>
      <c r="Z133" s="3"/>
      <c r="AA133" s="1"/>
      <c r="AB133" s="1"/>
      <c r="AC133" s="1"/>
      <c r="AD133" s="1"/>
      <c r="AE133" s="1"/>
      <c r="AF133" s="1"/>
      <c r="AG133" s="1"/>
      <c r="AH133" s="1"/>
      <c r="AI133" s="1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>
        <f t="shared" si="3"/>
      </c>
      <c r="BD133" t="s" s="3">
        <v>85</v>
      </c>
      <c r="BE133" s="3">
        <v>590</v>
      </c>
      <c r="BF133" s="3">
        <f t="shared" si="4"/>
      </c>
      <c r="BG133" s="3">
        <v>218</v>
      </c>
      <c r="BH133" s="3">
        <f t="shared" si="5"/>
      </c>
    </row>
    <row r="134" spans="1:60" ht="87.5" customHeight="1" x14ac:dyDescent="0.35">
      <c r="A134" s="3"/>
      <c r="B134" t="s" s="3">
        <v>473</v>
      </c>
      <c r="C134" t="s" s="3">
        <v>474</v>
      </c>
      <c r="D134" t="s" s="3">
        <v>288</v>
      </c>
      <c r="E134" s="3">
        <v>470</v>
      </c>
      <c r="F134" s="3"/>
      <c r="G134" t="s" s="3">
        <v>104</v>
      </c>
      <c r="H134" t="s" s="3">
        <v>75</v>
      </c>
      <c r="I134" t="s" s="3">
        <v>76</v>
      </c>
      <c r="J134" t="s" s="3">
        <v>77</v>
      </c>
      <c r="K134" t="s" s="3">
        <v>465</v>
      </c>
      <c r="L134" t="s" s="3">
        <v>472</v>
      </c>
      <c r="M134" s="3"/>
      <c r="N134" s="3"/>
      <c r="O134" s="3"/>
      <c r="P134" s="3"/>
      <c r="Q134" t="s" s="3">
        <v>80</v>
      </c>
      <c r="R134" s="3"/>
      <c r="S134" s="3"/>
      <c r="T134" t="s" s="3">
        <v>82</v>
      </c>
      <c r="U134" s="3"/>
      <c r="V134" s="3"/>
      <c r="W134" s="3"/>
      <c r="X134" t="s" s="3">
        <v>83</v>
      </c>
      <c r="Y134" t="s" s="3">
        <v>84</v>
      </c>
      <c r="Z134" s="3"/>
      <c r="AA134" s="1"/>
      <c r="AB134" s="1"/>
      <c r="AC134" s="1"/>
      <c r="AD134" s="1"/>
      <c r="AE134" s="1"/>
      <c r="AF134" s="1"/>
      <c r="AG134" s="1"/>
      <c r="AH134" s="1"/>
      <c r="AI134" s="1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>
        <f t="shared" si="3"/>
      </c>
      <c r="BD134" t="s" s="3">
        <v>85</v>
      </c>
      <c r="BE134" s="3">
        <v>550</v>
      </c>
      <c r="BF134" s="3">
        <f t="shared" si="4"/>
      </c>
      <c r="BG134" s="3">
        <v>203</v>
      </c>
      <c r="BH134" s="3">
        <f t="shared" si="5"/>
      </c>
    </row>
    <row r="135" spans="1:60" ht="87.5" customHeight="1" x14ac:dyDescent="0.35">
      <c r="A135" s="3"/>
      <c r="B135" t="s" s="3">
        <v>463</v>
      </c>
      <c r="C135" t="s" s="3">
        <v>475</v>
      </c>
      <c r="D135" t="s" s="3">
        <v>431</v>
      </c>
      <c r="E135" s="3">
        <v>470</v>
      </c>
      <c r="F135" s="3"/>
      <c r="G135" t="s" s="3">
        <v>104</v>
      </c>
      <c r="H135" t="s" s="3">
        <v>75</v>
      </c>
      <c r="I135" t="s" s="3">
        <v>76</v>
      </c>
      <c r="J135" t="s" s="3">
        <v>77</v>
      </c>
      <c r="K135" t="s" s="3">
        <v>465</v>
      </c>
      <c r="L135" t="s" s="3">
        <v>476</v>
      </c>
      <c r="M135" s="3"/>
      <c r="N135" s="3"/>
      <c r="O135" s="3"/>
      <c r="P135" s="3"/>
      <c r="Q135" t="s" s="3">
        <v>80</v>
      </c>
      <c r="R135" s="3"/>
      <c r="S135" s="3"/>
      <c r="T135" t="s" s="3">
        <v>82</v>
      </c>
      <c r="U135" s="3"/>
      <c r="V135" s="3"/>
      <c r="W135" s="3"/>
      <c r="X135" t="s" s="3">
        <v>83</v>
      </c>
      <c r="Y135" t="s" s="3">
        <v>84</v>
      </c>
      <c r="Z135" s="3"/>
      <c r="AA135" s="1"/>
      <c r="AB135" s="1"/>
      <c r="AC135" s="1"/>
      <c r="AD135" s="1"/>
      <c r="AE135" s="1"/>
      <c r="AF135" s="1"/>
      <c r="AG135" s="1"/>
      <c r="AH135" s="1"/>
      <c r="AI135" s="1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>
        <f t="shared" si="3"/>
      </c>
      <c r="BD135" t="s" s="3">
        <v>85</v>
      </c>
      <c r="BE135" s="3">
        <v>550</v>
      </c>
      <c r="BF135" s="3">
        <f t="shared" si="4"/>
      </c>
      <c r="BG135" s="3">
        <v>203</v>
      </c>
      <c r="BH135" s="3">
        <f t="shared" si="5"/>
      </c>
    </row>
    <row r="136" spans="1:60" ht="87.5" customHeight="1" x14ac:dyDescent="0.35">
      <c r="A136" s="3"/>
      <c r="B136" t="s" s="3">
        <v>470</v>
      </c>
      <c r="C136" t="s" s="3">
        <v>477</v>
      </c>
      <c r="D136" t="s" s="3">
        <v>431</v>
      </c>
      <c r="E136" s="3">
        <v>470</v>
      </c>
      <c r="F136" s="3"/>
      <c r="G136" t="s" s="3">
        <v>104</v>
      </c>
      <c r="H136" t="s" s="3">
        <v>75</v>
      </c>
      <c r="I136" t="s" s="3">
        <v>76</v>
      </c>
      <c r="J136" t="s" s="3">
        <v>77</v>
      </c>
      <c r="K136" t="s" s="3">
        <v>465</v>
      </c>
      <c r="L136" t="s" s="3">
        <v>476</v>
      </c>
      <c r="M136" s="3"/>
      <c r="N136" s="3"/>
      <c r="O136" s="3"/>
      <c r="P136" s="3"/>
      <c r="Q136" t="s" s="3">
        <v>80</v>
      </c>
      <c r="R136" s="3"/>
      <c r="S136" s="3"/>
      <c r="T136" t="s" s="3">
        <v>82</v>
      </c>
      <c r="U136" s="3"/>
      <c r="V136" s="3"/>
      <c r="W136" s="3"/>
      <c r="X136" t="s" s="3">
        <v>83</v>
      </c>
      <c r="Y136" t="s" s="3">
        <v>84</v>
      </c>
      <c r="Z136" s="3"/>
      <c r="AA136" s="1"/>
      <c r="AB136" s="1"/>
      <c r="AC136" s="1"/>
      <c r="AD136" s="1"/>
      <c r="AE136" s="1"/>
      <c r="AF136" s="1"/>
      <c r="AG136" s="1"/>
      <c r="AH136" s="1"/>
      <c r="AI136" s="1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>
        <f t="shared" ref="BC136:BC199" si="6">SUM(Z136:BB136)</f>
      </c>
      <c r="BD136" t="s" s="3">
        <v>85</v>
      </c>
      <c r="BE136" s="3">
        <v>550</v>
      </c>
      <c r="BF136" s="3">
        <f t="shared" ref="BF136:BF199" si="7">IF(BE136 &lt;&gt; "",PRODUCT(BC136,BE136),0)</f>
      </c>
      <c r="BG136" s="3">
        <v>203</v>
      </c>
      <c r="BH136" s="3">
        <f t="shared" ref="BH136:BH199" si="8">IF(BG136 &lt;&gt; "",PRODUCT(BC136,BG136),0)</f>
      </c>
    </row>
    <row r="137" spans="1:60" ht="87.5" customHeight="1" x14ac:dyDescent="0.35">
      <c r="A137" s="3"/>
      <c r="B137" t="s" s="3">
        <v>478</v>
      </c>
      <c r="C137" t="s" s="3">
        <v>479</v>
      </c>
      <c r="D137" t="s" s="3">
        <v>480</v>
      </c>
      <c r="E137" s="3">
        <v>900</v>
      </c>
      <c r="F137" s="3"/>
      <c r="G137" t="s" s="3">
        <v>175</v>
      </c>
      <c r="H137" t="s" s="3">
        <v>75</v>
      </c>
      <c r="I137" t="s" s="3">
        <v>76</v>
      </c>
      <c r="J137" t="s" s="3">
        <v>77</v>
      </c>
      <c r="K137" t="s" s="3">
        <v>465</v>
      </c>
      <c r="L137" t="s" s="3">
        <v>472</v>
      </c>
      <c r="M137" s="3"/>
      <c r="N137" s="3"/>
      <c r="O137" s="3"/>
      <c r="P137" s="3"/>
      <c r="Q137" t="s" s="3">
        <v>80</v>
      </c>
      <c r="R137" s="3"/>
      <c r="S137" s="3"/>
      <c r="T137" t="s" s="3">
        <v>82</v>
      </c>
      <c r="U137" s="3"/>
      <c r="V137" s="3"/>
      <c r="W137" s="3"/>
      <c r="X137" t="s" s="3">
        <v>83</v>
      </c>
      <c r="Y137" t="s" s="3">
        <v>84</v>
      </c>
      <c r="Z137" s="3"/>
      <c r="AA137" s="1"/>
      <c r="AB137" s="1"/>
      <c r="AC137" s="1"/>
      <c r="AD137" s="1"/>
      <c r="AE137" s="1"/>
      <c r="AF137" s="1"/>
      <c r="AG137" s="1"/>
      <c r="AH137" s="1"/>
      <c r="AI137" s="1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>
        <f t="shared" si="6"/>
      </c>
      <c r="BD137" t="s" s="3">
        <v>85</v>
      </c>
      <c r="BE137" s="3">
        <v>690</v>
      </c>
      <c r="BF137" s="3">
        <f t="shared" si="7"/>
      </c>
      <c r="BG137" s="3">
        <v>255</v>
      </c>
      <c r="BH137" s="3">
        <f t="shared" si="8"/>
      </c>
    </row>
    <row r="138" spans="1:60" ht="87.5" customHeight="1" x14ac:dyDescent="0.35">
      <c r="A138" s="3"/>
      <c r="B138" t="s" s="3">
        <v>481</v>
      </c>
      <c r="C138" t="s" s="3">
        <v>482</v>
      </c>
      <c r="D138" t="s" s="3">
        <v>480</v>
      </c>
      <c r="E138" s="3">
        <v>900</v>
      </c>
      <c r="F138" s="3"/>
      <c r="G138" t="s" s="3">
        <v>175</v>
      </c>
      <c r="H138" t="s" s="3">
        <v>75</v>
      </c>
      <c r="I138" t="s" s="3">
        <v>76</v>
      </c>
      <c r="J138" t="s" s="3">
        <v>77</v>
      </c>
      <c r="K138" t="s" s="3">
        <v>465</v>
      </c>
      <c r="L138" t="s" s="3">
        <v>472</v>
      </c>
      <c r="M138" s="3"/>
      <c r="N138" s="3"/>
      <c r="O138" s="3"/>
      <c r="P138" s="3"/>
      <c r="Q138" t="s" s="3">
        <v>80</v>
      </c>
      <c r="R138" s="3"/>
      <c r="S138" s="3"/>
      <c r="T138" t="s" s="3">
        <v>82</v>
      </c>
      <c r="U138" s="3"/>
      <c r="V138" s="3"/>
      <c r="W138" s="3"/>
      <c r="X138" t="s" s="3">
        <v>83</v>
      </c>
      <c r="Y138" t="s" s="3">
        <v>84</v>
      </c>
      <c r="Z138" s="3"/>
      <c r="AA138" s="1"/>
      <c r="AB138" s="1"/>
      <c r="AC138" s="1"/>
      <c r="AD138" s="1"/>
      <c r="AE138" s="1"/>
      <c r="AF138" s="1"/>
      <c r="AG138" s="1"/>
      <c r="AH138" s="1"/>
      <c r="AI138" s="1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>
        <f t="shared" si="6"/>
      </c>
      <c r="BD138" t="s" s="3">
        <v>85</v>
      </c>
      <c r="BE138" s="3">
        <v>690</v>
      </c>
      <c r="BF138" s="3">
        <f t="shared" si="7"/>
      </c>
      <c r="BG138" s="3">
        <v>255</v>
      </c>
      <c r="BH138" s="3">
        <f t="shared" si="8"/>
      </c>
    </row>
    <row r="139" spans="1:60" ht="87.5" customHeight="1" x14ac:dyDescent="0.35">
      <c r="A139" s="3"/>
      <c r="B139" t="s" s="3">
        <v>463</v>
      </c>
      <c r="C139" t="s" s="3">
        <v>483</v>
      </c>
      <c r="D139" t="s" s="3">
        <v>288</v>
      </c>
      <c r="E139" s="3">
        <v>470</v>
      </c>
      <c r="F139" s="3"/>
      <c r="G139" t="s" s="3">
        <v>104</v>
      </c>
      <c r="H139" t="s" s="3">
        <v>75</v>
      </c>
      <c r="I139" t="s" s="3">
        <v>76</v>
      </c>
      <c r="J139" t="s" s="3">
        <v>77</v>
      </c>
      <c r="K139" t="s" s="3">
        <v>465</v>
      </c>
      <c r="L139" t="s" s="3">
        <v>484</v>
      </c>
      <c r="M139" s="3"/>
      <c r="N139" s="3"/>
      <c r="O139" s="3"/>
      <c r="P139" s="3"/>
      <c r="Q139" t="s" s="3">
        <v>80</v>
      </c>
      <c r="R139" s="3"/>
      <c r="S139" s="3"/>
      <c r="T139" t="s" s="3">
        <v>82</v>
      </c>
      <c r="U139" s="3"/>
      <c r="V139" s="3"/>
      <c r="W139" s="3"/>
      <c r="X139" t="s" s="3">
        <v>83</v>
      </c>
      <c r="Y139" t="s" s="3">
        <v>84</v>
      </c>
      <c r="Z139" s="3"/>
      <c r="AA139" s="1"/>
      <c r="AB139" s="1"/>
      <c r="AC139" s="1"/>
      <c r="AD139" s="1"/>
      <c r="AE139" s="1"/>
      <c r="AF139" s="1"/>
      <c r="AG139" s="1"/>
      <c r="AH139" s="1"/>
      <c r="AI139" s="1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>
        <f t="shared" si="6"/>
      </c>
      <c r="BD139" t="s" s="3">
        <v>85</v>
      </c>
      <c r="BE139" s="3">
        <v>690</v>
      </c>
      <c r="BF139" s="3">
        <f t="shared" si="7"/>
      </c>
      <c r="BG139" s="3">
        <v>255</v>
      </c>
      <c r="BH139" s="3">
        <f t="shared" si="8"/>
      </c>
    </row>
    <row r="140" spans="1:60" ht="87.5" customHeight="1" x14ac:dyDescent="0.35">
      <c r="A140" s="3"/>
      <c r="B140" t="s" s="3">
        <v>473</v>
      </c>
      <c r="C140" t="s" s="3">
        <v>485</v>
      </c>
      <c r="D140" t="s" s="3">
        <v>288</v>
      </c>
      <c r="E140" s="3">
        <v>470</v>
      </c>
      <c r="F140" s="3"/>
      <c r="G140" t="s" s="3">
        <v>104</v>
      </c>
      <c r="H140" t="s" s="3">
        <v>75</v>
      </c>
      <c r="I140" t="s" s="3">
        <v>76</v>
      </c>
      <c r="J140" t="s" s="3">
        <v>77</v>
      </c>
      <c r="K140" t="s" s="3">
        <v>465</v>
      </c>
      <c r="L140" t="s" s="3">
        <v>484</v>
      </c>
      <c r="M140" s="3"/>
      <c r="N140" s="3"/>
      <c r="O140" s="3"/>
      <c r="P140" s="3"/>
      <c r="Q140" t="s" s="3">
        <v>80</v>
      </c>
      <c r="R140" s="3"/>
      <c r="S140" s="3"/>
      <c r="T140" t="s" s="3">
        <v>82</v>
      </c>
      <c r="U140" s="3"/>
      <c r="V140" s="3"/>
      <c r="W140" s="3"/>
      <c r="X140" t="s" s="3">
        <v>83</v>
      </c>
      <c r="Y140" t="s" s="3">
        <v>84</v>
      </c>
      <c r="Z140" s="3"/>
      <c r="AA140" s="1"/>
      <c r="AB140" s="1"/>
      <c r="AC140" s="1"/>
      <c r="AD140" s="1"/>
      <c r="AE140" s="1"/>
      <c r="AF140" s="1"/>
      <c r="AG140" s="1"/>
      <c r="AH140" s="1"/>
      <c r="AI140" s="1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>
        <f t="shared" si="6"/>
      </c>
      <c r="BD140" t="s" s="3">
        <v>85</v>
      </c>
      <c r="BE140" s="3">
        <v>690</v>
      </c>
      <c r="BF140" s="3">
        <f t="shared" si="7"/>
      </c>
      <c r="BG140" s="3">
        <v>255</v>
      </c>
      <c r="BH140" s="3">
        <f t="shared" si="8"/>
      </c>
    </row>
    <row r="141" spans="1:60" ht="87.5" customHeight="1" x14ac:dyDescent="0.35">
      <c r="A141" s="3"/>
      <c r="B141" t="s" s="3">
        <v>486</v>
      </c>
      <c r="C141" t="s" s="3">
        <v>487</v>
      </c>
      <c r="D141" t="s" s="3">
        <v>288</v>
      </c>
      <c r="E141" s="3">
        <v>470</v>
      </c>
      <c r="F141" s="3"/>
      <c r="G141" t="s" s="3">
        <v>104</v>
      </c>
      <c r="H141" t="s" s="3">
        <v>75</v>
      </c>
      <c r="I141" t="s" s="3">
        <v>76</v>
      </c>
      <c r="J141" t="s" s="3">
        <v>77</v>
      </c>
      <c r="K141" t="s" s="3">
        <v>465</v>
      </c>
      <c r="L141" t="s" s="3">
        <v>484</v>
      </c>
      <c r="M141" s="3"/>
      <c r="N141" s="3"/>
      <c r="O141" s="3"/>
      <c r="P141" s="3"/>
      <c r="Q141" t="s" s="3">
        <v>80</v>
      </c>
      <c r="R141" s="3"/>
      <c r="S141" t="s" s="3">
        <v>136</v>
      </c>
      <c r="T141" t="s" s="3">
        <v>82</v>
      </c>
      <c r="U141" s="3"/>
      <c r="V141" s="3"/>
      <c r="W141" s="3"/>
      <c r="X141" t="s" s="3">
        <v>83</v>
      </c>
      <c r="Y141" t="s" s="3">
        <v>84</v>
      </c>
      <c r="Z141" s="3"/>
      <c r="AA141" s="1">
        <v>1</v>
      </c>
      <c r="AB141" s="1">
        <v>2</v>
      </c>
      <c r="AC141" s="1">
        <v>3</v>
      </c>
      <c r="AD141" s="1">
        <v>3</v>
      </c>
      <c r="AE141" s="1">
        <v>3</v>
      </c>
      <c r="AF141" s="1">
        <v>2</v>
      </c>
      <c r="AG141" s="1">
        <v>2</v>
      </c>
      <c r="AH141" s="1">
        <v>1</v>
      </c>
      <c r="AI141" s="1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>
        <f t="shared" si="6"/>
      </c>
      <c r="BD141" t="s" s="3">
        <v>85</v>
      </c>
      <c r="BE141" s="3">
        <v>750</v>
      </c>
      <c r="BF141" s="3">
        <f t="shared" si="7"/>
      </c>
      <c r="BG141" s="3">
        <v>277</v>
      </c>
      <c r="BH141" s="3">
        <f t="shared" si="8"/>
      </c>
    </row>
    <row r="142" spans="1:60" ht="87.5" customHeight="1" x14ac:dyDescent="0.35">
      <c r="A142" s="3"/>
      <c r="B142" t="s" s="3">
        <v>470</v>
      </c>
      <c r="C142" t="s" s="3">
        <v>488</v>
      </c>
      <c r="D142" t="s" s="3">
        <v>139</v>
      </c>
      <c r="E142" s="3">
        <v>470</v>
      </c>
      <c r="F142" s="3"/>
      <c r="G142" t="s" s="3">
        <v>104</v>
      </c>
      <c r="H142" t="s" s="3">
        <v>75</v>
      </c>
      <c r="I142" t="s" s="3">
        <v>76</v>
      </c>
      <c r="J142" t="s" s="3">
        <v>77</v>
      </c>
      <c r="K142" t="s" s="3">
        <v>465</v>
      </c>
      <c r="L142" t="s" s="3">
        <v>135</v>
      </c>
      <c r="M142" s="3"/>
      <c r="N142" s="3"/>
      <c r="O142" s="3"/>
      <c r="P142" s="3"/>
      <c r="Q142" t="s" s="3">
        <v>80</v>
      </c>
      <c r="R142" s="3"/>
      <c r="S142" s="3"/>
      <c r="T142" t="s" s="3">
        <v>82</v>
      </c>
      <c r="U142" s="3"/>
      <c r="V142" s="3"/>
      <c r="W142" s="3"/>
      <c r="X142" t="s" s="3">
        <v>83</v>
      </c>
      <c r="Y142" t="s" s="3">
        <v>84</v>
      </c>
      <c r="Z142" s="3"/>
      <c r="AA142" s="1"/>
      <c r="AB142" s="1"/>
      <c r="AC142" s="1"/>
      <c r="AD142" s="1"/>
      <c r="AE142" s="1"/>
      <c r="AF142" s="1"/>
      <c r="AG142" s="1"/>
      <c r="AH142" s="1"/>
      <c r="AI142" s="1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>
        <f t="shared" si="6"/>
      </c>
      <c r="BD142" t="s" s="3">
        <v>85</v>
      </c>
      <c r="BE142" s="3">
        <v>950</v>
      </c>
      <c r="BF142" s="3">
        <f t="shared" si="7"/>
      </c>
      <c r="BG142" s="3">
        <v>351</v>
      </c>
      <c r="BH142" s="3">
        <f t="shared" si="8"/>
      </c>
    </row>
    <row r="143" spans="1:60" ht="87.5" customHeight="1" x14ac:dyDescent="0.35">
      <c r="A143" s="3"/>
      <c r="B143" t="s" s="3">
        <v>486</v>
      </c>
      <c r="C143" t="s" s="3">
        <v>489</v>
      </c>
      <c r="D143" t="s" s="3">
        <v>139</v>
      </c>
      <c r="E143" s="3">
        <v>470</v>
      </c>
      <c r="F143" s="3"/>
      <c r="G143" t="s" s="3">
        <v>104</v>
      </c>
      <c r="H143" t="s" s="3">
        <v>75</v>
      </c>
      <c r="I143" t="s" s="3">
        <v>76</v>
      </c>
      <c r="J143" t="s" s="3">
        <v>77</v>
      </c>
      <c r="K143" t="s" s="3">
        <v>465</v>
      </c>
      <c r="L143" t="s" s="3">
        <v>135</v>
      </c>
      <c r="M143" s="3"/>
      <c r="N143" s="3"/>
      <c r="O143" s="3"/>
      <c r="P143" s="3"/>
      <c r="Q143" t="s" s="3">
        <v>80</v>
      </c>
      <c r="R143" s="3"/>
      <c r="S143" t="s" s="3">
        <v>95</v>
      </c>
      <c r="T143" t="s" s="3">
        <v>82</v>
      </c>
      <c r="U143" s="3"/>
      <c r="V143" s="3"/>
      <c r="W143" s="3"/>
      <c r="X143" t="s" s="3">
        <v>83</v>
      </c>
      <c r="Y143" t="s" s="3">
        <v>84</v>
      </c>
      <c r="Z143" s="3"/>
      <c r="AA143" s="1">
        <v>1</v>
      </c>
      <c r="AB143" s="1">
        <v>1</v>
      </c>
      <c r="AC143" s="1">
        <v>2</v>
      </c>
      <c r="AD143" s="1">
        <v>2</v>
      </c>
      <c r="AE143" s="1">
        <v>2</v>
      </c>
      <c r="AF143" s="1">
        <v>1</v>
      </c>
      <c r="AG143" s="1">
        <v>1</v>
      </c>
      <c r="AH143" s="1"/>
      <c r="AI143" s="1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>
        <f t="shared" si="6"/>
      </c>
      <c r="BD143" t="s" s="3">
        <v>85</v>
      </c>
      <c r="BE143" s="3">
        <v>990</v>
      </c>
      <c r="BF143" s="3">
        <f t="shared" si="7"/>
      </c>
      <c r="BG143" s="3">
        <v>366</v>
      </c>
      <c r="BH143" s="3">
        <f t="shared" si="8"/>
      </c>
    </row>
    <row r="144" spans="1:60" ht="87.5" customHeight="1" x14ac:dyDescent="0.35">
      <c r="A144" s="3"/>
      <c r="B144" t="s" s="3">
        <v>490</v>
      </c>
      <c r="C144" t="s" s="3">
        <v>491</v>
      </c>
      <c r="D144" t="s" s="3">
        <v>231</v>
      </c>
      <c r="E144" s="3">
        <v>102</v>
      </c>
      <c r="F144" s="3"/>
      <c r="G144" t="s" s="3">
        <v>233</v>
      </c>
      <c r="H144" t="s" s="3">
        <v>75</v>
      </c>
      <c r="I144" t="s" s="3">
        <v>76</v>
      </c>
      <c r="J144" t="s" s="3">
        <v>77</v>
      </c>
      <c r="K144" t="s" s="3">
        <v>465</v>
      </c>
      <c r="L144" t="s" s="3">
        <v>492</v>
      </c>
      <c r="M144" s="3"/>
      <c r="N144" s="3"/>
      <c r="O144" s="3"/>
      <c r="P144" s="3"/>
      <c r="Q144" t="s" s="3">
        <v>80</v>
      </c>
      <c r="R144" s="3"/>
      <c r="S144" s="3"/>
      <c r="T144" t="s" s="3">
        <v>82</v>
      </c>
      <c r="U144" s="3"/>
      <c r="V144" s="3"/>
      <c r="W144" s="3"/>
      <c r="X144" t="s" s="3">
        <v>83</v>
      </c>
      <c r="Y144" t="s" s="3">
        <v>84</v>
      </c>
      <c r="Z144" s="3"/>
      <c r="AA144" s="1"/>
      <c r="AB144" s="1"/>
      <c r="AC144" s="1"/>
      <c r="AD144" s="1"/>
      <c r="AE144" s="1"/>
      <c r="AF144" s="1"/>
      <c r="AG144" s="1"/>
      <c r="AH144" s="1"/>
      <c r="AI144" s="1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>
        <f t="shared" si="6"/>
      </c>
      <c r="BD144" t="s" s="3">
        <v>85</v>
      </c>
      <c r="BE144" s="3">
        <v>650</v>
      </c>
      <c r="BF144" s="3">
        <f t="shared" si="7"/>
      </c>
      <c r="BG144" s="3">
        <v>240</v>
      </c>
      <c r="BH144" s="3">
        <f t="shared" si="8"/>
      </c>
    </row>
    <row r="145" spans="1:60" ht="87.5" customHeight="1" x14ac:dyDescent="0.35">
      <c r="A145" s="3"/>
      <c r="B145" t="s" s="3">
        <v>470</v>
      </c>
      <c r="C145" t="s" s="3">
        <v>493</v>
      </c>
      <c r="D145" t="s" s="3">
        <v>231</v>
      </c>
      <c r="E145" s="3">
        <v>102</v>
      </c>
      <c r="F145" s="3"/>
      <c r="G145" t="s" s="3">
        <v>233</v>
      </c>
      <c r="H145" t="s" s="3">
        <v>75</v>
      </c>
      <c r="I145" t="s" s="3">
        <v>76</v>
      </c>
      <c r="J145" t="s" s="3">
        <v>77</v>
      </c>
      <c r="K145" t="s" s="3">
        <v>465</v>
      </c>
      <c r="L145" t="s" s="3">
        <v>492</v>
      </c>
      <c r="M145" s="3"/>
      <c r="N145" s="3"/>
      <c r="O145" s="3"/>
      <c r="P145" s="3"/>
      <c r="Q145" t="s" s="3">
        <v>80</v>
      </c>
      <c r="R145" s="3"/>
      <c r="S145" s="3"/>
      <c r="T145" t="s" s="3">
        <v>82</v>
      </c>
      <c r="U145" s="3"/>
      <c r="V145" s="3"/>
      <c r="W145" s="3"/>
      <c r="X145" t="s" s="3">
        <v>83</v>
      </c>
      <c r="Y145" t="s" s="3">
        <v>84</v>
      </c>
      <c r="Z145" s="3"/>
      <c r="AA145" s="1"/>
      <c r="AB145" s="1"/>
      <c r="AC145" s="1"/>
      <c r="AD145" s="1"/>
      <c r="AE145" s="1"/>
      <c r="AF145" s="1"/>
      <c r="AG145" s="1"/>
      <c r="AH145" s="1"/>
      <c r="AI145" s="1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>
        <f t="shared" si="6"/>
      </c>
      <c r="BD145" t="s" s="3">
        <v>85</v>
      </c>
      <c r="BE145" s="3">
        <v>550</v>
      </c>
      <c r="BF145" s="3">
        <f t="shared" si="7"/>
      </c>
      <c r="BG145" s="3">
        <v>203</v>
      </c>
      <c r="BH145" s="3">
        <f t="shared" si="8"/>
      </c>
    </row>
    <row r="146" spans="1:60" ht="87.5" customHeight="1" x14ac:dyDescent="0.35">
      <c r="A146" s="3"/>
      <c r="B146" t="s" s="3">
        <v>463</v>
      </c>
      <c r="C146" t="s" s="3">
        <v>494</v>
      </c>
      <c r="D146" t="s" s="3">
        <v>142</v>
      </c>
      <c r="E146" s="3">
        <v>470</v>
      </c>
      <c r="F146" s="3"/>
      <c r="G146" t="s" s="3">
        <v>104</v>
      </c>
      <c r="H146" t="s" s="3">
        <v>75</v>
      </c>
      <c r="I146" t="s" s="3">
        <v>76</v>
      </c>
      <c r="J146" t="s" s="3">
        <v>77</v>
      </c>
      <c r="K146" t="s" s="3">
        <v>465</v>
      </c>
      <c r="L146" t="s" s="3">
        <v>135</v>
      </c>
      <c r="M146" s="3"/>
      <c r="N146" s="3"/>
      <c r="O146" s="3"/>
      <c r="P146" s="3"/>
      <c r="Q146" t="s" s="3">
        <v>80</v>
      </c>
      <c r="R146" s="3"/>
      <c r="S146" s="3"/>
      <c r="T146" t="s" s="3">
        <v>82</v>
      </c>
      <c r="U146" s="3"/>
      <c r="V146" s="3"/>
      <c r="W146" s="3"/>
      <c r="X146" t="s" s="3">
        <v>83</v>
      </c>
      <c r="Y146" t="s" s="3">
        <v>84</v>
      </c>
      <c r="Z146" s="3"/>
      <c r="AA146" s="1"/>
      <c r="AB146" s="1"/>
      <c r="AC146" s="1"/>
      <c r="AD146" s="1"/>
      <c r="AE146" s="1"/>
      <c r="AF146" s="1"/>
      <c r="AG146" s="1"/>
      <c r="AH146" s="1"/>
      <c r="AI146" s="1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>
        <f t="shared" si="6"/>
      </c>
      <c r="BD146" t="s" s="3">
        <v>85</v>
      </c>
      <c r="BE146" s="3">
        <v>590</v>
      </c>
      <c r="BF146" s="3">
        <f t="shared" si="7"/>
      </c>
      <c r="BG146" s="3">
        <v>218</v>
      </c>
      <c r="BH146" s="3">
        <f t="shared" si="8"/>
      </c>
    </row>
    <row r="147" spans="1:60" ht="87.5" customHeight="1" x14ac:dyDescent="0.35">
      <c r="A147" s="3"/>
      <c r="B147" t="s" s="3">
        <v>486</v>
      </c>
      <c r="C147" t="s" s="3">
        <v>495</v>
      </c>
      <c r="D147" t="s" s="3">
        <v>142</v>
      </c>
      <c r="E147" s="3">
        <v>470</v>
      </c>
      <c r="F147" s="3"/>
      <c r="G147" t="s" s="3">
        <v>104</v>
      </c>
      <c r="H147" t="s" s="3">
        <v>75</v>
      </c>
      <c r="I147" t="s" s="3">
        <v>76</v>
      </c>
      <c r="J147" t="s" s="3">
        <v>77</v>
      </c>
      <c r="K147" t="s" s="3">
        <v>465</v>
      </c>
      <c r="L147" t="s" s="3">
        <v>135</v>
      </c>
      <c r="M147" s="3"/>
      <c r="N147" s="3"/>
      <c r="O147" s="3"/>
      <c r="P147" s="3"/>
      <c r="Q147" t="s" s="3">
        <v>80</v>
      </c>
      <c r="R147" s="3"/>
      <c r="S147" s="3"/>
      <c r="T147" t="s" s="3">
        <v>82</v>
      </c>
      <c r="U147" s="3"/>
      <c r="V147" s="3"/>
      <c r="W147" s="3"/>
      <c r="X147" t="s" s="3">
        <v>83</v>
      </c>
      <c r="Y147" t="s" s="3">
        <v>84</v>
      </c>
      <c r="Z147" s="3"/>
      <c r="AA147" s="1"/>
      <c r="AB147" s="1"/>
      <c r="AC147" s="1"/>
      <c r="AD147" s="1"/>
      <c r="AE147" s="1"/>
      <c r="AF147" s="1"/>
      <c r="AG147" s="1"/>
      <c r="AH147" s="1"/>
      <c r="AI147" s="1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>
        <f t="shared" si="6"/>
      </c>
      <c r="BD147" t="s" s="3">
        <v>85</v>
      </c>
      <c r="BE147" s="3">
        <v>690</v>
      </c>
      <c r="BF147" s="3">
        <f t="shared" si="7"/>
      </c>
      <c r="BG147" s="3">
        <v>255</v>
      </c>
      <c r="BH147" s="3">
        <f t="shared" si="8"/>
      </c>
    </row>
    <row r="148" spans="1:60" ht="87.5" customHeight="1" x14ac:dyDescent="0.35">
      <c r="A148" s="3"/>
      <c r="B148" t="s" s="3">
        <v>486</v>
      </c>
      <c r="C148" t="s" s="3">
        <v>496</v>
      </c>
      <c r="D148" t="s" s="3">
        <v>236</v>
      </c>
      <c r="E148" s="3">
        <v>470</v>
      </c>
      <c r="F148" s="3"/>
      <c r="G148" t="s" s="3">
        <v>104</v>
      </c>
      <c r="H148" t="s" s="3">
        <v>75</v>
      </c>
      <c r="I148" t="s" s="3">
        <v>76</v>
      </c>
      <c r="J148" t="s" s="3">
        <v>77</v>
      </c>
      <c r="K148" t="s" s="3">
        <v>465</v>
      </c>
      <c r="L148" t="s" s="3">
        <v>484</v>
      </c>
      <c r="M148" s="3"/>
      <c r="N148" s="3"/>
      <c r="O148" s="3"/>
      <c r="P148" s="3"/>
      <c r="Q148" t="s" s="3">
        <v>80</v>
      </c>
      <c r="R148" s="3"/>
      <c r="S148" s="3"/>
      <c r="T148" t="s" s="3">
        <v>82</v>
      </c>
      <c r="U148" s="3"/>
      <c r="V148" s="3"/>
      <c r="W148" s="3"/>
      <c r="X148" t="s" s="3">
        <v>83</v>
      </c>
      <c r="Y148" t="s" s="3">
        <v>84</v>
      </c>
      <c r="Z148" s="3"/>
      <c r="AA148" s="1"/>
      <c r="AB148" s="1"/>
      <c r="AC148" s="1"/>
      <c r="AD148" s="1"/>
      <c r="AE148" s="1"/>
      <c r="AF148" s="1"/>
      <c r="AG148" s="1"/>
      <c r="AH148" s="1"/>
      <c r="AI148" s="1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>
        <f t="shared" si="6"/>
      </c>
      <c r="BD148" t="s" s="3">
        <v>85</v>
      </c>
      <c r="BE148" s="3">
        <v>650</v>
      </c>
      <c r="BF148" s="3">
        <f t="shared" si="7"/>
      </c>
      <c r="BG148" s="3">
        <v>240</v>
      </c>
      <c r="BH148" s="3">
        <f t="shared" si="8"/>
      </c>
    </row>
    <row r="149" spans="1:60" ht="87.5" customHeight="1" x14ac:dyDescent="0.35">
      <c r="A149" s="3"/>
      <c r="B149" t="s" s="3">
        <v>497</v>
      </c>
      <c r="C149" t="s" s="3">
        <v>498</v>
      </c>
      <c r="D149" t="s" s="3">
        <v>236</v>
      </c>
      <c r="E149" s="3">
        <v>470</v>
      </c>
      <c r="F149" s="3"/>
      <c r="G149" t="s" s="3">
        <v>104</v>
      </c>
      <c r="H149" t="s" s="3">
        <v>75</v>
      </c>
      <c r="I149" t="s" s="3">
        <v>76</v>
      </c>
      <c r="J149" t="s" s="3">
        <v>77</v>
      </c>
      <c r="K149" t="s" s="3">
        <v>465</v>
      </c>
      <c r="L149" t="s" s="3">
        <v>484</v>
      </c>
      <c r="M149" s="3"/>
      <c r="N149" s="3"/>
      <c r="O149" s="3"/>
      <c r="P149" s="3"/>
      <c r="Q149" t="s" s="3">
        <v>80</v>
      </c>
      <c r="R149" s="3"/>
      <c r="S149" s="3"/>
      <c r="T149" t="s" s="3">
        <v>82</v>
      </c>
      <c r="U149" s="3"/>
      <c r="V149" s="3"/>
      <c r="W149" s="3"/>
      <c r="X149" t="s" s="3">
        <v>83</v>
      </c>
      <c r="Y149" t="s" s="3">
        <v>84</v>
      </c>
      <c r="Z149" s="3"/>
      <c r="AA149" s="1"/>
      <c r="AB149" s="1"/>
      <c r="AC149" s="1"/>
      <c r="AD149" s="1"/>
      <c r="AE149" s="1"/>
      <c r="AF149" s="1"/>
      <c r="AG149" s="1"/>
      <c r="AH149" s="1"/>
      <c r="AI149" s="1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>
        <f t="shared" si="6"/>
      </c>
      <c r="BD149" t="s" s="3">
        <v>85</v>
      </c>
      <c r="BE149" s="3">
        <v>650</v>
      </c>
      <c r="BF149" s="3">
        <f t="shared" si="7"/>
      </c>
      <c r="BG149" s="3">
        <v>240</v>
      </c>
      <c r="BH149" s="3">
        <f t="shared" si="8"/>
      </c>
    </row>
    <row r="150" spans="1:60" ht="87.5" customHeight="1" x14ac:dyDescent="0.35">
      <c r="A150" s="3"/>
      <c r="B150" t="s" s="3">
        <v>478</v>
      </c>
      <c r="C150" t="s" s="3">
        <v>499</v>
      </c>
      <c r="D150" t="s" s="3">
        <v>146</v>
      </c>
      <c r="E150" s="3">
        <v>249</v>
      </c>
      <c r="F150" s="3"/>
      <c r="G150" t="s" s="3">
        <v>148</v>
      </c>
      <c r="H150" t="s" s="3">
        <v>75</v>
      </c>
      <c r="I150" t="s" s="3">
        <v>76</v>
      </c>
      <c r="J150" t="s" s="3">
        <v>77</v>
      </c>
      <c r="K150" t="s" s="3">
        <v>465</v>
      </c>
      <c r="L150" t="s" s="3">
        <v>492</v>
      </c>
      <c r="M150" s="3"/>
      <c r="N150" s="3"/>
      <c r="O150" s="3"/>
      <c r="P150" s="3"/>
      <c r="Q150" t="s" s="3">
        <v>80</v>
      </c>
      <c r="R150" s="3"/>
      <c r="S150" s="3"/>
      <c r="T150" t="s" s="3">
        <v>82</v>
      </c>
      <c r="U150" s="3"/>
      <c r="V150" s="3"/>
      <c r="W150" s="3"/>
      <c r="X150" t="s" s="3">
        <v>83</v>
      </c>
      <c r="Y150" t="s" s="3">
        <v>84</v>
      </c>
      <c r="Z150" s="3"/>
      <c r="AA150" s="1"/>
      <c r="AB150" s="1"/>
      <c r="AC150" s="1"/>
      <c r="AD150" s="1"/>
      <c r="AE150" s="1"/>
      <c r="AF150" s="1"/>
      <c r="AG150" s="1"/>
      <c r="AH150" s="1"/>
      <c r="AI150" s="1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>
        <f t="shared" si="6"/>
      </c>
      <c r="BD150" t="s" s="3">
        <v>85</v>
      </c>
      <c r="BE150" s="3">
        <v>550</v>
      </c>
      <c r="BF150" s="3">
        <f t="shared" si="7"/>
      </c>
      <c r="BG150" s="3">
        <v>203</v>
      </c>
      <c r="BH150" s="3">
        <f t="shared" si="8"/>
      </c>
    </row>
    <row r="151" spans="1:60" ht="87.5" customHeight="1" x14ac:dyDescent="0.35">
      <c r="A151" s="3"/>
      <c r="B151" t="s" s="3">
        <v>478</v>
      </c>
      <c r="C151" t="s" s="3">
        <v>499</v>
      </c>
      <c r="D151" t="s" s="3">
        <v>146</v>
      </c>
      <c r="E151" s="3">
        <v>465</v>
      </c>
      <c r="F151" s="3"/>
      <c r="G151" t="s" s="3">
        <v>151</v>
      </c>
      <c r="H151" t="s" s="3">
        <v>75</v>
      </c>
      <c r="I151" t="s" s="3">
        <v>76</v>
      </c>
      <c r="J151" t="s" s="3">
        <v>77</v>
      </c>
      <c r="K151" t="s" s="3">
        <v>465</v>
      </c>
      <c r="L151" t="s" s="3">
        <v>492</v>
      </c>
      <c r="M151" s="3"/>
      <c r="N151" s="3"/>
      <c r="O151" s="3"/>
      <c r="P151" s="3"/>
      <c r="Q151" t="s" s="3">
        <v>80</v>
      </c>
      <c r="R151" s="3"/>
      <c r="S151" s="3"/>
      <c r="T151" t="s" s="3">
        <v>82</v>
      </c>
      <c r="U151" s="3"/>
      <c r="V151" s="3"/>
      <c r="W151" s="3"/>
      <c r="X151" t="s" s="3">
        <v>83</v>
      </c>
      <c r="Y151" t="s" s="3">
        <v>84</v>
      </c>
      <c r="Z151" s="3"/>
      <c r="AA151" s="1"/>
      <c r="AB151" s="1"/>
      <c r="AC151" s="1"/>
      <c r="AD151" s="1"/>
      <c r="AE151" s="1"/>
      <c r="AF151" s="1"/>
      <c r="AG151" s="1"/>
      <c r="AH151" s="1"/>
      <c r="AI151" s="1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>
        <f t="shared" si="6"/>
      </c>
      <c r="BD151" t="s" s="3">
        <v>85</v>
      </c>
      <c r="BE151" s="3">
        <v>550</v>
      </c>
      <c r="BF151" s="3">
        <f t="shared" si="7"/>
      </c>
      <c r="BG151" s="3">
        <v>203</v>
      </c>
      <c r="BH151" s="3">
        <f t="shared" si="8"/>
      </c>
    </row>
    <row r="152" spans="1:60" ht="87.5" customHeight="1" x14ac:dyDescent="0.35">
      <c r="A152" s="3"/>
      <c r="B152" t="s" s="3">
        <v>500</v>
      </c>
      <c r="C152" t="s" s="3">
        <v>501</v>
      </c>
      <c r="D152" t="s" s="3">
        <v>146</v>
      </c>
      <c r="E152" s="3">
        <v>465</v>
      </c>
      <c r="F152" s="3"/>
      <c r="G152" t="s" s="3">
        <v>151</v>
      </c>
      <c r="H152" t="s" s="3">
        <v>75</v>
      </c>
      <c r="I152" t="s" s="3">
        <v>76</v>
      </c>
      <c r="J152" t="s" s="3">
        <v>77</v>
      </c>
      <c r="K152" t="s" s="3">
        <v>465</v>
      </c>
      <c r="L152" t="s" s="3">
        <v>492</v>
      </c>
      <c r="M152" s="3"/>
      <c r="N152" s="3"/>
      <c r="O152" s="3"/>
      <c r="P152" s="3"/>
      <c r="Q152" t="s" s="3">
        <v>80</v>
      </c>
      <c r="R152" s="3"/>
      <c r="S152" t="s" s="3">
        <v>157</v>
      </c>
      <c r="T152" t="s" s="3">
        <v>82</v>
      </c>
      <c r="U152" s="3"/>
      <c r="V152" s="3"/>
      <c r="W152" s="3"/>
      <c r="X152" t="s" s="3">
        <v>83</v>
      </c>
      <c r="Y152" t="s" s="3">
        <v>84</v>
      </c>
      <c r="Z152" s="3"/>
      <c r="AA152" s="1"/>
      <c r="AB152" s="1"/>
      <c r="AC152" s="1"/>
      <c r="AD152" s="1"/>
      <c r="AE152" s="1"/>
      <c r="AF152" s="1"/>
      <c r="AG152" s="1"/>
      <c r="AH152" s="1"/>
      <c r="AI152" s="1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>
        <f t="shared" si="6"/>
      </c>
      <c r="BD152" t="s" s="3">
        <v>85</v>
      </c>
      <c r="BE152" s="3">
        <v>690</v>
      </c>
      <c r="BF152" s="3">
        <f t="shared" si="7"/>
      </c>
      <c r="BG152" s="3">
        <v>255</v>
      </c>
      <c r="BH152" s="3">
        <f t="shared" si="8"/>
      </c>
    </row>
    <row r="153" spans="1:60" ht="87.5" customHeight="1" x14ac:dyDescent="0.35">
      <c r="A153" s="3"/>
      <c r="B153" t="s" s="3">
        <v>502</v>
      </c>
      <c r="C153" t="s" s="3">
        <v>503</v>
      </c>
      <c r="D153" t="s" s="3">
        <v>231</v>
      </c>
      <c r="E153" s="3">
        <v>102</v>
      </c>
      <c r="F153" s="3"/>
      <c r="G153" t="s" s="3">
        <v>233</v>
      </c>
      <c r="H153" t="s" s="3">
        <v>75</v>
      </c>
      <c r="I153" t="s" s="3">
        <v>76</v>
      </c>
      <c r="J153" t="s" s="3">
        <v>77</v>
      </c>
      <c r="K153" t="s" s="3">
        <v>465</v>
      </c>
      <c r="L153" t="s" s="3">
        <v>492</v>
      </c>
      <c r="M153" s="3"/>
      <c r="N153" s="3"/>
      <c r="O153" s="3"/>
      <c r="P153" s="3"/>
      <c r="Q153" t="s" s="3">
        <v>80</v>
      </c>
      <c r="R153" s="3"/>
      <c r="S153" t="s" s="3">
        <v>504</v>
      </c>
      <c r="T153" t="s" s="3">
        <v>82</v>
      </c>
      <c r="U153" s="3"/>
      <c r="V153" s="3"/>
      <c r="W153" s="3"/>
      <c r="X153" t="s" s="3">
        <v>83</v>
      </c>
      <c r="Y153" t="s" s="3">
        <v>84</v>
      </c>
      <c r="Z153" s="3"/>
      <c r="AA153" s="1"/>
      <c r="AB153" s="1"/>
      <c r="AC153" s="1"/>
      <c r="AD153" s="1"/>
      <c r="AE153" s="1"/>
      <c r="AF153" s="1"/>
      <c r="AG153" s="1"/>
      <c r="AH153" s="1"/>
      <c r="AI153" s="1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>
        <f t="shared" si="6"/>
      </c>
      <c r="BD153" t="s" s="3">
        <v>85</v>
      </c>
      <c r="BE153" s="3">
        <v>1290</v>
      </c>
      <c r="BF153" s="3">
        <f t="shared" si="7"/>
      </c>
      <c r="BG153" s="3">
        <v>477</v>
      </c>
      <c r="BH153" s="3">
        <f t="shared" si="8"/>
      </c>
    </row>
    <row r="154" spans="1:60" ht="87.5" customHeight="1" x14ac:dyDescent="0.35">
      <c r="A154" s="3"/>
      <c r="B154" t="s" s="3">
        <v>463</v>
      </c>
      <c r="C154" t="s" s="3">
        <v>505</v>
      </c>
      <c r="D154" t="s" s="3">
        <v>160</v>
      </c>
      <c r="E154" s="3">
        <v>470</v>
      </c>
      <c r="F154" s="3"/>
      <c r="G154" t="s" s="3">
        <v>104</v>
      </c>
      <c r="H154" t="s" s="3">
        <v>75</v>
      </c>
      <c r="I154" t="s" s="3">
        <v>76</v>
      </c>
      <c r="J154" t="s" s="3">
        <v>77</v>
      </c>
      <c r="K154" t="s" s="3">
        <v>465</v>
      </c>
      <c r="L154" t="s" s="3">
        <v>161</v>
      </c>
      <c r="M154" s="3"/>
      <c r="N154" s="3"/>
      <c r="O154" s="3"/>
      <c r="P154" s="3"/>
      <c r="Q154" t="s" s="3">
        <v>80</v>
      </c>
      <c r="R154" s="3"/>
      <c r="S154" s="3"/>
      <c r="T154" t="s" s="3">
        <v>82</v>
      </c>
      <c r="U154" s="3"/>
      <c r="V154" s="3"/>
      <c r="W154" s="3"/>
      <c r="X154" t="s" s="3">
        <v>83</v>
      </c>
      <c r="Y154" t="s" s="3">
        <v>84</v>
      </c>
      <c r="Z154" s="3"/>
      <c r="AA154" s="1"/>
      <c r="AB154" s="1"/>
      <c r="AC154" s="1"/>
      <c r="AD154" s="1"/>
      <c r="AE154" s="1"/>
      <c r="AF154" s="1"/>
      <c r="AG154" s="1"/>
      <c r="AH154" s="1"/>
      <c r="AI154" s="1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>
        <f t="shared" si="6"/>
      </c>
      <c r="BD154" t="s" s="3">
        <v>85</v>
      </c>
      <c r="BE154" s="3">
        <v>1190</v>
      </c>
      <c r="BF154" s="3">
        <f t="shared" si="7"/>
      </c>
      <c r="BG154" s="3">
        <v>440</v>
      </c>
      <c r="BH154" s="3">
        <f t="shared" si="8"/>
      </c>
    </row>
    <row r="155" spans="1:60" ht="87.5" customHeight="1" x14ac:dyDescent="0.35">
      <c r="A155" s="3"/>
      <c r="B155" t="s" s="3">
        <v>470</v>
      </c>
      <c r="C155" t="s" s="3">
        <v>506</v>
      </c>
      <c r="D155" t="s" s="3">
        <v>160</v>
      </c>
      <c r="E155" s="3">
        <v>470</v>
      </c>
      <c r="F155" s="3"/>
      <c r="G155" t="s" s="3">
        <v>104</v>
      </c>
      <c r="H155" t="s" s="3">
        <v>75</v>
      </c>
      <c r="I155" t="s" s="3">
        <v>76</v>
      </c>
      <c r="J155" t="s" s="3">
        <v>77</v>
      </c>
      <c r="K155" t="s" s="3">
        <v>465</v>
      </c>
      <c r="L155" t="s" s="3">
        <v>161</v>
      </c>
      <c r="M155" s="3"/>
      <c r="N155" s="3"/>
      <c r="O155" s="3"/>
      <c r="P155" s="3"/>
      <c r="Q155" t="s" s="3">
        <v>80</v>
      </c>
      <c r="R155" s="3"/>
      <c r="S155" t="s" s="3">
        <v>507</v>
      </c>
      <c r="T155" t="s" s="3">
        <v>82</v>
      </c>
      <c r="U155" s="3"/>
      <c r="V155" s="3"/>
      <c r="W155" s="3"/>
      <c r="X155" t="s" s="3">
        <v>83</v>
      </c>
      <c r="Y155" t="s" s="3">
        <v>84</v>
      </c>
      <c r="Z155" s="3"/>
      <c r="AA155" s="1"/>
      <c r="AB155" s="1">
        <v>1</v>
      </c>
      <c r="AC155" s="1">
        <v>1</v>
      </c>
      <c r="AD155" s="1">
        <v>1</v>
      </c>
      <c r="AE155" s="1">
        <v>1</v>
      </c>
      <c r="AF155" s="1">
        <v>1</v>
      </c>
      <c r="AG155" s="1">
        <v>1</v>
      </c>
      <c r="AH155" s="1"/>
      <c r="AI155" s="1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>
        <f t="shared" si="6"/>
      </c>
      <c r="BD155" t="s" s="3">
        <v>85</v>
      </c>
      <c r="BE155" s="3">
        <v>1190</v>
      </c>
      <c r="BF155" s="3">
        <f t="shared" si="7"/>
      </c>
      <c r="BG155" s="3">
        <v>440</v>
      </c>
      <c r="BH155" s="3">
        <f t="shared" si="8"/>
      </c>
    </row>
    <row r="156" spans="1:60" ht="87.5" customHeight="1" x14ac:dyDescent="0.35">
      <c r="A156" s="3"/>
      <c r="B156" t="s" s="3">
        <v>463</v>
      </c>
      <c r="C156" t="s" s="3">
        <v>508</v>
      </c>
      <c r="D156" t="s" s="3">
        <v>102</v>
      </c>
      <c r="E156" s="3">
        <v>470</v>
      </c>
      <c r="F156" s="3"/>
      <c r="G156" t="s" s="3">
        <v>104</v>
      </c>
      <c r="H156" t="s" s="3">
        <v>75</v>
      </c>
      <c r="I156" t="s" s="3">
        <v>76</v>
      </c>
      <c r="J156" t="s" s="3">
        <v>77</v>
      </c>
      <c r="K156" t="s" s="3">
        <v>465</v>
      </c>
      <c r="L156" t="s" s="3">
        <v>509</v>
      </c>
      <c r="M156" s="3"/>
      <c r="N156" s="3"/>
      <c r="O156" s="3"/>
      <c r="P156" s="3"/>
      <c r="Q156" t="s" s="3">
        <v>80</v>
      </c>
      <c r="R156" s="3"/>
      <c r="S156" s="3"/>
      <c r="T156" t="s" s="3">
        <v>82</v>
      </c>
      <c r="U156" s="3"/>
      <c r="V156" s="3"/>
      <c r="W156" s="3"/>
      <c r="X156" t="s" s="3">
        <v>83</v>
      </c>
      <c r="Y156" t="s" s="3">
        <v>84</v>
      </c>
      <c r="Z156" s="3"/>
      <c r="AA156" s="1"/>
      <c r="AB156" s="1"/>
      <c r="AC156" s="1"/>
      <c r="AD156" s="1"/>
      <c r="AE156" s="1"/>
      <c r="AF156" s="1"/>
      <c r="AG156" s="1"/>
      <c r="AH156" s="1"/>
      <c r="AI156" s="1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>
        <f t="shared" si="6"/>
      </c>
      <c r="BD156" t="s" s="3">
        <v>85</v>
      </c>
      <c r="BE156" s="3">
        <v>990</v>
      </c>
      <c r="BF156" s="3">
        <f t="shared" si="7"/>
      </c>
      <c r="BG156" s="3">
        <v>366</v>
      </c>
      <c r="BH156" s="3">
        <f t="shared" si="8"/>
      </c>
    </row>
    <row r="157" spans="1:60" ht="87.5" customHeight="1" x14ac:dyDescent="0.35">
      <c r="A157" s="3"/>
      <c r="B157" t="s" s="3">
        <v>481</v>
      </c>
      <c r="C157" t="s" s="3">
        <v>510</v>
      </c>
      <c r="D157" t="s" s="3">
        <v>102</v>
      </c>
      <c r="E157" s="3">
        <v>470</v>
      </c>
      <c r="F157" s="3"/>
      <c r="G157" t="s" s="3">
        <v>104</v>
      </c>
      <c r="H157" t="s" s="3">
        <v>75</v>
      </c>
      <c r="I157" t="s" s="3">
        <v>76</v>
      </c>
      <c r="J157" t="s" s="3">
        <v>77</v>
      </c>
      <c r="K157" t="s" s="3">
        <v>465</v>
      </c>
      <c r="L157" t="s" s="3">
        <v>509</v>
      </c>
      <c r="M157" s="3"/>
      <c r="N157" s="3"/>
      <c r="O157" s="3"/>
      <c r="P157" s="3"/>
      <c r="Q157" t="s" s="3">
        <v>80</v>
      </c>
      <c r="R157" s="3"/>
      <c r="S157" s="3"/>
      <c r="T157" t="s" s="3">
        <v>82</v>
      </c>
      <c r="U157" s="3"/>
      <c r="V157" s="3"/>
      <c r="W157" s="3"/>
      <c r="X157" t="s" s="3">
        <v>83</v>
      </c>
      <c r="Y157" t="s" s="3">
        <v>84</v>
      </c>
      <c r="Z157" s="3"/>
      <c r="AA157" s="1"/>
      <c r="AB157" s="1"/>
      <c r="AC157" s="1"/>
      <c r="AD157" s="1"/>
      <c r="AE157" s="1"/>
      <c r="AF157" s="1"/>
      <c r="AG157" s="1"/>
      <c r="AH157" s="1"/>
      <c r="AI157" s="1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>
        <f t="shared" si="6"/>
      </c>
      <c r="BD157" t="s" s="3">
        <v>85</v>
      </c>
      <c r="BE157" s="3">
        <v>990</v>
      </c>
      <c r="BF157" s="3">
        <f t="shared" si="7"/>
      </c>
      <c r="BG157" s="3">
        <v>366</v>
      </c>
      <c r="BH157" s="3">
        <f t="shared" si="8"/>
      </c>
    </row>
    <row r="158" spans="1:60" ht="87.5" customHeight="1" x14ac:dyDescent="0.35">
      <c r="A158" s="3"/>
      <c r="B158" t="s" s="3">
        <v>497</v>
      </c>
      <c r="C158" t="s" s="3">
        <v>511</v>
      </c>
      <c r="D158" t="s" s="3">
        <v>102</v>
      </c>
      <c r="E158" s="3">
        <v>470</v>
      </c>
      <c r="F158" s="3"/>
      <c r="G158" t="s" s="3">
        <v>104</v>
      </c>
      <c r="H158" t="s" s="3">
        <v>75</v>
      </c>
      <c r="I158" t="s" s="3">
        <v>76</v>
      </c>
      <c r="J158" t="s" s="3">
        <v>77</v>
      </c>
      <c r="K158" t="s" s="3">
        <v>465</v>
      </c>
      <c r="L158" t="s" s="3">
        <v>509</v>
      </c>
      <c r="M158" s="3"/>
      <c r="N158" s="3"/>
      <c r="O158" s="3"/>
      <c r="P158" s="3"/>
      <c r="Q158" t="s" s="3">
        <v>80</v>
      </c>
      <c r="R158" s="3"/>
      <c r="S158" s="3"/>
      <c r="T158" t="s" s="3">
        <v>82</v>
      </c>
      <c r="U158" s="3"/>
      <c r="V158" s="3"/>
      <c r="W158" s="3"/>
      <c r="X158" t="s" s="3">
        <v>83</v>
      </c>
      <c r="Y158" t="s" s="3">
        <v>84</v>
      </c>
      <c r="Z158" s="3"/>
      <c r="AA158" s="1"/>
      <c r="AB158" s="1"/>
      <c r="AC158" s="1"/>
      <c r="AD158" s="1"/>
      <c r="AE158" s="1"/>
      <c r="AF158" s="1"/>
      <c r="AG158" s="1"/>
      <c r="AH158" s="1"/>
      <c r="AI158" s="1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>
        <f t="shared" si="6"/>
      </c>
      <c r="BD158" t="s" s="3">
        <v>85</v>
      </c>
      <c r="BE158" s="3">
        <v>1090</v>
      </c>
      <c r="BF158" s="3">
        <f t="shared" si="7"/>
      </c>
      <c r="BG158" s="3">
        <v>403</v>
      </c>
      <c r="BH158" s="3">
        <f t="shared" si="8"/>
      </c>
    </row>
    <row r="159" spans="1:60" ht="87.5" customHeight="1" x14ac:dyDescent="0.35">
      <c r="A159" s="3"/>
      <c r="B159" t="s" s="3">
        <v>473</v>
      </c>
      <c r="C159" t="s" s="3">
        <v>512</v>
      </c>
      <c r="D159" t="s" s="3">
        <v>513</v>
      </c>
      <c r="E159" t="s" s="3">
        <v>243</v>
      </c>
      <c r="F159" s="3"/>
      <c r="G159" t="s" s="3">
        <v>273</v>
      </c>
      <c r="H159" t="s" s="3">
        <v>75</v>
      </c>
      <c r="I159" t="s" s="3">
        <v>76</v>
      </c>
      <c r="J159" t="s" s="3">
        <v>77</v>
      </c>
      <c r="K159" t="s" s="3">
        <v>465</v>
      </c>
      <c r="L159" t="s" s="3">
        <v>472</v>
      </c>
      <c r="M159" s="3"/>
      <c r="N159" s="3"/>
      <c r="O159" s="3"/>
      <c r="P159" s="3"/>
      <c r="Q159" t="s" s="3">
        <v>80</v>
      </c>
      <c r="R159" s="3"/>
      <c r="S159" s="3"/>
      <c r="T159" t="s" s="3">
        <v>82</v>
      </c>
      <c r="U159" s="3"/>
      <c r="V159" s="3"/>
      <c r="W159" s="3"/>
      <c r="X159" t="s" s="3">
        <v>83</v>
      </c>
      <c r="Y159" t="s" s="3">
        <v>84</v>
      </c>
      <c r="Z159" s="3"/>
      <c r="AA159" s="1"/>
      <c r="AB159" s="1"/>
      <c r="AC159" s="1"/>
      <c r="AD159" s="1"/>
      <c r="AE159" s="1"/>
      <c r="AF159" s="1"/>
      <c r="AG159" s="1"/>
      <c r="AH159" s="1"/>
      <c r="AI159" s="1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>
        <f t="shared" si="6"/>
      </c>
      <c r="BD159" t="s" s="3">
        <v>85</v>
      </c>
      <c r="BE159" s="3">
        <v>650</v>
      </c>
      <c r="BF159" s="3">
        <f t="shared" si="7"/>
      </c>
      <c r="BG159" s="3">
        <v>240</v>
      </c>
      <c r="BH159" s="3">
        <f t="shared" si="8"/>
      </c>
    </row>
    <row r="160" spans="1:60" ht="87.5" customHeight="1" x14ac:dyDescent="0.35">
      <c r="A160" s="3"/>
      <c r="B160" t="s" s="3">
        <v>514</v>
      </c>
      <c r="C160" t="s" s="3">
        <v>515</v>
      </c>
      <c r="D160" t="s" s="3">
        <v>513</v>
      </c>
      <c r="E160" t="s" s="3">
        <v>243</v>
      </c>
      <c r="F160" s="3"/>
      <c r="G160" t="s" s="3">
        <v>273</v>
      </c>
      <c r="H160" t="s" s="3">
        <v>75</v>
      </c>
      <c r="I160" t="s" s="3">
        <v>76</v>
      </c>
      <c r="J160" t="s" s="3">
        <v>77</v>
      </c>
      <c r="K160" t="s" s="3">
        <v>465</v>
      </c>
      <c r="L160" t="s" s="3">
        <v>472</v>
      </c>
      <c r="M160" s="3"/>
      <c r="N160" s="3"/>
      <c r="O160" s="3"/>
      <c r="P160" s="3"/>
      <c r="Q160" t="s" s="3">
        <v>80</v>
      </c>
      <c r="R160" s="3"/>
      <c r="S160" t="s" s="3">
        <v>149</v>
      </c>
      <c r="T160" t="s" s="3">
        <v>82</v>
      </c>
      <c r="U160" s="3"/>
      <c r="V160" s="3"/>
      <c r="W160" s="3"/>
      <c r="X160" t="s" s="3">
        <v>83</v>
      </c>
      <c r="Y160" t="s" s="3">
        <v>84</v>
      </c>
      <c r="Z160" s="3"/>
      <c r="AA160" s="1"/>
      <c r="AB160" s="1"/>
      <c r="AC160" s="1"/>
      <c r="AD160" s="1"/>
      <c r="AE160" s="1"/>
      <c r="AF160" s="1"/>
      <c r="AG160" s="1"/>
      <c r="AH160" s="1"/>
      <c r="AI160" s="1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>
        <f t="shared" si="6"/>
      </c>
      <c r="BD160" t="s" s="3">
        <v>85</v>
      </c>
      <c r="BE160" s="3">
        <v>690</v>
      </c>
      <c r="BF160" s="3">
        <f t="shared" si="7"/>
      </c>
      <c r="BG160" s="3">
        <v>255</v>
      </c>
      <c r="BH160" s="3">
        <f t="shared" si="8"/>
      </c>
    </row>
    <row r="161" spans="1:60" ht="87.5" customHeight="1" x14ac:dyDescent="0.35">
      <c r="A161" s="3"/>
      <c r="B161" t="s" s="3">
        <v>516</v>
      </c>
      <c r="C161" t="s" s="3">
        <v>517</v>
      </c>
      <c r="D161" t="s" s="3">
        <v>277</v>
      </c>
      <c r="E161" t="s" s="3">
        <v>73</v>
      </c>
      <c r="F161" s="3"/>
      <c r="G161" t="s" s="3">
        <v>278</v>
      </c>
      <c r="H161" t="s" s="3">
        <v>75</v>
      </c>
      <c r="I161" t="s" s="3">
        <v>76</v>
      </c>
      <c r="J161" t="s" s="3">
        <v>77</v>
      </c>
      <c r="K161" t="s" s="3">
        <v>465</v>
      </c>
      <c r="L161" t="s" s="3">
        <v>187</v>
      </c>
      <c r="M161" s="3"/>
      <c r="N161" s="3"/>
      <c r="O161" s="3"/>
      <c r="P161" s="3"/>
      <c r="Q161" t="s" s="3">
        <v>80</v>
      </c>
      <c r="R161" s="3"/>
      <c r="S161" t="s" s="3">
        <v>214</v>
      </c>
      <c r="T161" t="s" s="3">
        <v>82</v>
      </c>
      <c r="U161" s="3"/>
      <c r="V161" s="3"/>
      <c r="W161" s="3"/>
      <c r="X161" t="s" s="3">
        <v>83</v>
      </c>
      <c r="Y161" t="s" s="3">
        <v>84</v>
      </c>
      <c r="Z161" s="3"/>
      <c r="AA161" s="1"/>
      <c r="AB161" s="1"/>
      <c r="AC161" s="1"/>
      <c r="AD161" s="1"/>
      <c r="AE161" s="1"/>
      <c r="AF161" s="1"/>
      <c r="AG161" s="1"/>
      <c r="AH161" s="1"/>
      <c r="AI161" s="1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>
        <f t="shared" si="6"/>
      </c>
      <c r="BD161" t="s" s="3">
        <v>85</v>
      </c>
      <c r="BE161" s="3">
        <v>690</v>
      </c>
      <c r="BF161" s="3">
        <f t="shared" si="7"/>
      </c>
      <c r="BG161" s="3">
        <v>255</v>
      </c>
      <c r="BH161" s="3">
        <f t="shared" si="8"/>
      </c>
    </row>
    <row r="162" spans="1:60" ht="87.5" customHeight="1" x14ac:dyDescent="0.35">
      <c r="A162" s="3"/>
      <c r="B162" t="s" s="3">
        <v>518</v>
      </c>
      <c r="C162" t="s" s="3">
        <v>519</v>
      </c>
      <c r="D162" t="s" s="3">
        <v>236</v>
      </c>
      <c r="E162" s="3">
        <v>470</v>
      </c>
      <c r="F162" s="3"/>
      <c r="G162" t="s" s="3">
        <v>104</v>
      </c>
      <c r="H162" t="s" s="3">
        <v>75</v>
      </c>
      <c r="I162" t="s" s="3">
        <v>76</v>
      </c>
      <c r="J162" t="s" s="3">
        <v>77</v>
      </c>
      <c r="K162" t="s" s="3">
        <v>465</v>
      </c>
      <c r="L162" t="s" s="3">
        <v>484</v>
      </c>
      <c r="M162" s="3"/>
      <c r="N162" s="3"/>
      <c r="O162" s="3"/>
      <c r="P162" s="3"/>
      <c r="Q162" t="s" s="3">
        <v>80</v>
      </c>
      <c r="R162" s="3"/>
      <c r="S162" s="3"/>
      <c r="T162" t="s" s="3">
        <v>82</v>
      </c>
      <c r="U162" s="3"/>
      <c r="V162" s="3"/>
      <c r="W162" s="3"/>
      <c r="X162" t="s" s="3">
        <v>83</v>
      </c>
      <c r="Y162" t="s" s="3">
        <v>84</v>
      </c>
      <c r="Z162" s="3"/>
      <c r="AA162" s="1">
        <v>1</v>
      </c>
      <c r="AB162" s="1">
        <v>2</v>
      </c>
      <c r="AC162" s="1">
        <v>3</v>
      </c>
      <c r="AD162" s="1">
        <v>3</v>
      </c>
      <c r="AE162" s="1">
        <v>2</v>
      </c>
      <c r="AF162" s="1">
        <v>2</v>
      </c>
      <c r="AG162" s="1">
        <v>1</v>
      </c>
      <c r="AH162" s="1">
        <v>1</v>
      </c>
      <c r="AI162" s="1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>
        <f t="shared" si="6"/>
      </c>
      <c r="BD162" t="s" s="3">
        <v>85</v>
      </c>
      <c r="BE162" s="3">
        <v>490</v>
      </c>
      <c r="BF162" s="3">
        <f t="shared" si="7"/>
      </c>
      <c r="BG162" s="3">
        <v>181</v>
      </c>
      <c r="BH162" s="3">
        <f t="shared" si="8"/>
      </c>
    </row>
    <row r="163" spans="1:60" ht="87.5" customHeight="1" x14ac:dyDescent="0.35">
      <c r="A163" s="3"/>
      <c r="B163" t="s" s="3">
        <v>518</v>
      </c>
      <c r="C163" t="s" s="3">
        <v>520</v>
      </c>
      <c r="D163" t="s" s="3">
        <v>288</v>
      </c>
      <c r="E163" s="3">
        <v>470</v>
      </c>
      <c r="F163" s="3"/>
      <c r="G163" t="s" s="3">
        <v>104</v>
      </c>
      <c r="H163" t="s" s="3">
        <v>75</v>
      </c>
      <c r="I163" t="s" s="3">
        <v>76</v>
      </c>
      <c r="J163" t="s" s="3">
        <v>77</v>
      </c>
      <c r="K163" t="s" s="3">
        <v>465</v>
      </c>
      <c r="L163" t="s" s="3">
        <v>484</v>
      </c>
      <c r="M163" s="3"/>
      <c r="N163" s="3"/>
      <c r="O163" s="3"/>
      <c r="P163" s="3"/>
      <c r="Q163" t="s" s="3">
        <v>80</v>
      </c>
      <c r="R163" s="3"/>
      <c r="S163" s="3"/>
      <c r="T163" t="s" s="3">
        <v>82</v>
      </c>
      <c r="U163" s="3"/>
      <c r="V163" s="3"/>
      <c r="W163" s="3"/>
      <c r="X163" t="s" s="3">
        <v>83</v>
      </c>
      <c r="Y163" t="s" s="3">
        <v>84</v>
      </c>
      <c r="Z163" s="3"/>
      <c r="AA163" s="1">
        <v>1</v>
      </c>
      <c r="AB163" s="1">
        <v>2</v>
      </c>
      <c r="AC163" s="1">
        <v>3</v>
      </c>
      <c r="AD163" s="1">
        <v>4</v>
      </c>
      <c r="AE163" s="1">
        <v>3</v>
      </c>
      <c r="AF163" s="1">
        <v>3</v>
      </c>
      <c r="AG163" s="1">
        <v>2</v>
      </c>
      <c r="AH163" s="1">
        <v>1</v>
      </c>
      <c r="AI163" s="1">
        <v>1</v>
      </c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>
        <f t="shared" si="6"/>
      </c>
      <c r="BD163" t="s" s="3">
        <v>85</v>
      </c>
      <c r="BE163" s="3">
        <v>690</v>
      </c>
      <c r="BF163" s="3">
        <f t="shared" si="7"/>
      </c>
      <c r="BG163" s="3">
        <v>255</v>
      </c>
      <c r="BH163" s="3">
        <f t="shared" si="8"/>
      </c>
    </row>
    <row r="164" spans="1:60" ht="87.5" customHeight="1" x14ac:dyDescent="0.35">
      <c r="A164" s="3"/>
      <c r="B164" t="s" s="3">
        <v>518</v>
      </c>
      <c r="C164" t="s" s="3">
        <v>521</v>
      </c>
      <c r="D164" t="s" s="3">
        <v>480</v>
      </c>
      <c r="E164" s="3">
        <v>900</v>
      </c>
      <c r="F164" s="3"/>
      <c r="G164" t="s" s="3">
        <v>175</v>
      </c>
      <c r="H164" t="s" s="3">
        <v>75</v>
      </c>
      <c r="I164" t="s" s="3">
        <v>76</v>
      </c>
      <c r="J164" t="s" s="3">
        <v>77</v>
      </c>
      <c r="K164" t="s" s="3">
        <v>465</v>
      </c>
      <c r="L164" t="s" s="3">
        <v>472</v>
      </c>
      <c r="M164" s="3"/>
      <c r="N164" s="3"/>
      <c r="O164" s="3"/>
      <c r="P164" s="3"/>
      <c r="Q164" t="s" s="3">
        <v>80</v>
      </c>
      <c r="R164" s="3"/>
      <c r="S164" s="3"/>
      <c r="T164" t="s" s="3">
        <v>82</v>
      </c>
      <c r="U164" s="3"/>
      <c r="V164" s="3"/>
      <c r="W164" s="3"/>
      <c r="X164" t="s" s="3">
        <v>83</v>
      </c>
      <c r="Y164" t="s" s="3">
        <v>84</v>
      </c>
      <c r="Z164" s="3"/>
      <c r="AA164" s="1">
        <v>2</v>
      </c>
      <c r="AB164" s="1">
        <v>2</v>
      </c>
      <c r="AC164" s="1">
        <v>3</v>
      </c>
      <c r="AD164" s="1">
        <v>4</v>
      </c>
      <c r="AE164" s="1">
        <v>3</v>
      </c>
      <c r="AF164" s="1">
        <v>3</v>
      </c>
      <c r="AG164" s="1">
        <v>2</v>
      </c>
      <c r="AH164" s="1">
        <v>2</v>
      </c>
      <c r="AI164" s="1">
        <v>1</v>
      </c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>
        <f t="shared" si="6"/>
      </c>
      <c r="BD164" t="s" s="3">
        <v>85</v>
      </c>
      <c r="BE164" s="3">
        <v>550</v>
      </c>
      <c r="BF164" s="3">
        <f t="shared" si="7"/>
      </c>
      <c r="BG164" s="3">
        <v>203</v>
      </c>
      <c r="BH164" s="3">
        <f t="shared" si="8"/>
      </c>
    </row>
    <row r="165" spans="1:60" ht="87.5" customHeight="1" x14ac:dyDescent="0.35">
      <c r="A165" s="3"/>
      <c r="B165" t="s" s="3">
        <v>500</v>
      </c>
      <c r="C165" t="s" s="3">
        <v>522</v>
      </c>
      <c r="D165" t="s" s="3">
        <v>236</v>
      </c>
      <c r="E165" s="3">
        <v>470</v>
      </c>
      <c r="F165" s="3"/>
      <c r="G165" t="s" s="3">
        <v>104</v>
      </c>
      <c r="H165" t="s" s="3">
        <v>75</v>
      </c>
      <c r="I165" t="s" s="3">
        <v>76</v>
      </c>
      <c r="J165" t="s" s="3">
        <v>77</v>
      </c>
      <c r="K165" t="s" s="3">
        <v>465</v>
      </c>
      <c r="L165" t="s" s="3">
        <v>484</v>
      </c>
      <c r="M165" s="3"/>
      <c r="N165" s="3"/>
      <c r="O165" s="3"/>
      <c r="P165" s="3"/>
      <c r="Q165" t="s" s="3">
        <v>80</v>
      </c>
      <c r="R165" s="3"/>
      <c r="S165" s="3"/>
      <c r="T165" t="s" s="3">
        <v>82</v>
      </c>
      <c r="U165" s="3"/>
      <c r="V165" s="3"/>
      <c r="W165" s="3"/>
      <c r="X165" t="s" s="3">
        <v>83</v>
      </c>
      <c r="Y165" t="s" s="3">
        <v>84</v>
      </c>
      <c r="Z165" s="3"/>
      <c r="AA165" s="1"/>
      <c r="AB165" s="1"/>
      <c r="AC165" s="1"/>
      <c r="AD165" s="1"/>
      <c r="AE165" s="1"/>
      <c r="AF165" s="1"/>
      <c r="AG165" s="1"/>
      <c r="AH165" s="1"/>
      <c r="AI165" s="1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>
        <f t="shared" si="6"/>
      </c>
      <c r="BD165" t="s" s="3">
        <v>85</v>
      </c>
      <c r="BE165" s="3">
        <v>550</v>
      </c>
      <c r="BF165" s="3">
        <f t="shared" si="7"/>
      </c>
      <c r="BG165" s="3">
        <v>203</v>
      </c>
      <c r="BH165" s="3">
        <f t="shared" si="8"/>
      </c>
    </row>
    <row r="166" spans="1:60" ht="87.5" customHeight="1" x14ac:dyDescent="0.35">
      <c r="A166" s="3"/>
      <c r="B166" t="s" s="3">
        <v>500</v>
      </c>
      <c r="C166" t="s" s="3">
        <v>523</v>
      </c>
      <c r="D166" t="s" s="3">
        <v>480</v>
      </c>
      <c r="E166" s="3">
        <v>900</v>
      </c>
      <c r="F166" s="3"/>
      <c r="G166" t="s" s="3">
        <v>175</v>
      </c>
      <c r="H166" t="s" s="3">
        <v>75</v>
      </c>
      <c r="I166" t="s" s="3">
        <v>76</v>
      </c>
      <c r="J166" t="s" s="3">
        <v>77</v>
      </c>
      <c r="K166" t="s" s="3">
        <v>465</v>
      </c>
      <c r="L166" t="s" s="3">
        <v>472</v>
      </c>
      <c r="M166" s="3"/>
      <c r="N166" s="3"/>
      <c r="O166" s="3"/>
      <c r="P166" s="3"/>
      <c r="Q166" t="s" s="3">
        <v>80</v>
      </c>
      <c r="R166" s="3"/>
      <c r="S166" s="3"/>
      <c r="T166" t="s" s="3">
        <v>82</v>
      </c>
      <c r="U166" s="3"/>
      <c r="V166" s="3"/>
      <c r="W166" s="3"/>
      <c r="X166" t="s" s="3">
        <v>83</v>
      </c>
      <c r="Y166" t="s" s="3">
        <v>84</v>
      </c>
      <c r="Z166" s="3"/>
      <c r="AA166" s="1"/>
      <c r="AB166" s="1"/>
      <c r="AC166" s="1"/>
      <c r="AD166" s="1"/>
      <c r="AE166" s="1"/>
      <c r="AF166" s="1"/>
      <c r="AG166" s="1"/>
      <c r="AH166" s="1"/>
      <c r="AI166" s="1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>
        <f t="shared" si="6"/>
      </c>
      <c r="BD166" t="s" s="3">
        <v>85</v>
      </c>
      <c r="BE166" s="3">
        <v>490</v>
      </c>
      <c r="BF166" s="3">
        <f t="shared" si="7"/>
      </c>
      <c r="BG166" s="3">
        <v>181</v>
      </c>
      <c r="BH166" s="3">
        <f t="shared" si="8"/>
      </c>
    </row>
    <row r="167" spans="1:60" ht="87.5" customHeight="1" x14ac:dyDescent="0.35">
      <c r="A167" s="3"/>
      <c r="B167" t="s" s="3">
        <v>524</v>
      </c>
      <c r="C167" t="s" s="3">
        <v>525</v>
      </c>
      <c r="D167" t="s" s="3">
        <v>292</v>
      </c>
      <c r="E167" s="3">
        <v>104</v>
      </c>
      <c r="F167" s="3"/>
      <c r="G167" t="s" s="3">
        <v>527</v>
      </c>
      <c r="H167" t="s" s="3">
        <v>75</v>
      </c>
      <c r="I167" t="s" s="3">
        <v>76</v>
      </c>
      <c r="J167" t="s" s="3">
        <v>77</v>
      </c>
      <c r="K167" t="s" s="3">
        <v>528</v>
      </c>
      <c r="L167" t="s" s="3">
        <v>281</v>
      </c>
      <c r="M167" s="3"/>
      <c r="N167" s="3"/>
      <c r="O167" s="3"/>
      <c r="P167" s="3"/>
      <c r="Q167" t="s" s="3">
        <v>80</v>
      </c>
      <c r="R167" s="3"/>
      <c r="S167" s="3"/>
      <c r="T167" t="s" s="3">
        <v>82</v>
      </c>
      <c r="U167" s="3"/>
      <c r="V167" s="3"/>
      <c r="W167" s="3"/>
      <c r="X167" t="s" s="3">
        <v>126</v>
      </c>
      <c r="Y167" t="s" s="3">
        <v>296</v>
      </c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1"/>
      <c r="AM167" s="1"/>
      <c r="AN167" s="1"/>
      <c r="AO167" s="1"/>
      <c r="AP167" s="1"/>
      <c r="AQ167" s="1"/>
      <c r="AR167" s="1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>
        <f t="shared" si="6"/>
      </c>
      <c r="BD167" t="s" s="3">
        <v>85</v>
      </c>
      <c r="BE167" s="3">
        <v>490</v>
      </c>
      <c r="BF167" s="3">
        <f t="shared" si="7"/>
      </c>
      <c r="BG167" s="3">
        <v>181</v>
      </c>
      <c r="BH167" s="3">
        <f t="shared" si="8"/>
      </c>
    </row>
    <row r="168" spans="1:60" ht="87.5" customHeight="1" x14ac:dyDescent="0.35">
      <c r="A168" s="3"/>
      <c r="B168" t="s" s="3">
        <v>524</v>
      </c>
      <c r="C168" t="s" s="3">
        <v>525</v>
      </c>
      <c r="D168" t="s" s="3">
        <v>292</v>
      </c>
      <c r="E168" s="3">
        <v>250</v>
      </c>
      <c r="F168" s="3"/>
      <c r="G168" t="s" s="3">
        <v>294</v>
      </c>
      <c r="H168" t="s" s="3">
        <v>75</v>
      </c>
      <c r="I168" t="s" s="3">
        <v>76</v>
      </c>
      <c r="J168" t="s" s="3">
        <v>77</v>
      </c>
      <c r="K168" t="s" s="3">
        <v>528</v>
      </c>
      <c r="L168" t="s" s="3">
        <v>281</v>
      </c>
      <c r="M168" s="3"/>
      <c r="N168" s="3"/>
      <c r="O168" s="3"/>
      <c r="P168" s="3"/>
      <c r="Q168" t="s" s="3">
        <v>80</v>
      </c>
      <c r="R168" s="3"/>
      <c r="S168" s="3"/>
      <c r="T168" t="s" s="3">
        <v>82</v>
      </c>
      <c r="U168" s="3"/>
      <c r="V168" s="3"/>
      <c r="W168" s="3"/>
      <c r="X168" t="s" s="3">
        <v>126</v>
      </c>
      <c r="Y168" t="s" s="3">
        <v>296</v>
      </c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1"/>
      <c r="AM168" s="1"/>
      <c r="AN168" s="1"/>
      <c r="AO168" s="1"/>
      <c r="AP168" s="1"/>
      <c r="AQ168" s="1"/>
      <c r="AR168" s="1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>
        <f t="shared" si="6"/>
      </c>
      <c r="BD168" t="s" s="3">
        <v>85</v>
      </c>
      <c r="BE168" s="3">
        <v>490</v>
      </c>
      <c r="BF168" s="3">
        <f t="shared" si="7"/>
      </c>
      <c r="BG168" s="3">
        <v>181</v>
      </c>
      <c r="BH168" s="3">
        <f t="shared" si="8"/>
      </c>
    </row>
    <row r="169" spans="1:60" ht="87.5" customHeight="1" x14ac:dyDescent="0.35">
      <c r="A169" s="3"/>
      <c r="B169" t="s" s="3">
        <v>529</v>
      </c>
      <c r="C169" t="s" s="3">
        <v>530</v>
      </c>
      <c r="D169" t="s" s="3">
        <v>72</v>
      </c>
      <c r="E169" t="s" s="3">
        <v>86</v>
      </c>
      <c r="F169" s="3"/>
      <c r="G169" t="s" s="3">
        <v>87</v>
      </c>
      <c r="H169" t="s" s="3">
        <v>75</v>
      </c>
      <c r="I169" t="s" s="3">
        <v>76</v>
      </c>
      <c r="J169" t="s" s="3">
        <v>77</v>
      </c>
      <c r="K169" t="s" s="3">
        <v>528</v>
      </c>
      <c r="L169" t="s" s="3">
        <v>98</v>
      </c>
      <c r="M169" s="3"/>
      <c r="N169" s="3"/>
      <c r="O169" s="3"/>
      <c r="P169" s="3"/>
      <c r="Q169" t="s" s="3">
        <v>80</v>
      </c>
      <c r="R169" s="3"/>
      <c r="S169" t="s" s="3">
        <v>198</v>
      </c>
      <c r="T169" t="s" s="3">
        <v>82</v>
      </c>
      <c r="U169" s="3"/>
      <c r="V169" s="3"/>
      <c r="W169" s="3"/>
      <c r="X169" t="s" s="3">
        <v>83</v>
      </c>
      <c r="Y169" t="s" s="3">
        <v>84</v>
      </c>
      <c r="Z169" s="3"/>
      <c r="AA169" s="1"/>
      <c r="AB169" s="1"/>
      <c r="AC169" s="1"/>
      <c r="AD169" s="1"/>
      <c r="AE169" s="1"/>
      <c r="AF169" s="1"/>
      <c r="AG169" s="1"/>
      <c r="AH169" s="1"/>
      <c r="AI169" s="1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>
        <f t="shared" si="6"/>
      </c>
      <c r="BD169" t="s" s="3">
        <v>85</v>
      </c>
      <c r="BE169" s="3">
        <v>590</v>
      </c>
      <c r="BF169" s="3">
        <f t="shared" si="7"/>
      </c>
      <c r="BG169" s="3">
        <v>218</v>
      </c>
      <c r="BH169" s="3">
        <f t="shared" si="8"/>
      </c>
    </row>
    <row r="170" spans="1:60" ht="87.5" customHeight="1" x14ac:dyDescent="0.35">
      <c r="A170" s="3"/>
      <c r="B170" t="s" s="3">
        <v>524</v>
      </c>
      <c r="C170" t="s" s="3">
        <v>531</v>
      </c>
      <c r="D170" t="s" s="3">
        <v>357</v>
      </c>
      <c r="E170" s="3">
        <v>101</v>
      </c>
      <c r="F170" s="3"/>
      <c r="G170" t="s" s="3">
        <v>233</v>
      </c>
      <c r="H170" t="s" s="3">
        <v>75</v>
      </c>
      <c r="I170" t="s" s="3">
        <v>76</v>
      </c>
      <c r="J170" t="s" s="3">
        <v>77</v>
      </c>
      <c r="K170" t="s" s="3">
        <v>528</v>
      </c>
      <c r="L170" t="s" s="3">
        <v>135</v>
      </c>
      <c r="M170" s="3"/>
      <c r="N170" s="3"/>
      <c r="O170" s="3"/>
      <c r="P170" s="3"/>
      <c r="Q170" t="s" s="3">
        <v>80</v>
      </c>
      <c r="R170" s="3"/>
      <c r="S170" s="3"/>
      <c r="T170" t="s" s="3">
        <v>82</v>
      </c>
      <c r="U170" s="3"/>
      <c r="V170" s="3"/>
      <c r="W170" s="3"/>
      <c r="X170" t="s" s="3">
        <v>126</v>
      </c>
      <c r="Y170" t="s" s="3">
        <v>296</v>
      </c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1"/>
      <c r="AM170" s="1"/>
      <c r="AN170" s="1"/>
      <c r="AO170" s="1"/>
      <c r="AP170" s="1"/>
      <c r="AQ170" s="1"/>
      <c r="AR170" s="1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>
        <f t="shared" si="6"/>
      </c>
      <c r="BD170" t="s" s="3">
        <v>85</v>
      </c>
      <c r="BE170" s="3">
        <v>390</v>
      </c>
      <c r="BF170" s="3">
        <f t="shared" si="7"/>
      </c>
      <c r="BG170" s="3">
        <v>144</v>
      </c>
      <c r="BH170" s="3">
        <f t="shared" si="8"/>
      </c>
    </row>
    <row r="171" spans="1:60" ht="87.5" customHeight="1" x14ac:dyDescent="0.35">
      <c r="A171" s="3"/>
      <c r="B171" t="s" s="3">
        <v>532</v>
      </c>
      <c r="C171" t="s" s="3">
        <v>533</v>
      </c>
      <c r="D171" t="s" s="3">
        <v>115</v>
      </c>
      <c r="E171" t="s" s="3">
        <v>73</v>
      </c>
      <c r="F171" s="3"/>
      <c r="G171" t="s" s="3">
        <v>116</v>
      </c>
      <c r="H171" t="s" s="3">
        <v>75</v>
      </c>
      <c r="I171" t="s" s="3">
        <v>76</v>
      </c>
      <c r="J171" t="s" s="3">
        <v>77</v>
      </c>
      <c r="K171" t="s" s="3">
        <v>528</v>
      </c>
      <c r="L171" t="s" s="3">
        <v>534</v>
      </c>
      <c r="M171" s="3"/>
      <c r="N171" s="3"/>
      <c r="O171" s="3"/>
      <c r="P171" s="3"/>
      <c r="Q171" t="s" s="3">
        <v>80</v>
      </c>
      <c r="R171" s="3"/>
      <c r="S171" t="s" s="3">
        <v>118</v>
      </c>
      <c r="T171" t="s" s="3">
        <v>82</v>
      </c>
      <c r="U171" s="3"/>
      <c r="V171" s="3"/>
      <c r="W171" s="3"/>
      <c r="X171" t="s" s="3">
        <v>83</v>
      </c>
      <c r="Y171" t="s" s="3">
        <v>535</v>
      </c>
      <c r="Z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>
        <f t="shared" si="6"/>
      </c>
      <c r="BD171" t="s" s="3">
        <v>85</v>
      </c>
      <c r="BE171" s="3">
        <v>890</v>
      </c>
      <c r="BF171" s="3">
        <f t="shared" si="7"/>
      </c>
      <c r="BG171" s="3">
        <v>329</v>
      </c>
      <c r="BH171" s="3">
        <f t="shared" si="8"/>
      </c>
    </row>
    <row r="172" spans="1:60" ht="87.5" customHeight="1" x14ac:dyDescent="0.35">
      <c r="A172" s="3"/>
      <c r="B172" t="s" s="3">
        <v>536</v>
      </c>
      <c r="C172" t="s" s="3">
        <v>537</v>
      </c>
      <c r="D172" t="s" s="3">
        <v>121</v>
      </c>
      <c r="E172" s="3">
        <v>100</v>
      </c>
      <c r="F172" s="3"/>
      <c r="G172" t="s" s="3">
        <v>123</v>
      </c>
      <c r="H172" t="s" s="3">
        <v>75</v>
      </c>
      <c r="I172" t="s" s="3">
        <v>76</v>
      </c>
      <c r="J172" t="s" s="3">
        <v>77</v>
      </c>
      <c r="K172" t="s" s="3">
        <v>528</v>
      </c>
      <c r="L172" t="s" s="3">
        <v>124</v>
      </c>
      <c r="M172" s="3"/>
      <c r="N172" s="3"/>
      <c r="O172" s="3"/>
      <c r="P172" s="3"/>
      <c r="Q172" t="s" s="3">
        <v>80</v>
      </c>
      <c r="R172" s="3"/>
      <c r="S172" t="s" s="3">
        <v>125</v>
      </c>
      <c r="T172" t="s" s="3">
        <v>82</v>
      </c>
      <c r="U172" s="3"/>
      <c r="V172" s="3"/>
      <c r="W172" s="3"/>
      <c r="X172" t="s" s="3">
        <v>83</v>
      </c>
      <c r="Y172" t="s" s="3">
        <v>535</v>
      </c>
      <c r="Z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>
        <f t="shared" si="6"/>
      </c>
      <c r="BD172" t="s" s="3">
        <v>85</v>
      </c>
      <c r="BE172" s="3">
        <v>750</v>
      </c>
      <c r="BF172" s="3">
        <f t="shared" si="7"/>
      </c>
      <c r="BG172" s="3">
        <v>277</v>
      </c>
      <c r="BH172" s="3">
        <f t="shared" si="8"/>
      </c>
    </row>
    <row r="173" spans="1:60" ht="87.5" customHeight="1" x14ac:dyDescent="0.35">
      <c r="A173" s="3"/>
      <c r="B173" t="s" s="3">
        <v>536</v>
      </c>
      <c r="C173" t="s" s="3">
        <v>537</v>
      </c>
      <c r="D173" t="s" s="3">
        <v>121</v>
      </c>
      <c r="E173" s="3">
        <v>734</v>
      </c>
      <c r="F173" s="3"/>
      <c r="G173" t="s" s="3">
        <v>129</v>
      </c>
      <c r="H173" t="s" s="3">
        <v>75</v>
      </c>
      <c r="I173" t="s" s="3">
        <v>76</v>
      </c>
      <c r="J173" t="s" s="3">
        <v>77</v>
      </c>
      <c r="K173" t="s" s="3">
        <v>528</v>
      </c>
      <c r="L173" t="s" s="3">
        <v>124</v>
      </c>
      <c r="M173" s="3"/>
      <c r="N173" s="3"/>
      <c r="O173" s="3"/>
      <c r="P173" s="3"/>
      <c r="Q173" t="s" s="3">
        <v>80</v>
      </c>
      <c r="R173" s="3"/>
      <c r="S173" t="s" s="3">
        <v>99</v>
      </c>
      <c r="T173" t="s" s="3">
        <v>82</v>
      </c>
      <c r="U173" s="3"/>
      <c r="V173" s="3"/>
      <c r="W173" s="3"/>
      <c r="X173" t="s" s="3">
        <v>83</v>
      </c>
      <c r="Y173" t="s" s="3">
        <v>535</v>
      </c>
      <c r="Z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>
        <f t="shared" si="6"/>
      </c>
      <c r="BD173" t="s" s="3">
        <v>85</v>
      </c>
      <c r="BE173" s="3">
        <v>750</v>
      </c>
      <c r="BF173" s="3">
        <f t="shared" si="7"/>
      </c>
      <c r="BG173" s="3">
        <v>277</v>
      </c>
      <c r="BH173" s="3">
        <f t="shared" si="8"/>
      </c>
    </row>
    <row r="174" spans="1:60" ht="87.5" customHeight="1" x14ac:dyDescent="0.35">
      <c r="A174" s="3"/>
      <c r="B174" t="s" s="3">
        <v>538</v>
      </c>
      <c r="C174" t="s" s="3">
        <v>539</v>
      </c>
      <c r="D174" t="s" s="3">
        <v>139</v>
      </c>
      <c r="E174" s="3">
        <v>470</v>
      </c>
      <c r="F174" s="3"/>
      <c r="G174" t="s" s="3">
        <v>104</v>
      </c>
      <c r="H174" t="s" s="3">
        <v>75</v>
      </c>
      <c r="I174" t="s" s="3">
        <v>76</v>
      </c>
      <c r="J174" t="s" s="3">
        <v>77</v>
      </c>
      <c r="K174" t="s" s="3">
        <v>528</v>
      </c>
      <c r="L174" t="s" s="3">
        <v>135</v>
      </c>
      <c r="M174" s="3"/>
      <c r="N174" s="3"/>
      <c r="O174" s="3"/>
      <c r="P174" s="3"/>
      <c r="Q174" t="s" s="3">
        <v>80</v>
      </c>
      <c r="R174" s="3"/>
      <c r="S174" t="s" s="3">
        <v>112</v>
      </c>
      <c r="T174" t="s" s="3">
        <v>82</v>
      </c>
      <c r="U174" s="3"/>
      <c r="V174" s="3"/>
      <c r="W174" s="3"/>
      <c r="X174" t="s" s="3">
        <v>83</v>
      </c>
      <c r="Y174" t="s" s="3">
        <v>535</v>
      </c>
      <c r="Z174" s="3"/>
      <c r="AA174" s="1"/>
      <c r="AB174" s="1"/>
      <c r="AC174" s="1">
        <v>1</v>
      </c>
      <c r="AD174" s="1">
        <v>1</v>
      </c>
      <c r="AE174" s="1">
        <v>1</v>
      </c>
      <c r="AF174" s="1">
        <v>1</v>
      </c>
      <c r="AG174" s="1">
        <v>1</v>
      </c>
      <c r="AH174" s="1"/>
      <c r="AI174" s="1"/>
      <c r="AJ174" s="1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>
        <f t="shared" si="6"/>
      </c>
      <c r="BD174" t="s" s="3">
        <v>85</v>
      </c>
      <c r="BE174" s="3">
        <v>790</v>
      </c>
      <c r="BF174" s="3">
        <f t="shared" si="7"/>
      </c>
      <c r="BG174" s="3">
        <v>292</v>
      </c>
      <c r="BH174" s="3">
        <f t="shared" si="8"/>
      </c>
    </row>
    <row r="175" spans="1:60" ht="87.5" customHeight="1" x14ac:dyDescent="0.35">
      <c r="A175" s="3"/>
      <c r="B175" t="s" s="3">
        <v>540</v>
      </c>
      <c r="C175" t="s" s="3">
        <v>541</v>
      </c>
      <c r="D175" t="s" s="3">
        <v>231</v>
      </c>
      <c r="E175" s="3">
        <v>102</v>
      </c>
      <c r="F175" s="3"/>
      <c r="G175" t="s" s="3">
        <v>233</v>
      </c>
      <c r="H175" t="s" s="3">
        <v>75</v>
      </c>
      <c r="I175" t="s" s="3">
        <v>76</v>
      </c>
      <c r="J175" t="s" s="3">
        <v>77</v>
      </c>
      <c r="K175" t="s" s="3">
        <v>528</v>
      </c>
      <c r="L175" t="s" s="3">
        <v>492</v>
      </c>
      <c r="M175" s="3"/>
      <c r="N175" s="3"/>
      <c r="O175" s="3"/>
      <c r="P175" s="3"/>
      <c r="Q175" t="s" s="3">
        <v>80</v>
      </c>
      <c r="R175" s="3"/>
      <c r="S175" s="3"/>
      <c r="T175" t="s" s="3">
        <v>82</v>
      </c>
      <c r="U175" s="3"/>
      <c r="V175" s="3"/>
      <c r="W175" s="3"/>
      <c r="X175" t="s" s="3">
        <v>83</v>
      </c>
      <c r="Y175" t="s" s="3">
        <v>535</v>
      </c>
      <c r="Z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>
        <f t="shared" si="6"/>
      </c>
      <c r="BD175" t="s" s="3">
        <v>85</v>
      </c>
      <c r="BE175" s="3">
        <v>550</v>
      </c>
      <c r="BF175" s="3">
        <f t="shared" si="7"/>
      </c>
      <c r="BG175" s="3">
        <v>203</v>
      </c>
      <c r="BH175" s="3">
        <f t="shared" si="8"/>
      </c>
    </row>
    <row r="176" spans="1:60" ht="87.5" customHeight="1" x14ac:dyDescent="0.35">
      <c r="A176" s="3"/>
      <c r="B176" t="s" s="3">
        <v>542</v>
      </c>
      <c r="C176" t="s" s="3">
        <v>543</v>
      </c>
      <c r="D176" t="s" s="3">
        <v>236</v>
      </c>
      <c r="E176" s="3">
        <v>470</v>
      </c>
      <c r="F176" s="3"/>
      <c r="G176" t="s" s="3">
        <v>104</v>
      </c>
      <c r="H176" t="s" s="3">
        <v>75</v>
      </c>
      <c r="I176" t="s" s="3">
        <v>76</v>
      </c>
      <c r="J176" t="s" s="3">
        <v>77</v>
      </c>
      <c r="K176" t="s" s="3">
        <v>528</v>
      </c>
      <c r="L176" t="s" s="3">
        <v>484</v>
      </c>
      <c r="M176" s="3"/>
      <c r="N176" s="3"/>
      <c r="O176" s="3"/>
      <c r="P176" s="3"/>
      <c r="Q176" t="s" s="3">
        <v>80</v>
      </c>
      <c r="R176" s="3"/>
      <c r="S176" s="3"/>
      <c r="T176" t="s" s="3">
        <v>82</v>
      </c>
      <c r="U176" s="3"/>
      <c r="V176" s="3"/>
      <c r="W176" s="3"/>
      <c r="X176" t="s" s="3">
        <v>83</v>
      </c>
      <c r="Y176" t="s" s="3">
        <v>84</v>
      </c>
      <c r="Z176" s="3"/>
      <c r="AA176" s="1"/>
      <c r="AB176" s="1"/>
      <c r="AC176" s="1"/>
      <c r="AD176" s="1"/>
      <c r="AE176" s="1"/>
      <c r="AF176" s="1"/>
      <c r="AG176" s="1"/>
      <c r="AH176" s="1"/>
      <c r="AI176" s="1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>
        <f t="shared" si="6"/>
      </c>
      <c r="BD176" t="s" s="3">
        <v>85</v>
      </c>
      <c r="BE176" s="3">
        <v>550</v>
      </c>
      <c r="BF176" s="3">
        <f t="shared" si="7"/>
      </c>
      <c r="BG176" s="3">
        <v>203</v>
      </c>
      <c r="BH176" s="3">
        <f t="shared" si="8"/>
      </c>
    </row>
    <row r="177" spans="1:60" ht="87.5" customHeight="1" x14ac:dyDescent="0.35">
      <c r="A177" s="3"/>
      <c r="B177" t="s" s="3">
        <v>538</v>
      </c>
      <c r="C177" t="s" s="3">
        <v>544</v>
      </c>
      <c r="D177" t="s" s="3">
        <v>236</v>
      </c>
      <c r="E177" s="3">
        <v>470</v>
      </c>
      <c r="F177" s="3"/>
      <c r="G177" t="s" s="3">
        <v>104</v>
      </c>
      <c r="H177" t="s" s="3">
        <v>75</v>
      </c>
      <c r="I177" t="s" s="3">
        <v>76</v>
      </c>
      <c r="J177" t="s" s="3">
        <v>77</v>
      </c>
      <c r="K177" t="s" s="3">
        <v>528</v>
      </c>
      <c r="L177" t="s" s="3">
        <v>484</v>
      </c>
      <c r="M177" s="3"/>
      <c r="N177" s="3"/>
      <c r="O177" s="3"/>
      <c r="P177" s="3"/>
      <c r="Q177" t="s" s="3">
        <v>80</v>
      </c>
      <c r="R177" s="3"/>
      <c r="S177" s="3"/>
      <c r="T177" t="s" s="3">
        <v>82</v>
      </c>
      <c r="U177" s="3"/>
      <c r="V177" s="3"/>
      <c r="W177" s="3"/>
      <c r="X177" t="s" s="3">
        <v>83</v>
      </c>
      <c r="Y177" t="s" s="3">
        <v>84</v>
      </c>
      <c r="Z177" s="3"/>
      <c r="AA177" s="1"/>
      <c r="AB177" s="1">
        <v>1</v>
      </c>
      <c r="AC177" s="1">
        <v>1</v>
      </c>
      <c r="AD177" s="1">
        <v>2</v>
      </c>
      <c r="AE177" s="1">
        <v>2</v>
      </c>
      <c r="AF177" s="1">
        <v>1</v>
      </c>
      <c r="AG177" s="1">
        <v>1</v>
      </c>
      <c r="AH177" s="1"/>
      <c r="AI177" s="1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>
        <f t="shared" si="6"/>
      </c>
      <c r="BD177" t="s" s="3">
        <v>85</v>
      </c>
      <c r="BE177" s="3">
        <v>590</v>
      </c>
      <c r="BF177" s="3">
        <f t="shared" si="7"/>
      </c>
      <c r="BG177" s="3">
        <v>218</v>
      </c>
      <c r="BH177" s="3">
        <f t="shared" si="8"/>
      </c>
    </row>
    <row r="178" spans="1:60" ht="87.5" customHeight="1" x14ac:dyDescent="0.35">
      <c r="A178" s="3"/>
      <c r="B178" t="s" s="3">
        <v>545</v>
      </c>
      <c r="C178" t="s" s="3">
        <v>546</v>
      </c>
      <c r="D178" t="s" s="3">
        <v>142</v>
      </c>
      <c r="E178" s="3">
        <v>470</v>
      </c>
      <c r="F178" s="3"/>
      <c r="G178" t="s" s="3">
        <v>104</v>
      </c>
      <c r="H178" t="s" s="3">
        <v>75</v>
      </c>
      <c r="I178" t="s" s="3">
        <v>76</v>
      </c>
      <c r="J178" t="s" s="3">
        <v>77</v>
      </c>
      <c r="K178" t="s" s="3">
        <v>528</v>
      </c>
      <c r="L178" t="s" s="3">
        <v>135</v>
      </c>
      <c r="M178" s="3"/>
      <c r="N178" s="3"/>
      <c r="O178" s="3"/>
      <c r="P178" s="3"/>
      <c r="Q178" t="s" s="3">
        <v>80</v>
      </c>
      <c r="R178" s="3"/>
      <c r="S178" t="s" s="3">
        <v>299</v>
      </c>
      <c r="T178" t="s" s="3">
        <v>82</v>
      </c>
      <c r="U178" s="3"/>
      <c r="V178" s="3"/>
      <c r="W178" s="3"/>
      <c r="X178" t="s" s="3">
        <v>83</v>
      </c>
      <c r="Y178" t="s" s="3">
        <v>84</v>
      </c>
      <c r="Z178" s="3"/>
      <c r="AA178" s="1"/>
      <c r="AB178" s="1"/>
      <c r="AC178" s="1">
        <v>1</v>
      </c>
      <c r="AD178" s="1">
        <v>1</v>
      </c>
      <c r="AE178" s="1">
        <v>1</v>
      </c>
      <c r="AF178" s="1">
        <v>1</v>
      </c>
      <c r="AG178" s="1"/>
      <c r="AH178" s="1"/>
      <c r="AI178" s="1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>
        <f t="shared" si="6"/>
      </c>
      <c r="BD178" t="s" s="3">
        <v>85</v>
      </c>
      <c r="BE178" s="3">
        <v>590</v>
      </c>
      <c r="BF178" s="3">
        <f t="shared" si="7"/>
      </c>
      <c r="BG178" s="3">
        <v>218</v>
      </c>
      <c r="BH178" s="3">
        <f t="shared" si="8"/>
      </c>
    </row>
    <row r="179" spans="1:60" ht="87.5" customHeight="1" x14ac:dyDescent="0.35">
      <c r="A179" s="3"/>
      <c r="B179" t="s" s="3">
        <v>540</v>
      </c>
      <c r="C179" t="s" s="3">
        <v>547</v>
      </c>
      <c r="D179" t="s" s="3">
        <v>231</v>
      </c>
      <c r="E179" s="3">
        <v>102</v>
      </c>
      <c r="F179" s="3"/>
      <c r="G179" t="s" s="3">
        <v>233</v>
      </c>
      <c r="H179" t="s" s="3">
        <v>75</v>
      </c>
      <c r="I179" t="s" s="3">
        <v>76</v>
      </c>
      <c r="J179" t="s" s="3">
        <v>77</v>
      </c>
      <c r="K179" t="s" s="3">
        <v>528</v>
      </c>
      <c r="L179" t="s" s="3">
        <v>492</v>
      </c>
      <c r="M179" s="3"/>
      <c r="N179" s="3"/>
      <c r="O179" s="3"/>
      <c r="P179" s="3"/>
      <c r="Q179" t="s" s="3">
        <v>80</v>
      </c>
      <c r="R179" s="3"/>
      <c r="S179" t="s" s="3">
        <v>379</v>
      </c>
      <c r="T179" t="s" s="3">
        <v>82</v>
      </c>
      <c r="U179" s="3"/>
      <c r="V179" s="3"/>
      <c r="W179" s="3"/>
      <c r="X179" t="s" s="3">
        <v>83</v>
      </c>
      <c r="Y179" t="s" s="3">
        <v>84</v>
      </c>
      <c r="Z179" s="3"/>
      <c r="AA179" s="1"/>
      <c r="AB179" s="1"/>
      <c r="AC179" s="1"/>
      <c r="AD179" s="1"/>
      <c r="AE179" s="1"/>
      <c r="AF179" s="1"/>
      <c r="AG179" s="1"/>
      <c r="AH179" s="1"/>
      <c r="AI179" s="1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>
        <f t="shared" si="6"/>
      </c>
      <c r="BD179" t="s" s="3">
        <v>85</v>
      </c>
      <c r="BE179" s="3">
        <v>990</v>
      </c>
      <c r="BF179" s="3">
        <f t="shared" si="7"/>
      </c>
      <c r="BG179" s="3">
        <v>366</v>
      </c>
      <c r="BH179" s="3">
        <f t="shared" si="8"/>
      </c>
    </row>
    <row r="180" spans="1:60" ht="87.5" customHeight="1" x14ac:dyDescent="0.35">
      <c r="A180" s="3"/>
      <c r="B180" t="s" s="3">
        <v>548</v>
      </c>
      <c r="C180" t="s" s="3">
        <v>549</v>
      </c>
      <c r="D180" t="s" s="3">
        <v>242</v>
      </c>
      <c r="E180" t="s" s="3">
        <v>243</v>
      </c>
      <c r="F180" s="3"/>
      <c r="G180" t="s" s="3">
        <v>134</v>
      </c>
      <c r="H180" t="s" s="3">
        <v>75</v>
      </c>
      <c r="I180" t="s" s="3">
        <v>76</v>
      </c>
      <c r="J180" t="s" s="3">
        <v>77</v>
      </c>
      <c r="K180" t="s" s="3">
        <v>528</v>
      </c>
      <c r="L180" t="s" s="3">
        <v>244</v>
      </c>
      <c r="M180" s="3"/>
      <c r="N180" s="3"/>
      <c r="O180" s="3"/>
      <c r="P180" s="3"/>
      <c r="Q180" t="s" s="3">
        <v>80</v>
      </c>
      <c r="R180" s="3"/>
      <c r="S180" s="3"/>
      <c r="T180" t="s" s="3">
        <v>82</v>
      </c>
      <c r="U180" s="3"/>
      <c r="V180" s="3"/>
      <c r="W180" s="3"/>
      <c r="X180" t="s" s="3">
        <v>83</v>
      </c>
      <c r="Y180" t="s" s="3">
        <v>84</v>
      </c>
      <c r="Z180" s="3"/>
      <c r="AA180" s="1"/>
      <c r="AB180" s="1"/>
      <c r="AC180" s="1"/>
      <c r="AD180" s="1"/>
      <c r="AE180" s="1"/>
      <c r="AF180" s="1"/>
      <c r="AG180" s="1"/>
      <c r="AH180" s="1"/>
      <c r="AI180" s="1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>
        <f t="shared" si="6"/>
      </c>
      <c r="BD180" t="s" s="3">
        <v>85</v>
      </c>
      <c r="BE180" s="3">
        <v>590</v>
      </c>
      <c r="BF180" s="3">
        <f t="shared" si="7"/>
      </c>
      <c r="BG180" s="3">
        <v>218</v>
      </c>
      <c r="BH180" s="3">
        <f t="shared" si="8"/>
      </c>
    </row>
    <row r="181" spans="1:60" ht="87.5" customHeight="1" x14ac:dyDescent="0.35">
      <c r="A181" s="3"/>
      <c r="B181" t="s" s="3">
        <v>550</v>
      </c>
      <c r="C181" t="s" s="3">
        <v>551</v>
      </c>
      <c r="D181" t="s" s="3">
        <v>552</v>
      </c>
      <c r="E181" s="3">
        <v>524</v>
      </c>
      <c r="F181" s="3"/>
      <c r="G181" t="s" s="3">
        <v>104</v>
      </c>
      <c r="H181" t="s" s="3">
        <v>75</v>
      </c>
      <c r="I181" t="s" s="3">
        <v>76</v>
      </c>
      <c r="J181" t="s" s="3">
        <v>77</v>
      </c>
      <c r="K181" t="s" s="3">
        <v>528</v>
      </c>
      <c r="L181" t="s" s="3">
        <v>244</v>
      </c>
      <c r="M181" s="3"/>
      <c r="N181" s="3"/>
      <c r="O181" s="3"/>
      <c r="P181" s="3"/>
      <c r="Q181" t="s" s="3">
        <v>80</v>
      </c>
      <c r="R181" s="3"/>
      <c r="S181" t="s" s="3">
        <v>245</v>
      </c>
      <c r="T181" t="s" s="3">
        <v>82</v>
      </c>
      <c r="U181" s="3"/>
      <c r="V181" s="3"/>
      <c r="W181" s="3"/>
      <c r="X181" t="s" s="3">
        <v>83</v>
      </c>
      <c r="Y181" t="s" s="3">
        <v>84</v>
      </c>
      <c r="Z181" s="3"/>
      <c r="AA181" s="1"/>
      <c r="AB181" s="1"/>
      <c r="AC181" s="1"/>
      <c r="AD181" s="1"/>
      <c r="AE181" s="1"/>
      <c r="AF181" s="1"/>
      <c r="AG181" s="1"/>
      <c r="AH181" s="1"/>
      <c r="AI181" s="1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>
        <f t="shared" si="6"/>
      </c>
      <c r="BD181" t="s" s="3">
        <v>85</v>
      </c>
      <c r="BE181" s="3">
        <v>450</v>
      </c>
      <c r="BF181" s="3">
        <f t="shared" si="7"/>
      </c>
      <c r="BG181" s="3">
        <v>166</v>
      </c>
      <c r="BH181" s="3">
        <f t="shared" si="8"/>
      </c>
    </row>
    <row r="182" spans="1:60" ht="87.5" customHeight="1" x14ac:dyDescent="0.35">
      <c r="A182" s="3"/>
      <c r="B182" t="s" s="3">
        <v>545</v>
      </c>
      <c r="C182" t="s" s="3">
        <v>553</v>
      </c>
      <c r="D182" t="s" s="3">
        <v>554</v>
      </c>
      <c r="E182" s="3">
        <v>470</v>
      </c>
      <c r="F182" s="3"/>
      <c r="G182" t="s" s="3">
        <v>104</v>
      </c>
      <c r="H182" t="s" s="3">
        <v>75</v>
      </c>
      <c r="I182" t="s" s="3">
        <v>76</v>
      </c>
      <c r="J182" t="s" s="3">
        <v>77</v>
      </c>
      <c r="K182" t="s" s="3">
        <v>528</v>
      </c>
      <c r="L182" t="s" s="3">
        <v>555</v>
      </c>
      <c r="M182" s="3"/>
      <c r="N182" s="3"/>
      <c r="O182" s="3"/>
      <c r="P182" s="3"/>
      <c r="Q182" t="s" s="3">
        <v>80</v>
      </c>
      <c r="R182" s="3"/>
      <c r="S182" t="s" s="3">
        <v>253</v>
      </c>
      <c r="T182" t="s" s="3">
        <v>82</v>
      </c>
      <c r="U182" s="3"/>
      <c r="V182" s="3"/>
      <c r="W182" s="3"/>
      <c r="X182" t="s" s="3">
        <v>83</v>
      </c>
      <c r="Y182" t="s" s="3">
        <v>84</v>
      </c>
      <c r="Z182" s="3"/>
      <c r="AA182" s="1"/>
      <c r="AB182" s="1"/>
      <c r="AC182" s="1"/>
      <c r="AD182" s="1"/>
      <c r="AE182" s="1"/>
      <c r="AF182" s="1"/>
      <c r="AG182" s="1"/>
      <c r="AH182" s="1"/>
      <c r="AI182" s="1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>
        <f t="shared" si="6"/>
      </c>
      <c r="BD182" t="s" s="3">
        <v>85</v>
      </c>
      <c r="BE182" s="3">
        <v>650</v>
      </c>
      <c r="BF182" s="3">
        <f t="shared" si="7"/>
      </c>
      <c r="BG182" s="3">
        <v>240</v>
      </c>
      <c r="BH182" s="3">
        <f t="shared" si="8"/>
      </c>
    </row>
    <row r="183" spans="1:60" ht="87.5" customHeight="1" x14ac:dyDescent="0.35">
      <c r="A183" s="3"/>
      <c r="B183" t="s" s="3">
        <v>556</v>
      </c>
      <c r="C183" t="s" s="3">
        <v>557</v>
      </c>
      <c r="D183" t="s" s="3">
        <v>304</v>
      </c>
      <c r="E183" t="s" s="3">
        <v>243</v>
      </c>
      <c r="F183" s="3"/>
      <c r="G183" t="s" s="3">
        <v>273</v>
      </c>
      <c r="H183" t="s" s="3">
        <v>75</v>
      </c>
      <c r="I183" t="s" s="3">
        <v>76</v>
      </c>
      <c r="J183" t="s" s="3">
        <v>77</v>
      </c>
      <c r="K183" t="s" s="3">
        <v>528</v>
      </c>
      <c r="L183" t="s" s="3">
        <v>558</v>
      </c>
      <c r="M183" s="3"/>
      <c r="N183" s="3"/>
      <c r="O183" s="3"/>
      <c r="P183" s="3"/>
      <c r="Q183" t="s" s="3">
        <v>80</v>
      </c>
      <c r="R183" s="3"/>
      <c r="S183" t="s" s="3">
        <v>143</v>
      </c>
      <c r="T183" t="s" s="3">
        <v>82</v>
      </c>
      <c r="U183" s="3"/>
      <c r="V183" s="3"/>
      <c r="W183" s="3"/>
      <c r="X183" t="s" s="3">
        <v>126</v>
      </c>
      <c r="Y183" t="s" s="3">
        <v>296</v>
      </c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1"/>
      <c r="AM183" s="1">
        <v>1</v>
      </c>
      <c r="AN183" s="1">
        <v>1</v>
      </c>
      <c r="AO183" s="1">
        <v>1</v>
      </c>
      <c r="AP183" s="1"/>
      <c r="AQ183" s="1"/>
      <c r="AR183" s="1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>
        <f t="shared" si="6"/>
      </c>
      <c r="BD183" t="s" s="3">
        <v>85</v>
      </c>
      <c r="BE183" s="3">
        <v>650</v>
      </c>
      <c r="BF183" s="3">
        <f t="shared" si="7"/>
      </c>
      <c r="BG183" s="3">
        <v>240</v>
      </c>
      <c r="BH183" s="3">
        <f t="shared" si="8"/>
      </c>
    </row>
    <row r="184" spans="1:60" ht="87.5" customHeight="1" x14ac:dyDescent="0.35">
      <c r="A184" s="3"/>
      <c r="B184" t="s" s="3">
        <v>559</v>
      </c>
      <c r="C184" t="s" s="3">
        <v>560</v>
      </c>
      <c r="D184" t="s" s="3">
        <v>447</v>
      </c>
      <c r="E184" s="3">
        <v>100</v>
      </c>
      <c r="F184" s="3"/>
      <c r="G184" t="s" s="3">
        <v>123</v>
      </c>
      <c r="H184" t="s" s="3">
        <v>75</v>
      </c>
      <c r="I184" t="s" s="3">
        <v>76</v>
      </c>
      <c r="J184" t="s" s="3">
        <v>77</v>
      </c>
      <c r="K184" t="s" s="3">
        <v>528</v>
      </c>
      <c r="L184" t="s" s="3">
        <v>448</v>
      </c>
      <c r="M184" s="3"/>
      <c r="N184" s="3"/>
      <c r="O184" s="3"/>
      <c r="P184" s="3"/>
      <c r="Q184" t="s" s="3">
        <v>80</v>
      </c>
      <c r="R184" s="3"/>
      <c r="S184" t="s" s="3">
        <v>166</v>
      </c>
      <c r="T184" t="s" s="3">
        <v>82</v>
      </c>
      <c r="U184" s="3"/>
      <c r="V184" s="3"/>
      <c r="W184" s="3"/>
      <c r="X184" t="s" s="3">
        <v>83</v>
      </c>
      <c r="Y184" t="s" s="3">
        <v>535</v>
      </c>
      <c r="Z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>
        <f t="shared" si="6"/>
      </c>
      <c r="BD184" t="s" s="3">
        <v>85</v>
      </c>
      <c r="BE184" s="3">
        <v>450</v>
      </c>
      <c r="BF184" s="3">
        <f t="shared" si="7"/>
      </c>
      <c r="BG184" s="3">
        <v>166</v>
      </c>
      <c r="BH184" s="3">
        <f t="shared" si="8"/>
      </c>
    </row>
    <row r="185" spans="1:60" ht="87.5" customHeight="1" x14ac:dyDescent="0.35">
      <c r="A185" s="3"/>
      <c r="B185" t="s" s="3">
        <v>559</v>
      </c>
      <c r="C185" t="s" s="3">
        <v>560</v>
      </c>
      <c r="D185" t="s" s="3">
        <v>447</v>
      </c>
      <c r="E185" s="3">
        <v>130</v>
      </c>
      <c r="F185" s="3"/>
      <c r="G185" t="s" s="3">
        <v>202</v>
      </c>
      <c r="H185" t="s" s="3">
        <v>75</v>
      </c>
      <c r="I185" t="s" s="3">
        <v>76</v>
      </c>
      <c r="J185" t="s" s="3">
        <v>77</v>
      </c>
      <c r="K185" t="s" s="3">
        <v>528</v>
      </c>
      <c r="L185" t="s" s="3">
        <v>448</v>
      </c>
      <c r="M185" s="3"/>
      <c r="N185" s="3"/>
      <c r="O185" s="3"/>
      <c r="P185" s="3"/>
      <c r="Q185" t="s" s="3">
        <v>80</v>
      </c>
      <c r="R185" s="3"/>
      <c r="S185" t="s" s="3">
        <v>323</v>
      </c>
      <c r="T185" t="s" s="3">
        <v>82</v>
      </c>
      <c r="U185" s="3"/>
      <c r="V185" s="3"/>
      <c r="W185" s="3"/>
      <c r="X185" t="s" s="3">
        <v>83</v>
      </c>
      <c r="Y185" t="s" s="3">
        <v>535</v>
      </c>
      <c r="Z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>
        <f t="shared" si="6"/>
      </c>
      <c r="BD185" t="s" s="3">
        <v>85</v>
      </c>
      <c r="BE185" s="3">
        <v>450</v>
      </c>
      <c r="BF185" s="3">
        <f t="shared" si="7"/>
      </c>
      <c r="BG185" s="3">
        <v>166</v>
      </c>
      <c r="BH185" s="3">
        <f t="shared" si="8"/>
      </c>
    </row>
    <row r="186" spans="1:60" ht="87.5" customHeight="1" x14ac:dyDescent="0.35">
      <c r="A186" s="3"/>
      <c r="B186" t="s" s="3">
        <v>561</v>
      </c>
      <c r="C186" t="s" s="3">
        <v>562</v>
      </c>
      <c r="D186" t="s" s="3">
        <v>154</v>
      </c>
      <c r="E186" t="s" s="3">
        <v>73</v>
      </c>
      <c r="F186" s="3"/>
      <c r="G186" t="s" s="3">
        <v>155</v>
      </c>
      <c r="H186" t="s" s="3">
        <v>75</v>
      </c>
      <c r="I186" t="s" s="3">
        <v>76</v>
      </c>
      <c r="J186" t="s" s="3">
        <v>77</v>
      </c>
      <c r="K186" t="s" s="3">
        <v>528</v>
      </c>
      <c r="L186" t="s" s="3">
        <v>187</v>
      </c>
      <c r="M186" s="3"/>
      <c r="N186" s="3"/>
      <c r="O186" s="3"/>
      <c r="P186" s="3"/>
      <c r="Q186" t="s" s="3">
        <v>80</v>
      </c>
      <c r="R186" s="3"/>
      <c r="S186" s="3"/>
      <c r="T186" t="s" s="3">
        <v>82</v>
      </c>
      <c r="U186" s="3"/>
      <c r="V186" s="3"/>
      <c r="W186" s="3"/>
      <c r="X186" t="s" s="3">
        <v>83</v>
      </c>
      <c r="Y186" t="s" s="3">
        <v>535</v>
      </c>
      <c r="Z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>
        <f t="shared" si="6"/>
      </c>
      <c r="BD186" t="s" s="3">
        <v>85</v>
      </c>
      <c r="BE186" s="3">
        <v>1390</v>
      </c>
      <c r="BF186" s="3">
        <f t="shared" si="7"/>
      </c>
      <c r="BG186" s="3">
        <v>514</v>
      </c>
      <c r="BH186" s="3">
        <f t="shared" si="8"/>
      </c>
    </row>
    <row r="187" spans="1:60" ht="87.5" customHeight="1" x14ac:dyDescent="0.35">
      <c r="A187" s="3"/>
      <c r="B187" t="s" s="3">
        <v>563</v>
      </c>
      <c r="C187" t="s" s="3">
        <v>564</v>
      </c>
      <c r="D187" t="s" s="3">
        <v>160</v>
      </c>
      <c r="E187" s="3">
        <v>470</v>
      </c>
      <c r="F187" s="3"/>
      <c r="G187" t="s" s="3">
        <v>104</v>
      </c>
      <c r="H187" t="s" s="3">
        <v>75</v>
      </c>
      <c r="I187" t="s" s="3">
        <v>76</v>
      </c>
      <c r="J187" t="s" s="3">
        <v>77</v>
      </c>
      <c r="K187" t="s" s="3">
        <v>528</v>
      </c>
      <c r="L187" t="s" s="3">
        <v>565</v>
      </c>
      <c r="M187" s="3"/>
      <c r="N187" s="3"/>
      <c r="O187" s="3"/>
      <c r="P187" s="3"/>
      <c r="Q187" t="s" s="3">
        <v>80</v>
      </c>
      <c r="R187" s="3"/>
      <c r="S187" s="3"/>
      <c r="T187" t="s" s="3">
        <v>82</v>
      </c>
      <c r="U187" s="3"/>
      <c r="V187" s="3"/>
      <c r="W187" s="3"/>
      <c r="X187" t="s" s="3">
        <v>83</v>
      </c>
      <c r="Y187" t="s" s="3">
        <v>84</v>
      </c>
      <c r="Z187" s="3"/>
      <c r="AA187" s="1"/>
      <c r="AB187" s="1"/>
      <c r="AC187" s="1"/>
      <c r="AD187" s="1"/>
      <c r="AE187" s="1"/>
      <c r="AF187" s="1"/>
      <c r="AG187" s="1"/>
      <c r="AH187" s="1"/>
      <c r="AI187" s="1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>
        <f t="shared" si="6"/>
      </c>
      <c r="BD187" t="s" s="3">
        <v>85</v>
      </c>
      <c r="BE187" s="3">
        <v>890</v>
      </c>
      <c r="BF187" s="3">
        <f t="shared" si="7"/>
      </c>
      <c r="BG187" s="3">
        <v>329</v>
      </c>
      <c r="BH187" s="3">
        <f t="shared" si="8"/>
      </c>
    </row>
    <row r="188" spans="1:60" ht="87.5" customHeight="1" x14ac:dyDescent="0.35">
      <c r="A188" s="3"/>
      <c r="B188" t="s" s="3">
        <v>566</v>
      </c>
      <c r="C188" t="s" s="3">
        <v>567</v>
      </c>
      <c r="D188" t="s" s="3">
        <v>513</v>
      </c>
      <c r="E188" t="s" s="3">
        <v>243</v>
      </c>
      <c r="F188" s="3"/>
      <c r="G188" t="s" s="3">
        <v>273</v>
      </c>
      <c r="H188" t="s" s="3">
        <v>75</v>
      </c>
      <c r="I188" t="s" s="3">
        <v>76</v>
      </c>
      <c r="J188" t="s" s="3">
        <v>77</v>
      </c>
      <c r="K188" t="s" s="3">
        <v>528</v>
      </c>
      <c r="L188" t="s" s="3">
        <v>472</v>
      </c>
      <c r="M188" s="3"/>
      <c r="N188" s="3"/>
      <c r="O188" s="3"/>
      <c r="P188" s="3"/>
      <c r="Q188" t="s" s="3">
        <v>80</v>
      </c>
      <c r="R188" s="3"/>
      <c r="S188" t="s" s="3">
        <v>313</v>
      </c>
      <c r="T188" t="s" s="3">
        <v>82</v>
      </c>
      <c r="U188" s="3"/>
      <c r="V188" s="3"/>
      <c r="W188" s="3"/>
      <c r="X188" t="s" s="3">
        <v>83</v>
      </c>
      <c r="Y188" t="s" s="3">
        <v>84</v>
      </c>
      <c r="Z188" s="3"/>
      <c r="AA188" s="1"/>
      <c r="AB188" s="1"/>
      <c r="AC188" s="1"/>
      <c r="AD188" s="1"/>
      <c r="AE188" s="1"/>
      <c r="AF188" s="1"/>
      <c r="AG188" s="1"/>
      <c r="AH188" s="1"/>
      <c r="AI188" s="1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>
        <f t="shared" si="6"/>
      </c>
      <c r="BD188" t="s" s="3">
        <v>85</v>
      </c>
      <c r="BE188" s="3">
        <v>550</v>
      </c>
      <c r="BF188" s="3">
        <f t="shared" si="7"/>
      </c>
      <c r="BG188" s="3">
        <v>203</v>
      </c>
      <c r="BH188" s="3">
        <f t="shared" si="8"/>
      </c>
    </row>
    <row r="189" spans="1:60" ht="87.5" customHeight="1" x14ac:dyDescent="0.35">
      <c r="A189" s="3"/>
      <c r="B189" t="s" s="3">
        <v>568</v>
      </c>
      <c r="C189" t="s" s="3">
        <v>569</v>
      </c>
      <c r="D189" t="s" s="3">
        <v>102</v>
      </c>
      <c r="E189" s="3">
        <v>470</v>
      </c>
      <c r="F189" s="3"/>
      <c r="G189" t="s" s="3">
        <v>104</v>
      </c>
      <c r="H189" t="s" s="3">
        <v>75</v>
      </c>
      <c r="I189" t="s" s="3">
        <v>76</v>
      </c>
      <c r="J189" t="s" s="3">
        <v>77</v>
      </c>
      <c r="K189" t="s" s="3">
        <v>528</v>
      </c>
      <c r="L189" t="s" s="3">
        <v>570</v>
      </c>
      <c r="M189" s="3"/>
      <c r="N189" s="3"/>
      <c r="O189" s="3"/>
      <c r="P189" s="3"/>
      <c r="Q189" t="s" s="3">
        <v>80</v>
      </c>
      <c r="R189" s="3"/>
      <c r="S189" s="3"/>
      <c r="T189" t="s" s="3">
        <v>82</v>
      </c>
      <c r="U189" s="3"/>
      <c r="V189" s="3"/>
      <c r="W189" s="3"/>
      <c r="X189" t="s" s="3">
        <v>83</v>
      </c>
      <c r="Y189" t="s" s="3">
        <v>84</v>
      </c>
      <c r="Z189" s="3"/>
      <c r="AA189" s="1"/>
      <c r="AB189" s="1"/>
      <c r="AC189" s="1"/>
      <c r="AD189" s="1"/>
      <c r="AE189" s="1"/>
      <c r="AF189" s="1"/>
      <c r="AG189" s="1"/>
      <c r="AH189" s="1"/>
      <c r="AI189" s="1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>
        <f t="shared" si="6"/>
      </c>
      <c r="BD189" t="s" s="3">
        <v>85</v>
      </c>
      <c r="BE189" s="3">
        <v>790</v>
      </c>
      <c r="BF189" s="3">
        <f t="shared" si="7"/>
      </c>
      <c r="BG189" s="3">
        <v>292</v>
      </c>
      <c r="BH189" s="3">
        <f t="shared" si="8"/>
      </c>
    </row>
    <row r="190" spans="1:60" ht="87.5" customHeight="1" x14ac:dyDescent="0.35">
      <c r="A190" s="3"/>
      <c r="B190" t="s" s="3">
        <v>571</v>
      </c>
      <c r="C190" t="s" s="3">
        <v>572</v>
      </c>
      <c r="D190" t="s" s="3">
        <v>164</v>
      </c>
      <c r="E190" s="3">
        <v>249</v>
      </c>
      <c r="F190" s="3"/>
      <c r="G190" t="s" s="3">
        <v>148</v>
      </c>
      <c r="H190" t="s" s="3">
        <v>75</v>
      </c>
      <c r="I190" t="s" s="3">
        <v>76</v>
      </c>
      <c r="J190" t="s" s="3">
        <v>77</v>
      </c>
      <c r="K190" t="s" s="3">
        <v>528</v>
      </c>
      <c r="L190" t="s" s="3">
        <v>187</v>
      </c>
      <c r="M190" s="3"/>
      <c r="N190" s="3"/>
      <c r="O190" s="3"/>
      <c r="P190" s="3"/>
      <c r="Q190" t="s" s="3">
        <v>80</v>
      </c>
      <c r="R190" s="3"/>
      <c r="S190" s="3"/>
      <c r="T190" t="s" s="3">
        <v>82</v>
      </c>
      <c r="U190" s="3"/>
      <c r="V190" s="3"/>
      <c r="W190" s="3"/>
      <c r="X190" t="s" s="3">
        <v>83</v>
      </c>
      <c r="Y190" t="s" s="3">
        <v>84</v>
      </c>
      <c r="Z190" s="3"/>
      <c r="AA190" s="1"/>
      <c r="AB190" s="1"/>
      <c r="AC190" s="1"/>
      <c r="AD190" s="1"/>
      <c r="AE190" s="1"/>
      <c r="AF190" s="1"/>
      <c r="AG190" s="1"/>
      <c r="AH190" s="1"/>
      <c r="AI190" s="1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>
        <f t="shared" si="6"/>
      </c>
      <c r="BD190" t="s" s="3">
        <v>85</v>
      </c>
      <c r="BE190" s="3">
        <v>490</v>
      </c>
      <c r="BF190" s="3">
        <f t="shared" si="7"/>
      </c>
      <c r="BG190" s="3">
        <v>181</v>
      </c>
      <c r="BH190" s="3">
        <f t="shared" si="8"/>
      </c>
    </row>
    <row r="191" spans="1:60" ht="87.5" customHeight="1" x14ac:dyDescent="0.35">
      <c r="A191" s="3"/>
      <c r="B191" t="s" s="3">
        <v>573</v>
      </c>
      <c r="C191" t="s" s="3">
        <v>574</v>
      </c>
      <c r="D191" t="s" s="3">
        <v>277</v>
      </c>
      <c r="E191" t="s" s="3">
        <v>73</v>
      </c>
      <c r="F191" s="3"/>
      <c r="G191" t="s" s="3">
        <v>278</v>
      </c>
      <c r="H191" t="s" s="3">
        <v>75</v>
      </c>
      <c r="I191" t="s" s="3">
        <v>76</v>
      </c>
      <c r="J191" t="s" s="3">
        <v>77</v>
      </c>
      <c r="K191" t="s" s="3">
        <v>528</v>
      </c>
      <c r="L191" t="s" s="3">
        <v>187</v>
      </c>
      <c r="M191" s="3"/>
      <c r="N191" s="3"/>
      <c r="O191" s="3"/>
      <c r="P191" s="3"/>
      <c r="Q191" t="s" s="3">
        <v>80</v>
      </c>
      <c r="R191" s="3"/>
      <c r="S191" t="s" s="3">
        <v>251</v>
      </c>
      <c r="T191" t="s" s="3">
        <v>82</v>
      </c>
      <c r="U191" s="3"/>
      <c r="V191" s="3"/>
      <c r="W191" s="3"/>
      <c r="X191" t="s" s="3">
        <v>83</v>
      </c>
      <c r="Y191" t="s" s="3">
        <v>84</v>
      </c>
      <c r="Z191" s="3"/>
      <c r="AA191" s="1"/>
      <c r="AB191" s="1"/>
      <c r="AC191" s="1"/>
      <c r="AD191" s="1"/>
      <c r="AE191" s="1"/>
      <c r="AF191" s="1"/>
      <c r="AG191" s="1"/>
      <c r="AH191" s="1"/>
      <c r="AI191" s="1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>
        <f t="shared" si="6"/>
      </c>
      <c r="BD191" t="s" s="3">
        <v>85</v>
      </c>
      <c r="BE191" s="3">
        <v>590</v>
      </c>
      <c r="BF191" s="3">
        <f t="shared" si="7"/>
      </c>
      <c r="BG191" s="3">
        <v>218</v>
      </c>
      <c r="BH191" s="3">
        <f t="shared" si="8"/>
      </c>
    </row>
    <row r="192" spans="1:60" ht="87.5" customHeight="1" x14ac:dyDescent="0.35">
      <c r="A192" s="3"/>
      <c r="B192" t="s" s="3">
        <v>575</v>
      </c>
      <c r="C192" t="s" s="3">
        <v>576</v>
      </c>
      <c r="D192" t="s" s="3">
        <v>412</v>
      </c>
      <c r="E192" t="s" s="3">
        <v>413</v>
      </c>
      <c r="F192" s="3"/>
      <c r="G192" t="s" s="3">
        <v>372</v>
      </c>
      <c r="H192" t="s" s="3">
        <v>75</v>
      </c>
      <c r="I192" t="s" s="3">
        <v>76</v>
      </c>
      <c r="J192" t="s" s="3">
        <v>77</v>
      </c>
      <c r="K192" t="s" s="3">
        <v>528</v>
      </c>
      <c r="L192" t="s" s="3">
        <v>577</v>
      </c>
      <c r="M192" s="3"/>
      <c r="N192" s="3"/>
      <c r="O192" s="3"/>
      <c r="P192" s="3"/>
      <c r="Q192" t="s" s="3">
        <v>80</v>
      </c>
      <c r="R192" s="3"/>
      <c r="S192" s="3"/>
      <c r="T192" t="s" s="3">
        <v>82</v>
      </c>
      <c r="U192" s="3"/>
      <c r="V192" s="3"/>
      <c r="W192" s="3"/>
      <c r="X192" t="s" s="3">
        <v>126</v>
      </c>
      <c r="Y192" t="s" s="3">
        <v>296</v>
      </c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1"/>
      <c r="AM192" s="1"/>
      <c r="AN192" s="1"/>
      <c r="AO192" s="1"/>
      <c r="AP192" s="1"/>
      <c r="AQ192" s="1"/>
      <c r="AR192" s="1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>
        <f t="shared" si="6"/>
      </c>
      <c r="BD192" t="s" s="3">
        <v>85</v>
      </c>
      <c r="BE192" s="3">
        <v>850</v>
      </c>
      <c r="BF192" s="3">
        <f t="shared" si="7"/>
      </c>
      <c r="BG192" s="3">
        <v>314</v>
      </c>
      <c r="BH192" s="3">
        <f t="shared" si="8"/>
      </c>
    </row>
    <row r="193" spans="1:60" ht="87.5" customHeight="1" x14ac:dyDescent="0.35">
      <c r="A193" s="3"/>
      <c r="B193" t="s" s="3">
        <v>578</v>
      </c>
      <c r="C193" t="s" s="3">
        <v>579</v>
      </c>
      <c r="D193" t="s" s="3">
        <v>132</v>
      </c>
      <c r="E193" s="3">
        <v>964</v>
      </c>
      <c r="F193" s="3"/>
      <c r="G193" t="s" s="3">
        <v>134</v>
      </c>
      <c r="H193" t="s" s="3">
        <v>75</v>
      </c>
      <c r="I193" t="s" s="3">
        <v>76</v>
      </c>
      <c r="J193" t="s" s="3">
        <v>77</v>
      </c>
      <c r="K193" t="s" s="3">
        <v>528</v>
      </c>
      <c r="L193" t="s" s="3">
        <v>135</v>
      </c>
      <c r="M193" s="3"/>
      <c r="N193" s="3"/>
      <c r="O193" s="3"/>
      <c r="P193" s="3"/>
      <c r="Q193" t="s" s="3">
        <v>80</v>
      </c>
      <c r="R193" s="3"/>
      <c r="S193" s="3"/>
      <c r="T193" t="s" s="3">
        <v>82</v>
      </c>
      <c r="U193" s="3"/>
      <c r="V193" s="3"/>
      <c r="W193" s="3"/>
      <c r="X193" t="s" s="3">
        <v>83</v>
      </c>
      <c r="Y193" t="s" s="3">
        <v>84</v>
      </c>
      <c r="Z193" s="3"/>
      <c r="AA193" s="1"/>
      <c r="AB193" s="1"/>
      <c r="AC193" s="1"/>
      <c r="AD193" s="1"/>
      <c r="AE193" s="1"/>
      <c r="AF193" s="1"/>
      <c r="AG193" s="1"/>
      <c r="AH193" s="1"/>
      <c r="AI193" s="1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>
        <f t="shared" si="6"/>
      </c>
      <c r="BD193" t="s" s="3">
        <v>85</v>
      </c>
      <c r="BE193" s="3">
        <v>650</v>
      </c>
      <c r="BF193" s="3">
        <f t="shared" si="7"/>
      </c>
      <c r="BG193" s="3">
        <v>240</v>
      </c>
      <c r="BH193" s="3">
        <f t="shared" si="8"/>
      </c>
    </row>
    <row r="194" spans="1:60" ht="87.5" customHeight="1" x14ac:dyDescent="0.35">
      <c r="A194" s="3"/>
      <c r="B194" t="s" s="3">
        <v>575</v>
      </c>
      <c r="C194" t="s" s="3">
        <v>580</v>
      </c>
      <c r="D194" t="s" s="3">
        <v>370</v>
      </c>
      <c r="E194" t="s" s="3">
        <v>371</v>
      </c>
      <c r="F194" s="3"/>
      <c r="G194" t="s" s="3">
        <v>372</v>
      </c>
      <c r="H194" t="s" s="3">
        <v>75</v>
      </c>
      <c r="I194" t="s" s="3">
        <v>76</v>
      </c>
      <c r="J194" t="s" s="3">
        <v>77</v>
      </c>
      <c r="K194" t="s" s="3">
        <v>528</v>
      </c>
      <c r="L194" t="s" s="3">
        <v>135</v>
      </c>
      <c r="M194" s="3"/>
      <c r="N194" s="3"/>
      <c r="O194" s="3"/>
      <c r="P194" s="3"/>
      <c r="Q194" t="s" s="3">
        <v>80</v>
      </c>
      <c r="R194" s="3"/>
      <c r="S194" t="s" s="3">
        <v>183</v>
      </c>
      <c r="T194" t="s" s="3">
        <v>82</v>
      </c>
      <c r="U194" s="3"/>
      <c r="V194" s="3"/>
      <c r="W194" s="3"/>
      <c r="X194" t="s" s="3">
        <v>126</v>
      </c>
      <c r="Y194" t="s" s="3">
        <v>296</v>
      </c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1"/>
      <c r="AM194" s="1"/>
      <c r="AN194" s="1"/>
      <c r="AO194" s="1"/>
      <c r="AP194" s="1"/>
      <c r="AQ194" s="1"/>
      <c r="AR194" s="1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>
        <f t="shared" si="6"/>
      </c>
      <c r="BD194" t="s" s="3">
        <v>85</v>
      </c>
      <c r="BE194" s="3">
        <v>390</v>
      </c>
      <c r="BF194" s="3">
        <f t="shared" si="7"/>
      </c>
      <c r="BG194" s="3">
        <v>144</v>
      </c>
      <c r="BH194" s="3">
        <f t="shared" si="8"/>
      </c>
    </row>
    <row r="195" spans="1:60" ht="87.5" customHeight="1" x14ac:dyDescent="0.35">
      <c r="A195" s="3"/>
      <c r="B195" t="s" s="3">
        <v>581</v>
      </c>
      <c r="C195" t="s" s="3">
        <v>582</v>
      </c>
      <c r="D195" t="s" s="3">
        <v>108</v>
      </c>
      <c r="E195" s="3">
        <v>693</v>
      </c>
      <c r="F195" s="3"/>
      <c r="G195" t="s" s="3">
        <v>29</v>
      </c>
      <c r="H195" t="s" s="3">
        <v>75</v>
      </c>
      <c r="I195" t="s" s="3">
        <v>76</v>
      </c>
      <c r="J195" t="s" s="3">
        <v>77</v>
      </c>
      <c r="K195" t="s" s="3">
        <v>528</v>
      </c>
      <c r="L195" t="s" s="3">
        <v>425</v>
      </c>
      <c r="M195" s="3"/>
      <c r="N195" s="3"/>
      <c r="O195" s="3"/>
      <c r="P195" s="3"/>
      <c r="Q195" t="s" s="3">
        <v>80</v>
      </c>
      <c r="R195" s="3"/>
      <c r="S195" s="3"/>
      <c r="T195" t="s" s="3">
        <v>82</v>
      </c>
      <c r="U195" s="3"/>
      <c r="V195" s="3"/>
      <c r="W195" s="3"/>
      <c r="X195" t="s" s="3">
        <v>83</v>
      </c>
      <c r="Y195" t="s" s="3">
        <v>84</v>
      </c>
      <c r="Z195" s="3"/>
      <c r="AA195" s="1"/>
      <c r="AB195" s="1"/>
      <c r="AC195" s="1"/>
      <c r="AD195" s="1"/>
      <c r="AE195" s="1"/>
      <c r="AF195" s="1"/>
      <c r="AG195" s="1"/>
      <c r="AH195" s="1"/>
      <c r="AI195" s="1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>
        <f t="shared" si="6"/>
      </c>
      <c r="BD195" t="s" s="3">
        <v>85</v>
      </c>
      <c r="BE195" s="3">
        <v>790</v>
      </c>
      <c r="BF195" s="3">
        <f t="shared" si="7"/>
      </c>
      <c r="BG195" s="3">
        <v>292</v>
      </c>
      <c r="BH195" s="3">
        <f t="shared" si="8"/>
      </c>
    </row>
    <row r="196" spans="1:60" ht="87.5" customHeight="1" x14ac:dyDescent="0.35">
      <c r="A196" s="3"/>
      <c r="B196" t="s" s="3">
        <v>583</v>
      </c>
      <c r="C196" t="s" s="3">
        <v>584</v>
      </c>
      <c r="D196" t="s" s="3">
        <v>460</v>
      </c>
      <c r="E196" t="s" s="3">
        <v>243</v>
      </c>
      <c r="F196" s="3"/>
      <c r="G196" t="s" s="3">
        <v>461</v>
      </c>
      <c r="H196" t="s" s="3">
        <v>75</v>
      </c>
      <c r="I196" t="s" s="3">
        <v>76</v>
      </c>
      <c r="J196" t="s" s="3">
        <v>77</v>
      </c>
      <c r="K196" t="s" s="3">
        <v>528</v>
      </c>
      <c r="L196" t="s" s="3">
        <v>462</v>
      </c>
      <c r="M196" s="3"/>
      <c r="N196" s="3"/>
      <c r="O196" s="3"/>
      <c r="P196" s="3"/>
      <c r="Q196" t="s" s="3">
        <v>80</v>
      </c>
      <c r="R196" s="3"/>
      <c r="S196" t="s" s="3">
        <v>257</v>
      </c>
      <c r="T196" t="s" s="3">
        <v>82</v>
      </c>
      <c r="U196" s="3"/>
      <c r="V196" s="3"/>
      <c r="W196" s="3"/>
      <c r="X196" t="s" s="3">
        <v>83</v>
      </c>
      <c r="Y196" t="s" s="3">
        <v>84</v>
      </c>
      <c r="Z196" s="3"/>
      <c r="AA196" s="1"/>
      <c r="AB196" s="1"/>
      <c r="AC196" s="1"/>
      <c r="AD196" s="1"/>
      <c r="AE196" s="1"/>
      <c r="AF196" s="1"/>
      <c r="AG196" s="1"/>
      <c r="AH196" s="1"/>
      <c r="AI196" s="1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>
        <f t="shared" si="6"/>
      </c>
      <c r="BD196" t="s" s="3">
        <v>85</v>
      </c>
      <c r="BE196" s="3">
        <v>550</v>
      </c>
      <c r="BF196" s="3">
        <f t="shared" si="7"/>
      </c>
      <c r="BG196" s="3">
        <v>203</v>
      </c>
      <c r="BH196" s="3">
        <f t="shared" si="8"/>
      </c>
    </row>
    <row r="197" spans="1:60" ht="87.5" customHeight="1" x14ac:dyDescent="0.35">
      <c r="A197" s="3"/>
      <c r="B197" t="s" s="3">
        <v>585</v>
      </c>
      <c r="C197" t="s" s="3">
        <v>586</v>
      </c>
      <c r="D197" t="s" s="3">
        <v>186</v>
      </c>
      <c r="E197" s="3">
        <v>100</v>
      </c>
      <c r="F197" s="3"/>
      <c r="G197" t="s" s="3">
        <v>123</v>
      </c>
      <c r="H197" t="s" s="3">
        <v>75</v>
      </c>
      <c r="I197" t="s" s="3">
        <v>76</v>
      </c>
      <c r="J197" t="s" s="3">
        <v>77</v>
      </c>
      <c r="K197" t="s" s="3">
        <v>528</v>
      </c>
      <c r="L197" t="s" s="3">
        <v>187</v>
      </c>
      <c r="M197" s="3"/>
      <c r="N197" s="3"/>
      <c r="O197" s="3"/>
      <c r="P197" s="3"/>
      <c r="Q197" t="s" s="3">
        <v>80</v>
      </c>
      <c r="R197" s="3"/>
      <c r="S197" s="3"/>
      <c r="T197" t="s" s="3">
        <v>82</v>
      </c>
      <c r="U197" s="3"/>
      <c r="V197" s="3"/>
      <c r="W197" s="3"/>
      <c r="X197" t="s" s="3">
        <v>83</v>
      </c>
      <c r="Y197" t="s" s="3">
        <v>84</v>
      </c>
      <c r="Z197" s="3"/>
      <c r="AA197" s="1"/>
      <c r="AB197" s="1"/>
      <c r="AC197" s="1"/>
      <c r="AD197" s="1"/>
      <c r="AE197" s="1"/>
      <c r="AF197" s="1"/>
      <c r="AG197" s="1"/>
      <c r="AH197" s="1"/>
      <c r="AI197" s="1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>
        <f t="shared" si="6"/>
      </c>
      <c r="BD197" t="s" s="3">
        <v>85</v>
      </c>
      <c r="BE197" s="3">
        <v>550</v>
      </c>
      <c r="BF197" s="3">
        <f t="shared" si="7"/>
      </c>
      <c r="BG197" s="3">
        <v>203</v>
      </c>
      <c r="BH197" s="3">
        <f t="shared" si="8"/>
      </c>
    </row>
    <row r="198" spans="1:60" ht="87.5" customHeight="1" x14ac:dyDescent="0.35">
      <c r="A198" s="3"/>
      <c r="B198" t="s" s="3">
        <v>585</v>
      </c>
      <c r="C198" t="s" s="3">
        <v>586</v>
      </c>
      <c r="D198" t="s" s="3">
        <v>186</v>
      </c>
      <c r="E198" s="3">
        <v>111</v>
      </c>
      <c r="F198" s="3"/>
      <c r="G198" t="s" s="3">
        <v>189</v>
      </c>
      <c r="H198" t="s" s="3">
        <v>75</v>
      </c>
      <c r="I198" t="s" s="3">
        <v>76</v>
      </c>
      <c r="J198" t="s" s="3">
        <v>77</v>
      </c>
      <c r="K198" t="s" s="3">
        <v>528</v>
      </c>
      <c r="L198" t="s" s="3">
        <v>187</v>
      </c>
      <c r="M198" s="3"/>
      <c r="N198" s="3"/>
      <c r="O198" s="3"/>
      <c r="P198" s="3"/>
      <c r="Q198" t="s" s="3">
        <v>80</v>
      </c>
      <c r="R198" s="3"/>
      <c r="S198" s="3"/>
      <c r="T198" t="s" s="3">
        <v>82</v>
      </c>
      <c r="U198" s="3"/>
      <c r="V198" s="3"/>
      <c r="W198" s="3"/>
      <c r="X198" t="s" s="3">
        <v>83</v>
      </c>
      <c r="Y198" t="s" s="3">
        <v>84</v>
      </c>
      <c r="Z198" s="3"/>
      <c r="AA198" s="1"/>
      <c r="AB198" s="1"/>
      <c r="AC198" s="1">
        <v>1</v>
      </c>
      <c r="AD198" s="1">
        <v>2</v>
      </c>
      <c r="AE198" s="1">
        <v>2</v>
      </c>
      <c r="AF198" s="1">
        <v>2</v>
      </c>
      <c r="AG198" s="1">
        <v>1</v>
      </c>
      <c r="AH198" s="1"/>
      <c r="AI198" s="1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>
        <f t="shared" si="6"/>
      </c>
      <c r="BD198" t="s" s="3">
        <v>85</v>
      </c>
      <c r="BE198" s="3">
        <v>550</v>
      </c>
      <c r="BF198" s="3">
        <f t="shared" si="7"/>
      </c>
      <c r="BG198" s="3">
        <v>203</v>
      </c>
      <c r="BH198" s="3">
        <f t="shared" si="8"/>
      </c>
    </row>
    <row r="199" spans="1:60" ht="87.5" customHeight="1" x14ac:dyDescent="0.35">
      <c r="A199" s="3"/>
      <c r="B199" t="s" s="3">
        <v>587</v>
      </c>
      <c r="C199" t="s" s="3">
        <v>588</v>
      </c>
      <c r="D199" t="s" s="3">
        <v>288</v>
      </c>
      <c r="E199" s="3">
        <v>470</v>
      </c>
      <c r="F199" s="3"/>
      <c r="G199" t="s" s="3">
        <v>104</v>
      </c>
      <c r="H199" t="s" s="3">
        <v>75</v>
      </c>
      <c r="I199" t="s" s="3">
        <v>76</v>
      </c>
      <c r="J199" t="s" s="3">
        <v>77</v>
      </c>
      <c r="K199" t="s" s="3">
        <v>528</v>
      </c>
      <c r="L199" s="3"/>
      <c r="M199" s="3"/>
      <c r="N199" s="3"/>
      <c r="O199" s="3"/>
      <c r="P199" s="3"/>
      <c r="Q199" t="s" s="3">
        <v>80</v>
      </c>
      <c r="R199" s="3"/>
      <c r="S199" s="3"/>
      <c r="T199" t="s" s="3">
        <v>82</v>
      </c>
      <c r="U199" s="3"/>
      <c r="V199" s="3"/>
      <c r="W199" s="3"/>
      <c r="X199" t="s" s="3">
        <v>83</v>
      </c>
      <c r="Y199" t="s" s="3">
        <v>84</v>
      </c>
      <c r="Z199" s="3"/>
      <c r="AA199" s="1"/>
      <c r="AB199" s="1"/>
      <c r="AC199" s="1"/>
      <c r="AD199" s="1"/>
      <c r="AE199" s="1"/>
      <c r="AF199" s="1"/>
      <c r="AG199" s="1"/>
      <c r="AH199" s="1"/>
      <c r="AI199" s="1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>
        <f t="shared" si="6"/>
      </c>
      <c r="BD199" t="s" s="3">
        <v>85</v>
      </c>
      <c r="BE199" s="3">
        <v>390</v>
      </c>
      <c r="BF199" s="3">
        <f t="shared" si="7"/>
      </c>
      <c r="BG199" s="3">
        <v>144</v>
      </c>
      <c r="BH199" s="3">
        <f t="shared" si="8"/>
      </c>
    </row>
    <row r="200" spans="1:60" ht="87.5" customHeight="1" x14ac:dyDescent="0.35">
      <c r="A200" s="3"/>
      <c r="B200" t="s" s="3">
        <v>587</v>
      </c>
      <c r="C200" t="s" s="3">
        <v>589</v>
      </c>
      <c r="D200" t="s" s="3">
        <v>480</v>
      </c>
      <c r="E200" s="3">
        <v>900</v>
      </c>
      <c r="F200" s="3"/>
      <c r="G200" t="s" s="3">
        <v>175</v>
      </c>
      <c r="H200" t="s" s="3">
        <v>75</v>
      </c>
      <c r="I200" t="s" s="3">
        <v>76</v>
      </c>
      <c r="J200" t="s" s="3">
        <v>77</v>
      </c>
      <c r="K200" t="s" s="3">
        <v>528</v>
      </c>
      <c r="L200" s="3"/>
      <c r="M200" s="3"/>
      <c r="N200" s="3"/>
      <c r="O200" s="3"/>
      <c r="P200" s="3"/>
      <c r="Q200" t="s" s="3">
        <v>80</v>
      </c>
      <c r="R200" s="3"/>
      <c r="S200" s="3"/>
      <c r="T200" t="s" s="3">
        <v>82</v>
      </c>
      <c r="U200" s="3"/>
      <c r="V200" s="3"/>
      <c r="W200" s="3"/>
      <c r="X200" t="s" s="3">
        <v>83</v>
      </c>
      <c r="Y200" t="s" s="3">
        <v>84</v>
      </c>
      <c r="Z200" s="3"/>
      <c r="AA200" s="1"/>
      <c r="AB200" s="1"/>
      <c r="AC200" s="1"/>
      <c r="AD200" s="1"/>
      <c r="AE200" s="1"/>
      <c r="AF200" s="1"/>
      <c r="AG200" s="1"/>
      <c r="AH200" s="1"/>
      <c r="AI200" s="1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>
        <f t="shared" ref="BC200:BC263" si="9">SUM(Z200:BB200)</f>
      </c>
      <c r="BD200" t="s" s="3">
        <v>85</v>
      </c>
      <c r="BE200" s="3">
        <v>390</v>
      </c>
      <c r="BF200" s="3">
        <f t="shared" ref="BF200:BF263" si="10">IF(BE200 &lt;&gt; "",PRODUCT(BC200,BE200),0)</f>
      </c>
      <c r="BG200" s="3">
        <v>144</v>
      </c>
      <c r="BH200" s="3">
        <f t="shared" ref="BH200:BH263" si="11">IF(BG200 &lt;&gt; "",PRODUCT(BC200,BG200),0)</f>
      </c>
    </row>
    <row r="201" spans="1:60" ht="87.5" customHeight="1" x14ac:dyDescent="0.35">
      <c r="A201" s="3"/>
      <c r="B201" t="s" s="3">
        <v>590</v>
      </c>
      <c r="C201" t="s" s="3">
        <v>591</v>
      </c>
      <c r="D201" t="s" s="3">
        <v>292</v>
      </c>
      <c r="E201" s="3">
        <v>104</v>
      </c>
      <c r="F201" s="3"/>
      <c r="G201" t="s" s="3">
        <v>527</v>
      </c>
      <c r="H201" t="s" s="3">
        <v>75</v>
      </c>
      <c r="I201" t="s" s="3">
        <v>76</v>
      </c>
      <c r="J201" t="s" s="3">
        <v>77</v>
      </c>
      <c r="K201" t="s" s="3">
        <v>592</v>
      </c>
      <c r="L201" t="s" s="3">
        <v>281</v>
      </c>
      <c r="M201" s="3"/>
      <c r="N201" s="3"/>
      <c r="O201" s="3"/>
      <c r="P201" s="3"/>
      <c r="Q201" t="s" s="3">
        <v>80</v>
      </c>
      <c r="R201" s="3"/>
      <c r="S201" s="3"/>
      <c r="T201" t="s" s="3">
        <v>82</v>
      </c>
      <c r="U201" s="3"/>
      <c r="V201" s="3"/>
      <c r="W201" s="3"/>
      <c r="X201" t="s" s="3">
        <v>126</v>
      </c>
      <c r="Y201" t="s" s="3">
        <v>296</v>
      </c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1"/>
      <c r="AM201" s="1"/>
      <c r="AN201" s="1"/>
      <c r="AO201" s="1"/>
      <c r="AP201" s="1"/>
      <c r="AQ201" s="1"/>
      <c r="AR201" s="1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>
        <f t="shared" si="9"/>
      </c>
      <c r="BD201" t="s" s="3">
        <v>85</v>
      </c>
      <c r="BE201" s="3">
        <v>450</v>
      </c>
      <c r="BF201" s="3">
        <f t="shared" si="10"/>
      </c>
      <c r="BG201" s="3">
        <v>166</v>
      </c>
      <c r="BH201" s="3">
        <f t="shared" si="11"/>
      </c>
    </row>
    <row r="202" spans="1:60" ht="87.5" customHeight="1" x14ac:dyDescent="0.35">
      <c r="A202" s="3"/>
      <c r="B202" t="s" s="3">
        <v>593</v>
      </c>
      <c r="C202" t="s" s="3">
        <v>594</v>
      </c>
      <c r="D202" t="s" s="3">
        <v>304</v>
      </c>
      <c r="E202" t="s" s="3">
        <v>243</v>
      </c>
      <c r="F202" s="3"/>
      <c r="G202" t="s" s="3">
        <v>273</v>
      </c>
      <c r="H202" t="s" s="3">
        <v>75</v>
      </c>
      <c r="I202" t="s" s="3">
        <v>76</v>
      </c>
      <c r="J202" t="s" s="3">
        <v>77</v>
      </c>
      <c r="K202" t="s" s="3">
        <v>592</v>
      </c>
      <c r="L202" t="s" s="3">
        <v>305</v>
      </c>
      <c r="M202" s="3"/>
      <c r="N202" s="3"/>
      <c r="O202" s="3"/>
      <c r="P202" s="3"/>
      <c r="Q202" t="s" s="3">
        <v>80</v>
      </c>
      <c r="R202" s="3"/>
      <c r="S202" s="3"/>
      <c r="T202" t="s" s="3">
        <v>82</v>
      </c>
      <c r="U202" s="3"/>
      <c r="V202" s="3"/>
      <c r="W202" s="3"/>
      <c r="X202" t="s" s="3">
        <v>126</v>
      </c>
      <c r="Y202" t="s" s="3">
        <v>296</v>
      </c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1"/>
      <c r="AM202" s="1"/>
      <c r="AN202" s="1"/>
      <c r="AO202" s="1"/>
      <c r="AP202" s="1"/>
      <c r="AQ202" s="1"/>
      <c r="AR202" s="1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>
        <f t="shared" si="9"/>
      </c>
      <c r="BD202" t="s" s="3">
        <v>85</v>
      </c>
      <c r="BE202" s="3">
        <v>550</v>
      </c>
      <c r="BF202" s="3">
        <f t="shared" si="10"/>
      </c>
      <c r="BG202" s="3">
        <v>203</v>
      </c>
      <c r="BH202" s="3">
        <f t="shared" si="11"/>
      </c>
    </row>
    <row r="203" spans="1:60" ht="87.5" customHeight="1" x14ac:dyDescent="0.35">
      <c r="A203" s="3"/>
      <c r="B203" t="s" s="3">
        <v>590</v>
      </c>
      <c r="C203" t="s" s="3">
        <v>595</v>
      </c>
      <c r="D203" t="s" s="3">
        <v>315</v>
      </c>
      <c r="E203" s="3">
        <v>103</v>
      </c>
      <c r="F203" s="3"/>
      <c r="G203" t="s" s="3">
        <v>317</v>
      </c>
      <c r="H203" t="s" s="3">
        <v>75</v>
      </c>
      <c r="I203" t="s" s="3">
        <v>76</v>
      </c>
      <c r="J203" t="s" s="3">
        <v>77</v>
      </c>
      <c r="K203" t="s" s="3">
        <v>592</v>
      </c>
      <c r="L203" t="s" s="3">
        <v>281</v>
      </c>
      <c r="M203" s="3"/>
      <c r="N203" s="3"/>
      <c r="O203" s="3"/>
      <c r="P203" s="3"/>
      <c r="Q203" t="s" s="3">
        <v>80</v>
      </c>
      <c r="R203" s="3"/>
      <c r="S203" t="s" s="3">
        <v>157</v>
      </c>
      <c r="T203" t="s" s="3">
        <v>82</v>
      </c>
      <c r="U203" s="3"/>
      <c r="V203" s="3"/>
      <c r="W203" s="3"/>
      <c r="X203" t="s" s="3">
        <v>126</v>
      </c>
      <c r="Y203" t="s" s="3">
        <v>296</v>
      </c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1"/>
      <c r="AM203" s="1"/>
      <c r="AN203" s="1"/>
      <c r="AO203" s="1"/>
      <c r="AP203" s="1"/>
      <c r="AQ203" s="1"/>
      <c r="AR203" s="1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>
        <f t="shared" si="9"/>
      </c>
      <c r="BD203" t="s" s="3">
        <v>85</v>
      </c>
      <c r="BE203" s="3">
        <v>370</v>
      </c>
      <c r="BF203" s="3">
        <f t="shared" si="10"/>
      </c>
      <c r="BG203" s="3">
        <v>137</v>
      </c>
      <c r="BH203" s="3">
        <f t="shared" si="11"/>
      </c>
    </row>
    <row r="204" spans="1:60" ht="87.5" customHeight="1" x14ac:dyDescent="0.35">
      <c r="A204" s="3"/>
      <c r="B204" t="s" s="3">
        <v>596</v>
      </c>
      <c r="C204" t="s" s="3">
        <v>597</v>
      </c>
      <c r="D204" t="s" s="3">
        <v>315</v>
      </c>
      <c r="E204" s="3">
        <v>100</v>
      </c>
      <c r="F204" s="3"/>
      <c r="G204" t="s" s="3">
        <v>123</v>
      </c>
      <c r="H204" t="s" s="3">
        <v>75</v>
      </c>
      <c r="I204" t="s" s="3">
        <v>76</v>
      </c>
      <c r="J204" t="s" s="3">
        <v>77</v>
      </c>
      <c r="K204" t="s" s="3">
        <v>592</v>
      </c>
      <c r="L204" t="s" s="3">
        <v>598</v>
      </c>
      <c r="M204" s="3"/>
      <c r="N204" s="3"/>
      <c r="O204" s="3"/>
      <c r="P204" s="3"/>
      <c r="Q204" t="s" s="3">
        <v>80</v>
      </c>
      <c r="R204" s="3"/>
      <c r="S204" t="s" s="3">
        <v>177</v>
      </c>
      <c r="T204" t="s" s="3">
        <v>82</v>
      </c>
      <c r="U204" s="3"/>
      <c r="V204" s="3"/>
      <c r="W204" s="3"/>
      <c r="X204" t="s" s="3">
        <v>126</v>
      </c>
      <c r="Y204" t="s" s="3">
        <v>296</v>
      </c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1"/>
      <c r="AM204" s="1"/>
      <c r="AN204" s="1"/>
      <c r="AO204" s="1"/>
      <c r="AP204" s="1"/>
      <c r="AQ204" s="1"/>
      <c r="AR204" s="1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>
        <f t="shared" si="9"/>
      </c>
      <c r="BD204" t="s" s="3">
        <v>85</v>
      </c>
      <c r="BE204" s="3">
        <v>590</v>
      </c>
      <c r="BF204" s="3">
        <f t="shared" si="10"/>
      </c>
      <c r="BG204" s="3">
        <v>218</v>
      </c>
      <c r="BH204" s="3">
        <f t="shared" si="11"/>
      </c>
    </row>
    <row r="205" spans="1:60" ht="87.5" customHeight="1" x14ac:dyDescent="0.35">
      <c r="A205" s="3"/>
      <c r="B205" t="s" s="3">
        <v>596</v>
      </c>
      <c r="C205" t="s" s="3">
        <v>599</v>
      </c>
      <c r="D205" t="s" s="3">
        <v>600</v>
      </c>
      <c r="E205" t="s" s="3">
        <v>243</v>
      </c>
      <c r="F205" s="3"/>
      <c r="G205" t="s" s="3">
        <v>273</v>
      </c>
      <c r="H205" t="s" s="3">
        <v>75</v>
      </c>
      <c r="I205" t="s" s="3">
        <v>76</v>
      </c>
      <c r="J205" t="s" s="3">
        <v>77</v>
      </c>
      <c r="K205" t="s" s="3">
        <v>592</v>
      </c>
      <c r="L205" t="s" s="3">
        <v>601</v>
      </c>
      <c r="M205" s="3"/>
      <c r="N205" s="3"/>
      <c r="O205" s="3"/>
      <c r="P205" s="3"/>
      <c r="Q205" t="s" s="3">
        <v>80</v>
      </c>
      <c r="R205" s="3"/>
      <c r="S205" t="s" s="3">
        <v>507</v>
      </c>
      <c r="T205" t="s" s="3">
        <v>82</v>
      </c>
      <c r="U205" s="3"/>
      <c r="V205" s="3"/>
      <c r="W205" s="3"/>
      <c r="X205" t="s" s="3">
        <v>126</v>
      </c>
      <c r="Y205" t="s" s="3">
        <v>296</v>
      </c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1"/>
      <c r="AM205" s="1"/>
      <c r="AN205" s="1"/>
      <c r="AO205" s="1"/>
      <c r="AP205" s="1"/>
      <c r="AQ205" s="1"/>
      <c r="AR205" s="1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>
        <f t="shared" si="9"/>
      </c>
      <c r="BD205" t="s" s="3">
        <v>85</v>
      </c>
      <c r="BE205" s="3">
        <v>650</v>
      </c>
      <c r="BF205" s="3">
        <f t="shared" si="10"/>
      </c>
      <c r="BG205" s="3">
        <v>240</v>
      </c>
      <c r="BH205" s="3">
        <f t="shared" si="11"/>
      </c>
    </row>
    <row r="206" spans="1:60" ht="87.5" customHeight="1" x14ac:dyDescent="0.35">
      <c r="A206" s="3"/>
      <c r="B206" t="s" s="3">
        <v>602</v>
      </c>
      <c r="C206" t="s" s="3">
        <v>603</v>
      </c>
      <c r="D206" t="s" s="3">
        <v>460</v>
      </c>
      <c r="E206" t="s" s="3">
        <v>243</v>
      </c>
      <c r="F206" s="3"/>
      <c r="G206" t="s" s="3">
        <v>461</v>
      </c>
      <c r="H206" t="s" s="3">
        <v>604</v>
      </c>
      <c r="I206" t="s" s="3">
        <v>605</v>
      </c>
      <c r="J206" t="s" s="3">
        <v>77</v>
      </c>
      <c r="K206" t="s" s="3">
        <v>93</v>
      </c>
      <c r="L206" t="s" s="3">
        <v>606</v>
      </c>
      <c r="M206" s="3"/>
      <c r="N206" s="3"/>
      <c r="O206" s="3"/>
      <c r="P206" s="3"/>
      <c r="Q206" t="s" s="3">
        <v>80</v>
      </c>
      <c r="R206" s="3"/>
      <c r="S206" t="s" s="3">
        <v>607</v>
      </c>
      <c r="T206" t="s" s="3">
        <v>82</v>
      </c>
      <c r="U206" s="3"/>
      <c r="V206" s="3"/>
      <c r="W206" s="3"/>
      <c r="X206" t="s" s="3">
        <v>608</v>
      </c>
      <c r="Y206" t="s" s="3">
        <v>609</v>
      </c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1"/>
      <c r="AU206" s="1"/>
      <c r="AV206" s="1"/>
      <c r="AW206" s="1"/>
      <c r="AX206" s="1"/>
      <c r="AY206" s="1"/>
      <c r="AZ206" s="1"/>
      <c r="BA206" s="3"/>
      <c r="BB206" s="3"/>
      <c r="BC206" s="3">
        <f t="shared" si="9"/>
      </c>
      <c r="BD206" t="s" s="3">
        <v>85</v>
      </c>
      <c r="BE206" s="3">
        <v>1250</v>
      </c>
      <c r="BF206" s="3">
        <f t="shared" si="10"/>
      </c>
      <c r="BG206" s="3">
        <v>462</v>
      </c>
      <c r="BH206" s="3">
        <f t="shared" si="11"/>
      </c>
    </row>
    <row r="207" spans="1:60" ht="87.5" customHeight="1" x14ac:dyDescent="0.35">
      <c r="A207" s="3"/>
      <c r="B207" t="s" s="3">
        <v>610</v>
      </c>
      <c r="C207" t="s" s="3">
        <v>611</v>
      </c>
      <c r="D207" t="s" s="3">
        <v>121</v>
      </c>
      <c r="E207" s="3">
        <v>100</v>
      </c>
      <c r="F207" s="3"/>
      <c r="G207" t="s" s="3">
        <v>123</v>
      </c>
      <c r="H207" t="s" s="3">
        <v>604</v>
      </c>
      <c r="I207" t="s" s="3">
        <v>605</v>
      </c>
      <c r="J207" t="s" s="3">
        <v>77</v>
      </c>
      <c r="K207" t="s" s="3">
        <v>93</v>
      </c>
      <c r="L207" t="s" s="3">
        <v>612</v>
      </c>
      <c r="M207" s="3"/>
      <c r="N207" s="3"/>
      <c r="O207" s="3"/>
      <c r="P207" s="3"/>
      <c r="Q207" t="s" s="3">
        <v>80</v>
      </c>
      <c r="R207" s="3"/>
      <c r="S207" t="s" s="3">
        <v>613</v>
      </c>
      <c r="T207" t="s" s="3">
        <v>82</v>
      </c>
      <c r="U207" s="3"/>
      <c r="V207" s="3"/>
      <c r="W207" s="3"/>
      <c r="X207" t="s" s="3">
        <v>608</v>
      </c>
      <c r="Y207" t="s" s="3">
        <v>609</v>
      </c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1"/>
      <c r="AU207" s="1"/>
      <c r="AV207" s="1"/>
      <c r="AW207" s="1"/>
      <c r="AX207" s="1"/>
      <c r="AY207" s="1"/>
      <c r="AZ207" s="1"/>
      <c r="BA207" s="3"/>
      <c r="BB207" s="3"/>
      <c r="BC207" s="3">
        <f t="shared" si="9"/>
      </c>
      <c r="BD207" t="s" s="3">
        <v>85</v>
      </c>
      <c r="BE207" s="3">
        <v>1290</v>
      </c>
      <c r="BF207" s="3">
        <f t="shared" si="10"/>
      </c>
      <c r="BG207" s="3">
        <v>477</v>
      </c>
      <c r="BH207" s="3">
        <f t="shared" si="11"/>
      </c>
    </row>
    <row r="208" spans="1:60" ht="87.5" customHeight="1" x14ac:dyDescent="0.35">
      <c r="A208" s="3"/>
      <c r="B208" t="s" s="3">
        <v>610</v>
      </c>
      <c r="C208" t="s" s="3">
        <v>611</v>
      </c>
      <c r="D208" t="s" s="3">
        <v>121</v>
      </c>
      <c r="E208" s="3">
        <v>727</v>
      </c>
      <c r="F208" s="3"/>
      <c r="G208" t="s" s="3">
        <v>615</v>
      </c>
      <c r="H208" t="s" s="3">
        <v>604</v>
      </c>
      <c r="I208" t="s" s="3">
        <v>605</v>
      </c>
      <c r="J208" t="s" s="3">
        <v>77</v>
      </c>
      <c r="K208" t="s" s="3">
        <v>93</v>
      </c>
      <c r="L208" t="s" s="3">
        <v>612</v>
      </c>
      <c r="M208" s="3"/>
      <c r="N208" s="3"/>
      <c r="O208" s="3"/>
      <c r="P208" s="3"/>
      <c r="Q208" t="s" s="3">
        <v>80</v>
      </c>
      <c r="R208" s="3"/>
      <c r="S208" t="s" s="3">
        <v>616</v>
      </c>
      <c r="T208" t="s" s="3">
        <v>82</v>
      </c>
      <c r="U208" s="3"/>
      <c r="V208" s="3"/>
      <c r="W208" s="3"/>
      <c r="X208" t="s" s="3">
        <v>608</v>
      </c>
      <c r="Y208" t="s" s="3">
        <v>609</v>
      </c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1"/>
      <c r="AU208" s="1"/>
      <c r="AV208" s="1"/>
      <c r="AW208" s="1"/>
      <c r="AX208" s="1"/>
      <c r="AY208" s="1"/>
      <c r="AZ208" s="1"/>
      <c r="BA208" s="3"/>
      <c r="BB208" s="3"/>
      <c r="BC208" s="3">
        <f t="shared" si="9"/>
      </c>
      <c r="BD208" t="s" s="3">
        <v>85</v>
      </c>
      <c r="BE208" s="3">
        <v>1290</v>
      </c>
      <c r="BF208" s="3">
        <f t="shared" si="10"/>
      </c>
      <c r="BG208" s="3">
        <v>477</v>
      </c>
      <c r="BH208" s="3">
        <f t="shared" si="11"/>
      </c>
    </row>
    <row r="209" spans="1:60" ht="87.5" customHeight="1" x14ac:dyDescent="0.35">
      <c r="A209" s="3"/>
      <c r="B209" t="s" s="3">
        <v>617</v>
      </c>
      <c r="C209" t="s" s="3">
        <v>618</v>
      </c>
      <c r="D209" t="s" s="3">
        <v>619</v>
      </c>
      <c r="E209" s="3">
        <v>900</v>
      </c>
      <c r="F209" s="3"/>
      <c r="G209" t="s" s="3">
        <v>175</v>
      </c>
      <c r="H209" t="s" s="3">
        <v>604</v>
      </c>
      <c r="I209" t="s" s="3">
        <v>605</v>
      </c>
      <c r="J209" t="s" s="3">
        <v>77</v>
      </c>
      <c r="K209" t="s" s="3">
        <v>93</v>
      </c>
      <c r="L209" t="s" s="3">
        <v>620</v>
      </c>
      <c r="M209" s="3"/>
      <c r="N209" s="3"/>
      <c r="O209" s="3"/>
      <c r="P209" s="3"/>
      <c r="Q209" t="s" s="3">
        <v>80</v>
      </c>
      <c r="R209" s="3"/>
      <c r="S209" t="s" s="3">
        <v>621</v>
      </c>
      <c r="T209" t="s" s="3">
        <v>82</v>
      </c>
      <c r="U209" s="3"/>
      <c r="V209" s="3"/>
      <c r="W209" s="3"/>
      <c r="X209" t="s" s="3">
        <v>608</v>
      </c>
      <c r="Y209" t="s" s="3">
        <v>609</v>
      </c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1"/>
      <c r="AU209" s="1"/>
      <c r="AV209" s="1"/>
      <c r="AW209" s="1"/>
      <c r="AX209" s="1"/>
      <c r="AY209" s="1"/>
      <c r="AZ209" s="1"/>
      <c r="BA209" s="3"/>
      <c r="BB209" s="3"/>
      <c r="BC209" s="3">
        <f t="shared" si="9"/>
      </c>
      <c r="BD209" t="s" s="3">
        <v>85</v>
      </c>
      <c r="BE209" s="3">
        <v>4990</v>
      </c>
      <c r="BF209" s="3">
        <f t="shared" si="10"/>
      </c>
      <c r="BG209" s="3">
        <v>1848</v>
      </c>
      <c r="BH209" s="3">
        <f t="shared" si="11"/>
      </c>
    </row>
    <row r="210" spans="1:60" ht="87.5" customHeight="1" x14ac:dyDescent="0.35">
      <c r="A210" s="3"/>
      <c r="B210" t="s" s="3">
        <v>622</v>
      </c>
      <c r="C210" t="s" s="3">
        <v>623</v>
      </c>
      <c r="D210" t="s" s="3">
        <v>164</v>
      </c>
      <c r="E210" s="3">
        <v>256</v>
      </c>
      <c r="F210" s="3"/>
      <c r="G210" t="s" s="3">
        <v>625</v>
      </c>
      <c r="H210" t="s" s="3">
        <v>604</v>
      </c>
      <c r="I210" t="s" s="3">
        <v>605</v>
      </c>
      <c r="J210" t="s" s="3">
        <v>77</v>
      </c>
      <c r="K210" t="s" s="3">
        <v>93</v>
      </c>
      <c r="L210" t="s" s="3">
        <v>165</v>
      </c>
      <c r="M210" s="3"/>
      <c r="N210" s="3"/>
      <c r="O210" s="3"/>
      <c r="P210" s="3"/>
      <c r="Q210" t="s" s="3">
        <v>80</v>
      </c>
      <c r="R210" s="3"/>
      <c r="S210" s="3"/>
      <c r="T210" t="s" s="3">
        <v>82</v>
      </c>
      <c r="U210" s="3"/>
      <c r="V210" s="3"/>
      <c r="W210" s="3"/>
      <c r="X210" t="s" s="3">
        <v>608</v>
      </c>
      <c r="Y210" t="s" s="3">
        <v>609</v>
      </c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1"/>
      <c r="AU210" s="1"/>
      <c r="AV210" s="1"/>
      <c r="AW210" s="1"/>
      <c r="AX210" s="1"/>
      <c r="AY210" s="1"/>
      <c r="AZ210" s="1"/>
      <c r="BA210" s="3"/>
      <c r="BB210" s="3"/>
      <c r="BC210" s="3">
        <f t="shared" si="9"/>
      </c>
      <c r="BD210" t="s" s="3">
        <v>85</v>
      </c>
      <c r="BE210" s="3">
        <v>1590</v>
      </c>
      <c r="BF210" s="3">
        <f t="shared" si="10"/>
      </c>
      <c r="BG210" s="3">
        <v>588</v>
      </c>
      <c r="BH210" s="3">
        <f t="shared" si="11"/>
      </c>
    </row>
    <row r="211" spans="1:60" ht="87.5" customHeight="1" x14ac:dyDescent="0.35">
      <c r="A211" s="3"/>
      <c r="B211" t="s" s="3">
        <v>626</v>
      </c>
      <c r="C211" t="s" s="3">
        <v>627</v>
      </c>
      <c r="D211" t="s" s="3">
        <v>142</v>
      </c>
      <c r="E211" s="3">
        <v>470</v>
      </c>
      <c r="F211" s="3"/>
      <c r="G211" t="s" s="3">
        <v>104</v>
      </c>
      <c r="H211" t="s" s="3">
        <v>604</v>
      </c>
      <c r="I211" t="s" s="3">
        <v>605</v>
      </c>
      <c r="J211" t="s" s="3">
        <v>77</v>
      </c>
      <c r="K211" t="s" s="3">
        <v>93</v>
      </c>
      <c r="L211" t="s" s="3">
        <v>135</v>
      </c>
      <c r="M211" s="3"/>
      <c r="N211" s="3"/>
      <c r="O211" s="3"/>
      <c r="P211" s="3"/>
      <c r="Q211" t="s" s="3">
        <v>80</v>
      </c>
      <c r="R211" s="3"/>
      <c r="S211" s="3"/>
      <c r="T211" t="s" s="3">
        <v>82</v>
      </c>
      <c r="U211" s="3"/>
      <c r="V211" s="3"/>
      <c r="W211" s="3"/>
      <c r="X211" t="s" s="3">
        <v>608</v>
      </c>
      <c r="Y211" t="s" s="3">
        <v>609</v>
      </c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1"/>
      <c r="AU211" s="1"/>
      <c r="AV211" s="1"/>
      <c r="AW211" s="1"/>
      <c r="AX211" s="1"/>
      <c r="AY211" s="1"/>
      <c r="AZ211" s="1"/>
      <c r="BA211" s="3"/>
      <c r="BB211" s="3"/>
      <c r="BC211" s="3">
        <f t="shared" si="9"/>
      </c>
      <c r="BD211" t="s" s="3">
        <v>85</v>
      </c>
      <c r="BE211" s="3">
        <v>850</v>
      </c>
      <c r="BF211" s="3">
        <f t="shared" si="10"/>
      </c>
      <c r="BG211" s="3">
        <v>314</v>
      </c>
      <c r="BH211" s="3">
        <f t="shared" si="11"/>
      </c>
    </row>
    <row r="212" spans="1:60" ht="87.5" customHeight="1" x14ac:dyDescent="0.35">
      <c r="A212" s="3"/>
      <c r="B212" t="s" s="3">
        <v>628</v>
      </c>
      <c r="C212" t="s" s="3">
        <v>629</v>
      </c>
      <c r="D212" t="s" s="3">
        <v>554</v>
      </c>
      <c r="E212" s="3">
        <v>470</v>
      </c>
      <c r="F212" s="3"/>
      <c r="G212" t="s" s="3">
        <v>104</v>
      </c>
      <c r="H212" t="s" s="3">
        <v>604</v>
      </c>
      <c r="I212" t="s" s="3">
        <v>605</v>
      </c>
      <c r="J212" t="s" s="3">
        <v>77</v>
      </c>
      <c r="K212" t="s" s="3">
        <v>93</v>
      </c>
      <c r="L212" t="s" s="3">
        <v>630</v>
      </c>
      <c r="M212" s="3"/>
      <c r="N212" s="3"/>
      <c r="O212" s="3"/>
      <c r="P212" s="3"/>
      <c r="Q212" t="s" s="3">
        <v>80</v>
      </c>
      <c r="R212" s="3"/>
      <c r="S212" s="3"/>
      <c r="T212" t="s" s="3">
        <v>82</v>
      </c>
      <c r="U212" s="3"/>
      <c r="V212" s="3"/>
      <c r="W212" s="3"/>
      <c r="X212" t="s" s="3">
        <v>608</v>
      </c>
      <c r="Y212" t="s" s="3">
        <v>609</v>
      </c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1"/>
      <c r="AU212" s="1"/>
      <c r="AV212" s="1"/>
      <c r="AW212" s="1"/>
      <c r="AX212" s="1"/>
      <c r="AY212" s="1"/>
      <c r="AZ212" s="1"/>
      <c r="BA212" s="3"/>
      <c r="BB212" s="3"/>
      <c r="BC212" s="3">
        <f t="shared" si="9"/>
      </c>
      <c r="BD212" t="s" s="3">
        <v>85</v>
      </c>
      <c r="BE212" s="3">
        <v>1490</v>
      </c>
      <c r="BF212" s="3">
        <f t="shared" si="10"/>
      </c>
      <c r="BG212" s="3">
        <v>551</v>
      </c>
      <c r="BH212" s="3">
        <f t="shared" si="11"/>
      </c>
    </row>
    <row r="213" spans="1:60" ht="87.5" customHeight="1" x14ac:dyDescent="0.35">
      <c r="A213" s="3"/>
      <c r="B213" t="s" s="3">
        <v>631</v>
      </c>
      <c r="C213" t="s" s="3">
        <v>632</v>
      </c>
      <c r="D213" t="s" s="3">
        <v>619</v>
      </c>
      <c r="E213" s="3">
        <v>900</v>
      </c>
      <c r="F213" s="3"/>
      <c r="G213" t="s" s="3">
        <v>175</v>
      </c>
      <c r="H213" t="s" s="3">
        <v>604</v>
      </c>
      <c r="I213" t="s" s="3">
        <v>605</v>
      </c>
      <c r="J213" t="s" s="3">
        <v>77</v>
      </c>
      <c r="K213" t="s" s="3">
        <v>93</v>
      </c>
      <c r="L213" t="s" s="3">
        <v>633</v>
      </c>
      <c r="M213" s="3"/>
      <c r="N213" s="3"/>
      <c r="O213" s="3"/>
      <c r="P213" s="3"/>
      <c r="Q213" t="s" s="3">
        <v>80</v>
      </c>
      <c r="R213" s="3"/>
      <c r="S213" t="s" s="3">
        <v>634</v>
      </c>
      <c r="T213" t="s" s="3">
        <v>82</v>
      </c>
      <c r="U213" s="3"/>
      <c r="V213" s="3"/>
      <c r="W213" s="3"/>
      <c r="X213" t="s" s="3">
        <v>608</v>
      </c>
      <c r="Y213" t="s" s="3">
        <v>609</v>
      </c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1"/>
      <c r="AU213" s="1"/>
      <c r="AV213" s="1"/>
      <c r="AW213" s="1"/>
      <c r="AX213" s="1"/>
      <c r="AY213" s="1"/>
      <c r="AZ213" s="1"/>
      <c r="BA213" s="3"/>
      <c r="BB213" s="3"/>
      <c r="BC213" s="3">
        <f t="shared" si="9"/>
      </c>
      <c r="BD213" t="s" s="3">
        <v>85</v>
      </c>
      <c r="BE213" s="3">
        <v>5590</v>
      </c>
      <c r="BF213" s="3">
        <f t="shared" si="10"/>
      </c>
      <c r="BG213" s="3">
        <v>2070</v>
      </c>
      <c r="BH213" s="3">
        <f t="shared" si="11"/>
      </c>
    </row>
    <row r="214" spans="1:60" ht="87.5" customHeight="1" x14ac:dyDescent="0.35">
      <c r="A214" s="3"/>
      <c r="B214" t="s" s="3">
        <v>635</v>
      </c>
      <c r="C214" t="s" s="3">
        <v>636</v>
      </c>
      <c r="D214" t="s" s="3">
        <v>637</v>
      </c>
      <c r="E214" t="s" s="3">
        <v>243</v>
      </c>
      <c r="F214" s="3"/>
      <c r="G214" t="s" s="3">
        <v>273</v>
      </c>
      <c r="H214" t="s" s="3">
        <v>604</v>
      </c>
      <c r="I214" t="s" s="3">
        <v>605</v>
      </c>
      <c r="J214" t="s" s="3">
        <v>77</v>
      </c>
      <c r="K214" t="s" s="3">
        <v>93</v>
      </c>
      <c r="L214" t="s" s="3">
        <v>124</v>
      </c>
      <c r="M214" s="3"/>
      <c r="N214" s="3"/>
      <c r="O214" s="3"/>
      <c r="P214" s="3"/>
      <c r="Q214" t="s" s="3">
        <v>80</v>
      </c>
      <c r="R214" s="3"/>
      <c r="S214" t="s" s="3">
        <v>638</v>
      </c>
      <c r="T214" t="s" s="3">
        <v>82</v>
      </c>
      <c r="U214" s="3"/>
      <c r="V214" s="3"/>
      <c r="W214" s="3"/>
      <c r="X214" t="s" s="3">
        <v>608</v>
      </c>
      <c r="Y214" t="s" s="3">
        <v>609</v>
      </c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1"/>
      <c r="AU214" s="1"/>
      <c r="AV214" s="1"/>
      <c r="AW214" s="1"/>
      <c r="AX214" s="1"/>
      <c r="AY214" s="1"/>
      <c r="AZ214" s="1"/>
      <c r="BA214" s="3"/>
      <c r="BB214" s="3"/>
      <c r="BC214" s="3">
        <f t="shared" si="9"/>
      </c>
      <c r="BD214" t="s" s="3">
        <v>85</v>
      </c>
      <c r="BE214" s="3">
        <v>990</v>
      </c>
      <c r="BF214" s="3">
        <f t="shared" si="10"/>
      </c>
      <c r="BG214" s="3">
        <v>366</v>
      </c>
      <c r="BH214" s="3">
        <f t="shared" si="11"/>
      </c>
    </row>
    <row r="215" spans="1:60" ht="87.5" customHeight="1" x14ac:dyDescent="0.35">
      <c r="A215" s="3"/>
      <c r="B215" t="s" s="3">
        <v>639</v>
      </c>
      <c r="C215" t="s" s="3">
        <v>640</v>
      </c>
      <c r="D215" t="s" s="3">
        <v>460</v>
      </c>
      <c r="E215" t="s" s="3">
        <v>243</v>
      </c>
      <c r="F215" s="3"/>
      <c r="G215" t="s" s="3">
        <v>461</v>
      </c>
      <c r="H215" t="s" s="3">
        <v>604</v>
      </c>
      <c r="I215" t="s" s="3">
        <v>605</v>
      </c>
      <c r="J215" t="s" s="3">
        <v>77</v>
      </c>
      <c r="K215" t="s" s="3">
        <v>169</v>
      </c>
      <c r="L215" t="s" s="3">
        <v>641</v>
      </c>
      <c r="M215" s="3"/>
      <c r="N215" s="3"/>
      <c r="O215" s="3"/>
      <c r="P215" s="3"/>
      <c r="Q215" t="s" s="3">
        <v>80</v>
      </c>
      <c r="R215" s="3"/>
      <c r="S215" t="s" s="3">
        <v>642</v>
      </c>
      <c r="T215" t="s" s="3">
        <v>82</v>
      </c>
      <c r="U215" s="3"/>
      <c r="V215" s="3"/>
      <c r="W215" s="3"/>
      <c r="X215" t="s" s="3">
        <v>608</v>
      </c>
      <c r="Y215" t="s" s="3">
        <v>609</v>
      </c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1"/>
      <c r="AU215" s="1"/>
      <c r="AV215" s="1"/>
      <c r="AW215" s="1"/>
      <c r="AX215" s="1"/>
      <c r="AY215" s="1"/>
      <c r="AZ215" s="1"/>
      <c r="BA215" s="3"/>
      <c r="BB215" s="3"/>
      <c r="BC215" s="3">
        <f t="shared" si="9"/>
      </c>
      <c r="BD215" t="s" s="3">
        <v>85</v>
      </c>
      <c r="BE215" s="3">
        <v>1190</v>
      </c>
      <c r="BF215" s="3">
        <f t="shared" si="10"/>
      </c>
      <c r="BG215" s="3">
        <v>440</v>
      </c>
      <c r="BH215" s="3">
        <f t="shared" si="11"/>
      </c>
    </row>
    <row r="216" spans="1:60" ht="87.5" customHeight="1" x14ac:dyDescent="0.35">
      <c r="A216" s="3"/>
      <c r="B216" t="s" s="3">
        <v>171</v>
      </c>
      <c r="C216" t="s" s="3">
        <v>643</v>
      </c>
      <c r="D216" t="s" s="3">
        <v>173</v>
      </c>
      <c r="E216" s="3">
        <v>900</v>
      </c>
      <c r="F216" s="3"/>
      <c r="G216" t="s" s="3">
        <v>175</v>
      </c>
      <c r="H216" t="s" s="3">
        <v>604</v>
      </c>
      <c r="I216" t="s" s="3">
        <v>605</v>
      </c>
      <c r="J216" t="s" s="3">
        <v>77</v>
      </c>
      <c r="K216" t="s" s="3">
        <v>169</v>
      </c>
      <c r="L216" t="s" s="3">
        <v>644</v>
      </c>
      <c r="M216" s="3"/>
      <c r="N216" s="3"/>
      <c r="O216" s="3"/>
      <c r="P216" s="3"/>
      <c r="Q216" t="s" s="3">
        <v>80</v>
      </c>
      <c r="R216" s="3"/>
      <c r="S216" t="s" s="3">
        <v>645</v>
      </c>
      <c r="T216" t="s" s="3">
        <v>82</v>
      </c>
      <c r="U216" s="3"/>
      <c r="V216" s="3"/>
      <c r="W216" s="3"/>
      <c r="X216" t="s" s="3">
        <v>608</v>
      </c>
      <c r="Y216" t="s" s="3">
        <v>609</v>
      </c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1"/>
      <c r="AU216" s="1"/>
      <c r="AV216" s="1"/>
      <c r="AW216" s="1"/>
      <c r="AX216" s="1"/>
      <c r="AY216" s="1"/>
      <c r="AZ216" s="1"/>
      <c r="BA216" s="3"/>
      <c r="BB216" s="3"/>
      <c r="BC216" s="3">
        <f t="shared" si="9"/>
      </c>
      <c r="BD216" t="s" s="3">
        <v>85</v>
      </c>
      <c r="BE216" s="3">
        <v>1990</v>
      </c>
      <c r="BF216" s="3">
        <f t="shared" si="10"/>
      </c>
      <c r="BG216" s="3">
        <v>737</v>
      </c>
      <c r="BH216" s="3">
        <f t="shared" si="11"/>
      </c>
    </row>
    <row r="217" spans="1:60" ht="87.5" customHeight="1" x14ac:dyDescent="0.35">
      <c r="A217" s="3"/>
      <c r="B217" t="s" s="3">
        <v>646</v>
      </c>
      <c r="C217" t="s" s="3">
        <v>647</v>
      </c>
      <c r="D217" t="s" s="3">
        <v>648</v>
      </c>
      <c r="E217" s="3">
        <v>101</v>
      </c>
      <c r="F217" s="3"/>
      <c r="G217" t="s" s="3">
        <v>233</v>
      </c>
      <c r="H217" t="s" s="3">
        <v>604</v>
      </c>
      <c r="I217" t="s" s="3">
        <v>605</v>
      </c>
      <c r="J217" t="s" s="3">
        <v>77</v>
      </c>
      <c r="K217" t="s" s="3">
        <v>169</v>
      </c>
      <c r="L217" t="s" s="3">
        <v>649</v>
      </c>
      <c r="M217" s="3"/>
      <c r="N217" s="3"/>
      <c r="O217" s="3"/>
      <c r="P217" s="3"/>
      <c r="Q217" t="s" s="3">
        <v>80</v>
      </c>
      <c r="R217" s="3"/>
      <c r="S217" s="3"/>
      <c r="T217" t="s" s="3">
        <v>82</v>
      </c>
      <c r="U217" s="3"/>
      <c r="V217" s="3"/>
      <c r="W217" s="3"/>
      <c r="X217" t="s" s="3">
        <v>608</v>
      </c>
      <c r="Y217" t="s" s="3">
        <v>609</v>
      </c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1"/>
      <c r="AU217" s="1"/>
      <c r="AV217" s="1"/>
      <c r="AW217" s="1"/>
      <c r="AX217" s="1"/>
      <c r="AY217" s="1"/>
      <c r="AZ217" s="1"/>
      <c r="BA217" s="3"/>
      <c r="BB217" s="3"/>
      <c r="BC217" s="3">
        <f t="shared" si="9"/>
      </c>
      <c r="BD217" t="s" s="3">
        <v>85</v>
      </c>
      <c r="BE217" s="3">
        <v>1690</v>
      </c>
      <c r="BF217" s="3">
        <f t="shared" si="10"/>
      </c>
      <c r="BG217" s="3">
        <v>625</v>
      </c>
      <c r="BH217" s="3">
        <f t="shared" si="11"/>
      </c>
    </row>
    <row r="218" spans="1:60" ht="87.5" customHeight="1" x14ac:dyDescent="0.35">
      <c r="A218" s="3"/>
      <c r="B218" t="s" s="3">
        <v>646</v>
      </c>
      <c r="C218" t="s" s="3">
        <v>647</v>
      </c>
      <c r="D218" t="s" s="3">
        <v>648</v>
      </c>
      <c r="E218" s="3">
        <v>860</v>
      </c>
      <c r="F218" s="3"/>
      <c r="G218" t="s" s="3">
        <v>329</v>
      </c>
      <c r="H218" t="s" s="3">
        <v>604</v>
      </c>
      <c r="I218" t="s" s="3">
        <v>605</v>
      </c>
      <c r="J218" t="s" s="3">
        <v>77</v>
      </c>
      <c r="K218" t="s" s="3">
        <v>169</v>
      </c>
      <c r="L218" t="s" s="3">
        <v>649</v>
      </c>
      <c r="M218" s="3"/>
      <c r="N218" s="3"/>
      <c r="O218" s="3"/>
      <c r="P218" s="3"/>
      <c r="Q218" t="s" s="3">
        <v>80</v>
      </c>
      <c r="R218" s="3"/>
      <c r="S218" s="3"/>
      <c r="T218" t="s" s="3">
        <v>82</v>
      </c>
      <c r="U218" s="3"/>
      <c r="V218" s="3"/>
      <c r="W218" s="3"/>
      <c r="X218" t="s" s="3">
        <v>608</v>
      </c>
      <c r="Y218" t="s" s="3">
        <v>609</v>
      </c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1"/>
      <c r="AU218" s="1"/>
      <c r="AV218" s="1"/>
      <c r="AW218" s="1"/>
      <c r="AX218" s="1"/>
      <c r="AY218" s="1"/>
      <c r="AZ218" s="1"/>
      <c r="BA218" s="3"/>
      <c r="BB218" s="3"/>
      <c r="BC218" s="3">
        <f t="shared" si="9"/>
      </c>
      <c r="BD218" t="s" s="3">
        <v>85</v>
      </c>
      <c r="BE218" s="3">
        <v>1690</v>
      </c>
      <c r="BF218" s="3">
        <f t="shared" si="10"/>
      </c>
      <c r="BG218" s="3">
        <v>625</v>
      </c>
      <c r="BH218" s="3">
        <f t="shared" si="11"/>
      </c>
    </row>
    <row r="219" spans="1:60" ht="87.5" customHeight="1" x14ac:dyDescent="0.35">
      <c r="A219" s="3"/>
      <c r="B219" t="s" s="3">
        <v>646</v>
      </c>
      <c r="C219" t="s" s="3">
        <v>647</v>
      </c>
      <c r="D219" t="s" s="3">
        <v>648</v>
      </c>
      <c r="E219" s="3">
        <v>900</v>
      </c>
      <c r="F219" s="3"/>
      <c r="G219" t="s" s="3">
        <v>175</v>
      </c>
      <c r="H219" t="s" s="3">
        <v>604</v>
      </c>
      <c r="I219" t="s" s="3">
        <v>605</v>
      </c>
      <c r="J219" t="s" s="3">
        <v>77</v>
      </c>
      <c r="K219" t="s" s="3">
        <v>169</v>
      </c>
      <c r="L219" t="s" s="3">
        <v>649</v>
      </c>
      <c r="M219" s="3"/>
      <c r="N219" s="3"/>
      <c r="O219" s="3"/>
      <c r="P219" s="3"/>
      <c r="Q219" t="s" s="3">
        <v>80</v>
      </c>
      <c r="R219" s="3"/>
      <c r="S219" s="3"/>
      <c r="T219" t="s" s="3">
        <v>82</v>
      </c>
      <c r="U219" s="3"/>
      <c r="V219" s="3"/>
      <c r="W219" s="3"/>
      <c r="X219" t="s" s="3">
        <v>608</v>
      </c>
      <c r="Y219" t="s" s="3">
        <v>609</v>
      </c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1"/>
      <c r="AU219" s="1"/>
      <c r="AV219" s="1"/>
      <c r="AW219" s="1"/>
      <c r="AX219" s="1"/>
      <c r="AY219" s="1"/>
      <c r="AZ219" s="1"/>
      <c r="BA219" s="3"/>
      <c r="BB219" s="3"/>
      <c r="BC219" s="3">
        <f t="shared" si="9"/>
      </c>
      <c r="BD219" t="s" s="3">
        <v>85</v>
      </c>
      <c r="BE219" s="3">
        <v>1690</v>
      </c>
      <c r="BF219" s="3">
        <f t="shared" si="10"/>
      </c>
      <c r="BG219" s="3">
        <v>625</v>
      </c>
      <c r="BH219" s="3">
        <f t="shared" si="11"/>
      </c>
    </row>
    <row r="220" spans="1:60" ht="87.5" customHeight="1" x14ac:dyDescent="0.35">
      <c r="A220" s="3"/>
      <c r="B220" t="s" s="3">
        <v>651</v>
      </c>
      <c r="C220" t="s" s="3">
        <v>652</v>
      </c>
      <c r="D220" t="s" s="3">
        <v>180</v>
      </c>
      <c r="E220" t="s" s="3">
        <v>73</v>
      </c>
      <c r="F220" s="3"/>
      <c r="G220" t="s" s="3">
        <v>181</v>
      </c>
      <c r="H220" t="s" s="3">
        <v>604</v>
      </c>
      <c r="I220" t="s" s="3">
        <v>605</v>
      </c>
      <c r="J220" t="s" s="3">
        <v>77</v>
      </c>
      <c r="K220" t="s" s="3">
        <v>169</v>
      </c>
      <c r="L220" t="s" s="3">
        <v>653</v>
      </c>
      <c r="M220" s="3"/>
      <c r="N220" s="3"/>
      <c r="O220" s="3"/>
      <c r="P220" s="3"/>
      <c r="Q220" t="s" s="3">
        <v>80</v>
      </c>
      <c r="R220" s="3"/>
      <c r="S220" t="s" s="3">
        <v>654</v>
      </c>
      <c r="T220" t="s" s="3">
        <v>82</v>
      </c>
      <c r="U220" s="3"/>
      <c r="V220" s="3"/>
      <c r="W220" s="3"/>
      <c r="X220" t="s" s="3">
        <v>608</v>
      </c>
      <c r="Y220" t="s" s="3">
        <v>609</v>
      </c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1"/>
      <c r="AU220" s="1"/>
      <c r="AV220" s="1"/>
      <c r="AW220" s="1"/>
      <c r="AX220" s="1"/>
      <c r="AY220" s="1"/>
      <c r="AZ220" s="1"/>
      <c r="BA220" s="3"/>
      <c r="BB220" s="3"/>
      <c r="BC220" s="3">
        <f t="shared" si="9"/>
      </c>
      <c r="BD220" t="s" s="3">
        <v>85</v>
      </c>
      <c r="BE220" s="3">
        <v>1790</v>
      </c>
      <c r="BF220" s="3">
        <f t="shared" si="10"/>
      </c>
      <c r="BG220" s="3">
        <v>662</v>
      </c>
      <c r="BH220" s="3">
        <f t="shared" si="11"/>
      </c>
    </row>
    <row r="221" spans="1:60" ht="87.5" customHeight="1" x14ac:dyDescent="0.35">
      <c r="A221" s="3"/>
      <c r="B221" t="s" s="3">
        <v>655</v>
      </c>
      <c r="C221" t="s" s="3">
        <v>656</v>
      </c>
      <c r="D221" t="s" s="3">
        <v>412</v>
      </c>
      <c r="E221" t="s" s="3">
        <v>413</v>
      </c>
      <c r="F221" s="3"/>
      <c r="G221" t="s" s="3">
        <v>372</v>
      </c>
      <c r="H221" t="s" s="3">
        <v>604</v>
      </c>
      <c r="I221" t="s" s="3">
        <v>605</v>
      </c>
      <c r="J221" t="s" s="3">
        <v>77</v>
      </c>
      <c r="K221" t="s" s="3">
        <v>657</v>
      </c>
      <c r="L221" t="s" s="3">
        <v>414</v>
      </c>
      <c r="M221" s="3"/>
      <c r="N221" s="3"/>
      <c r="O221" s="3"/>
      <c r="P221" s="3"/>
      <c r="Q221" t="s" s="3">
        <v>80</v>
      </c>
      <c r="R221" s="3"/>
      <c r="S221" t="s" s="3">
        <v>658</v>
      </c>
      <c r="T221" t="s" s="3">
        <v>82</v>
      </c>
      <c r="U221" s="3"/>
      <c r="V221" s="3"/>
      <c r="W221" s="3"/>
      <c r="X221" t="s" s="3">
        <v>126</v>
      </c>
      <c r="Y221" t="s" s="3">
        <v>659</v>
      </c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1"/>
      <c r="AL221" s="1"/>
      <c r="AM221" s="1"/>
      <c r="AN221" s="1"/>
      <c r="AO221" s="1"/>
      <c r="AP221" s="1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>
        <f t="shared" si="9"/>
      </c>
      <c r="BD221" t="s" s="3">
        <v>85</v>
      </c>
      <c r="BE221" s="3">
        <v>790</v>
      </c>
      <c r="BF221" s="3">
        <f t="shared" si="10"/>
      </c>
      <c r="BG221" s="3">
        <v>292</v>
      </c>
      <c r="BH221" s="3">
        <f t="shared" si="11"/>
      </c>
    </row>
    <row r="222" spans="1:60" ht="87.5" customHeight="1" x14ac:dyDescent="0.35">
      <c r="A222" s="3"/>
      <c r="B222" t="s" s="3">
        <v>660</v>
      </c>
      <c r="C222" t="s" s="3">
        <v>661</v>
      </c>
      <c r="D222" t="s" s="3">
        <v>206</v>
      </c>
      <c r="E222" s="3">
        <v>382</v>
      </c>
      <c r="F222" s="3"/>
      <c r="G222" t="s" s="3">
        <v>663</v>
      </c>
      <c r="H222" t="s" s="3">
        <v>604</v>
      </c>
      <c r="I222" t="s" s="3">
        <v>605</v>
      </c>
      <c r="J222" t="s" s="3">
        <v>77</v>
      </c>
      <c r="K222" t="s" s="3">
        <v>657</v>
      </c>
      <c r="L222" t="s" s="3">
        <v>208</v>
      </c>
      <c r="M222" s="3"/>
      <c r="N222" s="3"/>
      <c r="O222" s="3"/>
      <c r="P222" s="3"/>
      <c r="Q222" t="s" s="3">
        <v>80</v>
      </c>
      <c r="R222" s="3"/>
      <c r="S222" t="s" s="3">
        <v>664</v>
      </c>
      <c r="T222" t="s" s="3">
        <v>82</v>
      </c>
      <c r="U222" s="3"/>
      <c r="V222" s="3"/>
      <c r="W222" s="3"/>
      <c r="X222" t="s" s="3">
        <v>608</v>
      </c>
      <c r="Y222" t="s" s="3">
        <v>609</v>
      </c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1"/>
      <c r="AU222" s="1"/>
      <c r="AV222" s="1"/>
      <c r="AW222" s="1"/>
      <c r="AX222" s="1"/>
      <c r="AY222" s="1"/>
      <c r="AZ222" s="1"/>
      <c r="BA222" s="3"/>
      <c r="BB222" s="3"/>
      <c r="BC222" s="3">
        <f t="shared" si="9"/>
      </c>
      <c r="BD222" t="s" s="3">
        <v>85</v>
      </c>
      <c r="BE222" s="3">
        <v>2390</v>
      </c>
      <c r="BF222" s="3">
        <f t="shared" si="10"/>
      </c>
      <c r="BG222" s="3">
        <v>885</v>
      </c>
      <c r="BH222" s="3">
        <f t="shared" si="11"/>
      </c>
    </row>
    <row r="223" spans="1:60" ht="87.5" customHeight="1" x14ac:dyDescent="0.35">
      <c r="A223" s="3"/>
      <c r="B223" t="s" s="3">
        <v>665</v>
      </c>
      <c r="C223" t="s" s="3">
        <v>666</v>
      </c>
      <c r="D223" t="s" s="3">
        <v>667</v>
      </c>
      <c r="E223" s="3">
        <v>714</v>
      </c>
      <c r="F223" s="3"/>
      <c r="G223" t="s" s="3">
        <v>669</v>
      </c>
      <c r="H223" t="s" s="3">
        <v>604</v>
      </c>
      <c r="I223" t="s" s="3">
        <v>605</v>
      </c>
      <c r="J223" t="s" s="3">
        <v>77</v>
      </c>
      <c r="K223" t="s" s="3">
        <v>657</v>
      </c>
      <c r="L223" t="s" s="3">
        <v>670</v>
      </c>
      <c r="M223" s="3"/>
      <c r="N223" s="3"/>
      <c r="O223" s="3"/>
      <c r="P223" s="3"/>
      <c r="Q223" t="s" s="3">
        <v>80</v>
      </c>
      <c r="R223" s="3"/>
      <c r="S223" t="s" s="3">
        <v>671</v>
      </c>
      <c r="T223" t="s" s="3">
        <v>82</v>
      </c>
      <c r="U223" s="3"/>
      <c r="V223" s="3"/>
      <c r="W223" s="3"/>
      <c r="X223" t="s" s="3">
        <v>608</v>
      </c>
      <c r="Y223" t="s" s="3">
        <v>609</v>
      </c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1"/>
      <c r="AU223" s="1"/>
      <c r="AV223" s="1"/>
      <c r="AW223" s="1"/>
      <c r="AX223" s="1"/>
      <c r="AY223" s="1"/>
      <c r="AZ223" s="1"/>
      <c r="BA223" s="3"/>
      <c r="BB223" s="3"/>
      <c r="BC223" s="3">
        <f t="shared" si="9"/>
      </c>
      <c r="BD223" t="s" s="3">
        <v>85</v>
      </c>
      <c r="BE223" s="3">
        <v>1990</v>
      </c>
      <c r="BF223" s="3">
        <f t="shared" si="10"/>
      </c>
      <c r="BG223" s="3">
        <v>737</v>
      </c>
      <c r="BH223" s="3">
        <f t="shared" si="11"/>
      </c>
    </row>
    <row r="224" spans="1:60" ht="87.5" customHeight="1" x14ac:dyDescent="0.35">
      <c r="A224" s="3"/>
      <c r="B224" t="s" s="3">
        <v>665</v>
      </c>
      <c r="C224" t="s" s="3">
        <v>666</v>
      </c>
      <c r="D224" t="s" s="3">
        <v>667</v>
      </c>
      <c r="E224" s="3">
        <v>900</v>
      </c>
      <c r="F224" s="3"/>
      <c r="G224" t="s" s="3">
        <v>175</v>
      </c>
      <c r="H224" t="s" s="3">
        <v>604</v>
      </c>
      <c r="I224" t="s" s="3">
        <v>605</v>
      </c>
      <c r="J224" t="s" s="3">
        <v>77</v>
      </c>
      <c r="K224" t="s" s="3">
        <v>657</v>
      </c>
      <c r="L224" t="s" s="3">
        <v>670</v>
      </c>
      <c r="M224" s="3"/>
      <c r="N224" s="3"/>
      <c r="O224" s="3"/>
      <c r="P224" s="3"/>
      <c r="Q224" t="s" s="3">
        <v>80</v>
      </c>
      <c r="R224" s="3"/>
      <c r="S224" s="3"/>
      <c r="T224" t="s" s="3">
        <v>82</v>
      </c>
      <c r="U224" s="3"/>
      <c r="V224" s="3"/>
      <c r="W224" s="3"/>
      <c r="X224" t="s" s="3">
        <v>608</v>
      </c>
      <c r="Y224" t="s" s="3">
        <v>609</v>
      </c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1"/>
      <c r="AU224" s="1"/>
      <c r="AV224" s="1"/>
      <c r="AW224" s="1"/>
      <c r="AX224" s="1"/>
      <c r="AY224" s="1"/>
      <c r="AZ224" s="1"/>
      <c r="BA224" s="3"/>
      <c r="BB224" s="3"/>
      <c r="BC224" s="3">
        <f t="shared" si="9"/>
      </c>
      <c r="BD224" t="s" s="3">
        <v>85</v>
      </c>
      <c r="BE224" s="3">
        <v>1990</v>
      </c>
      <c r="BF224" s="3">
        <f t="shared" si="10"/>
      </c>
      <c r="BG224" s="3">
        <v>737</v>
      </c>
      <c r="BH224" s="3">
        <f t="shared" si="11"/>
      </c>
    </row>
    <row r="225" spans="1:60" ht="87.5" customHeight="1" x14ac:dyDescent="0.35">
      <c r="A225" s="3"/>
      <c r="B225" t="s" s="3">
        <v>672</v>
      </c>
      <c r="C225" t="s" s="3">
        <v>673</v>
      </c>
      <c r="D225" t="s" s="3">
        <v>265</v>
      </c>
      <c r="E225" s="3">
        <v>482</v>
      </c>
      <c r="F225" s="3"/>
      <c r="G225" t="s" s="3">
        <v>267</v>
      </c>
      <c r="H225" t="s" s="3">
        <v>604</v>
      </c>
      <c r="I225" t="s" s="3">
        <v>605</v>
      </c>
      <c r="J225" t="s" s="3">
        <v>77</v>
      </c>
      <c r="K225" t="s" s="3">
        <v>657</v>
      </c>
      <c r="L225" t="s" s="3">
        <v>674</v>
      </c>
      <c r="M225" s="3"/>
      <c r="N225" s="3"/>
      <c r="O225" s="3"/>
      <c r="P225" s="3"/>
      <c r="Q225" t="s" s="3">
        <v>80</v>
      </c>
      <c r="R225" s="3"/>
      <c r="S225" s="3"/>
      <c r="T225" t="s" s="3">
        <v>82</v>
      </c>
      <c r="U225" s="3"/>
      <c r="V225" s="3"/>
      <c r="W225" s="3"/>
      <c r="X225" t="s" s="3">
        <v>608</v>
      </c>
      <c r="Y225" t="s" s="3">
        <v>609</v>
      </c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1"/>
      <c r="AU225" s="1"/>
      <c r="AV225" s="1"/>
      <c r="AW225" s="1"/>
      <c r="AX225" s="1"/>
      <c r="AY225" s="1"/>
      <c r="AZ225" s="1"/>
      <c r="BA225" s="3"/>
      <c r="BB225" s="3"/>
      <c r="BC225" s="3">
        <f t="shared" si="9"/>
      </c>
      <c r="BD225" t="s" s="3">
        <v>85</v>
      </c>
      <c r="BE225" s="3">
        <v>2290</v>
      </c>
      <c r="BF225" s="3">
        <f t="shared" si="10"/>
      </c>
      <c r="BG225" s="3">
        <v>848</v>
      </c>
      <c r="BH225" s="3">
        <f t="shared" si="11"/>
      </c>
    </row>
    <row r="226" spans="1:60" ht="87.5" customHeight="1" x14ac:dyDescent="0.35">
      <c r="A226" s="3"/>
      <c r="B226" t="s" s="3">
        <v>672</v>
      </c>
      <c r="C226" t="s" s="3">
        <v>673</v>
      </c>
      <c r="D226" t="s" s="3">
        <v>265</v>
      </c>
      <c r="E226" s="3">
        <v>900</v>
      </c>
      <c r="F226" s="3"/>
      <c r="G226" t="s" s="3">
        <v>175</v>
      </c>
      <c r="H226" t="s" s="3">
        <v>604</v>
      </c>
      <c r="I226" t="s" s="3">
        <v>605</v>
      </c>
      <c r="J226" t="s" s="3">
        <v>77</v>
      </c>
      <c r="K226" t="s" s="3">
        <v>657</v>
      </c>
      <c r="L226" t="s" s="3">
        <v>674</v>
      </c>
      <c r="M226" s="3"/>
      <c r="N226" s="3"/>
      <c r="O226" s="3"/>
      <c r="P226" s="3"/>
      <c r="Q226" t="s" s="3">
        <v>80</v>
      </c>
      <c r="R226" s="3"/>
      <c r="S226" t="s" s="3">
        <v>675</v>
      </c>
      <c r="T226" t="s" s="3">
        <v>82</v>
      </c>
      <c r="U226" s="3"/>
      <c r="V226" s="3"/>
      <c r="W226" s="3"/>
      <c r="X226" t="s" s="3">
        <v>608</v>
      </c>
      <c r="Y226" t="s" s="3">
        <v>609</v>
      </c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1"/>
      <c r="AU226" s="1"/>
      <c r="AV226" s="1"/>
      <c r="AW226" s="1"/>
      <c r="AX226" s="1"/>
      <c r="AY226" s="1"/>
      <c r="AZ226" s="1"/>
      <c r="BA226" s="3"/>
      <c r="BB226" s="3"/>
      <c r="BC226" s="3">
        <f t="shared" si="9"/>
      </c>
      <c r="BD226" t="s" s="3">
        <v>85</v>
      </c>
      <c r="BE226" s="3">
        <v>2290</v>
      </c>
      <c r="BF226" s="3">
        <f t="shared" si="10"/>
      </c>
      <c r="BG226" s="3">
        <v>848</v>
      </c>
      <c r="BH226" s="3">
        <f t="shared" si="11"/>
      </c>
    </row>
    <row r="227" spans="1:60" ht="87.5" customHeight="1" x14ac:dyDescent="0.35">
      <c r="A227" s="3"/>
      <c r="B227" t="s" s="3">
        <v>676</v>
      </c>
      <c r="C227" t="s" s="3">
        <v>677</v>
      </c>
      <c r="D227" t="s" s="3">
        <v>667</v>
      </c>
      <c r="E227" s="3">
        <v>237</v>
      </c>
      <c r="F227" s="3"/>
      <c r="G227" t="s" s="3">
        <v>148</v>
      </c>
      <c r="H227" t="s" s="3">
        <v>604</v>
      </c>
      <c r="I227" t="s" s="3">
        <v>605</v>
      </c>
      <c r="J227" t="s" s="3">
        <v>77</v>
      </c>
      <c r="K227" t="s" s="3">
        <v>657</v>
      </c>
      <c r="L227" t="s" s="3">
        <v>670</v>
      </c>
      <c r="M227" s="3"/>
      <c r="N227" s="3"/>
      <c r="O227" s="3"/>
      <c r="P227" s="3"/>
      <c r="Q227" t="s" s="3">
        <v>80</v>
      </c>
      <c r="R227" s="3"/>
      <c r="S227" t="s" s="3">
        <v>679</v>
      </c>
      <c r="T227" t="s" s="3">
        <v>82</v>
      </c>
      <c r="U227" s="3"/>
      <c r="V227" s="3"/>
      <c r="W227" s="3"/>
      <c r="X227" t="s" s="3">
        <v>608</v>
      </c>
      <c r="Y227" t="s" s="3">
        <v>609</v>
      </c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1"/>
      <c r="AU227" s="1"/>
      <c r="AV227" s="1"/>
      <c r="AW227" s="1"/>
      <c r="AX227" s="1"/>
      <c r="AY227" s="1"/>
      <c r="AZ227" s="1"/>
      <c r="BA227" s="3"/>
      <c r="BB227" s="3"/>
      <c r="BC227" s="3">
        <f t="shared" si="9"/>
      </c>
      <c r="BD227" t="s" s="3">
        <v>85</v>
      </c>
      <c r="BE227" s="3">
        <v>890</v>
      </c>
      <c r="BF227" s="3">
        <f t="shared" si="10"/>
      </c>
      <c r="BG227" s="3">
        <v>329</v>
      </c>
      <c r="BH227" s="3">
        <f t="shared" si="11"/>
      </c>
    </row>
    <row r="228" spans="1:60" ht="87.5" customHeight="1" x14ac:dyDescent="0.35">
      <c r="A228" s="3"/>
      <c r="B228" t="s" s="3">
        <v>676</v>
      </c>
      <c r="C228" t="s" s="3">
        <v>677</v>
      </c>
      <c r="D228" t="s" s="3">
        <v>667</v>
      </c>
      <c r="E228" s="3">
        <v>900</v>
      </c>
      <c r="F228" s="3"/>
      <c r="G228" t="s" s="3">
        <v>175</v>
      </c>
      <c r="H228" t="s" s="3">
        <v>604</v>
      </c>
      <c r="I228" t="s" s="3">
        <v>605</v>
      </c>
      <c r="J228" t="s" s="3">
        <v>77</v>
      </c>
      <c r="K228" t="s" s="3">
        <v>657</v>
      </c>
      <c r="L228" t="s" s="3">
        <v>670</v>
      </c>
      <c r="M228" s="3"/>
      <c r="N228" s="3"/>
      <c r="O228" s="3"/>
      <c r="P228" s="3"/>
      <c r="Q228" t="s" s="3">
        <v>80</v>
      </c>
      <c r="R228" s="3"/>
      <c r="S228" s="3"/>
      <c r="T228" t="s" s="3">
        <v>82</v>
      </c>
      <c r="U228" s="3"/>
      <c r="V228" s="3"/>
      <c r="W228" s="3"/>
      <c r="X228" t="s" s="3">
        <v>608</v>
      </c>
      <c r="Y228" t="s" s="3">
        <v>609</v>
      </c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1"/>
      <c r="AU228" s="1"/>
      <c r="AV228" s="1"/>
      <c r="AW228" s="1"/>
      <c r="AX228" s="1"/>
      <c r="AY228" s="1"/>
      <c r="AZ228" s="1"/>
      <c r="BA228" s="3"/>
      <c r="BB228" s="3"/>
      <c r="BC228" s="3">
        <f t="shared" si="9"/>
      </c>
      <c r="BD228" t="s" s="3">
        <v>85</v>
      </c>
      <c r="BE228" s="3">
        <v>890</v>
      </c>
      <c r="BF228" s="3">
        <f t="shared" si="10"/>
      </c>
      <c r="BG228" s="3">
        <v>329</v>
      </c>
      <c r="BH228" s="3">
        <f t="shared" si="11"/>
      </c>
    </row>
    <row r="229" spans="1:60" ht="87.5" customHeight="1" x14ac:dyDescent="0.35">
      <c r="A229" s="3"/>
      <c r="B229" t="s" s="3">
        <v>680</v>
      </c>
      <c r="C229" t="s" s="3">
        <v>681</v>
      </c>
      <c r="D229" t="s" s="3">
        <v>682</v>
      </c>
      <c r="E229" s="3">
        <v>900</v>
      </c>
      <c r="F229" s="3"/>
      <c r="G229" t="s" s="3">
        <v>175</v>
      </c>
      <c r="H229" t="s" s="3">
        <v>604</v>
      </c>
      <c r="I229" t="s" s="3">
        <v>605</v>
      </c>
      <c r="J229" t="s" s="3">
        <v>77</v>
      </c>
      <c r="K229" t="s" s="3">
        <v>657</v>
      </c>
      <c r="L229" t="s" s="3">
        <v>683</v>
      </c>
      <c r="M229" s="3"/>
      <c r="N229" s="3"/>
      <c r="O229" s="3"/>
      <c r="P229" s="3"/>
      <c r="Q229" t="s" s="3">
        <v>80</v>
      </c>
      <c r="R229" s="3"/>
      <c r="S229" t="s" s="3">
        <v>684</v>
      </c>
      <c r="T229" t="s" s="3">
        <v>82</v>
      </c>
      <c r="U229" s="3"/>
      <c r="V229" s="3"/>
      <c r="W229" s="3"/>
      <c r="X229" t="s" s="3">
        <v>608</v>
      </c>
      <c r="Y229" t="s" s="3">
        <v>609</v>
      </c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1"/>
      <c r="AU229" s="1"/>
      <c r="AV229" s="1"/>
      <c r="AW229" s="1"/>
      <c r="AX229" s="1"/>
      <c r="AY229" s="1"/>
      <c r="AZ229" s="1"/>
      <c r="BA229" s="3"/>
      <c r="BB229" s="3"/>
      <c r="BC229" s="3">
        <f t="shared" si="9"/>
      </c>
      <c r="BD229" t="s" s="3">
        <v>85</v>
      </c>
      <c r="BE229" s="3">
        <v>890</v>
      </c>
      <c r="BF229" s="3">
        <f t="shared" si="10"/>
      </c>
      <c r="BG229" s="3">
        <v>329</v>
      </c>
      <c r="BH229" s="3">
        <f t="shared" si="11"/>
      </c>
    </row>
    <row r="230" spans="1:60" ht="87.5" customHeight="1" x14ac:dyDescent="0.35">
      <c r="A230" s="3"/>
      <c r="B230" t="s" s="3">
        <v>685</v>
      </c>
      <c r="C230" t="s" s="3">
        <v>686</v>
      </c>
      <c r="D230" t="s" s="3">
        <v>272</v>
      </c>
      <c r="E230" t="s" s="3">
        <v>243</v>
      </c>
      <c r="F230" s="3"/>
      <c r="G230" t="s" s="3">
        <v>273</v>
      </c>
      <c r="H230" t="s" s="3">
        <v>604</v>
      </c>
      <c r="I230" t="s" s="3">
        <v>605</v>
      </c>
      <c r="J230" t="s" s="3">
        <v>77</v>
      </c>
      <c r="K230" t="s" s="3">
        <v>657</v>
      </c>
      <c r="L230" t="s" s="3">
        <v>687</v>
      </c>
      <c r="M230" s="3"/>
      <c r="N230" s="3"/>
      <c r="O230" s="3"/>
      <c r="P230" s="3"/>
      <c r="Q230" t="s" s="3">
        <v>80</v>
      </c>
      <c r="R230" s="3"/>
      <c r="S230" t="s" s="3">
        <v>688</v>
      </c>
      <c r="T230" t="s" s="3">
        <v>82</v>
      </c>
      <c r="U230" s="3"/>
      <c r="V230" s="3"/>
      <c r="W230" s="3"/>
      <c r="X230" t="s" s="3">
        <v>608</v>
      </c>
      <c r="Y230" t="s" s="3">
        <v>609</v>
      </c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1"/>
      <c r="AU230" s="1"/>
      <c r="AV230" s="1"/>
      <c r="AW230" s="1"/>
      <c r="AX230" s="1"/>
      <c r="AY230" s="1"/>
      <c r="AZ230" s="1"/>
      <c r="BA230" s="3"/>
      <c r="BB230" s="3"/>
      <c r="BC230" s="3">
        <f t="shared" si="9"/>
      </c>
      <c r="BD230" t="s" s="3">
        <v>85</v>
      </c>
      <c r="BE230" s="3">
        <v>2490</v>
      </c>
      <c r="BF230" s="3">
        <f t="shared" si="10"/>
      </c>
      <c r="BG230" s="3">
        <v>922</v>
      </c>
      <c r="BH230" s="3">
        <f t="shared" si="11"/>
      </c>
    </row>
    <row r="231" spans="1:60" ht="87.5" customHeight="1" x14ac:dyDescent="0.35">
      <c r="A231" s="3"/>
      <c r="B231" t="s" s="3">
        <v>689</v>
      </c>
      <c r="C231" t="s" s="3">
        <v>690</v>
      </c>
      <c r="D231" t="s" s="3">
        <v>691</v>
      </c>
      <c r="E231" t="s" s="3">
        <v>243</v>
      </c>
      <c r="F231" s="3"/>
      <c r="G231" t="s" s="3">
        <v>273</v>
      </c>
      <c r="H231" t="s" s="3">
        <v>604</v>
      </c>
      <c r="I231" t="s" s="3">
        <v>605</v>
      </c>
      <c r="J231" t="s" s="3">
        <v>77</v>
      </c>
      <c r="K231" t="s" s="3">
        <v>657</v>
      </c>
      <c r="L231" t="s" s="3">
        <v>692</v>
      </c>
      <c r="M231" s="3"/>
      <c r="N231" s="3"/>
      <c r="O231" s="3"/>
      <c r="P231" s="3"/>
      <c r="Q231" t="s" s="3">
        <v>80</v>
      </c>
      <c r="R231" s="3"/>
      <c r="S231" t="s" s="3">
        <v>693</v>
      </c>
      <c r="T231" t="s" s="3">
        <v>82</v>
      </c>
      <c r="U231" s="3"/>
      <c r="V231" s="3"/>
      <c r="W231" s="3"/>
      <c r="X231" t="s" s="3">
        <v>608</v>
      </c>
      <c r="Y231" t="s" s="3">
        <v>609</v>
      </c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1"/>
      <c r="AU231" s="1"/>
      <c r="AV231" s="1"/>
      <c r="AW231" s="1"/>
      <c r="AX231" s="1"/>
      <c r="AY231" s="1"/>
      <c r="AZ231" s="1"/>
      <c r="BA231" s="3"/>
      <c r="BB231" s="3"/>
      <c r="BC231" s="3">
        <f t="shared" si="9"/>
      </c>
      <c r="BD231" t="s" s="3">
        <v>85</v>
      </c>
      <c r="BE231" s="3">
        <v>4390</v>
      </c>
      <c r="BF231" s="3">
        <f t="shared" si="10"/>
      </c>
      <c r="BG231" s="3">
        <v>1625</v>
      </c>
      <c r="BH231" s="3">
        <f t="shared" si="11"/>
      </c>
    </row>
    <row r="232" spans="1:60" ht="87.5" customHeight="1" x14ac:dyDescent="0.35">
      <c r="A232" s="3"/>
      <c r="B232" t="s" s="3">
        <v>694</v>
      </c>
      <c r="C232" t="s" s="3">
        <v>695</v>
      </c>
      <c r="D232" t="s" s="3">
        <v>382</v>
      </c>
      <c r="E232" s="3">
        <v>900</v>
      </c>
      <c r="F232" s="3"/>
      <c r="G232" t="s" s="3">
        <v>175</v>
      </c>
      <c r="H232" t="s" s="3">
        <v>604</v>
      </c>
      <c r="I232" t="s" s="3">
        <v>605</v>
      </c>
      <c r="J232" t="s" s="3">
        <v>77</v>
      </c>
      <c r="K232" t="s" s="3">
        <v>657</v>
      </c>
      <c r="L232" t="s" s="3">
        <v>135</v>
      </c>
      <c r="M232" s="3"/>
      <c r="N232" s="3"/>
      <c r="O232" s="3"/>
      <c r="P232" s="3"/>
      <c r="Q232" t="s" s="3">
        <v>80</v>
      </c>
      <c r="R232" s="3"/>
      <c r="S232" s="3"/>
      <c r="T232" t="s" s="3">
        <v>82</v>
      </c>
      <c r="U232" s="3"/>
      <c r="V232" s="3"/>
      <c r="W232" s="3"/>
      <c r="X232" t="s" s="3">
        <v>126</v>
      </c>
      <c r="Y232" t="s" s="3">
        <v>659</v>
      </c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1"/>
      <c r="AL232" s="1"/>
      <c r="AM232" s="1"/>
      <c r="AN232" s="1"/>
      <c r="AO232" s="1"/>
      <c r="AP232" s="1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>
        <f t="shared" si="9"/>
      </c>
      <c r="BD232" t="s" s="3">
        <v>85</v>
      </c>
      <c r="BE232" s="3">
        <v>950</v>
      </c>
      <c r="BF232" s="3">
        <f t="shared" si="10"/>
      </c>
      <c r="BG232" s="3">
        <v>351</v>
      </c>
      <c r="BH232" s="3">
        <f t="shared" si="11"/>
      </c>
    </row>
    <row r="233" spans="1:60" ht="87.5" customHeight="1" x14ac:dyDescent="0.35">
      <c r="A233" s="3"/>
      <c r="B233" t="s" s="3">
        <v>655</v>
      </c>
      <c r="C233" t="s" s="3">
        <v>696</v>
      </c>
      <c r="D233" t="s" s="3">
        <v>357</v>
      </c>
      <c r="E233" s="3">
        <v>101</v>
      </c>
      <c r="F233" s="3"/>
      <c r="G233" t="s" s="3">
        <v>233</v>
      </c>
      <c r="H233" t="s" s="3">
        <v>604</v>
      </c>
      <c r="I233" t="s" s="3">
        <v>605</v>
      </c>
      <c r="J233" t="s" s="3">
        <v>77</v>
      </c>
      <c r="K233" t="s" s="3">
        <v>657</v>
      </c>
      <c r="L233" t="s" s="3">
        <v>135</v>
      </c>
      <c r="M233" s="3"/>
      <c r="N233" s="3"/>
      <c r="O233" s="3"/>
      <c r="P233" s="3"/>
      <c r="Q233" t="s" s="3">
        <v>80</v>
      </c>
      <c r="R233" s="3"/>
      <c r="S233" s="3"/>
      <c r="T233" t="s" s="3">
        <v>82</v>
      </c>
      <c r="U233" s="3"/>
      <c r="V233" s="3"/>
      <c r="W233" s="3"/>
      <c r="X233" t="s" s="3">
        <v>126</v>
      </c>
      <c r="Y233" t="s" s="3">
        <v>659</v>
      </c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1"/>
      <c r="AL233" s="1"/>
      <c r="AM233" s="1"/>
      <c r="AN233" s="1"/>
      <c r="AO233" s="1"/>
      <c r="AP233" s="1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>
        <f t="shared" si="9"/>
      </c>
      <c r="BD233" t="s" s="3">
        <v>85</v>
      </c>
      <c r="BE233" s="3">
        <v>390</v>
      </c>
      <c r="BF233" s="3">
        <f t="shared" si="10"/>
      </c>
      <c r="BG233" s="3">
        <v>144</v>
      </c>
      <c r="BH233" s="3">
        <f t="shared" si="11"/>
      </c>
    </row>
    <row r="234" spans="1:60" ht="87.5" customHeight="1" x14ac:dyDescent="0.35">
      <c r="A234" s="3"/>
      <c r="B234" t="s" s="3">
        <v>697</v>
      </c>
      <c r="C234" t="s" s="3">
        <v>698</v>
      </c>
      <c r="D234" t="s" s="3">
        <v>350</v>
      </c>
      <c r="E234" t="s" s="3">
        <v>73</v>
      </c>
      <c r="F234" s="3"/>
      <c r="G234" t="s" s="3">
        <v>351</v>
      </c>
      <c r="H234" t="s" s="3">
        <v>604</v>
      </c>
      <c r="I234" t="s" s="3">
        <v>605</v>
      </c>
      <c r="J234" t="s" s="3">
        <v>77</v>
      </c>
      <c r="K234" t="s" s="3">
        <v>657</v>
      </c>
      <c r="L234" t="s" s="3">
        <v>135</v>
      </c>
      <c r="M234" s="3"/>
      <c r="N234" s="3"/>
      <c r="O234" s="3"/>
      <c r="P234" s="3"/>
      <c r="Q234" t="s" s="3">
        <v>80</v>
      </c>
      <c r="R234" s="3"/>
      <c r="S234" s="3"/>
      <c r="T234" t="s" s="3">
        <v>82</v>
      </c>
      <c r="U234" s="3"/>
      <c r="V234" s="3"/>
      <c r="W234" s="3"/>
      <c r="X234" t="s" s="3">
        <v>126</v>
      </c>
      <c r="Y234" t="s" s="3">
        <v>659</v>
      </c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1"/>
      <c r="AL234" s="1"/>
      <c r="AM234" s="1"/>
      <c r="AN234" s="1"/>
      <c r="AO234" s="1"/>
      <c r="AP234" s="1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>
        <f t="shared" si="9"/>
      </c>
      <c r="BD234" t="s" s="3">
        <v>85</v>
      </c>
      <c r="BE234" s="3">
        <v>450</v>
      </c>
      <c r="BF234" s="3">
        <f t="shared" si="10"/>
      </c>
      <c r="BG234" s="3">
        <v>166</v>
      </c>
      <c r="BH234" s="3">
        <f t="shared" si="11"/>
      </c>
    </row>
    <row r="235" spans="1:60" ht="87.5" customHeight="1" x14ac:dyDescent="0.35">
      <c r="A235" s="3"/>
      <c r="B235" t="s" s="3">
        <v>694</v>
      </c>
      <c r="C235" t="s" s="3">
        <v>699</v>
      </c>
      <c r="D235" t="s" s="3">
        <v>700</v>
      </c>
      <c r="E235" s="3">
        <v>355</v>
      </c>
      <c r="F235" s="3"/>
      <c r="G235" t="s" s="3">
        <v>702</v>
      </c>
      <c r="H235" t="s" s="3">
        <v>604</v>
      </c>
      <c r="I235" t="s" s="3">
        <v>605</v>
      </c>
      <c r="J235" t="s" s="3">
        <v>77</v>
      </c>
      <c r="K235" t="s" s="3">
        <v>657</v>
      </c>
      <c r="L235" t="s" s="3">
        <v>406</v>
      </c>
      <c r="M235" s="3"/>
      <c r="N235" s="3"/>
      <c r="O235" s="3"/>
      <c r="P235" s="3"/>
      <c r="Q235" t="s" s="3">
        <v>80</v>
      </c>
      <c r="R235" s="3"/>
      <c r="S235" s="3"/>
      <c r="T235" t="s" s="3">
        <v>82</v>
      </c>
      <c r="U235" s="3"/>
      <c r="V235" s="3"/>
      <c r="W235" s="3"/>
      <c r="X235" t="s" s="3">
        <v>126</v>
      </c>
      <c r="Y235" t="s" s="3">
        <v>659</v>
      </c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1"/>
      <c r="AL235" s="1"/>
      <c r="AM235" s="1"/>
      <c r="AN235" s="1"/>
      <c r="AO235" s="1"/>
      <c r="AP235" s="1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>
        <f t="shared" si="9"/>
      </c>
      <c r="BD235" t="s" s="3">
        <v>85</v>
      </c>
      <c r="BE235" s="3">
        <v>790</v>
      </c>
      <c r="BF235" s="3">
        <f t="shared" si="10"/>
      </c>
      <c r="BG235" s="3">
        <v>292</v>
      </c>
      <c r="BH235" s="3">
        <f t="shared" si="11"/>
      </c>
    </row>
    <row r="236" spans="1:60" ht="87.5" customHeight="1" x14ac:dyDescent="0.35">
      <c r="A236" s="3"/>
      <c r="B236" t="s" s="3">
        <v>694</v>
      </c>
      <c r="C236" t="s" s="3">
        <v>699</v>
      </c>
      <c r="D236" t="s" s="3">
        <v>700</v>
      </c>
      <c r="E236" s="3">
        <v>524</v>
      </c>
      <c r="F236" s="3"/>
      <c r="G236" t="s" s="3">
        <v>104</v>
      </c>
      <c r="H236" t="s" s="3">
        <v>604</v>
      </c>
      <c r="I236" t="s" s="3">
        <v>605</v>
      </c>
      <c r="J236" t="s" s="3">
        <v>77</v>
      </c>
      <c r="K236" t="s" s="3">
        <v>657</v>
      </c>
      <c r="L236" t="s" s="3">
        <v>406</v>
      </c>
      <c r="M236" s="3"/>
      <c r="N236" s="3"/>
      <c r="O236" s="3"/>
      <c r="P236" s="3"/>
      <c r="Q236" t="s" s="3">
        <v>80</v>
      </c>
      <c r="R236" s="3"/>
      <c r="S236" s="3"/>
      <c r="T236" t="s" s="3">
        <v>82</v>
      </c>
      <c r="U236" s="3"/>
      <c r="V236" s="3"/>
      <c r="W236" s="3"/>
      <c r="X236" t="s" s="3">
        <v>126</v>
      </c>
      <c r="Y236" t="s" s="3">
        <v>659</v>
      </c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1"/>
      <c r="AL236" s="1"/>
      <c r="AM236" s="1"/>
      <c r="AN236" s="1"/>
      <c r="AO236" s="1"/>
      <c r="AP236" s="1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>
        <f t="shared" si="9"/>
      </c>
      <c r="BD236" t="s" s="3">
        <v>85</v>
      </c>
      <c r="BE236" s="3">
        <v>790</v>
      </c>
      <c r="BF236" s="3">
        <f t="shared" si="10"/>
      </c>
      <c r="BG236" s="3">
        <v>292</v>
      </c>
      <c r="BH236" s="3">
        <f t="shared" si="11"/>
      </c>
    </row>
    <row r="237" spans="1:60" ht="87.5" customHeight="1" x14ac:dyDescent="0.35">
      <c r="A237" s="3"/>
      <c r="B237" t="s" s="3">
        <v>703</v>
      </c>
      <c r="C237" t="s" s="3">
        <v>704</v>
      </c>
      <c r="D237" t="s" s="3">
        <v>705</v>
      </c>
      <c r="E237" s="3">
        <v>101</v>
      </c>
      <c r="F237" s="3"/>
      <c r="G237" t="s" s="3">
        <v>123</v>
      </c>
      <c r="H237" t="s" s="3">
        <v>604</v>
      </c>
      <c r="I237" t="s" s="3">
        <v>605</v>
      </c>
      <c r="J237" t="s" s="3">
        <v>77</v>
      </c>
      <c r="K237" t="s" s="3">
        <v>657</v>
      </c>
      <c r="L237" t="s" s="3">
        <v>706</v>
      </c>
      <c r="M237" s="3"/>
      <c r="N237" s="3"/>
      <c r="O237" s="3"/>
      <c r="P237" s="3"/>
      <c r="Q237" t="s" s="3">
        <v>80</v>
      </c>
      <c r="R237" s="3"/>
      <c r="S237" s="3"/>
      <c r="T237" t="s" s="3">
        <v>82</v>
      </c>
      <c r="U237" s="3"/>
      <c r="V237" s="3"/>
      <c r="W237" s="3"/>
      <c r="X237" t="s" s="3">
        <v>126</v>
      </c>
      <c r="Y237" t="s" s="3">
        <v>659</v>
      </c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1"/>
      <c r="AL237" s="1"/>
      <c r="AM237" s="1"/>
      <c r="AN237" s="1"/>
      <c r="AO237" s="1"/>
      <c r="AP237" s="1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>
        <f t="shared" si="9"/>
      </c>
      <c r="BD237" t="s" s="3">
        <v>85</v>
      </c>
      <c r="BE237" s="3">
        <v>950</v>
      </c>
      <c r="BF237" s="3">
        <f t="shared" si="10"/>
      </c>
      <c r="BG237" s="3">
        <v>351</v>
      </c>
      <c r="BH237" s="3">
        <f t="shared" si="11"/>
      </c>
    </row>
    <row r="238" spans="1:60" ht="87.5" customHeight="1" x14ac:dyDescent="0.35">
      <c r="A238" s="3"/>
      <c r="B238" t="s" s="3">
        <v>703</v>
      </c>
      <c r="C238" t="s" s="3">
        <v>704</v>
      </c>
      <c r="D238" t="s" s="3">
        <v>705</v>
      </c>
      <c r="E238" s="3">
        <v>900</v>
      </c>
      <c r="F238" s="3"/>
      <c r="G238" t="s" s="3">
        <v>175</v>
      </c>
      <c r="H238" t="s" s="3">
        <v>604</v>
      </c>
      <c r="I238" t="s" s="3">
        <v>605</v>
      </c>
      <c r="J238" t="s" s="3">
        <v>77</v>
      </c>
      <c r="K238" t="s" s="3">
        <v>657</v>
      </c>
      <c r="L238" t="s" s="3">
        <v>706</v>
      </c>
      <c r="M238" s="3"/>
      <c r="N238" s="3"/>
      <c r="O238" s="3"/>
      <c r="P238" s="3"/>
      <c r="Q238" t="s" s="3">
        <v>80</v>
      </c>
      <c r="R238" s="3"/>
      <c r="S238" t="s" s="3">
        <v>707</v>
      </c>
      <c r="T238" t="s" s="3">
        <v>82</v>
      </c>
      <c r="U238" s="3"/>
      <c r="V238" s="3"/>
      <c r="W238" s="3"/>
      <c r="X238" t="s" s="3">
        <v>126</v>
      </c>
      <c r="Y238" t="s" s="3">
        <v>659</v>
      </c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1"/>
      <c r="AL238" s="1"/>
      <c r="AM238" s="1"/>
      <c r="AN238" s="1"/>
      <c r="AO238" s="1"/>
      <c r="AP238" s="1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>
        <f t="shared" si="9"/>
      </c>
      <c r="BD238" t="s" s="3">
        <v>85</v>
      </c>
      <c r="BE238" s="3">
        <v>950</v>
      </c>
      <c r="BF238" s="3">
        <f t="shared" si="10"/>
      </c>
      <c r="BG238" s="3">
        <v>351</v>
      </c>
      <c r="BH238" s="3">
        <f t="shared" si="11"/>
      </c>
    </row>
    <row r="239" spans="1:60" ht="87.5" customHeight="1" x14ac:dyDescent="0.35">
      <c r="A239" s="3"/>
      <c r="B239" t="s" s="3">
        <v>708</v>
      </c>
      <c r="C239" t="s" s="3">
        <v>709</v>
      </c>
      <c r="D239" t="s" s="3">
        <v>710</v>
      </c>
      <c r="E239" t="s" s="3">
        <v>711</v>
      </c>
      <c r="F239" s="3"/>
      <c r="G239" t="s" s="3">
        <v>372</v>
      </c>
      <c r="H239" t="s" s="3">
        <v>604</v>
      </c>
      <c r="I239" t="s" s="3">
        <v>605</v>
      </c>
      <c r="J239" t="s" s="3">
        <v>77</v>
      </c>
      <c r="K239" t="s" s="3">
        <v>657</v>
      </c>
      <c r="L239" t="s" s="3">
        <v>712</v>
      </c>
      <c r="M239" s="3"/>
      <c r="N239" s="3"/>
      <c r="O239" s="3"/>
      <c r="P239" s="3"/>
      <c r="Q239" t="s" s="3">
        <v>80</v>
      </c>
      <c r="R239" s="3"/>
      <c r="S239" t="s" s="3">
        <v>713</v>
      </c>
      <c r="T239" t="s" s="3">
        <v>82</v>
      </c>
      <c r="U239" s="3"/>
      <c r="V239" s="3"/>
      <c r="W239" s="3"/>
      <c r="X239" t="s" s="3">
        <v>126</v>
      </c>
      <c r="Y239" t="s" s="3">
        <v>659</v>
      </c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1"/>
      <c r="AL239" s="1"/>
      <c r="AM239" s="1"/>
      <c r="AN239" s="1"/>
      <c r="AO239" s="1"/>
      <c r="AP239" s="1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>
        <f t="shared" si="9"/>
      </c>
      <c r="BD239" t="s" s="3">
        <v>85</v>
      </c>
      <c r="BE239" s="3">
        <v>990</v>
      </c>
      <c r="BF239" s="3">
        <f t="shared" si="10"/>
      </c>
      <c r="BG239" s="3">
        <v>366</v>
      </c>
      <c r="BH239" s="3">
        <f t="shared" si="11"/>
      </c>
    </row>
    <row r="240" spans="1:60" ht="87.5" customHeight="1" x14ac:dyDescent="0.35">
      <c r="A240" s="3"/>
      <c r="B240" t="s" s="3">
        <v>714</v>
      </c>
      <c r="C240" t="s" s="3">
        <v>715</v>
      </c>
      <c r="D240" t="s" s="3">
        <v>236</v>
      </c>
      <c r="E240" s="3">
        <v>470</v>
      </c>
      <c r="F240" s="3"/>
      <c r="G240" t="s" s="3">
        <v>104</v>
      </c>
      <c r="H240" t="s" s="3">
        <v>604</v>
      </c>
      <c r="I240" t="s" s="3">
        <v>605</v>
      </c>
      <c r="J240" t="s" s="3">
        <v>77</v>
      </c>
      <c r="K240" t="s" s="3">
        <v>657</v>
      </c>
      <c r="L240" t="s" s="3">
        <v>237</v>
      </c>
      <c r="M240" s="3"/>
      <c r="N240" s="3"/>
      <c r="O240" s="3"/>
      <c r="P240" s="3"/>
      <c r="Q240" t="s" s="3">
        <v>80</v>
      </c>
      <c r="R240" s="3"/>
      <c r="S240" t="s" s="3">
        <v>716</v>
      </c>
      <c r="T240" t="s" s="3">
        <v>82</v>
      </c>
      <c r="U240" s="3"/>
      <c r="V240" s="3"/>
      <c r="W240" s="3"/>
      <c r="X240" t="s" s="3">
        <v>608</v>
      </c>
      <c r="Y240" t="s" s="3">
        <v>609</v>
      </c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1"/>
      <c r="AU240" s="1"/>
      <c r="AV240" s="1"/>
      <c r="AW240" s="1"/>
      <c r="AX240" s="1"/>
      <c r="AY240" s="1"/>
      <c r="AZ240" s="1"/>
      <c r="BA240" s="3"/>
      <c r="BB240" s="3"/>
      <c r="BC240" s="3">
        <f t="shared" si="9"/>
      </c>
      <c r="BD240" t="s" s="3">
        <v>85</v>
      </c>
      <c r="BE240" s="3">
        <v>790</v>
      </c>
      <c r="BF240" s="3">
        <f t="shared" si="10"/>
      </c>
      <c r="BG240" s="3">
        <v>292</v>
      </c>
      <c r="BH240" s="3">
        <f t="shared" si="11"/>
      </c>
    </row>
    <row r="241" spans="1:60" ht="87.5" customHeight="1" x14ac:dyDescent="0.35">
      <c r="A241" s="3"/>
      <c r="B241" t="s" s="3">
        <v>703</v>
      </c>
      <c r="C241" t="s" s="3">
        <v>717</v>
      </c>
      <c r="D241" t="s" s="3">
        <v>705</v>
      </c>
      <c r="E241" s="3">
        <v>101</v>
      </c>
      <c r="F241" s="3"/>
      <c r="G241" t="s" s="3">
        <v>123</v>
      </c>
      <c r="H241" t="s" s="3">
        <v>604</v>
      </c>
      <c r="I241" t="s" s="3">
        <v>605</v>
      </c>
      <c r="J241" t="s" s="3">
        <v>77</v>
      </c>
      <c r="K241" t="s" s="3">
        <v>657</v>
      </c>
      <c r="L241" t="s" s="3">
        <v>706</v>
      </c>
      <c r="M241" s="3"/>
      <c r="N241" s="3"/>
      <c r="O241" s="3"/>
      <c r="P241" s="3"/>
      <c r="Q241" t="s" s="3">
        <v>80</v>
      </c>
      <c r="R241" s="3"/>
      <c r="S241" t="s" s="3">
        <v>718</v>
      </c>
      <c r="T241" t="s" s="3">
        <v>82</v>
      </c>
      <c r="U241" s="3"/>
      <c r="V241" s="3"/>
      <c r="W241" s="3"/>
      <c r="X241" t="s" s="3">
        <v>126</v>
      </c>
      <c r="Y241" t="s" s="3">
        <v>659</v>
      </c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1"/>
      <c r="AL241" s="1"/>
      <c r="AM241" s="1"/>
      <c r="AN241" s="1"/>
      <c r="AO241" s="1"/>
      <c r="AP241" s="1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>
        <f t="shared" si="9"/>
      </c>
      <c r="BD241" t="s" s="3">
        <v>85</v>
      </c>
      <c r="BE241" s="3">
        <v>950</v>
      </c>
      <c r="BF241" s="3">
        <f t="shared" si="10"/>
      </c>
      <c r="BG241" s="3">
        <v>351</v>
      </c>
      <c r="BH241" s="3">
        <f t="shared" si="11"/>
      </c>
    </row>
    <row r="242" spans="1:60" ht="87.5" customHeight="1" x14ac:dyDescent="0.35">
      <c r="A242" s="3"/>
      <c r="B242" t="s" s="3">
        <v>703</v>
      </c>
      <c r="C242" t="s" s="3">
        <v>717</v>
      </c>
      <c r="D242" t="s" s="3">
        <v>705</v>
      </c>
      <c r="E242" s="3">
        <v>900</v>
      </c>
      <c r="F242" s="3"/>
      <c r="G242" t="s" s="3">
        <v>175</v>
      </c>
      <c r="H242" t="s" s="3">
        <v>604</v>
      </c>
      <c r="I242" t="s" s="3">
        <v>605</v>
      </c>
      <c r="J242" t="s" s="3">
        <v>77</v>
      </c>
      <c r="K242" t="s" s="3">
        <v>657</v>
      </c>
      <c r="L242" t="s" s="3">
        <v>706</v>
      </c>
      <c r="M242" s="3"/>
      <c r="N242" s="3"/>
      <c r="O242" s="3"/>
      <c r="P242" s="3"/>
      <c r="Q242" t="s" s="3">
        <v>80</v>
      </c>
      <c r="R242" s="3"/>
      <c r="S242" s="3"/>
      <c r="T242" t="s" s="3">
        <v>82</v>
      </c>
      <c r="U242" s="3"/>
      <c r="V242" s="3"/>
      <c r="W242" s="3"/>
      <c r="X242" t="s" s="3">
        <v>126</v>
      </c>
      <c r="Y242" t="s" s="3">
        <v>659</v>
      </c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1"/>
      <c r="AL242" s="1"/>
      <c r="AM242" s="1"/>
      <c r="AN242" s="1"/>
      <c r="AO242" s="1"/>
      <c r="AP242" s="1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>
        <f t="shared" si="9"/>
      </c>
      <c r="BD242" t="s" s="3">
        <v>85</v>
      </c>
      <c r="BE242" s="3">
        <v>950</v>
      </c>
      <c r="BF242" s="3">
        <f t="shared" si="10"/>
      </c>
      <c r="BG242" s="3">
        <v>351</v>
      </c>
      <c r="BH242" s="3">
        <f t="shared" si="11"/>
      </c>
    </row>
    <row r="243" spans="1:60" ht="87.5" customHeight="1" x14ac:dyDescent="0.35">
      <c r="A243" s="3"/>
      <c r="B243" t="s" s="3">
        <v>703</v>
      </c>
      <c r="C243" t="s" s="3">
        <v>719</v>
      </c>
      <c r="D243" t="s" s="3">
        <v>700</v>
      </c>
      <c r="E243" s="3">
        <v>355</v>
      </c>
      <c r="F243" s="3"/>
      <c r="G243" t="s" s="3">
        <v>702</v>
      </c>
      <c r="H243" t="s" s="3">
        <v>604</v>
      </c>
      <c r="I243" t="s" s="3">
        <v>605</v>
      </c>
      <c r="J243" t="s" s="3">
        <v>77</v>
      </c>
      <c r="K243" t="s" s="3">
        <v>657</v>
      </c>
      <c r="L243" t="s" s="3">
        <v>406</v>
      </c>
      <c r="M243" s="3"/>
      <c r="N243" s="3"/>
      <c r="O243" s="3"/>
      <c r="P243" s="3"/>
      <c r="Q243" t="s" s="3">
        <v>80</v>
      </c>
      <c r="R243" s="3"/>
      <c r="S243" s="3"/>
      <c r="T243" t="s" s="3">
        <v>82</v>
      </c>
      <c r="U243" s="3"/>
      <c r="V243" s="3"/>
      <c r="W243" s="3"/>
      <c r="X243" t="s" s="3">
        <v>126</v>
      </c>
      <c r="Y243" t="s" s="3">
        <v>659</v>
      </c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1"/>
      <c r="AL243" s="1"/>
      <c r="AM243" s="1"/>
      <c r="AN243" s="1"/>
      <c r="AO243" s="1"/>
      <c r="AP243" s="1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>
        <f t="shared" si="9"/>
      </c>
      <c r="BD243" t="s" s="3">
        <v>85</v>
      </c>
      <c r="BE243" s="3">
        <v>750</v>
      </c>
      <c r="BF243" s="3">
        <f t="shared" si="10"/>
      </c>
      <c r="BG243" s="3">
        <v>277</v>
      </c>
      <c r="BH243" s="3">
        <f t="shared" si="11"/>
      </c>
    </row>
    <row r="244" spans="1:60" ht="87.5" customHeight="1" x14ac:dyDescent="0.35">
      <c r="A244" s="3"/>
      <c r="B244" t="s" s="3">
        <v>703</v>
      </c>
      <c r="C244" t="s" s="3">
        <v>719</v>
      </c>
      <c r="D244" t="s" s="3">
        <v>700</v>
      </c>
      <c r="E244" s="3">
        <v>524</v>
      </c>
      <c r="F244" s="3"/>
      <c r="G244" t="s" s="3">
        <v>104</v>
      </c>
      <c r="H244" t="s" s="3">
        <v>604</v>
      </c>
      <c r="I244" t="s" s="3">
        <v>605</v>
      </c>
      <c r="J244" t="s" s="3">
        <v>77</v>
      </c>
      <c r="K244" t="s" s="3">
        <v>657</v>
      </c>
      <c r="L244" t="s" s="3">
        <v>406</v>
      </c>
      <c r="M244" s="3"/>
      <c r="N244" s="3"/>
      <c r="O244" s="3"/>
      <c r="P244" s="3"/>
      <c r="Q244" t="s" s="3">
        <v>80</v>
      </c>
      <c r="R244" s="3"/>
      <c r="S244" s="3"/>
      <c r="T244" t="s" s="3">
        <v>82</v>
      </c>
      <c r="U244" s="3"/>
      <c r="V244" s="3"/>
      <c r="W244" s="3"/>
      <c r="X244" t="s" s="3">
        <v>126</v>
      </c>
      <c r="Y244" t="s" s="3">
        <v>659</v>
      </c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1"/>
      <c r="AL244" s="1"/>
      <c r="AM244" s="1"/>
      <c r="AN244" s="1"/>
      <c r="AO244" s="1"/>
      <c r="AP244" s="1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>
        <f t="shared" si="9"/>
      </c>
      <c r="BD244" t="s" s="3">
        <v>85</v>
      </c>
      <c r="BE244" s="3">
        <v>750</v>
      </c>
      <c r="BF244" s="3">
        <f t="shared" si="10"/>
      </c>
      <c r="BG244" s="3">
        <v>277</v>
      </c>
      <c r="BH244" s="3">
        <f t="shared" si="11"/>
      </c>
    </row>
    <row r="245" spans="1:60" ht="87.5" customHeight="1" x14ac:dyDescent="0.35">
      <c r="A245" s="3"/>
      <c r="B245" t="s" s="3">
        <v>720</v>
      </c>
      <c r="C245" t="s" s="3">
        <v>721</v>
      </c>
      <c r="D245" t="s" s="3">
        <v>722</v>
      </c>
      <c r="E245" t="s" s="3">
        <v>243</v>
      </c>
      <c r="F245" s="3"/>
      <c r="G245" t="s" s="3">
        <v>461</v>
      </c>
      <c r="H245" t="s" s="3">
        <v>604</v>
      </c>
      <c r="I245" t="s" s="3">
        <v>605</v>
      </c>
      <c r="J245" t="s" s="3">
        <v>77</v>
      </c>
      <c r="K245" t="s" s="3">
        <v>657</v>
      </c>
      <c r="L245" t="s" s="3">
        <v>723</v>
      </c>
      <c r="M245" s="3"/>
      <c r="N245" s="3"/>
      <c r="O245" s="3"/>
      <c r="P245" s="3"/>
      <c r="Q245" t="s" s="3">
        <v>80</v>
      </c>
      <c r="R245" s="3"/>
      <c r="S245" s="3"/>
      <c r="T245" t="s" s="3">
        <v>82</v>
      </c>
      <c r="U245" s="3"/>
      <c r="V245" s="3"/>
      <c r="W245" s="3"/>
      <c r="X245" t="s" s="3">
        <v>126</v>
      </c>
      <c r="Y245" t="s" s="3">
        <v>659</v>
      </c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1"/>
      <c r="AL245" s="1"/>
      <c r="AM245" s="1"/>
      <c r="AN245" s="1"/>
      <c r="AO245" s="1"/>
      <c r="AP245" s="1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>
        <f t="shared" si="9"/>
      </c>
      <c r="BD245" t="s" s="3">
        <v>85</v>
      </c>
      <c r="BE245" s="3">
        <v>990</v>
      </c>
      <c r="BF245" s="3">
        <f t="shared" si="10"/>
      </c>
      <c r="BG245" s="3">
        <v>366</v>
      </c>
      <c r="BH245" s="3">
        <f t="shared" si="11"/>
      </c>
    </row>
    <row r="246" spans="1:60" ht="87.5" customHeight="1" x14ac:dyDescent="0.35">
      <c r="A246" s="3"/>
      <c r="B246" t="s" s="3">
        <v>720</v>
      </c>
      <c r="C246" t="s" s="3">
        <v>724</v>
      </c>
      <c r="D246" t="s" s="3">
        <v>722</v>
      </c>
      <c r="E246" t="s" s="3">
        <v>243</v>
      </c>
      <c r="F246" s="3"/>
      <c r="G246" t="s" s="3">
        <v>461</v>
      </c>
      <c r="H246" t="s" s="3">
        <v>604</v>
      </c>
      <c r="I246" t="s" s="3">
        <v>605</v>
      </c>
      <c r="J246" t="s" s="3">
        <v>77</v>
      </c>
      <c r="K246" t="s" s="3">
        <v>657</v>
      </c>
      <c r="L246" t="s" s="3">
        <v>723</v>
      </c>
      <c r="M246" s="3"/>
      <c r="N246" s="3"/>
      <c r="O246" s="3"/>
      <c r="P246" s="3"/>
      <c r="Q246" t="s" s="3">
        <v>80</v>
      </c>
      <c r="R246" s="3"/>
      <c r="S246" s="3"/>
      <c r="T246" t="s" s="3">
        <v>82</v>
      </c>
      <c r="U246" s="3"/>
      <c r="V246" s="3"/>
      <c r="W246" s="3"/>
      <c r="X246" t="s" s="3">
        <v>126</v>
      </c>
      <c r="Y246" t="s" s="3">
        <v>659</v>
      </c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1"/>
      <c r="AL246" s="1"/>
      <c r="AM246" s="1"/>
      <c r="AN246" s="1"/>
      <c r="AO246" s="1"/>
      <c r="AP246" s="1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>
        <f t="shared" si="9"/>
      </c>
      <c r="BD246" t="s" s="3">
        <v>85</v>
      </c>
      <c r="BE246" s="3">
        <v>890</v>
      </c>
      <c r="BF246" s="3">
        <f t="shared" si="10"/>
      </c>
      <c r="BG246" s="3">
        <v>329</v>
      </c>
      <c r="BH246" s="3">
        <f t="shared" si="11"/>
      </c>
    </row>
    <row r="247" spans="1:60" ht="87.5" customHeight="1" x14ac:dyDescent="0.35">
      <c r="A247" s="3"/>
      <c r="B247" t="s" s="3">
        <v>725</v>
      </c>
      <c r="C247" t="s" s="3">
        <v>726</v>
      </c>
      <c r="D247" t="s" s="3">
        <v>727</v>
      </c>
      <c r="E247" s="3">
        <v>100</v>
      </c>
      <c r="F247" s="3"/>
      <c r="G247" t="s" s="3">
        <v>123</v>
      </c>
      <c r="H247" t="s" s="3">
        <v>604</v>
      </c>
      <c r="I247" t="s" s="3">
        <v>605</v>
      </c>
      <c r="J247" t="s" s="3">
        <v>77</v>
      </c>
      <c r="K247" t="s" s="3">
        <v>193</v>
      </c>
      <c r="L247" t="s" s="3">
        <v>728</v>
      </c>
      <c r="M247" s="3"/>
      <c r="N247" s="3"/>
      <c r="O247" s="3"/>
      <c r="P247" s="3"/>
      <c r="Q247" t="s" s="3">
        <v>80</v>
      </c>
      <c r="R247" s="3"/>
      <c r="S247" t="s" s="3">
        <v>729</v>
      </c>
      <c r="T247" t="s" s="3">
        <v>82</v>
      </c>
      <c r="U247" s="3"/>
      <c r="V247" s="3"/>
      <c r="W247" s="3"/>
      <c r="X247" t="s" s="3">
        <v>608</v>
      </c>
      <c r="Y247" t="s" s="3">
        <v>609</v>
      </c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1"/>
      <c r="AU247" s="1"/>
      <c r="AV247" s="1"/>
      <c r="AW247" s="1"/>
      <c r="AX247" s="1"/>
      <c r="AY247" s="1"/>
      <c r="AZ247" s="1"/>
      <c r="BA247" s="3"/>
      <c r="BB247" s="3"/>
      <c r="BC247" s="3">
        <f t="shared" si="9"/>
      </c>
      <c r="BD247" t="s" s="3">
        <v>85</v>
      </c>
      <c r="BE247" s="3">
        <v>490</v>
      </c>
      <c r="BF247" s="3">
        <f t="shared" si="10"/>
      </c>
      <c r="BG247" s="3">
        <v>181</v>
      </c>
      <c r="BH247" s="3">
        <f t="shared" si="11"/>
      </c>
    </row>
    <row r="248" spans="1:60" ht="87.5" customHeight="1" x14ac:dyDescent="0.35">
      <c r="A248" s="3"/>
      <c r="B248" t="s" s="3">
        <v>725</v>
      </c>
      <c r="C248" t="s" s="3">
        <v>726</v>
      </c>
      <c r="D248" t="s" s="3">
        <v>727</v>
      </c>
      <c r="E248" s="3">
        <v>900</v>
      </c>
      <c r="F248" s="3"/>
      <c r="G248" t="s" s="3">
        <v>175</v>
      </c>
      <c r="H248" t="s" s="3">
        <v>604</v>
      </c>
      <c r="I248" t="s" s="3">
        <v>605</v>
      </c>
      <c r="J248" t="s" s="3">
        <v>77</v>
      </c>
      <c r="K248" t="s" s="3">
        <v>193</v>
      </c>
      <c r="L248" t="s" s="3">
        <v>728</v>
      </c>
      <c r="M248" s="3"/>
      <c r="N248" s="3"/>
      <c r="O248" s="3"/>
      <c r="P248" s="3"/>
      <c r="Q248" t="s" s="3">
        <v>80</v>
      </c>
      <c r="R248" s="3"/>
      <c r="S248" t="s" s="3">
        <v>730</v>
      </c>
      <c r="T248" t="s" s="3">
        <v>82</v>
      </c>
      <c r="U248" s="3"/>
      <c r="V248" s="3"/>
      <c r="W248" s="3"/>
      <c r="X248" t="s" s="3">
        <v>608</v>
      </c>
      <c r="Y248" t="s" s="3">
        <v>609</v>
      </c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1"/>
      <c r="AU248" s="1"/>
      <c r="AV248" s="1"/>
      <c r="AW248" s="1"/>
      <c r="AX248" s="1"/>
      <c r="AY248" s="1"/>
      <c r="AZ248" s="1"/>
      <c r="BA248" s="3"/>
      <c r="BB248" s="3"/>
      <c r="BC248" s="3">
        <f t="shared" si="9"/>
      </c>
      <c r="BD248" t="s" s="3">
        <v>85</v>
      </c>
      <c r="BE248" s="3">
        <v>490</v>
      </c>
      <c r="BF248" s="3">
        <f t="shared" si="10"/>
      </c>
      <c r="BG248" s="3">
        <v>181</v>
      </c>
      <c r="BH248" s="3">
        <f t="shared" si="11"/>
      </c>
    </row>
    <row r="249" spans="1:60" ht="87.5" customHeight="1" x14ac:dyDescent="0.35">
      <c r="A249" s="3"/>
      <c r="B249" t="s" s="3">
        <v>731</v>
      </c>
      <c r="C249" t="s" s="3">
        <v>732</v>
      </c>
      <c r="D249" t="s" s="3">
        <v>733</v>
      </c>
      <c r="E249" s="3">
        <v>256</v>
      </c>
      <c r="F249" s="3"/>
      <c r="G249" t="s" s="3">
        <v>625</v>
      </c>
      <c r="H249" t="s" s="3">
        <v>604</v>
      </c>
      <c r="I249" t="s" s="3">
        <v>605</v>
      </c>
      <c r="J249" t="s" s="3">
        <v>77</v>
      </c>
      <c r="K249" t="s" s="3">
        <v>193</v>
      </c>
      <c r="L249" t="s" s="3">
        <v>135</v>
      </c>
      <c r="M249" s="3"/>
      <c r="N249" s="3"/>
      <c r="O249" s="3"/>
      <c r="P249" s="3"/>
      <c r="Q249" t="s" s="3">
        <v>80</v>
      </c>
      <c r="R249" s="3"/>
      <c r="S249" s="3"/>
      <c r="T249" t="s" s="3">
        <v>82</v>
      </c>
      <c r="U249" s="3"/>
      <c r="V249" s="3"/>
      <c r="W249" s="3"/>
      <c r="X249" t="s" s="3">
        <v>608</v>
      </c>
      <c r="Y249" t="s" s="3">
        <v>609</v>
      </c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1"/>
      <c r="AU249" s="1"/>
      <c r="AV249" s="1"/>
      <c r="AW249" s="1"/>
      <c r="AX249" s="1"/>
      <c r="AY249" s="1"/>
      <c r="AZ249" s="1"/>
      <c r="BA249" s="3"/>
      <c r="BB249" s="3"/>
      <c r="BC249" s="3">
        <f t="shared" si="9"/>
      </c>
      <c r="BD249" t="s" s="3">
        <v>85</v>
      </c>
      <c r="BE249" s="3">
        <v>750</v>
      </c>
      <c r="BF249" s="3">
        <f t="shared" si="10"/>
      </c>
      <c r="BG249" s="3">
        <v>277</v>
      </c>
      <c r="BH249" s="3">
        <f t="shared" si="11"/>
      </c>
    </row>
    <row r="250" spans="1:60" ht="87.5" customHeight="1" x14ac:dyDescent="0.35">
      <c r="A250" s="3"/>
      <c r="B250" t="s" s="3">
        <v>734</v>
      </c>
      <c r="C250" t="s" s="3">
        <v>735</v>
      </c>
      <c r="D250" t="s" s="3">
        <v>236</v>
      </c>
      <c r="E250" s="3">
        <v>470</v>
      </c>
      <c r="F250" s="3"/>
      <c r="G250" t="s" s="3">
        <v>104</v>
      </c>
      <c r="H250" t="s" s="3">
        <v>604</v>
      </c>
      <c r="I250" t="s" s="3">
        <v>605</v>
      </c>
      <c r="J250" t="s" s="3">
        <v>77</v>
      </c>
      <c r="K250" t="s" s="3">
        <v>193</v>
      </c>
      <c r="L250" t="s" s="3">
        <v>237</v>
      </c>
      <c r="M250" s="3"/>
      <c r="N250" s="3"/>
      <c r="O250" s="3"/>
      <c r="P250" s="3"/>
      <c r="Q250" t="s" s="3">
        <v>80</v>
      </c>
      <c r="R250" s="3"/>
      <c r="S250" s="3"/>
      <c r="T250" t="s" s="3">
        <v>82</v>
      </c>
      <c r="U250" s="3"/>
      <c r="V250" s="3"/>
      <c r="W250" s="3"/>
      <c r="X250" t="s" s="3">
        <v>608</v>
      </c>
      <c r="Y250" t="s" s="3">
        <v>609</v>
      </c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1"/>
      <c r="AU250" s="1"/>
      <c r="AV250" s="1"/>
      <c r="AW250" s="1"/>
      <c r="AX250" s="1"/>
      <c r="AY250" s="1"/>
      <c r="AZ250" s="1"/>
      <c r="BA250" s="3"/>
      <c r="BB250" s="3"/>
      <c r="BC250" s="3">
        <f t="shared" si="9"/>
      </c>
      <c r="BD250" t="s" s="3">
        <v>85</v>
      </c>
      <c r="BE250" s="3">
        <v>490</v>
      </c>
      <c r="BF250" s="3">
        <f t="shared" si="10"/>
      </c>
      <c r="BG250" s="3">
        <v>181</v>
      </c>
      <c r="BH250" s="3">
        <f t="shared" si="11"/>
      </c>
    </row>
    <row r="251" spans="1:60" ht="87.5" customHeight="1" x14ac:dyDescent="0.35">
      <c r="A251" s="3"/>
      <c r="B251" t="s" s="3">
        <v>734</v>
      </c>
      <c r="C251" t="s" s="3">
        <v>736</v>
      </c>
      <c r="D251" t="s" s="3">
        <v>236</v>
      </c>
      <c r="E251" s="3">
        <v>470</v>
      </c>
      <c r="F251" s="3"/>
      <c r="G251" t="s" s="3">
        <v>104</v>
      </c>
      <c r="H251" t="s" s="3">
        <v>604</v>
      </c>
      <c r="I251" t="s" s="3">
        <v>605</v>
      </c>
      <c r="J251" t="s" s="3">
        <v>77</v>
      </c>
      <c r="K251" t="s" s="3">
        <v>193</v>
      </c>
      <c r="L251" t="s" s="3">
        <v>237</v>
      </c>
      <c r="M251" s="3"/>
      <c r="N251" s="3"/>
      <c r="O251" s="3"/>
      <c r="P251" s="3"/>
      <c r="Q251" t="s" s="3">
        <v>80</v>
      </c>
      <c r="R251" s="3"/>
      <c r="S251" s="3"/>
      <c r="T251" t="s" s="3">
        <v>82</v>
      </c>
      <c r="U251" s="3"/>
      <c r="V251" s="3"/>
      <c r="W251" s="3"/>
      <c r="X251" t="s" s="3">
        <v>608</v>
      </c>
      <c r="Y251" t="s" s="3">
        <v>609</v>
      </c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1"/>
      <c r="AU251" s="1"/>
      <c r="AV251" s="1"/>
      <c r="AW251" s="1"/>
      <c r="AX251" s="1"/>
      <c r="AY251" s="1"/>
      <c r="AZ251" s="1"/>
      <c r="BA251" s="3"/>
      <c r="BB251" s="3"/>
      <c r="BC251" s="3">
        <f t="shared" si="9"/>
      </c>
      <c r="BD251" t="s" s="3">
        <v>85</v>
      </c>
      <c r="BE251" s="3">
        <v>550</v>
      </c>
      <c r="BF251" s="3">
        <f t="shared" si="10"/>
      </c>
      <c r="BG251" s="3">
        <v>203</v>
      </c>
      <c r="BH251" s="3">
        <f t="shared" si="11"/>
      </c>
    </row>
    <row r="252" spans="1:60" ht="87.5" customHeight="1" x14ac:dyDescent="0.35">
      <c r="A252" s="3"/>
      <c r="B252" t="s" s="3">
        <v>737</v>
      </c>
      <c r="C252" t="s" s="3">
        <v>738</v>
      </c>
      <c r="D252" t="s" s="3">
        <v>236</v>
      </c>
      <c r="E252" s="3">
        <v>470</v>
      </c>
      <c r="F252" s="3"/>
      <c r="G252" t="s" s="3">
        <v>104</v>
      </c>
      <c r="H252" t="s" s="3">
        <v>604</v>
      </c>
      <c r="I252" t="s" s="3">
        <v>605</v>
      </c>
      <c r="J252" t="s" s="3">
        <v>77</v>
      </c>
      <c r="K252" t="s" s="3">
        <v>193</v>
      </c>
      <c r="L252" t="s" s="3">
        <v>237</v>
      </c>
      <c r="M252" s="3"/>
      <c r="N252" s="3"/>
      <c r="O252" s="3"/>
      <c r="P252" s="3"/>
      <c r="Q252" t="s" s="3">
        <v>80</v>
      </c>
      <c r="R252" s="3"/>
      <c r="S252" t="s" s="3">
        <v>739</v>
      </c>
      <c r="T252" t="s" s="3">
        <v>82</v>
      </c>
      <c r="U252" s="3"/>
      <c r="V252" s="3"/>
      <c r="W252" s="3"/>
      <c r="X252" t="s" s="3">
        <v>608</v>
      </c>
      <c r="Y252" t="s" s="3">
        <v>609</v>
      </c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1"/>
      <c r="AU252" s="1"/>
      <c r="AV252" s="1"/>
      <c r="AW252" s="1"/>
      <c r="AX252" s="1"/>
      <c r="AY252" s="1"/>
      <c r="AZ252" s="1"/>
      <c r="BA252" s="3"/>
      <c r="BB252" s="3"/>
      <c r="BC252" s="3">
        <f t="shared" si="9"/>
      </c>
      <c r="BD252" t="s" s="3">
        <v>85</v>
      </c>
      <c r="BE252" s="3">
        <v>490</v>
      </c>
      <c r="BF252" s="3">
        <f t="shared" si="10"/>
      </c>
      <c r="BG252" s="3">
        <v>181</v>
      </c>
      <c r="BH252" s="3">
        <f t="shared" si="11"/>
      </c>
    </row>
    <row r="253" spans="1:60" ht="87.5" customHeight="1" x14ac:dyDescent="0.35">
      <c r="A253" s="3"/>
      <c r="B253" t="s" s="3">
        <v>740</v>
      </c>
      <c r="C253" t="s" s="3">
        <v>741</v>
      </c>
      <c r="D253" t="s" s="3">
        <v>206</v>
      </c>
      <c r="E253" s="3">
        <v>382</v>
      </c>
      <c r="F253" s="3"/>
      <c r="G253" t="s" s="3">
        <v>663</v>
      </c>
      <c r="H253" t="s" s="3">
        <v>604</v>
      </c>
      <c r="I253" t="s" s="3">
        <v>605</v>
      </c>
      <c r="J253" t="s" s="3">
        <v>77</v>
      </c>
      <c r="K253" t="s" s="3">
        <v>193</v>
      </c>
      <c r="L253" t="s" s="3">
        <v>208</v>
      </c>
      <c r="M253" s="3"/>
      <c r="N253" s="3"/>
      <c r="O253" s="3"/>
      <c r="P253" s="3"/>
      <c r="Q253" t="s" s="3">
        <v>80</v>
      </c>
      <c r="R253" s="3"/>
      <c r="S253" s="3"/>
      <c r="T253" t="s" s="3">
        <v>82</v>
      </c>
      <c r="U253" s="3"/>
      <c r="V253" s="3"/>
      <c r="W253" s="3"/>
      <c r="X253" t="s" s="3">
        <v>608</v>
      </c>
      <c r="Y253" t="s" s="3">
        <v>609</v>
      </c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1"/>
      <c r="AU253" s="1"/>
      <c r="AV253" s="1"/>
      <c r="AW253" s="1"/>
      <c r="AX253" s="1"/>
      <c r="AY253" s="1"/>
      <c r="AZ253" s="1"/>
      <c r="BA253" s="3"/>
      <c r="BB253" s="3"/>
      <c r="BC253" s="3">
        <f t="shared" si="9"/>
      </c>
      <c r="BD253" t="s" s="3">
        <v>85</v>
      </c>
      <c r="BE253" s="3">
        <v>790</v>
      </c>
      <c r="BF253" s="3">
        <f t="shared" si="10"/>
      </c>
      <c r="BG253" s="3">
        <v>292</v>
      </c>
      <c r="BH253" s="3">
        <f t="shared" si="11"/>
      </c>
    </row>
    <row r="254" spans="1:60" ht="87.5" customHeight="1" x14ac:dyDescent="0.35">
      <c r="A254" s="3"/>
      <c r="B254" t="s" s="3">
        <v>742</v>
      </c>
      <c r="C254" t="s" s="3">
        <v>743</v>
      </c>
      <c r="D254" t="s" s="3">
        <v>667</v>
      </c>
      <c r="E254" s="3">
        <v>237</v>
      </c>
      <c r="F254" s="3"/>
      <c r="G254" t="s" s="3">
        <v>148</v>
      </c>
      <c r="H254" t="s" s="3">
        <v>604</v>
      </c>
      <c r="I254" t="s" s="3">
        <v>605</v>
      </c>
      <c r="J254" t="s" s="3">
        <v>77</v>
      </c>
      <c r="K254" t="s" s="3">
        <v>193</v>
      </c>
      <c r="L254" t="s" s="3">
        <v>670</v>
      </c>
      <c r="M254" s="3"/>
      <c r="N254" s="3"/>
      <c r="O254" s="3"/>
      <c r="P254" s="3"/>
      <c r="Q254" t="s" s="3">
        <v>80</v>
      </c>
      <c r="R254" s="3"/>
      <c r="S254" s="3"/>
      <c r="T254" t="s" s="3">
        <v>82</v>
      </c>
      <c r="U254" s="3"/>
      <c r="V254" s="3"/>
      <c r="W254" s="3"/>
      <c r="X254" t="s" s="3">
        <v>608</v>
      </c>
      <c r="Y254" t="s" s="3">
        <v>609</v>
      </c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1"/>
      <c r="AU254" s="1"/>
      <c r="AV254" s="1"/>
      <c r="AW254" s="1"/>
      <c r="AX254" s="1"/>
      <c r="AY254" s="1"/>
      <c r="AZ254" s="1"/>
      <c r="BA254" s="3"/>
      <c r="BB254" s="3"/>
      <c r="BC254" s="3">
        <f t="shared" si="9"/>
      </c>
      <c r="BD254" t="s" s="3">
        <v>85</v>
      </c>
      <c r="BE254" s="3">
        <v>590</v>
      </c>
      <c r="BF254" s="3">
        <f t="shared" si="10"/>
      </c>
      <c r="BG254" s="3">
        <v>218</v>
      </c>
      <c r="BH254" s="3">
        <f t="shared" si="11"/>
      </c>
    </row>
    <row r="255" spans="1:60" ht="87.5" customHeight="1" x14ac:dyDescent="0.35">
      <c r="A255" s="3"/>
      <c r="B255" t="s" s="3">
        <v>742</v>
      </c>
      <c r="C255" t="s" s="3">
        <v>743</v>
      </c>
      <c r="D255" t="s" s="3">
        <v>667</v>
      </c>
      <c r="E255" s="3">
        <v>714</v>
      </c>
      <c r="F255" s="3"/>
      <c r="G255" t="s" s="3">
        <v>669</v>
      </c>
      <c r="H255" t="s" s="3">
        <v>604</v>
      </c>
      <c r="I255" t="s" s="3">
        <v>605</v>
      </c>
      <c r="J255" t="s" s="3">
        <v>77</v>
      </c>
      <c r="K255" t="s" s="3">
        <v>193</v>
      </c>
      <c r="L255" t="s" s="3">
        <v>670</v>
      </c>
      <c r="M255" s="3"/>
      <c r="N255" s="3"/>
      <c r="O255" s="3"/>
      <c r="P255" s="3"/>
      <c r="Q255" t="s" s="3">
        <v>80</v>
      </c>
      <c r="R255" s="3"/>
      <c r="S255" t="s" s="3">
        <v>744</v>
      </c>
      <c r="T255" t="s" s="3">
        <v>82</v>
      </c>
      <c r="U255" s="3"/>
      <c r="V255" s="3"/>
      <c r="W255" s="3"/>
      <c r="X255" t="s" s="3">
        <v>608</v>
      </c>
      <c r="Y255" t="s" s="3">
        <v>609</v>
      </c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1"/>
      <c r="AU255" s="1"/>
      <c r="AV255" s="1"/>
      <c r="AW255" s="1"/>
      <c r="AX255" s="1"/>
      <c r="AY255" s="1"/>
      <c r="AZ255" s="1"/>
      <c r="BA255" s="3"/>
      <c r="BB255" s="3"/>
      <c r="BC255" s="3">
        <f t="shared" si="9"/>
      </c>
      <c r="BD255" t="s" s="3">
        <v>85</v>
      </c>
      <c r="BE255" s="3">
        <v>590</v>
      </c>
      <c r="BF255" s="3">
        <f t="shared" si="10"/>
      </c>
      <c r="BG255" s="3">
        <v>218</v>
      </c>
      <c r="BH255" s="3">
        <f t="shared" si="11"/>
      </c>
    </row>
    <row r="256" spans="1:60" ht="87.5" customHeight="1" x14ac:dyDescent="0.35">
      <c r="A256" s="3"/>
      <c r="B256" t="s" s="3">
        <v>742</v>
      </c>
      <c r="C256" t="s" s="3">
        <v>743</v>
      </c>
      <c r="D256" t="s" s="3">
        <v>667</v>
      </c>
      <c r="E256" s="3">
        <v>900</v>
      </c>
      <c r="F256" s="3"/>
      <c r="G256" t="s" s="3">
        <v>175</v>
      </c>
      <c r="H256" t="s" s="3">
        <v>604</v>
      </c>
      <c r="I256" t="s" s="3">
        <v>605</v>
      </c>
      <c r="J256" t="s" s="3">
        <v>77</v>
      </c>
      <c r="K256" t="s" s="3">
        <v>193</v>
      </c>
      <c r="L256" t="s" s="3">
        <v>670</v>
      </c>
      <c r="M256" s="3"/>
      <c r="N256" s="3"/>
      <c r="O256" s="3"/>
      <c r="P256" s="3"/>
      <c r="Q256" t="s" s="3">
        <v>80</v>
      </c>
      <c r="R256" s="3"/>
      <c r="S256" s="3"/>
      <c r="T256" t="s" s="3">
        <v>82</v>
      </c>
      <c r="U256" s="3"/>
      <c r="V256" s="3"/>
      <c r="W256" s="3"/>
      <c r="X256" t="s" s="3">
        <v>608</v>
      </c>
      <c r="Y256" t="s" s="3">
        <v>609</v>
      </c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1"/>
      <c r="AU256" s="1"/>
      <c r="AV256" s="1"/>
      <c r="AW256" s="1"/>
      <c r="AX256" s="1"/>
      <c r="AY256" s="1"/>
      <c r="AZ256" s="1"/>
      <c r="BA256" s="3"/>
      <c r="BB256" s="3"/>
      <c r="BC256" s="3">
        <f t="shared" si="9"/>
      </c>
      <c r="BD256" t="s" s="3">
        <v>85</v>
      </c>
      <c r="BE256" s="3">
        <v>590</v>
      </c>
      <c r="BF256" s="3">
        <f t="shared" si="10"/>
      </c>
      <c r="BG256" s="3">
        <v>218</v>
      </c>
      <c r="BH256" s="3">
        <f t="shared" si="11"/>
      </c>
    </row>
    <row r="257" spans="1:60" ht="87.5" customHeight="1" x14ac:dyDescent="0.35">
      <c r="A257" s="3"/>
      <c r="B257" t="s" s="3">
        <v>745</v>
      </c>
      <c r="C257" t="s" s="3">
        <v>746</v>
      </c>
      <c r="D257" t="s" s="3">
        <v>121</v>
      </c>
      <c r="E257" s="3">
        <v>100</v>
      </c>
      <c r="F257" s="3"/>
      <c r="G257" t="s" s="3">
        <v>123</v>
      </c>
      <c r="H257" t="s" s="3">
        <v>604</v>
      </c>
      <c r="I257" t="s" s="3">
        <v>605</v>
      </c>
      <c r="J257" t="s" s="3">
        <v>77</v>
      </c>
      <c r="K257" t="s" s="3">
        <v>747</v>
      </c>
      <c r="L257" t="s" s="3">
        <v>124</v>
      </c>
      <c r="M257" s="3"/>
      <c r="N257" s="3"/>
      <c r="O257" s="3"/>
      <c r="P257" s="3"/>
      <c r="Q257" t="s" s="3">
        <v>80</v>
      </c>
      <c r="R257" s="3"/>
      <c r="S257" t="s" s="3">
        <v>748</v>
      </c>
      <c r="T257" t="s" s="3">
        <v>82</v>
      </c>
      <c r="U257" s="3"/>
      <c r="V257" s="3"/>
      <c r="W257" s="3"/>
      <c r="X257" t="s" s="3">
        <v>608</v>
      </c>
      <c r="Y257" t="s" s="3">
        <v>609</v>
      </c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1"/>
      <c r="AU257" s="1"/>
      <c r="AV257" s="1"/>
      <c r="AW257" s="1"/>
      <c r="AX257" s="1"/>
      <c r="AY257" s="1"/>
      <c r="AZ257" s="1"/>
      <c r="BA257" s="3"/>
      <c r="BB257" s="3"/>
      <c r="BC257" s="3">
        <f t="shared" si="9"/>
      </c>
      <c r="BD257" t="s" s="3">
        <v>85</v>
      </c>
      <c r="BE257" s="3">
        <v>1290</v>
      </c>
      <c r="BF257" s="3">
        <f t="shared" si="10"/>
      </c>
      <c r="BG257" s="3">
        <v>477</v>
      </c>
      <c r="BH257" s="3">
        <f t="shared" si="11"/>
      </c>
    </row>
    <row r="258" spans="1:60" ht="87.5" customHeight="1" x14ac:dyDescent="0.35">
      <c r="A258" s="3"/>
      <c r="B258" t="s" s="3">
        <v>745</v>
      </c>
      <c r="C258" t="s" s="3">
        <v>746</v>
      </c>
      <c r="D258" t="s" s="3">
        <v>121</v>
      </c>
      <c r="E258" s="3">
        <v>727</v>
      </c>
      <c r="F258" s="3"/>
      <c r="G258" t="s" s="3">
        <v>615</v>
      </c>
      <c r="H258" t="s" s="3">
        <v>604</v>
      </c>
      <c r="I258" t="s" s="3">
        <v>605</v>
      </c>
      <c r="J258" t="s" s="3">
        <v>77</v>
      </c>
      <c r="K258" t="s" s="3">
        <v>747</v>
      </c>
      <c r="L258" t="s" s="3">
        <v>124</v>
      </c>
      <c r="M258" s="3"/>
      <c r="N258" s="3"/>
      <c r="O258" s="3"/>
      <c r="P258" s="3"/>
      <c r="Q258" t="s" s="3">
        <v>80</v>
      </c>
      <c r="R258" s="3"/>
      <c r="S258" s="3"/>
      <c r="T258" t="s" s="3">
        <v>82</v>
      </c>
      <c r="U258" s="3"/>
      <c r="V258" s="3"/>
      <c r="W258" s="3"/>
      <c r="X258" t="s" s="3">
        <v>608</v>
      </c>
      <c r="Y258" t="s" s="3">
        <v>609</v>
      </c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1"/>
      <c r="AU258" s="1"/>
      <c r="AV258" s="1"/>
      <c r="AW258" s="1"/>
      <c r="AX258" s="1"/>
      <c r="AY258" s="1"/>
      <c r="AZ258" s="1"/>
      <c r="BA258" s="3"/>
      <c r="BB258" s="3"/>
      <c r="BC258" s="3">
        <f t="shared" si="9"/>
      </c>
      <c r="BD258" t="s" s="3">
        <v>85</v>
      </c>
      <c r="BE258" s="3">
        <v>1290</v>
      </c>
      <c r="BF258" s="3">
        <f t="shared" si="10"/>
      </c>
      <c r="BG258" s="3">
        <v>477</v>
      </c>
      <c r="BH258" s="3">
        <f t="shared" si="11"/>
      </c>
    </row>
    <row r="259" spans="1:60" ht="87.5" customHeight="1" x14ac:dyDescent="0.35">
      <c r="A259" s="3"/>
      <c r="B259" t="s" s="3">
        <v>749</v>
      </c>
      <c r="C259" t="s" s="3">
        <v>750</v>
      </c>
      <c r="D259" t="s" s="3">
        <v>236</v>
      </c>
      <c r="E259" s="3">
        <v>470</v>
      </c>
      <c r="F259" s="3"/>
      <c r="G259" t="s" s="3">
        <v>104</v>
      </c>
      <c r="H259" t="s" s="3">
        <v>604</v>
      </c>
      <c r="I259" t="s" s="3">
        <v>605</v>
      </c>
      <c r="J259" t="s" s="3">
        <v>77</v>
      </c>
      <c r="K259" t="s" s="3">
        <v>747</v>
      </c>
      <c r="L259" t="s" s="3">
        <v>237</v>
      </c>
      <c r="M259" s="3"/>
      <c r="N259" s="3"/>
      <c r="O259" s="3"/>
      <c r="P259" s="3"/>
      <c r="Q259" t="s" s="3">
        <v>80</v>
      </c>
      <c r="R259" s="3"/>
      <c r="S259" t="s" s="3">
        <v>751</v>
      </c>
      <c r="T259" t="s" s="3">
        <v>82</v>
      </c>
      <c r="U259" s="3"/>
      <c r="V259" s="3"/>
      <c r="W259" s="3"/>
      <c r="X259" t="s" s="3">
        <v>608</v>
      </c>
      <c r="Y259" t="s" s="3">
        <v>609</v>
      </c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1"/>
      <c r="AU259" s="1"/>
      <c r="AV259" s="1"/>
      <c r="AW259" s="1"/>
      <c r="AX259" s="1"/>
      <c r="AY259" s="1"/>
      <c r="AZ259" s="1"/>
      <c r="BA259" s="3"/>
      <c r="BB259" s="3"/>
      <c r="BC259" s="3">
        <f t="shared" si="9"/>
      </c>
      <c r="BD259" t="s" s="3">
        <v>85</v>
      </c>
      <c r="BE259" s="3">
        <v>890</v>
      </c>
      <c r="BF259" s="3">
        <f t="shared" si="10"/>
      </c>
      <c r="BG259" s="3">
        <v>329</v>
      </c>
      <c r="BH259" s="3">
        <f t="shared" si="11"/>
      </c>
    </row>
    <row r="260" spans="1:60" ht="87.5" customHeight="1" x14ac:dyDescent="0.35">
      <c r="A260" s="3"/>
      <c r="B260" t="s" s="3">
        <v>752</v>
      </c>
      <c r="C260" t="s" s="3">
        <v>753</v>
      </c>
      <c r="D260" t="s" s="3">
        <v>315</v>
      </c>
      <c r="E260" s="3">
        <v>100</v>
      </c>
      <c r="F260" s="3"/>
      <c r="G260" t="s" s="3">
        <v>123</v>
      </c>
      <c r="H260" t="s" s="3">
        <v>604</v>
      </c>
      <c r="I260" t="s" s="3">
        <v>605</v>
      </c>
      <c r="J260" t="s" s="3">
        <v>77</v>
      </c>
      <c r="K260" t="s" s="3">
        <v>295</v>
      </c>
      <c r="L260" t="s" s="3">
        <v>281</v>
      </c>
      <c r="M260" s="3"/>
      <c r="N260" s="3"/>
      <c r="O260" s="3"/>
      <c r="P260" s="3"/>
      <c r="Q260" t="s" s="3">
        <v>80</v>
      </c>
      <c r="R260" s="3"/>
      <c r="S260" s="3"/>
      <c r="T260" t="s" s="3">
        <v>82</v>
      </c>
      <c r="U260" s="3"/>
      <c r="V260" s="3"/>
      <c r="W260" s="3"/>
      <c r="X260" t="s" s="3">
        <v>126</v>
      </c>
      <c r="Y260" t="s" s="3">
        <v>659</v>
      </c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1"/>
      <c r="AL260" s="1"/>
      <c r="AM260" s="1"/>
      <c r="AN260" s="1"/>
      <c r="AO260" s="1"/>
      <c r="AP260" s="1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>
        <f t="shared" si="9"/>
      </c>
      <c r="BD260" t="s" s="3">
        <v>85</v>
      </c>
      <c r="BE260" s="3">
        <v>350</v>
      </c>
      <c r="BF260" s="3">
        <f t="shared" si="10"/>
      </c>
      <c r="BG260" s="3">
        <v>129</v>
      </c>
      <c r="BH260" s="3">
        <f t="shared" si="11"/>
      </c>
    </row>
    <row r="261" spans="1:60" ht="87.5" customHeight="1" x14ac:dyDescent="0.35">
      <c r="A261" s="3"/>
      <c r="B261" t="s" s="3">
        <v>752</v>
      </c>
      <c r="C261" t="s" s="3">
        <v>754</v>
      </c>
      <c r="D261" t="s" s="3">
        <v>315</v>
      </c>
      <c r="E261" s="3">
        <v>100</v>
      </c>
      <c r="F261" s="3"/>
      <c r="G261" t="s" s="3">
        <v>123</v>
      </c>
      <c r="H261" t="s" s="3">
        <v>604</v>
      </c>
      <c r="I261" t="s" s="3">
        <v>605</v>
      </c>
      <c r="J261" t="s" s="3">
        <v>77</v>
      </c>
      <c r="K261" t="s" s="3">
        <v>295</v>
      </c>
      <c r="L261" t="s" s="3">
        <v>281</v>
      </c>
      <c r="M261" s="3"/>
      <c r="N261" s="3"/>
      <c r="O261" s="3"/>
      <c r="P261" s="3"/>
      <c r="Q261" t="s" s="3">
        <v>80</v>
      </c>
      <c r="R261" s="3"/>
      <c r="S261" s="3"/>
      <c r="T261" t="s" s="3">
        <v>82</v>
      </c>
      <c r="U261" s="3"/>
      <c r="V261" s="3"/>
      <c r="W261" s="3"/>
      <c r="X261" t="s" s="3">
        <v>126</v>
      </c>
      <c r="Y261" t="s" s="3">
        <v>659</v>
      </c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1"/>
      <c r="AL261" s="1"/>
      <c r="AM261" s="1"/>
      <c r="AN261" s="1"/>
      <c r="AO261" s="1"/>
      <c r="AP261" s="1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>
        <f t="shared" si="9"/>
      </c>
      <c r="BD261" t="s" s="3">
        <v>85</v>
      </c>
      <c r="BE261" s="3">
        <v>190</v>
      </c>
      <c r="BF261" s="3">
        <f t="shared" si="10"/>
      </c>
      <c r="BG261" s="3">
        <v>70</v>
      </c>
      <c r="BH261" s="3">
        <f t="shared" si="11"/>
      </c>
    </row>
    <row r="262" spans="1:60" ht="87.5" customHeight="1" x14ac:dyDescent="0.35">
      <c r="A262" s="3"/>
      <c r="B262" t="s" s="3">
        <v>752</v>
      </c>
      <c r="C262" t="s" s="3">
        <v>754</v>
      </c>
      <c r="D262" t="s" s="3">
        <v>315</v>
      </c>
      <c r="E262" s="3">
        <v>900</v>
      </c>
      <c r="F262" s="3"/>
      <c r="G262" t="s" s="3">
        <v>175</v>
      </c>
      <c r="H262" t="s" s="3">
        <v>604</v>
      </c>
      <c r="I262" t="s" s="3">
        <v>605</v>
      </c>
      <c r="J262" t="s" s="3">
        <v>77</v>
      </c>
      <c r="K262" t="s" s="3">
        <v>295</v>
      </c>
      <c r="L262" t="s" s="3">
        <v>281</v>
      </c>
      <c r="M262" s="3"/>
      <c r="N262" s="3"/>
      <c r="O262" s="3"/>
      <c r="P262" s="3"/>
      <c r="Q262" t="s" s="3">
        <v>80</v>
      </c>
      <c r="R262" s="3"/>
      <c r="S262" s="3"/>
      <c r="T262" t="s" s="3">
        <v>82</v>
      </c>
      <c r="U262" s="3"/>
      <c r="V262" s="3"/>
      <c r="W262" s="3"/>
      <c r="X262" t="s" s="3">
        <v>126</v>
      </c>
      <c r="Y262" t="s" s="3">
        <v>659</v>
      </c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1"/>
      <c r="AL262" s="1"/>
      <c r="AM262" s="1"/>
      <c r="AN262" s="1"/>
      <c r="AO262" s="1"/>
      <c r="AP262" s="1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>
        <f t="shared" si="9"/>
      </c>
      <c r="BD262" t="s" s="3">
        <v>85</v>
      </c>
      <c r="BE262" s="3">
        <v>190</v>
      </c>
      <c r="BF262" s="3">
        <f t="shared" si="10"/>
      </c>
      <c r="BG262" s="3">
        <v>70</v>
      </c>
      <c r="BH262" s="3">
        <f t="shared" si="11"/>
      </c>
    </row>
    <row r="263" spans="1:60" ht="87.5" customHeight="1" x14ac:dyDescent="0.35">
      <c r="A263" s="3"/>
      <c r="B263" t="s" s="3">
        <v>755</v>
      </c>
      <c r="C263" t="s" s="3">
        <v>756</v>
      </c>
      <c r="D263" t="s" s="3">
        <v>757</v>
      </c>
      <c r="E263" s="3">
        <v>256</v>
      </c>
      <c r="F263" s="3"/>
      <c r="G263" t="s" s="3">
        <v>625</v>
      </c>
      <c r="H263" t="s" s="3">
        <v>604</v>
      </c>
      <c r="I263" t="s" s="3">
        <v>605</v>
      </c>
      <c r="J263" t="s" s="3">
        <v>77</v>
      </c>
      <c r="K263" t="s" s="3">
        <v>295</v>
      </c>
      <c r="L263" t="s" s="3">
        <v>281</v>
      </c>
      <c r="M263" s="3"/>
      <c r="N263" s="3"/>
      <c r="O263" s="3"/>
      <c r="P263" s="3"/>
      <c r="Q263" t="s" s="3">
        <v>80</v>
      </c>
      <c r="R263" s="3"/>
      <c r="S263" s="3"/>
      <c r="T263" t="s" s="3">
        <v>82</v>
      </c>
      <c r="U263" s="3"/>
      <c r="V263" s="3"/>
      <c r="W263" s="3"/>
      <c r="X263" t="s" s="3">
        <v>126</v>
      </c>
      <c r="Y263" t="s" s="3">
        <v>659</v>
      </c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1"/>
      <c r="AL263" s="1"/>
      <c r="AM263" s="1"/>
      <c r="AN263" s="1"/>
      <c r="AO263" s="1"/>
      <c r="AP263" s="1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>
        <f t="shared" si="9"/>
      </c>
      <c r="BD263" t="s" s="3">
        <v>85</v>
      </c>
      <c r="BE263" s="3">
        <v>650</v>
      </c>
      <c r="BF263" s="3">
        <f t="shared" si="10"/>
      </c>
      <c r="BG263" s="3">
        <v>240</v>
      </c>
      <c r="BH263" s="3">
        <f t="shared" si="11"/>
      </c>
    </row>
    <row r="264" spans="1:60" ht="87.5" customHeight="1" x14ac:dyDescent="0.35">
      <c r="A264" s="3"/>
      <c r="B264" t="s" s="3">
        <v>758</v>
      </c>
      <c r="C264" t="s" s="3">
        <v>759</v>
      </c>
      <c r="D264" t="s" s="3">
        <v>350</v>
      </c>
      <c r="E264" t="s" s="3">
        <v>73</v>
      </c>
      <c r="F264" s="3"/>
      <c r="G264" t="s" s="3">
        <v>351</v>
      </c>
      <c r="H264" t="s" s="3">
        <v>604</v>
      </c>
      <c r="I264" t="s" s="3">
        <v>605</v>
      </c>
      <c r="J264" t="s" s="3">
        <v>77</v>
      </c>
      <c r="K264" t="s" s="3">
        <v>352</v>
      </c>
      <c r="L264" t="s" s="3">
        <v>135</v>
      </c>
      <c r="M264" s="3"/>
      <c r="N264" s="3"/>
      <c r="O264" s="3"/>
      <c r="P264" s="3"/>
      <c r="Q264" t="s" s="3">
        <v>80</v>
      </c>
      <c r="R264" s="3"/>
      <c r="S264" s="3"/>
      <c r="T264" t="s" s="3">
        <v>82</v>
      </c>
      <c r="U264" s="3"/>
      <c r="V264" s="3"/>
      <c r="W264" s="3"/>
      <c r="X264" t="s" s="3">
        <v>126</v>
      </c>
      <c r="Y264" t="s" s="3">
        <v>659</v>
      </c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1"/>
      <c r="AL264" s="1"/>
      <c r="AM264" s="1"/>
      <c r="AN264" s="1"/>
      <c r="AO264" s="1"/>
      <c r="AP264" s="1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>
        <f t="shared" ref="BC264:BC327" si="12">SUM(Z264:BB264)</f>
      </c>
      <c r="BD264" t="s" s="3">
        <v>85</v>
      </c>
      <c r="BE264" s="3">
        <v>350</v>
      </c>
      <c r="BF264" s="3">
        <f t="shared" ref="BF264:BF327" si="13">IF(BE264 &lt;&gt; "",PRODUCT(BC264,BE264),0)</f>
      </c>
      <c r="BG264" s="3">
        <v>129</v>
      </c>
      <c r="BH264" s="3">
        <f t="shared" ref="BH264:BH327" si="14">IF(BG264 &lt;&gt; "",PRODUCT(BC264,BG264),0)</f>
      </c>
    </row>
    <row r="265" spans="1:60" ht="87.5" customHeight="1" x14ac:dyDescent="0.35">
      <c r="A265" s="3"/>
      <c r="B265" t="s" s="3">
        <v>760</v>
      </c>
      <c r="C265" t="s" s="3">
        <v>761</v>
      </c>
      <c r="D265" t="s" s="3">
        <v>412</v>
      </c>
      <c r="E265" t="s" s="3">
        <v>413</v>
      </c>
      <c r="F265" s="3"/>
      <c r="G265" t="s" s="3">
        <v>372</v>
      </c>
      <c r="H265" t="s" s="3">
        <v>604</v>
      </c>
      <c r="I265" t="s" s="3">
        <v>605</v>
      </c>
      <c r="J265" t="s" s="3">
        <v>77</v>
      </c>
      <c r="K265" t="s" s="3">
        <v>359</v>
      </c>
      <c r="L265" t="s" s="3">
        <v>762</v>
      </c>
      <c r="M265" s="3"/>
      <c r="N265" s="3"/>
      <c r="O265" s="3"/>
      <c r="P265" s="3"/>
      <c r="Q265" t="s" s="3">
        <v>80</v>
      </c>
      <c r="R265" s="3"/>
      <c r="S265" t="s" s="3">
        <v>763</v>
      </c>
      <c r="T265" t="s" s="3">
        <v>82</v>
      </c>
      <c r="U265" s="3"/>
      <c r="V265" s="3"/>
      <c r="W265" s="3"/>
      <c r="X265" t="s" s="3">
        <v>126</v>
      </c>
      <c r="Y265" t="s" s="3">
        <v>659</v>
      </c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1"/>
      <c r="AL265" s="1"/>
      <c r="AM265" s="1"/>
      <c r="AN265" s="1"/>
      <c r="AO265" s="1"/>
      <c r="AP265" s="1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>
        <f t="shared" si="12"/>
      </c>
      <c r="BD265" t="s" s="3">
        <v>85</v>
      </c>
      <c r="BE265" s="3">
        <v>490</v>
      </c>
      <c r="BF265" s="3">
        <f t="shared" si="13"/>
      </c>
      <c r="BG265" s="3">
        <v>181</v>
      </c>
      <c r="BH265" s="3">
        <f t="shared" si="14"/>
      </c>
    </row>
    <row r="266" spans="1:60" ht="87.5" customHeight="1" x14ac:dyDescent="0.35">
      <c r="A266" s="3"/>
      <c r="B266" t="s" s="3">
        <v>764</v>
      </c>
      <c r="C266" t="s" s="3">
        <v>765</v>
      </c>
      <c r="D266" t="s" s="3">
        <v>370</v>
      </c>
      <c r="E266" t="s" s="3">
        <v>371</v>
      </c>
      <c r="F266" s="3"/>
      <c r="G266" t="s" s="3">
        <v>372</v>
      </c>
      <c r="H266" t="s" s="3">
        <v>604</v>
      </c>
      <c r="I266" t="s" s="3">
        <v>605</v>
      </c>
      <c r="J266" t="s" s="3">
        <v>77</v>
      </c>
      <c r="K266" t="s" s="3">
        <v>359</v>
      </c>
      <c r="L266" t="s" s="3">
        <v>135</v>
      </c>
      <c r="M266" s="3"/>
      <c r="N266" s="3"/>
      <c r="O266" s="3"/>
      <c r="P266" s="3"/>
      <c r="Q266" t="s" s="3">
        <v>80</v>
      </c>
      <c r="R266" s="3"/>
      <c r="S266" s="3"/>
      <c r="T266" t="s" s="3">
        <v>82</v>
      </c>
      <c r="U266" s="3"/>
      <c r="V266" s="3"/>
      <c r="W266" s="3"/>
      <c r="X266" t="s" s="3">
        <v>126</v>
      </c>
      <c r="Y266" t="s" s="3">
        <v>659</v>
      </c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1"/>
      <c r="AL266" s="1"/>
      <c r="AM266" s="1"/>
      <c r="AN266" s="1"/>
      <c r="AO266" s="1"/>
      <c r="AP266" s="1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>
        <f t="shared" si="12"/>
      </c>
      <c r="BD266" t="s" s="3">
        <v>85</v>
      </c>
      <c r="BE266" s="3">
        <v>450</v>
      </c>
      <c r="BF266" s="3">
        <f t="shared" si="13"/>
      </c>
      <c r="BG266" s="3">
        <v>166</v>
      </c>
      <c r="BH266" s="3">
        <f t="shared" si="14"/>
      </c>
    </row>
    <row r="267" spans="1:60" ht="87.5" customHeight="1" x14ac:dyDescent="0.35">
      <c r="A267" s="3"/>
      <c r="B267" t="s" s="3">
        <v>766</v>
      </c>
      <c r="C267" t="s" s="3">
        <v>767</v>
      </c>
      <c r="D267" t="s" s="3">
        <v>768</v>
      </c>
      <c r="E267" s="3">
        <v>962</v>
      </c>
      <c r="F267" s="3"/>
      <c r="G267" t="s" s="3">
        <v>461</v>
      </c>
      <c r="H267" t="s" s="3">
        <v>604</v>
      </c>
      <c r="I267" t="s" s="3">
        <v>605</v>
      </c>
      <c r="J267" t="s" s="3">
        <v>77</v>
      </c>
      <c r="K267" t="s" s="3">
        <v>377</v>
      </c>
      <c r="L267" t="s" s="3">
        <v>378</v>
      </c>
      <c r="M267" s="3"/>
      <c r="N267" s="3"/>
      <c r="O267" s="3"/>
      <c r="P267" s="3"/>
      <c r="Q267" t="s" s="3">
        <v>80</v>
      </c>
      <c r="R267" s="3"/>
      <c r="S267" s="3"/>
      <c r="T267" t="s" s="3">
        <v>82</v>
      </c>
      <c r="U267" s="3"/>
      <c r="V267" s="3"/>
      <c r="W267" s="3"/>
      <c r="X267" t="s" s="3">
        <v>126</v>
      </c>
      <c r="Y267" t="s" s="3">
        <v>659</v>
      </c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1"/>
      <c r="AL267" s="1"/>
      <c r="AM267" s="1"/>
      <c r="AN267" s="1"/>
      <c r="AO267" s="1"/>
      <c r="AP267" s="1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>
        <f t="shared" si="12"/>
      </c>
      <c r="BD267" t="s" s="3">
        <v>85</v>
      </c>
      <c r="BE267" s="3">
        <v>790</v>
      </c>
      <c r="BF267" s="3">
        <f t="shared" si="13"/>
      </c>
      <c r="BG267" s="3">
        <v>292</v>
      </c>
      <c r="BH267" s="3">
        <f t="shared" si="14"/>
      </c>
    </row>
    <row r="268" spans="1:60" ht="87.5" customHeight="1" x14ac:dyDescent="0.35">
      <c r="A268" s="3"/>
      <c r="B268" t="s" s="3">
        <v>769</v>
      </c>
      <c r="C268" t="s" s="3">
        <v>770</v>
      </c>
      <c r="D268" t="s" s="3">
        <v>768</v>
      </c>
      <c r="E268" s="3">
        <v>962</v>
      </c>
      <c r="F268" s="3"/>
      <c r="G268" t="s" s="3">
        <v>461</v>
      </c>
      <c r="H268" t="s" s="3">
        <v>604</v>
      </c>
      <c r="I268" t="s" s="3">
        <v>605</v>
      </c>
      <c r="J268" t="s" s="3">
        <v>77</v>
      </c>
      <c r="K268" t="s" s="3">
        <v>377</v>
      </c>
      <c r="L268" t="s" s="3">
        <v>378</v>
      </c>
      <c r="M268" s="3"/>
      <c r="N268" s="3"/>
      <c r="O268" s="3"/>
      <c r="P268" s="3"/>
      <c r="Q268" t="s" s="3">
        <v>80</v>
      </c>
      <c r="R268" s="3"/>
      <c r="S268" s="3"/>
      <c r="T268" t="s" s="3">
        <v>82</v>
      </c>
      <c r="U268" s="3"/>
      <c r="V268" s="3"/>
      <c r="W268" s="3"/>
      <c r="X268" t="s" s="3">
        <v>126</v>
      </c>
      <c r="Y268" t="s" s="3">
        <v>659</v>
      </c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1"/>
      <c r="AL268" s="1"/>
      <c r="AM268" s="1"/>
      <c r="AN268" s="1"/>
      <c r="AO268" s="1"/>
      <c r="AP268" s="1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>
        <f t="shared" si="12"/>
      </c>
      <c r="BD268" t="s" s="3">
        <v>85</v>
      </c>
      <c r="BE268" s="3">
        <v>590</v>
      </c>
      <c r="BF268" s="3">
        <f t="shared" si="13"/>
      </c>
      <c r="BG268" s="3">
        <v>218</v>
      </c>
      <c r="BH268" s="3">
        <f t="shared" si="14"/>
      </c>
    </row>
    <row r="269" spans="1:60" ht="87.5" customHeight="1" x14ac:dyDescent="0.35">
      <c r="A269" s="3"/>
      <c r="B269" t="s" s="3">
        <v>398</v>
      </c>
      <c r="C269" t="s" s="3">
        <v>771</v>
      </c>
      <c r="D269" t="s" s="3">
        <v>772</v>
      </c>
      <c r="E269" s="3">
        <v>961</v>
      </c>
      <c r="F269" s="3"/>
      <c r="G269" t="s" s="3">
        <v>773</v>
      </c>
      <c r="H269" t="s" s="3">
        <v>604</v>
      </c>
      <c r="I269" t="s" s="3">
        <v>605</v>
      </c>
      <c r="J269" t="s" s="3">
        <v>77</v>
      </c>
      <c r="K269" t="s" s="3">
        <v>377</v>
      </c>
      <c r="L269" t="s" s="3">
        <v>406</v>
      </c>
      <c r="M269" s="3"/>
      <c r="N269" s="3"/>
      <c r="O269" s="3"/>
      <c r="P269" s="3"/>
      <c r="Q269" t="s" s="3">
        <v>80</v>
      </c>
      <c r="R269" s="3"/>
      <c r="S269" t="s" s="3">
        <v>774</v>
      </c>
      <c r="T269" t="s" s="3">
        <v>82</v>
      </c>
      <c r="U269" s="3"/>
      <c r="V269" s="3"/>
      <c r="W269" s="3"/>
      <c r="X269" t="s" s="3">
        <v>126</v>
      </c>
      <c r="Y269" t="s" s="3">
        <v>659</v>
      </c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1"/>
      <c r="AL269" s="1"/>
      <c r="AM269" s="1"/>
      <c r="AN269" s="1"/>
      <c r="AO269" s="1"/>
      <c r="AP269" s="1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>
        <f t="shared" si="12"/>
      </c>
      <c r="BD269" t="s" s="3">
        <v>85</v>
      </c>
      <c r="BE269" s="3">
        <v>420</v>
      </c>
      <c r="BF269" s="3">
        <f t="shared" si="13"/>
      </c>
      <c r="BG269" s="3">
        <v>155</v>
      </c>
      <c r="BH269" s="3">
        <f t="shared" si="14"/>
      </c>
    </row>
    <row r="270" spans="1:60" ht="87.5" customHeight="1" x14ac:dyDescent="0.35">
      <c r="A270" s="3"/>
      <c r="B270" t="s" s="3">
        <v>775</v>
      </c>
      <c r="C270" t="s" s="3">
        <v>776</v>
      </c>
      <c r="D270" t="s" s="3">
        <v>777</v>
      </c>
      <c r="E270" s="3">
        <v>961</v>
      </c>
      <c r="F270" s="3"/>
      <c r="G270" t="s" s="3">
        <v>773</v>
      </c>
      <c r="H270" t="s" s="3">
        <v>604</v>
      </c>
      <c r="I270" t="s" s="3">
        <v>605</v>
      </c>
      <c r="J270" t="s" s="3">
        <v>77</v>
      </c>
      <c r="K270" t="s" s="3">
        <v>377</v>
      </c>
      <c r="L270" t="s" s="3">
        <v>778</v>
      </c>
      <c r="M270" s="3"/>
      <c r="N270" s="3"/>
      <c r="O270" s="3"/>
      <c r="P270" s="3"/>
      <c r="Q270" t="s" s="3">
        <v>80</v>
      </c>
      <c r="R270" s="3"/>
      <c r="S270" t="s" s="3">
        <v>779</v>
      </c>
      <c r="T270" t="s" s="3">
        <v>82</v>
      </c>
      <c r="U270" s="3"/>
      <c r="V270" s="3"/>
      <c r="W270" s="3"/>
      <c r="X270" t="s" s="3">
        <v>126</v>
      </c>
      <c r="Y270" t="s" s="3">
        <v>659</v>
      </c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1"/>
      <c r="AL270" s="1"/>
      <c r="AM270" s="1"/>
      <c r="AN270" s="1"/>
      <c r="AO270" s="1"/>
      <c r="AP270" s="1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>
        <f t="shared" si="12"/>
      </c>
      <c r="BD270" t="s" s="3">
        <v>85</v>
      </c>
      <c r="BE270" s="3">
        <v>250</v>
      </c>
      <c r="BF270" s="3">
        <f t="shared" si="13"/>
      </c>
      <c r="BG270" s="3">
        <v>92</v>
      </c>
      <c r="BH270" s="3">
        <f t="shared" si="14"/>
      </c>
    </row>
    <row r="271" spans="1:60" ht="87.5" customHeight="1" x14ac:dyDescent="0.35">
      <c r="A271" s="3"/>
      <c r="B271" t="s" s="3">
        <v>380</v>
      </c>
      <c r="C271" t="s" s="3">
        <v>780</v>
      </c>
      <c r="D271" t="s" s="3">
        <v>781</v>
      </c>
      <c r="E271" s="3">
        <v>963</v>
      </c>
      <c r="F271" s="3"/>
      <c r="G271" t="s" s="3">
        <v>104</v>
      </c>
      <c r="H271" t="s" s="3">
        <v>604</v>
      </c>
      <c r="I271" t="s" s="3">
        <v>605</v>
      </c>
      <c r="J271" t="s" s="3">
        <v>77</v>
      </c>
      <c r="K271" t="s" s="3">
        <v>377</v>
      </c>
      <c r="L271" t="s" s="3">
        <v>135</v>
      </c>
      <c r="M271" s="3"/>
      <c r="N271" s="3"/>
      <c r="O271" s="3"/>
      <c r="P271" s="3"/>
      <c r="Q271" t="s" s="3">
        <v>80</v>
      </c>
      <c r="R271" s="3"/>
      <c r="S271" s="3"/>
      <c r="T271" t="s" s="3">
        <v>82</v>
      </c>
      <c r="U271" s="3"/>
      <c r="V271" s="3"/>
      <c r="W271" s="3"/>
      <c r="X271" t="s" s="3">
        <v>126</v>
      </c>
      <c r="Y271" t="s" s="3">
        <v>659</v>
      </c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1"/>
      <c r="AL271" s="1"/>
      <c r="AM271" s="1"/>
      <c r="AN271" s="1"/>
      <c r="AO271" s="1"/>
      <c r="AP271" s="1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>
        <f t="shared" si="12"/>
      </c>
      <c r="BD271" t="s" s="3">
        <v>85</v>
      </c>
      <c r="BE271" s="3">
        <v>590</v>
      </c>
      <c r="BF271" s="3">
        <f t="shared" si="13"/>
      </c>
      <c r="BG271" s="3">
        <v>218</v>
      </c>
      <c r="BH271" s="3">
        <f t="shared" si="14"/>
      </c>
    </row>
    <row r="272" spans="1:60" ht="87.5" customHeight="1" x14ac:dyDescent="0.35">
      <c r="A272" s="3"/>
      <c r="B272" t="s" s="3">
        <v>775</v>
      </c>
      <c r="C272" t="s" s="3">
        <v>782</v>
      </c>
      <c r="D272" t="s" s="3">
        <v>705</v>
      </c>
      <c r="E272" s="3">
        <v>101</v>
      </c>
      <c r="F272" s="3"/>
      <c r="G272" t="s" s="3">
        <v>123</v>
      </c>
      <c r="H272" t="s" s="3">
        <v>604</v>
      </c>
      <c r="I272" t="s" s="3">
        <v>605</v>
      </c>
      <c r="J272" t="s" s="3">
        <v>77</v>
      </c>
      <c r="K272" t="s" s="3">
        <v>377</v>
      </c>
      <c r="L272" t="s" s="3">
        <v>706</v>
      </c>
      <c r="M272" s="3"/>
      <c r="N272" s="3"/>
      <c r="O272" s="3"/>
      <c r="P272" s="3"/>
      <c r="Q272" t="s" s="3">
        <v>80</v>
      </c>
      <c r="R272" s="3"/>
      <c r="S272" t="s" s="3">
        <v>783</v>
      </c>
      <c r="T272" t="s" s="3">
        <v>82</v>
      </c>
      <c r="U272" s="3"/>
      <c r="V272" s="3"/>
      <c r="W272" s="3"/>
      <c r="X272" t="s" s="3">
        <v>126</v>
      </c>
      <c r="Y272" t="s" s="3">
        <v>659</v>
      </c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1"/>
      <c r="AL272" s="1"/>
      <c r="AM272" s="1"/>
      <c r="AN272" s="1"/>
      <c r="AO272" s="1"/>
      <c r="AP272" s="1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>
        <f t="shared" si="12"/>
      </c>
      <c r="BD272" t="s" s="3">
        <v>85</v>
      </c>
      <c r="BE272" s="3">
        <v>650</v>
      </c>
      <c r="BF272" s="3">
        <f t="shared" si="13"/>
      </c>
      <c r="BG272" s="3">
        <v>240</v>
      </c>
      <c r="BH272" s="3">
        <f t="shared" si="14"/>
      </c>
    </row>
    <row r="273" spans="1:60" ht="87.5" customHeight="1" x14ac:dyDescent="0.35">
      <c r="A273" s="3"/>
      <c r="B273" t="s" s="3">
        <v>775</v>
      </c>
      <c r="C273" t="s" s="3">
        <v>782</v>
      </c>
      <c r="D273" t="s" s="3">
        <v>705</v>
      </c>
      <c r="E273" s="3">
        <v>900</v>
      </c>
      <c r="F273" s="3"/>
      <c r="G273" t="s" s="3">
        <v>175</v>
      </c>
      <c r="H273" t="s" s="3">
        <v>604</v>
      </c>
      <c r="I273" t="s" s="3">
        <v>605</v>
      </c>
      <c r="J273" t="s" s="3">
        <v>77</v>
      </c>
      <c r="K273" t="s" s="3">
        <v>377</v>
      </c>
      <c r="L273" t="s" s="3">
        <v>706</v>
      </c>
      <c r="M273" s="3"/>
      <c r="N273" s="3"/>
      <c r="O273" s="3"/>
      <c r="P273" s="3"/>
      <c r="Q273" t="s" s="3">
        <v>80</v>
      </c>
      <c r="R273" s="3"/>
      <c r="S273" s="3"/>
      <c r="T273" t="s" s="3">
        <v>82</v>
      </c>
      <c r="U273" s="3"/>
      <c r="V273" s="3"/>
      <c r="W273" s="3"/>
      <c r="X273" t="s" s="3">
        <v>126</v>
      </c>
      <c r="Y273" t="s" s="3">
        <v>659</v>
      </c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1"/>
      <c r="AL273" s="1"/>
      <c r="AM273" s="1"/>
      <c r="AN273" s="1"/>
      <c r="AO273" s="1"/>
      <c r="AP273" s="1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>
        <f t="shared" si="12"/>
      </c>
      <c r="BD273" t="s" s="3">
        <v>85</v>
      </c>
      <c r="BE273" s="3">
        <v>650</v>
      </c>
      <c r="BF273" s="3">
        <f t="shared" si="13"/>
      </c>
      <c r="BG273" s="3">
        <v>240</v>
      </c>
      <c r="BH273" s="3">
        <f t="shared" si="14"/>
      </c>
    </row>
    <row r="274" spans="1:60" ht="87.5" customHeight="1" x14ac:dyDescent="0.35">
      <c r="A274" s="3"/>
      <c r="B274" t="s" s="3">
        <v>775</v>
      </c>
      <c r="C274" t="s" s="3">
        <v>784</v>
      </c>
      <c r="D274" t="s" s="3">
        <v>405</v>
      </c>
      <c r="E274" s="3">
        <v>101</v>
      </c>
      <c r="F274" s="3"/>
      <c r="G274" t="s" s="3">
        <v>233</v>
      </c>
      <c r="H274" t="s" s="3">
        <v>604</v>
      </c>
      <c r="I274" t="s" s="3">
        <v>605</v>
      </c>
      <c r="J274" t="s" s="3">
        <v>77</v>
      </c>
      <c r="K274" t="s" s="3">
        <v>377</v>
      </c>
      <c r="L274" t="s" s="3">
        <v>406</v>
      </c>
      <c r="M274" s="3"/>
      <c r="N274" s="3"/>
      <c r="O274" s="3"/>
      <c r="P274" s="3"/>
      <c r="Q274" t="s" s="3">
        <v>80</v>
      </c>
      <c r="R274" s="3"/>
      <c r="S274" s="3"/>
      <c r="T274" t="s" s="3">
        <v>82</v>
      </c>
      <c r="U274" s="3"/>
      <c r="V274" s="3"/>
      <c r="W274" s="3"/>
      <c r="X274" t="s" s="3">
        <v>126</v>
      </c>
      <c r="Y274" t="s" s="3">
        <v>659</v>
      </c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1"/>
      <c r="AL274" s="1"/>
      <c r="AM274" s="1"/>
      <c r="AN274" s="1"/>
      <c r="AO274" s="1"/>
      <c r="AP274" s="1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>
        <f t="shared" si="12"/>
      </c>
      <c r="BD274" t="s" s="3">
        <v>85</v>
      </c>
      <c r="BE274" s="3">
        <v>420</v>
      </c>
      <c r="BF274" s="3">
        <f t="shared" si="13"/>
      </c>
      <c r="BG274" s="3">
        <v>155</v>
      </c>
      <c r="BH274" s="3">
        <f t="shared" si="14"/>
      </c>
    </row>
    <row r="275" spans="1:60" ht="87.5" customHeight="1" x14ac:dyDescent="0.35">
      <c r="A275" s="3"/>
      <c r="B275" t="s" s="3">
        <v>775</v>
      </c>
      <c r="C275" t="s" s="3">
        <v>784</v>
      </c>
      <c r="D275" t="s" s="3">
        <v>405</v>
      </c>
      <c r="E275" s="3">
        <v>900</v>
      </c>
      <c r="F275" s="3"/>
      <c r="G275" t="s" s="3">
        <v>175</v>
      </c>
      <c r="H275" t="s" s="3">
        <v>604</v>
      </c>
      <c r="I275" t="s" s="3">
        <v>605</v>
      </c>
      <c r="J275" t="s" s="3">
        <v>77</v>
      </c>
      <c r="K275" t="s" s="3">
        <v>377</v>
      </c>
      <c r="L275" t="s" s="3">
        <v>406</v>
      </c>
      <c r="M275" s="3"/>
      <c r="N275" s="3"/>
      <c r="O275" s="3"/>
      <c r="P275" s="3"/>
      <c r="Q275" t="s" s="3">
        <v>80</v>
      </c>
      <c r="R275" s="3"/>
      <c r="S275" s="3"/>
      <c r="T275" t="s" s="3">
        <v>82</v>
      </c>
      <c r="U275" s="3"/>
      <c r="V275" s="3"/>
      <c r="W275" s="3"/>
      <c r="X275" t="s" s="3">
        <v>126</v>
      </c>
      <c r="Y275" t="s" s="3">
        <v>659</v>
      </c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1"/>
      <c r="AL275" s="1"/>
      <c r="AM275" s="1"/>
      <c r="AN275" s="1"/>
      <c r="AO275" s="1"/>
      <c r="AP275" s="1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>
        <f t="shared" si="12"/>
      </c>
      <c r="BD275" t="s" s="3">
        <v>85</v>
      </c>
      <c r="BE275" s="3">
        <v>420</v>
      </c>
      <c r="BF275" s="3">
        <f t="shared" si="13"/>
      </c>
      <c r="BG275" s="3">
        <v>155</v>
      </c>
      <c r="BH275" s="3">
        <f t="shared" si="14"/>
      </c>
    </row>
    <row r="276" spans="1:60" ht="87.5" customHeight="1" x14ac:dyDescent="0.35">
      <c r="A276" s="3"/>
      <c r="B276" t="s" s="3">
        <v>775</v>
      </c>
      <c r="C276" t="s" s="3">
        <v>785</v>
      </c>
      <c r="D276" t="s" s="3">
        <v>786</v>
      </c>
      <c r="E276" s="3">
        <v>355</v>
      </c>
      <c r="F276" s="3"/>
      <c r="G276" t="s" s="3">
        <v>702</v>
      </c>
      <c r="H276" t="s" s="3">
        <v>604</v>
      </c>
      <c r="I276" t="s" s="3">
        <v>605</v>
      </c>
      <c r="J276" t="s" s="3">
        <v>77</v>
      </c>
      <c r="K276" t="s" s="3">
        <v>377</v>
      </c>
      <c r="L276" t="s" s="3">
        <v>406</v>
      </c>
      <c r="M276" s="3"/>
      <c r="N276" s="3"/>
      <c r="O276" s="3"/>
      <c r="P276" s="3"/>
      <c r="Q276" t="s" s="3">
        <v>80</v>
      </c>
      <c r="R276" s="3"/>
      <c r="S276" t="s" s="3">
        <v>787</v>
      </c>
      <c r="T276" t="s" s="3">
        <v>82</v>
      </c>
      <c r="U276" s="3"/>
      <c r="V276" s="3"/>
      <c r="W276" s="3"/>
      <c r="X276" t="s" s="3">
        <v>126</v>
      </c>
      <c r="Y276" t="s" s="3">
        <v>659</v>
      </c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1"/>
      <c r="AL276" s="1"/>
      <c r="AM276" s="1"/>
      <c r="AN276" s="1"/>
      <c r="AO276" s="1"/>
      <c r="AP276" s="1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>
        <f t="shared" si="12"/>
      </c>
      <c r="BD276" t="s" s="3">
        <v>85</v>
      </c>
      <c r="BE276" s="3">
        <v>250</v>
      </c>
      <c r="BF276" s="3">
        <f t="shared" si="13"/>
      </c>
      <c r="BG276" s="3">
        <v>92</v>
      </c>
      <c r="BH276" s="3">
        <f t="shared" si="14"/>
      </c>
    </row>
    <row r="277" spans="1:60" ht="87.5" customHeight="1" x14ac:dyDescent="0.35">
      <c r="A277" s="3"/>
      <c r="B277" t="s" s="3">
        <v>775</v>
      </c>
      <c r="C277" t="s" s="3">
        <v>785</v>
      </c>
      <c r="D277" t="s" s="3">
        <v>786</v>
      </c>
      <c r="E277" s="3">
        <v>524</v>
      </c>
      <c r="F277" s="3"/>
      <c r="G277" t="s" s="3">
        <v>104</v>
      </c>
      <c r="H277" t="s" s="3">
        <v>604</v>
      </c>
      <c r="I277" t="s" s="3">
        <v>605</v>
      </c>
      <c r="J277" t="s" s="3">
        <v>77</v>
      </c>
      <c r="K277" t="s" s="3">
        <v>377</v>
      </c>
      <c r="L277" t="s" s="3">
        <v>406</v>
      </c>
      <c r="M277" s="3"/>
      <c r="N277" s="3"/>
      <c r="O277" s="3"/>
      <c r="P277" s="3"/>
      <c r="Q277" t="s" s="3">
        <v>80</v>
      </c>
      <c r="R277" s="3"/>
      <c r="S277" s="3"/>
      <c r="T277" t="s" s="3">
        <v>82</v>
      </c>
      <c r="U277" s="3"/>
      <c r="V277" s="3"/>
      <c r="W277" s="3"/>
      <c r="X277" t="s" s="3">
        <v>126</v>
      </c>
      <c r="Y277" t="s" s="3">
        <v>659</v>
      </c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1"/>
      <c r="AL277" s="1"/>
      <c r="AM277" s="1"/>
      <c r="AN277" s="1"/>
      <c r="AO277" s="1"/>
      <c r="AP277" s="1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>
        <f t="shared" si="12"/>
      </c>
      <c r="BD277" t="s" s="3">
        <v>85</v>
      </c>
      <c r="BE277" s="3">
        <v>250</v>
      </c>
      <c r="BF277" s="3">
        <f t="shared" si="13"/>
      </c>
      <c r="BG277" s="3">
        <v>92</v>
      </c>
      <c r="BH277" s="3">
        <f t="shared" si="14"/>
      </c>
    </row>
    <row r="278" spans="1:60" ht="87.5" customHeight="1" x14ac:dyDescent="0.35">
      <c r="A278" s="3"/>
      <c r="B278" t="s" s="3">
        <v>775</v>
      </c>
      <c r="C278" t="s" s="3">
        <v>785</v>
      </c>
      <c r="D278" t="s" s="3">
        <v>786</v>
      </c>
      <c r="E278" s="3">
        <v>734</v>
      </c>
      <c r="F278" s="3"/>
      <c r="G278" t="s" s="3">
        <v>397</v>
      </c>
      <c r="H278" t="s" s="3">
        <v>604</v>
      </c>
      <c r="I278" t="s" s="3">
        <v>605</v>
      </c>
      <c r="J278" t="s" s="3">
        <v>77</v>
      </c>
      <c r="K278" t="s" s="3">
        <v>377</v>
      </c>
      <c r="L278" t="s" s="3">
        <v>406</v>
      </c>
      <c r="M278" s="3"/>
      <c r="N278" s="3"/>
      <c r="O278" s="3"/>
      <c r="P278" s="3"/>
      <c r="Q278" t="s" s="3">
        <v>80</v>
      </c>
      <c r="R278" s="3"/>
      <c r="S278" s="3"/>
      <c r="T278" t="s" s="3">
        <v>82</v>
      </c>
      <c r="U278" s="3"/>
      <c r="V278" s="3"/>
      <c r="W278" s="3"/>
      <c r="X278" t="s" s="3">
        <v>126</v>
      </c>
      <c r="Y278" t="s" s="3">
        <v>659</v>
      </c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1"/>
      <c r="AL278" s="1"/>
      <c r="AM278" s="1"/>
      <c r="AN278" s="1"/>
      <c r="AO278" s="1"/>
      <c r="AP278" s="1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>
        <f t="shared" si="12"/>
      </c>
      <c r="BD278" t="s" s="3">
        <v>85</v>
      </c>
      <c r="BE278" s="3">
        <v>250</v>
      </c>
      <c r="BF278" s="3">
        <f t="shared" si="13"/>
      </c>
      <c r="BG278" s="3">
        <v>92</v>
      </c>
      <c r="BH278" s="3">
        <f t="shared" si="14"/>
      </c>
    </row>
    <row r="279" spans="1:60" ht="87.5" customHeight="1" x14ac:dyDescent="0.35">
      <c r="A279" s="3"/>
      <c r="B279" t="s" s="3">
        <v>788</v>
      </c>
      <c r="C279" t="s" s="3">
        <v>789</v>
      </c>
      <c r="D279" t="s" s="3">
        <v>309</v>
      </c>
      <c r="E279" s="3">
        <v>309</v>
      </c>
      <c r="F279" s="3"/>
      <c r="G279" t="s" s="3">
        <v>92</v>
      </c>
      <c r="H279" t="s" s="3">
        <v>604</v>
      </c>
      <c r="I279" t="s" s="3">
        <v>605</v>
      </c>
      <c r="J279" t="s" s="3">
        <v>77</v>
      </c>
      <c r="K279" t="s" s="3">
        <v>359</v>
      </c>
      <c r="L279" t="s" s="3">
        <v>312</v>
      </c>
      <c r="M279" s="3"/>
      <c r="N279" s="3"/>
      <c r="O279" s="3"/>
      <c r="P279" s="3"/>
      <c r="Q279" t="s" s="3">
        <v>80</v>
      </c>
      <c r="R279" s="3"/>
      <c r="S279" s="3"/>
      <c r="T279" t="s" s="3">
        <v>82</v>
      </c>
      <c r="U279" s="3"/>
      <c r="V279" s="3"/>
      <c r="W279" s="3"/>
      <c r="X279" t="s" s="3">
        <v>126</v>
      </c>
      <c r="Y279" t="s" s="3">
        <v>659</v>
      </c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1"/>
      <c r="AL279" s="1"/>
      <c r="AM279" s="1"/>
      <c r="AN279" s="1"/>
      <c r="AO279" s="1"/>
      <c r="AP279" s="1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>
        <f t="shared" si="12"/>
      </c>
      <c r="BD279" t="s" s="3">
        <v>85</v>
      </c>
      <c r="BE279" s="3">
        <v>890</v>
      </c>
      <c r="BF279" s="3">
        <f t="shared" si="13"/>
      </c>
      <c r="BG279" s="3">
        <v>329</v>
      </c>
      <c r="BH279" s="3">
        <f t="shared" si="14"/>
      </c>
    </row>
    <row r="280" spans="1:60" ht="87.5" customHeight="1" x14ac:dyDescent="0.35">
      <c r="A280" s="3"/>
      <c r="B280" t="s" s="3">
        <v>788</v>
      </c>
      <c r="C280" t="s" s="3">
        <v>789</v>
      </c>
      <c r="D280" t="s" s="3">
        <v>309</v>
      </c>
      <c r="E280" s="3">
        <v>478</v>
      </c>
      <c r="F280" s="3"/>
      <c r="G280" t="s" s="3">
        <v>104</v>
      </c>
      <c r="H280" t="s" s="3">
        <v>604</v>
      </c>
      <c r="I280" t="s" s="3">
        <v>605</v>
      </c>
      <c r="J280" t="s" s="3">
        <v>77</v>
      </c>
      <c r="K280" t="s" s="3">
        <v>359</v>
      </c>
      <c r="L280" t="s" s="3">
        <v>312</v>
      </c>
      <c r="M280" s="3"/>
      <c r="N280" s="3"/>
      <c r="O280" s="3"/>
      <c r="P280" s="3"/>
      <c r="Q280" t="s" s="3">
        <v>80</v>
      </c>
      <c r="R280" s="3"/>
      <c r="S280" s="3"/>
      <c r="T280" t="s" s="3">
        <v>82</v>
      </c>
      <c r="U280" s="3"/>
      <c r="V280" s="3"/>
      <c r="W280" s="3"/>
      <c r="X280" t="s" s="3">
        <v>126</v>
      </c>
      <c r="Y280" t="s" s="3">
        <v>659</v>
      </c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1"/>
      <c r="AL280" s="1"/>
      <c r="AM280" s="1"/>
      <c r="AN280" s="1"/>
      <c r="AO280" s="1"/>
      <c r="AP280" s="1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>
        <f t="shared" si="12"/>
      </c>
      <c r="BD280" t="s" s="3">
        <v>85</v>
      </c>
      <c r="BE280" s="3">
        <v>890</v>
      </c>
      <c r="BF280" s="3">
        <f t="shared" si="13"/>
      </c>
      <c r="BG280" s="3">
        <v>329</v>
      </c>
      <c r="BH280" s="3">
        <f t="shared" si="14"/>
      </c>
    </row>
    <row r="281" spans="1:60" ht="87.5" customHeight="1" x14ac:dyDescent="0.35">
      <c r="A281" s="3"/>
      <c r="B281" t="s" s="3">
        <v>791</v>
      </c>
      <c r="C281" t="s" s="3">
        <v>792</v>
      </c>
      <c r="D281" t="s" s="3">
        <v>417</v>
      </c>
      <c r="E281" s="3">
        <v>256</v>
      </c>
      <c r="F281" s="3"/>
      <c r="G281" t="s" s="3">
        <v>625</v>
      </c>
      <c r="H281" t="s" s="3">
        <v>604</v>
      </c>
      <c r="I281" t="s" s="3">
        <v>605</v>
      </c>
      <c r="J281" t="s" s="3">
        <v>77</v>
      </c>
      <c r="K281" t="s" s="3">
        <v>359</v>
      </c>
      <c r="L281" t="s" s="3">
        <v>418</v>
      </c>
      <c r="M281" s="3"/>
      <c r="N281" s="3"/>
      <c r="O281" s="3"/>
      <c r="P281" s="3"/>
      <c r="Q281" t="s" s="3">
        <v>80</v>
      </c>
      <c r="R281" s="3"/>
      <c r="S281" s="3"/>
      <c r="T281" t="s" s="3">
        <v>82</v>
      </c>
      <c r="U281" s="3"/>
      <c r="V281" s="3"/>
      <c r="W281" s="3"/>
      <c r="X281" t="s" s="3">
        <v>126</v>
      </c>
      <c r="Y281" t="s" s="3">
        <v>659</v>
      </c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1"/>
      <c r="AL281" s="1"/>
      <c r="AM281" s="1"/>
      <c r="AN281" s="1"/>
      <c r="AO281" s="1"/>
      <c r="AP281" s="1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>
        <f t="shared" si="12"/>
      </c>
      <c r="BD281" t="s" s="3">
        <v>85</v>
      </c>
      <c r="BE281" s="3">
        <v>990</v>
      </c>
      <c r="BF281" s="3">
        <f t="shared" si="13"/>
      </c>
      <c r="BG281" s="3">
        <v>366</v>
      </c>
      <c r="BH281" s="3">
        <f t="shared" si="14"/>
      </c>
    </row>
    <row r="282" spans="1:60" ht="87.5" customHeight="1" x14ac:dyDescent="0.35">
      <c r="A282" s="3"/>
      <c r="B282" t="s" s="3">
        <v>793</v>
      </c>
      <c r="C282" t="s" s="3">
        <v>794</v>
      </c>
      <c r="D282" t="s" s="3">
        <v>460</v>
      </c>
      <c r="E282" t="s" s="3">
        <v>243</v>
      </c>
      <c r="F282" s="3"/>
      <c r="G282" t="s" s="3">
        <v>461</v>
      </c>
      <c r="H282" t="s" s="3">
        <v>604</v>
      </c>
      <c r="I282" t="s" s="3">
        <v>605</v>
      </c>
      <c r="J282" t="s" s="3">
        <v>77</v>
      </c>
      <c r="K282" t="s" s="3">
        <v>421</v>
      </c>
      <c r="L282" t="s" s="3">
        <v>462</v>
      </c>
      <c r="M282" s="3"/>
      <c r="N282" s="3"/>
      <c r="O282" s="3"/>
      <c r="P282" s="3"/>
      <c r="Q282" t="s" s="3">
        <v>80</v>
      </c>
      <c r="R282" s="3"/>
      <c r="S282" s="3"/>
      <c r="T282" t="s" s="3">
        <v>82</v>
      </c>
      <c r="U282" s="3"/>
      <c r="V282" s="3"/>
      <c r="W282" s="3"/>
      <c r="X282" t="s" s="3">
        <v>608</v>
      </c>
      <c r="Y282" t="s" s="3">
        <v>609</v>
      </c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1"/>
      <c r="AU282" s="1"/>
      <c r="AV282" s="1"/>
      <c r="AW282" s="1"/>
      <c r="AX282" s="1"/>
      <c r="AY282" s="1"/>
      <c r="AZ282" s="1"/>
      <c r="BA282" s="3"/>
      <c r="BB282" s="3"/>
      <c r="BC282" s="3">
        <f t="shared" si="12"/>
      </c>
      <c r="BD282" t="s" s="3">
        <v>85</v>
      </c>
      <c r="BE282" s="3">
        <v>650</v>
      </c>
      <c r="BF282" s="3">
        <f t="shared" si="13"/>
      </c>
      <c r="BG282" s="3">
        <v>240</v>
      </c>
      <c r="BH282" s="3">
        <f t="shared" si="14"/>
      </c>
    </row>
    <row r="283" spans="1:60" ht="87.5" customHeight="1" x14ac:dyDescent="0.35">
      <c r="A283" s="3"/>
      <c r="B283" t="s" s="3">
        <v>795</v>
      </c>
      <c r="C283" t="s" s="3">
        <v>796</v>
      </c>
      <c r="D283" t="s" s="3">
        <v>619</v>
      </c>
      <c r="E283" s="3">
        <v>900</v>
      </c>
      <c r="F283" s="3"/>
      <c r="G283" t="s" s="3">
        <v>175</v>
      </c>
      <c r="H283" t="s" s="3">
        <v>604</v>
      </c>
      <c r="I283" t="s" s="3">
        <v>605</v>
      </c>
      <c r="J283" t="s" s="3">
        <v>77</v>
      </c>
      <c r="K283" t="s" s="3">
        <v>421</v>
      </c>
      <c r="L283" t="s" s="3">
        <v>797</v>
      </c>
      <c r="M283" s="3"/>
      <c r="N283" s="3"/>
      <c r="O283" s="3"/>
      <c r="P283" s="3"/>
      <c r="Q283" t="s" s="3">
        <v>80</v>
      </c>
      <c r="R283" s="3"/>
      <c r="S283" t="s" s="3">
        <v>798</v>
      </c>
      <c r="T283" t="s" s="3">
        <v>82</v>
      </c>
      <c r="U283" s="3"/>
      <c r="V283" s="3"/>
      <c r="W283" s="3"/>
      <c r="X283" t="s" s="3">
        <v>608</v>
      </c>
      <c r="Y283" t="s" s="3">
        <v>609</v>
      </c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1"/>
      <c r="AU283" s="1"/>
      <c r="AV283" s="1"/>
      <c r="AW283" s="1"/>
      <c r="AX283" s="1"/>
      <c r="AY283" s="1"/>
      <c r="AZ283" s="1"/>
      <c r="BA283" s="3"/>
      <c r="BB283" s="3"/>
      <c r="BC283" s="3">
        <f t="shared" si="12"/>
      </c>
      <c r="BD283" t="s" s="3">
        <v>85</v>
      </c>
      <c r="BE283" s="3">
        <v>4590</v>
      </c>
      <c r="BF283" s="3">
        <f t="shared" si="13"/>
      </c>
      <c r="BG283" s="3">
        <v>1700</v>
      </c>
      <c r="BH283" s="3">
        <f t="shared" si="14"/>
      </c>
    </row>
    <row r="284" spans="1:60" ht="87.5" customHeight="1" x14ac:dyDescent="0.35">
      <c r="A284" s="3"/>
      <c r="B284" t="s" s="3">
        <v>799</v>
      </c>
      <c r="C284" t="s" s="3">
        <v>800</v>
      </c>
      <c r="D284" t="s" s="3">
        <v>121</v>
      </c>
      <c r="E284" s="3">
        <v>100</v>
      </c>
      <c r="F284" s="3"/>
      <c r="G284" t="s" s="3">
        <v>123</v>
      </c>
      <c r="H284" t="s" s="3">
        <v>604</v>
      </c>
      <c r="I284" t="s" s="3">
        <v>605</v>
      </c>
      <c r="J284" t="s" s="3">
        <v>77</v>
      </c>
      <c r="K284" t="s" s="3">
        <v>421</v>
      </c>
      <c r="L284" t="s" s="3">
        <v>124</v>
      </c>
      <c r="M284" s="3"/>
      <c r="N284" s="3"/>
      <c r="O284" s="3"/>
      <c r="P284" s="3"/>
      <c r="Q284" t="s" s="3">
        <v>80</v>
      </c>
      <c r="R284" s="3"/>
      <c r="S284" t="s" s="3">
        <v>801</v>
      </c>
      <c r="T284" t="s" s="3">
        <v>82</v>
      </c>
      <c r="U284" s="3"/>
      <c r="V284" s="3"/>
      <c r="W284" s="3"/>
      <c r="X284" t="s" s="3">
        <v>608</v>
      </c>
      <c r="Y284" t="s" s="3">
        <v>609</v>
      </c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1"/>
      <c r="AU284" s="1"/>
      <c r="AV284" s="1"/>
      <c r="AW284" s="1"/>
      <c r="AX284" s="1"/>
      <c r="AY284" s="1"/>
      <c r="AZ284" s="1"/>
      <c r="BA284" s="3"/>
      <c r="BB284" s="3"/>
      <c r="BC284" s="3">
        <f t="shared" si="12"/>
      </c>
      <c r="BD284" t="s" s="3">
        <v>85</v>
      </c>
      <c r="BE284" s="3">
        <v>990</v>
      </c>
      <c r="BF284" s="3">
        <f t="shared" si="13"/>
      </c>
      <c r="BG284" s="3">
        <v>366</v>
      </c>
      <c r="BH284" s="3">
        <f t="shared" si="14"/>
      </c>
    </row>
    <row r="285" spans="1:60" ht="87.5" customHeight="1" x14ac:dyDescent="0.35">
      <c r="A285" s="3"/>
      <c r="B285" t="s" s="3">
        <v>799</v>
      </c>
      <c r="C285" t="s" s="3">
        <v>800</v>
      </c>
      <c r="D285" t="s" s="3">
        <v>121</v>
      </c>
      <c r="E285" s="3">
        <v>727</v>
      </c>
      <c r="F285" s="3"/>
      <c r="G285" t="s" s="3">
        <v>615</v>
      </c>
      <c r="H285" t="s" s="3">
        <v>604</v>
      </c>
      <c r="I285" t="s" s="3">
        <v>605</v>
      </c>
      <c r="J285" t="s" s="3">
        <v>77</v>
      </c>
      <c r="K285" t="s" s="3">
        <v>421</v>
      </c>
      <c r="L285" t="s" s="3">
        <v>124</v>
      </c>
      <c r="M285" s="3"/>
      <c r="N285" s="3"/>
      <c r="O285" s="3"/>
      <c r="P285" s="3"/>
      <c r="Q285" t="s" s="3">
        <v>80</v>
      </c>
      <c r="R285" s="3"/>
      <c r="S285" t="s" s="3">
        <v>654</v>
      </c>
      <c r="T285" t="s" s="3">
        <v>82</v>
      </c>
      <c r="U285" s="3"/>
      <c r="V285" s="3"/>
      <c r="W285" s="3"/>
      <c r="X285" t="s" s="3">
        <v>608</v>
      </c>
      <c r="Y285" t="s" s="3">
        <v>609</v>
      </c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1"/>
      <c r="AU285" s="1"/>
      <c r="AV285" s="1"/>
      <c r="AW285" s="1"/>
      <c r="AX285" s="1"/>
      <c r="AY285" s="1"/>
      <c r="AZ285" s="1"/>
      <c r="BA285" s="3"/>
      <c r="BB285" s="3"/>
      <c r="BC285" s="3">
        <f t="shared" si="12"/>
      </c>
      <c r="BD285" t="s" s="3">
        <v>85</v>
      </c>
      <c r="BE285" s="3">
        <v>990</v>
      </c>
      <c r="BF285" s="3">
        <f t="shared" si="13"/>
      </c>
      <c r="BG285" s="3">
        <v>366</v>
      </c>
      <c r="BH285" s="3">
        <f t="shared" si="14"/>
      </c>
    </row>
    <row r="286" spans="1:60" ht="87.5" customHeight="1" x14ac:dyDescent="0.35">
      <c r="A286" s="3"/>
      <c r="B286" t="s" s="3">
        <v>802</v>
      </c>
      <c r="C286" t="s" s="3">
        <v>803</v>
      </c>
      <c r="D286" t="s" s="3">
        <v>682</v>
      </c>
      <c r="E286" s="3">
        <v>900</v>
      </c>
      <c r="F286" s="3"/>
      <c r="G286" t="s" s="3">
        <v>175</v>
      </c>
      <c r="H286" t="s" s="3">
        <v>604</v>
      </c>
      <c r="I286" t="s" s="3">
        <v>605</v>
      </c>
      <c r="J286" t="s" s="3">
        <v>77</v>
      </c>
      <c r="K286" t="s" s="3">
        <v>421</v>
      </c>
      <c r="L286" t="s" s="3">
        <v>804</v>
      </c>
      <c r="M286" s="3"/>
      <c r="N286" s="3"/>
      <c r="O286" s="3"/>
      <c r="P286" s="3"/>
      <c r="Q286" t="s" s="3">
        <v>80</v>
      </c>
      <c r="R286" s="3"/>
      <c r="S286" t="s" s="3">
        <v>730</v>
      </c>
      <c r="T286" t="s" s="3">
        <v>82</v>
      </c>
      <c r="U286" s="3"/>
      <c r="V286" s="3"/>
      <c r="W286" s="3"/>
      <c r="X286" t="s" s="3">
        <v>608</v>
      </c>
      <c r="Y286" t="s" s="3">
        <v>609</v>
      </c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1"/>
      <c r="AU286" s="1"/>
      <c r="AV286" s="1"/>
      <c r="AW286" s="1"/>
      <c r="AX286" s="1"/>
      <c r="AY286" s="1"/>
      <c r="AZ286" s="1"/>
      <c r="BA286" s="3"/>
      <c r="BB286" s="3"/>
      <c r="BC286" s="3">
        <f t="shared" si="12"/>
      </c>
      <c r="BD286" t="s" s="3">
        <v>85</v>
      </c>
      <c r="BE286" s="3">
        <v>850</v>
      </c>
      <c r="BF286" s="3">
        <f t="shared" si="13"/>
      </c>
      <c r="BG286" s="3">
        <v>314</v>
      </c>
      <c r="BH286" s="3">
        <f t="shared" si="14"/>
      </c>
    </row>
    <row r="287" spans="1:60" ht="87.5" customHeight="1" x14ac:dyDescent="0.35">
      <c r="A287" s="3"/>
      <c r="B287" t="s" s="3">
        <v>805</v>
      </c>
      <c r="C287" t="s" s="3">
        <v>806</v>
      </c>
      <c r="D287" t="s" s="3">
        <v>173</v>
      </c>
      <c r="E287" s="3">
        <v>900</v>
      </c>
      <c r="F287" s="3"/>
      <c r="G287" t="s" s="3">
        <v>175</v>
      </c>
      <c r="H287" t="s" s="3">
        <v>604</v>
      </c>
      <c r="I287" t="s" s="3">
        <v>605</v>
      </c>
      <c r="J287" t="s" s="3">
        <v>77</v>
      </c>
      <c r="K287" t="s" s="3">
        <v>421</v>
      </c>
      <c r="L287" t="s" s="3">
        <v>807</v>
      </c>
      <c r="M287" s="3"/>
      <c r="N287" s="3"/>
      <c r="O287" s="3"/>
      <c r="P287" s="3"/>
      <c r="Q287" t="s" s="3">
        <v>80</v>
      </c>
      <c r="R287" s="3"/>
      <c r="S287" t="s" s="3">
        <v>808</v>
      </c>
      <c r="T287" t="s" s="3">
        <v>82</v>
      </c>
      <c r="U287" s="3"/>
      <c r="V287" s="3"/>
      <c r="W287" s="3"/>
      <c r="X287" t="s" s="3">
        <v>608</v>
      </c>
      <c r="Y287" t="s" s="3">
        <v>609</v>
      </c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1"/>
      <c r="AU287" s="1"/>
      <c r="AV287" s="1"/>
      <c r="AW287" s="1"/>
      <c r="AX287" s="1"/>
      <c r="AY287" s="1"/>
      <c r="AZ287" s="1"/>
      <c r="BA287" s="3"/>
      <c r="BB287" s="3"/>
      <c r="BC287" s="3">
        <f t="shared" si="12"/>
      </c>
      <c r="BD287" t="s" s="3">
        <v>85</v>
      </c>
      <c r="BE287" s="3">
        <v>890</v>
      </c>
      <c r="BF287" s="3">
        <f t="shared" si="13"/>
      </c>
      <c r="BG287" s="3">
        <v>329</v>
      </c>
      <c r="BH287" s="3">
        <f t="shared" si="14"/>
      </c>
    </row>
    <row r="288" spans="1:60" ht="87.5" customHeight="1" x14ac:dyDescent="0.35">
      <c r="A288" s="3"/>
      <c r="B288" t="s" s="3">
        <v>809</v>
      </c>
      <c r="C288" t="s" s="3">
        <v>810</v>
      </c>
      <c r="D288" t="s" s="3">
        <v>173</v>
      </c>
      <c r="E288" s="3">
        <v>900</v>
      </c>
      <c r="F288" s="3"/>
      <c r="G288" t="s" s="3">
        <v>175</v>
      </c>
      <c r="H288" t="s" s="3">
        <v>604</v>
      </c>
      <c r="I288" t="s" s="3">
        <v>605</v>
      </c>
      <c r="J288" t="s" s="3">
        <v>77</v>
      </c>
      <c r="K288" t="s" s="3">
        <v>421</v>
      </c>
      <c r="L288" t="s" s="3">
        <v>811</v>
      </c>
      <c r="M288" s="3"/>
      <c r="N288" s="3"/>
      <c r="O288" s="3"/>
      <c r="P288" s="3"/>
      <c r="Q288" t="s" s="3">
        <v>80</v>
      </c>
      <c r="R288" s="3"/>
      <c r="S288" s="3"/>
      <c r="T288" t="s" s="3">
        <v>82</v>
      </c>
      <c r="U288" s="3"/>
      <c r="V288" s="3"/>
      <c r="W288" s="3"/>
      <c r="X288" t="s" s="3">
        <v>608</v>
      </c>
      <c r="Y288" t="s" s="3">
        <v>609</v>
      </c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1"/>
      <c r="AU288" s="1"/>
      <c r="AV288" s="1"/>
      <c r="AW288" s="1"/>
      <c r="AX288" s="1"/>
      <c r="AY288" s="1"/>
      <c r="AZ288" s="1"/>
      <c r="BA288" s="3"/>
      <c r="BB288" s="3"/>
      <c r="BC288" s="3">
        <f t="shared" si="12"/>
      </c>
      <c r="BD288" t="s" s="3">
        <v>85</v>
      </c>
      <c r="BE288" s="3">
        <v>990</v>
      </c>
      <c r="BF288" s="3">
        <f t="shared" si="13"/>
      </c>
      <c r="BG288" s="3">
        <v>366</v>
      </c>
      <c r="BH288" s="3">
        <f t="shared" si="14"/>
      </c>
    </row>
    <row r="289" spans="1:60" ht="87.5" customHeight="1" x14ac:dyDescent="0.35">
      <c r="A289" s="3"/>
      <c r="B289" t="s" s="3">
        <v>812</v>
      </c>
      <c r="C289" t="s" s="3">
        <v>813</v>
      </c>
      <c r="D289" t="s" s="3">
        <v>648</v>
      </c>
      <c r="E289" s="3">
        <v>101</v>
      </c>
      <c r="F289" s="3"/>
      <c r="G289" t="s" s="3">
        <v>233</v>
      </c>
      <c r="H289" t="s" s="3">
        <v>604</v>
      </c>
      <c r="I289" t="s" s="3">
        <v>605</v>
      </c>
      <c r="J289" t="s" s="3">
        <v>77</v>
      </c>
      <c r="K289" t="s" s="3">
        <v>421</v>
      </c>
      <c r="L289" t="s" s="3">
        <v>649</v>
      </c>
      <c r="M289" s="3"/>
      <c r="N289" s="3"/>
      <c r="O289" s="3"/>
      <c r="P289" s="3"/>
      <c r="Q289" t="s" s="3">
        <v>80</v>
      </c>
      <c r="R289" s="3"/>
      <c r="S289" s="3"/>
      <c r="T289" t="s" s="3">
        <v>82</v>
      </c>
      <c r="U289" s="3"/>
      <c r="V289" s="3"/>
      <c r="W289" s="3"/>
      <c r="X289" t="s" s="3">
        <v>608</v>
      </c>
      <c r="Y289" t="s" s="3">
        <v>609</v>
      </c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1"/>
      <c r="AU289" s="1"/>
      <c r="AV289" s="1"/>
      <c r="AW289" s="1"/>
      <c r="AX289" s="1"/>
      <c r="AY289" s="1"/>
      <c r="AZ289" s="1"/>
      <c r="BA289" s="3"/>
      <c r="BB289" s="3"/>
      <c r="BC289" s="3">
        <f t="shared" si="12"/>
      </c>
      <c r="BD289" t="s" s="3">
        <v>85</v>
      </c>
      <c r="BE289" s="3">
        <v>650</v>
      </c>
      <c r="BF289" s="3">
        <f t="shared" si="13"/>
      </c>
      <c r="BG289" s="3">
        <v>240</v>
      </c>
      <c r="BH289" s="3">
        <f t="shared" si="14"/>
      </c>
    </row>
    <row r="290" spans="1:60" ht="87.5" customHeight="1" x14ac:dyDescent="0.35">
      <c r="A290" s="3"/>
      <c r="B290" t="s" s="3">
        <v>812</v>
      </c>
      <c r="C290" t="s" s="3">
        <v>813</v>
      </c>
      <c r="D290" t="s" s="3">
        <v>648</v>
      </c>
      <c r="E290" s="3">
        <v>860</v>
      </c>
      <c r="F290" s="3"/>
      <c r="G290" t="s" s="3">
        <v>329</v>
      </c>
      <c r="H290" t="s" s="3">
        <v>604</v>
      </c>
      <c r="I290" t="s" s="3">
        <v>605</v>
      </c>
      <c r="J290" t="s" s="3">
        <v>77</v>
      </c>
      <c r="K290" t="s" s="3">
        <v>421</v>
      </c>
      <c r="L290" t="s" s="3">
        <v>649</v>
      </c>
      <c r="M290" s="3"/>
      <c r="N290" s="3"/>
      <c r="O290" s="3"/>
      <c r="P290" s="3"/>
      <c r="Q290" t="s" s="3">
        <v>80</v>
      </c>
      <c r="R290" s="3"/>
      <c r="S290" s="3"/>
      <c r="T290" t="s" s="3">
        <v>82</v>
      </c>
      <c r="U290" s="3"/>
      <c r="V290" s="3"/>
      <c r="W290" s="3"/>
      <c r="X290" t="s" s="3">
        <v>608</v>
      </c>
      <c r="Y290" t="s" s="3">
        <v>609</v>
      </c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1"/>
      <c r="AU290" s="1"/>
      <c r="AV290" s="1"/>
      <c r="AW290" s="1"/>
      <c r="AX290" s="1"/>
      <c r="AY290" s="1"/>
      <c r="AZ290" s="1"/>
      <c r="BA290" s="3"/>
      <c r="BB290" s="3"/>
      <c r="BC290" s="3">
        <f t="shared" si="12"/>
      </c>
      <c r="BD290" t="s" s="3">
        <v>85</v>
      </c>
      <c r="BE290" s="3">
        <v>650</v>
      </c>
      <c r="BF290" s="3">
        <f t="shared" si="13"/>
      </c>
      <c r="BG290" s="3">
        <v>240</v>
      </c>
      <c r="BH290" s="3">
        <f t="shared" si="14"/>
      </c>
    </row>
    <row r="291" spans="1:60" ht="87.5" customHeight="1" x14ac:dyDescent="0.35">
      <c r="A291" s="3"/>
      <c r="B291" t="s" s="3">
        <v>812</v>
      </c>
      <c r="C291" t="s" s="3">
        <v>813</v>
      </c>
      <c r="D291" t="s" s="3">
        <v>648</v>
      </c>
      <c r="E291" s="3">
        <v>900</v>
      </c>
      <c r="F291" s="3"/>
      <c r="G291" t="s" s="3">
        <v>175</v>
      </c>
      <c r="H291" t="s" s="3">
        <v>604</v>
      </c>
      <c r="I291" t="s" s="3">
        <v>605</v>
      </c>
      <c r="J291" t="s" s="3">
        <v>77</v>
      </c>
      <c r="K291" t="s" s="3">
        <v>421</v>
      </c>
      <c r="L291" t="s" s="3">
        <v>649</v>
      </c>
      <c r="M291" s="3"/>
      <c r="N291" s="3"/>
      <c r="O291" s="3"/>
      <c r="P291" s="3"/>
      <c r="Q291" t="s" s="3">
        <v>80</v>
      </c>
      <c r="R291" s="3"/>
      <c r="S291" s="3"/>
      <c r="T291" t="s" s="3">
        <v>82</v>
      </c>
      <c r="U291" s="3"/>
      <c r="V291" s="3"/>
      <c r="W291" s="3"/>
      <c r="X291" t="s" s="3">
        <v>608</v>
      </c>
      <c r="Y291" t="s" s="3">
        <v>609</v>
      </c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1"/>
      <c r="AU291" s="1"/>
      <c r="AV291" s="1"/>
      <c r="AW291" s="1"/>
      <c r="AX291" s="1"/>
      <c r="AY291" s="1"/>
      <c r="AZ291" s="1"/>
      <c r="BA291" s="3"/>
      <c r="BB291" s="3"/>
      <c r="BC291" s="3">
        <f t="shared" si="12"/>
      </c>
      <c r="BD291" t="s" s="3">
        <v>85</v>
      </c>
      <c r="BE291" s="3">
        <v>650</v>
      </c>
      <c r="BF291" s="3">
        <f t="shared" si="13"/>
      </c>
      <c r="BG291" s="3">
        <v>240</v>
      </c>
      <c r="BH291" s="3">
        <f t="shared" si="14"/>
      </c>
    </row>
    <row r="292" spans="1:60" ht="87.5" customHeight="1" x14ac:dyDescent="0.35">
      <c r="A292" s="3"/>
      <c r="B292" t="s" s="3">
        <v>814</v>
      </c>
      <c r="C292" t="s" s="3">
        <v>815</v>
      </c>
      <c r="D292" t="s" s="3">
        <v>648</v>
      </c>
      <c r="E292" s="3">
        <v>101</v>
      </c>
      <c r="F292" s="3"/>
      <c r="G292" t="s" s="3">
        <v>233</v>
      </c>
      <c r="H292" t="s" s="3">
        <v>604</v>
      </c>
      <c r="I292" t="s" s="3">
        <v>605</v>
      </c>
      <c r="J292" t="s" s="3">
        <v>77</v>
      </c>
      <c r="K292" t="s" s="3">
        <v>421</v>
      </c>
      <c r="L292" t="s" s="3">
        <v>649</v>
      </c>
      <c r="M292" s="3"/>
      <c r="N292" s="3"/>
      <c r="O292" s="3"/>
      <c r="P292" s="3"/>
      <c r="Q292" t="s" s="3">
        <v>80</v>
      </c>
      <c r="R292" s="3"/>
      <c r="S292" s="3"/>
      <c r="T292" t="s" s="3">
        <v>82</v>
      </c>
      <c r="U292" s="3"/>
      <c r="V292" s="3"/>
      <c r="W292" s="3"/>
      <c r="X292" t="s" s="3">
        <v>608</v>
      </c>
      <c r="Y292" t="s" s="3">
        <v>609</v>
      </c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1"/>
      <c r="AU292" s="1"/>
      <c r="AV292" s="1"/>
      <c r="AW292" s="1"/>
      <c r="AX292" s="1"/>
      <c r="AY292" s="1"/>
      <c r="AZ292" s="1"/>
      <c r="BA292" s="3"/>
      <c r="BB292" s="3"/>
      <c r="BC292" s="3">
        <f t="shared" si="12"/>
      </c>
      <c r="BD292" t="s" s="3">
        <v>85</v>
      </c>
      <c r="BE292" s="3">
        <v>690</v>
      </c>
      <c r="BF292" s="3">
        <f t="shared" si="13"/>
      </c>
      <c r="BG292" s="3">
        <v>255</v>
      </c>
      <c r="BH292" s="3">
        <f t="shared" si="14"/>
      </c>
    </row>
    <row r="293" spans="1:60" ht="87.5" customHeight="1" x14ac:dyDescent="0.35">
      <c r="A293" s="3"/>
      <c r="B293" t="s" s="3">
        <v>814</v>
      </c>
      <c r="C293" t="s" s="3">
        <v>815</v>
      </c>
      <c r="D293" t="s" s="3">
        <v>648</v>
      </c>
      <c r="E293" s="3">
        <v>860</v>
      </c>
      <c r="F293" s="3"/>
      <c r="G293" t="s" s="3">
        <v>329</v>
      </c>
      <c r="H293" t="s" s="3">
        <v>604</v>
      </c>
      <c r="I293" t="s" s="3">
        <v>605</v>
      </c>
      <c r="J293" t="s" s="3">
        <v>77</v>
      </c>
      <c r="K293" t="s" s="3">
        <v>421</v>
      </c>
      <c r="L293" t="s" s="3">
        <v>649</v>
      </c>
      <c r="M293" s="3"/>
      <c r="N293" s="3"/>
      <c r="O293" s="3"/>
      <c r="P293" s="3"/>
      <c r="Q293" t="s" s="3">
        <v>80</v>
      </c>
      <c r="R293" s="3"/>
      <c r="S293" s="3"/>
      <c r="T293" t="s" s="3">
        <v>82</v>
      </c>
      <c r="U293" s="3"/>
      <c r="V293" s="3"/>
      <c r="W293" s="3"/>
      <c r="X293" t="s" s="3">
        <v>608</v>
      </c>
      <c r="Y293" t="s" s="3">
        <v>609</v>
      </c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1"/>
      <c r="AU293" s="1"/>
      <c r="AV293" s="1"/>
      <c r="AW293" s="1"/>
      <c r="AX293" s="1"/>
      <c r="AY293" s="1"/>
      <c r="AZ293" s="1"/>
      <c r="BA293" s="3"/>
      <c r="BB293" s="3"/>
      <c r="BC293" s="3">
        <f t="shared" si="12"/>
      </c>
      <c r="BD293" t="s" s="3">
        <v>85</v>
      </c>
      <c r="BE293" s="3">
        <v>690</v>
      </c>
      <c r="BF293" s="3">
        <f t="shared" si="13"/>
      </c>
      <c r="BG293" s="3">
        <v>255</v>
      </c>
      <c r="BH293" s="3">
        <f t="shared" si="14"/>
      </c>
    </row>
    <row r="294" spans="1:60" ht="87.5" customHeight="1" x14ac:dyDescent="0.35">
      <c r="A294" s="3"/>
      <c r="B294" t="s" s="3">
        <v>814</v>
      </c>
      <c r="C294" t="s" s="3">
        <v>815</v>
      </c>
      <c r="D294" t="s" s="3">
        <v>648</v>
      </c>
      <c r="E294" s="3">
        <v>900</v>
      </c>
      <c r="F294" s="3"/>
      <c r="G294" t="s" s="3">
        <v>175</v>
      </c>
      <c r="H294" t="s" s="3">
        <v>604</v>
      </c>
      <c r="I294" t="s" s="3">
        <v>605</v>
      </c>
      <c r="J294" t="s" s="3">
        <v>77</v>
      </c>
      <c r="K294" t="s" s="3">
        <v>421</v>
      </c>
      <c r="L294" t="s" s="3">
        <v>649</v>
      </c>
      <c r="M294" s="3"/>
      <c r="N294" s="3"/>
      <c r="O294" s="3"/>
      <c r="P294" s="3"/>
      <c r="Q294" t="s" s="3">
        <v>80</v>
      </c>
      <c r="R294" s="3"/>
      <c r="S294" s="3"/>
      <c r="T294" t="s" s="3">
        <v>82</v>
      </c>
      <c r="U294" s="3"/>
      <c r="V294" s="3"/>
      <c r="W294" s="3"/>
      <c r="X294" t="s" s="3">
        <v>608</v>
      </c>
      <c r="Y294" t="s" s="3">
        <v>609</v>
      </c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1"/>
      <c r="AU294" s="1"/>
      <c r="AV294" s="1"/>
      <c r="AW294" s="1"/>
      <c r="AX294" s="1"/>
      <c r="AY294" s="1"/>
      <c r="AZ294" s="1"/>
      <c r="BA294" s="3"/>
      <c r="BB294" s="3"/>
      <c r="BC294" s="3">
        <f t="shared" si="12"/>
      </c>
      <c r="BD294" t="s" s="3">
        <v>85</v>
      </c>
      <c r="BE294" s="3">
        <v>690</v>
      </c>
      <c r="BF294" s="3">
        <f t="shared" si="13"/>
      </c>
      <c r="BG294" s="3">
        <v>255</v>
      </c>
      <c r="BH294" s="3">
        <f t="shared" si="14"/>
      </c>
    </row>
    <row r="295" spans="1:60" ht="87.5" customHeight="1" x14ac:dyDescent="0.35">
      <c r="A295" s="3"/>
      <c r="B295" t="s" s="3">
        <v>816</v>
      </c>
      <c r="C295" t="s" s="3">
        <v>817</v>
      </c>
      <c r="D295" t="s" s="3">
        <v>164</v>
      </c>
      <c r="E295" s="3">
        <v>256</v>
      </c>
      <c r="F295" s="3"/>
      <c r="G295" t="s" s="3">
        <v>625</v>
      </c>
      <c r="H295" t="s" s="3">
        <v>604</v>
      </c>
      <c r="I295" t="s" s="3">
        <v>605</v>
      </c>
      <c r="J295" t="s" s="3">
        <v>77</v>
      </c>
      <c r="K295" t="s" s="3">
        <v>421</v>
      </c>
      <c r="L295" t="s" s="3">
        <v>187</v>
      </c>
      <c r="M295" s="3"/>
      <c r="N295" s="3"/>
      <c r="O295" s="3"/>
      <c r="P295" s="3"/>
      <c r="Q295" t="s" s="3">
        <v>80</v>
      </c>
      <c r="R295" s="3"/>
      <c r="S295" s="3"/>
      <c r="T295" t="s" s="3">
        <v>82</v>
      </c>
      <c r="U295" s="3"/>
      <c r="V295" s="3"/>
      <c r="W295" s="3"/>
      <c r="X295" t="s" s="3">
        <v>608</v>
      </c>
      <c r="Y295" t="s" s="3">
        <v>609</v>
      </c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1"/>
      <c r="AU295" s="1"/>
      <c r="AV295" s="1"/>
      <c r="AW295" s="1"/>
      <c r="AX295" s="1"/>
      <c r="AY295" s="1"/>
      <c r="AZ295" s="1"/>
      <c r="BA295" s="3"/>
      <c r="BB295" s="3"/>
      <c r="BC295" s="3">
        <f t="shared" si="12"/>
      </c>
      <c r="BD295" t="s" s="3">
        <v>85</v>
      </c>
      <c r="BE295" s="3">
        <v>1090</v>
      </c>
      <c r="BF295" s="3">
        <f t="shared" si="13"/>
      </c>
      <c r="BG295" s="3">
        <v>403</v>
      </c>
      <c r="BH295" s="3">
        <f t="shared" si="14"/>
      </c>
    </row>
    <row r="296" spans="1:60" ht="87.5" customHeight="1" x14ac:dyDescent="0.35">
      <c r="A296" s="3"/>
      <c r="B296" t="s" s="3">
        <v>818</v>
      </c>
      <c r="C296" t="s" s="3">
        <v>819</v>
      </c>
      <c r="D296" t="s" s="3">
        <v>164</v>
      </c>
      <c r="E296" s="3">
        <v>256</v>
      </c>
      <c r="F296" s="3"/>
      <c r="G296" t="s" s="3">
        <v>625</v>
      </c>
      <c r="H296" t="s" s="3">
        <v>604</v>
      </c>
      <c r="I296" t="s" s="3">
        <v>605</v>
      </c>
      <c r="J296" t="s" s="3">
        <v>77</v>
      </c>
      <c r="K296" t="s" s="3">
        <v>421</v>
      </c>
      <c r="L296" t="s" s="3">
        <v>187</v>
      </c>
      <c r="M296" s="3"/>
      <c r="N296" s="3"/>
      <c r="O296" s="3"/>
      <c r="P296" s="3"/>
      <c r="Q296" t="s" s="3">
        <v>80</v>
      </c>
      <c r="R296" s="3"/>
      <c r="S296" t="s" s="3">
        <v>820</v>
      </c>
      <c r="T296" t="s" s="3">
        <v>82</v>
      </c>
      <c r="U296" s="3"/>
      <c r="V296" s="3"/>
      <c r="W296" s="3"/>
      <c r="X296" t="s" s="3">
        <v>608</v>
      </c>
      <c r="Y296" t="s" s="3">
        <v>609</v>
      </c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1"/>
      <c r="AU296" s="1"/>
      <c r="AV296" s="1"/>
      <c r="AW296" s="1"/>
      <c r="AX296" s="1"/>
      <c r="AY296" s="1"/>
      <c r="AZ296" s="1"/>
      <c r="BA296" s="3"/>
      <c r="BB296" s="3"/>
      <c r="BC296" s="3">
        <f t="shared" si="12"/>
      </c>
      <c r="BD296" t="s" s="3">
        <v>85</v>
      </c>
      <c r="BE296" s="3">
        <v>15000</v>
      </c>
      <c r="BF296" s="3">
        <f t="shared" si="13"/>
      </c>
      <c r="BG296" s="3">
        <v>5555</v>
      </c>
      <c r="BH296" s="3">
        <f t="shared" si="14"/>
      </c>
    </row>
    <row r="297" spans="1:60" ht="87.5" customHeight="1" x14ac:dyDescent="0.35">
      <c r="A297" s="3"/>
      <c r="B297" t="s" s="3">
        <v>426</v>
      </c>
      <c r="C297" t="s" s="3">
        <v>821</v>
      </c>
      <c r="D297" t="s" s="3">
        <v>768</v>
      </c>
      <c r="E297" s="3">
        <v>962</v>
      </c>
      <c r="F297" s="3"/>
      <c r="G297" t="s" s="3">
        <v>461</v>
      </c>
      <c r="H297" t="s" s="3">
        <v>604</v>
      </c>
      <c r="I297" t="s" s="3">
        <v>605</v>
      </c>
      <c r="J297" t="s" s="3">
        <v>77</v>
      </c>
      <c r="K297" t="s" s="3">
        <v>421</v>
      </c>
      <c r="L297" t="s" s="3">
        <v>378</v>
      </c>
      <c r="M297" s="3"/>
      <c r="N297" s="3"/>
      <c r="O297" s="3"/>
      <c r="P297" s="3"/>
      <c r="Q297" t="s" s="3">
        <v>80</v>
      </c>
      <c r="R297" s="3"/>
      <c r="S297" s="3"/>
      <c r="T297" t="s" s="3">
        <v>82</v>
      </c>
      <c r="U297" s="3"/>
      <c r="V297" s="3"/>
      <c r="W297" s="3"/>
      <c r="X297" t="s" s="3">
        <v>126</v>
      </c>
      <c r="Y297" t="s" s="3">
        <v>659</v>
      </c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1"/>
      <c r="AL297" s="1"/>
      <c r="AM297" s="1"/>
      <c r="AN297" s="1"/>
      <c r="AO297" s="1"/>
      <c r="AP297" s="1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>
        <f t="shared" si="12"/>
      </c>
      <c r="BD297" t="s" s="3">
        <v>85</v>
      </c>
      <c r="BE297" s="3">
        <v>490</v>
      </c>
      <c r="BF297" s="3">
        <f t="shared" si="13"/>
      </c>
      <c r="BG297" s="3">
        <v>181</v>
      </c>
      <c r="BH297" s="3">
        <f t="shared" si="14"/>
      </c>
    </row>
    <row r="298" spans="1:60" ht="87.5" customHeight="1" x14ac:dyDescent="0.35">
      <c r="A298" s="3"/>
      <c r="B298" t="s" s="3">
        <v>822</v>
      </c>
      <c r="C298" t="s" s="3">
        <v>823</v>
      </c>
      <c r="D298" t="s" s="3">
        <v>180</v>
      </c>
      <c r="E298" t="s" s="3">
        <v>73</v>
      </c>
      <c r="F298" s="3"/>
      <c r="G298" t="s" s="3">
        <v>181</v>
      </c>
      <c r="H298" t="s" s="3">
        <v>604</v>
      </c>
      <c r="I298" t="s" s="3">
        <v>605</v>
      </c>
      <c r="J298" t="s" s="3">
        <v>77</v>
      </c>
      <c r="K298" t="s" s="3">
        <v>421</v>
      </c>
      <c r="L298" t="s" s="3">
        <v>824</v>
      </c>
      <c r="M298" s="3"/>
      <c r="N298" s="3"/>
      <c r="O298" s="3"/>
      <c r="P298" s="3"/>
      <c r="Q298" t="s" s="3">
        <v>80</v>
      </c>
      <c r="R298" s="3"/>
      <c r="S298" s="3"/>
      <c r="T298" t="s" s="3">
        <v>82</v>
      </c>
      <c r="U298" s="3"/>
      <c r="V298" s="3"/>
      <c r="W298" s="3"/>
      <c r="X298" t="s" s="3">
        <v>608</v>
      </c>
      <c r="Y298" t="s" s="3">
        <v>825</v>
      </c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1"/>
      <c r="AT298" s="1"/>
      <c r="AU298" s="1"/>
      <c r="AV298" s="1"/>
      <c r="AW298" s="1"/>
      <c r="AX298" s="1"/>
      <c r="AY298" s="1"/>
      <c r="AZ298" s="1"/>
      <c r="BA298" s="3"/>
      <c r="BB298" s="3"/>
      <c r="BC298" s="3">
        <f t="shared" si="12"/>
      </c>
      <c r="BD298" t="s" s="3">
        <v>85</v>
      </c>
      <c r="BE298" s="3">
        <v>750</v>
      </c>
      <c r="BF298" s="3">
        <f t="shared" si="13"/>
      </c>
      <c r="BG298" s="3">
        <v>277</v>
      </c>
      <c r="BH298" s="3">
        <f t="shared" si="14"/>
      </c>
    </row>
    <row r="299" spans="1:60" ht="87.5" customHeight="1" x14ac:dyDescent="0.35">
      <c r="A299" s="3"/>
      <c r="B299" t="s" s="3">
        <v>826</v>
      </c>
      <c r="C299" t="s" s="3">
        <v>827</v>
      </c>
      <c r="D299" t="s" s="3">
        <v>554</v>
      </c>
      <c r="E299" s="3">
        <v>470</v>
      </c>
      <c r="F299" s="3"/>
      <c r="G299" t="s" s="3">
        <v>104</v>
      </c>
      <c r="H299" t="s" s="3">
        <v>604</v>
      </c>
      <c r="I299" t="s" s="3">
        <v>605</v>
      </c>
      <c r="J299" t="s" s="3">
        <v>77</v>
      </c>
      <c r="K299" t="s" s="3">
        <v>421</v>
      </c>
      <c r="L299" t="s" s="3">
        <v>828</v>
      </c>
      <c r="M299" s="3"/>
      <c r="N299" s="3"/>
      <c r="O299" s="3"/>
      <c r="P299" s="3"/>
      <c r="Q299" t="s" s="3">
        <v>80</v>
      </c>
      <c r="R299" s="3"/>
      <c r="S299" s="3"/>
      <c r="T299" t="s" s="3">
        <v>82</v>
      </c>
      <c r="U299" s="3"/>
      <c r="V299" s="3"/>
      <c r="W299" s="3"/>
      <c r="X299" t="s" s="3">
        <v>608</v>
      </c>
      <c r="Y299" t="s" s="3">
        <v>825</v>
      </c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1"/>
      <c r="AT299" s="1"/>
      <c r="AU299" s="1"/>
      <c r="AV299" s="1"/>
      <c r="AW299" s="1"/>
      <c r="AX299" s="1"/>
      <c r="AY299" s="1"/>
      <c r="AZ299" s="1"/>
      <c r="BA299" s="3"/>
      <c r="BB299" s="3"/>
      <c r="BC299" s="3">
        <f t="shared" si="12"/>
      </c>
      <c r="BD299" t="s" s="3">
        <v>85</v>
      </c>
      <c r="BE299" s="3">
        <v>990</v>
      </c>
      <c r="BF299" s="3">
        <f t="shared" si="13"/>
      </c>
      <c r="BG299" s="3">
        <v>366</v>
      </c>
      <c r="BH299" s="3">
        <f t="shared" si="14"/>
      </c>
    </row>
    <row r="300" spans="1:60" ht="87.5" customHeight="1" x14ac:dyDescent="0.35">
      <c r="A300" s="3"/>
      <c r="B300" t="s" s="3">
        <v>829</v>
      </c>
      <c r="C300" t="s" s="3">
        <v>830</v>
      </c>
      <c r="D300" t="s" s="3">
        <v>180</v>
      </c>
      <c r="E300" t="s" s="3">
        <v>73</v>
      </c>
      <c r="F300" s="3"/>
      <c r="G300" t="s" s="3">
        <v>181</v>
      </c>
      <c r="H300" t="s" s="3">
        <v>604</v>
      </c>
      <c r="I300" t="s" s="3">
        <v>605</v>
      </c>
      <c r="J300" t="s" s="3">
        <v>77</v>
      </c>
      <c r="K300" t="s" s="3">
        <v>421</v>
      </c>
      <c r="L300" t="s" s="3">
        <v>824</v>
      </c>
      <c r="M300" s="3"/>
      <c r="N300" s="3"/>
      <c r="O300" s="3"/>
      <c r="P300" s="3"/>
      <c r="Q300" t="s" s="3">
        <v>80</v>
      </c>
      <c r="R300" s="3"/>
      <c r="S300" s="3"/>
      <c r="T300" t="s" s="3">
        <v>82</v>
      </c>
      <c r="U300" s="3"/>
      <c r="V300" s="3"/>
      <c r="W300" s="3"/>
      <c r="X300" t="s" s="3">
        <v>608</v>
      </c>
      <c r="Y300" t="s" s="3">
        <v>825</v>
      </c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1"/>
      <c r="AT300" s="1"/>
      <c r="AU300" s="1"/>
      <c r="AV300" s="1"/>
      <c r="AW300" s="1"/>
      <c r="AX300" s="1"/>
      <c r="AY300" s="1"/>
      <c r="AZ300" s="1"/>
      <c r="BA300" s="3"/>
      <c r="BB300" s="3"/>
      <c r="BC300" s="3">
        <f t="shared" si="12"/>
      </c>
      <c r="BD300" t="s" s="3">
        <v>85</v>
      </c>
      <c r="BE300" s="3">
        <v>750</v>
      </c>
      <c r="BF300" s="3">
        <f t="shared" si="13"/>
      </c>
      <c r="BG300" s="3">
        <v>277</v>
      </c>
      <c r="BH300" s="3">
        <f t="shared" si="14"/>
      </c>
    </row>
    <row r="301" spans="1:60" ht="87.5" customHeight="1" x14ac:dyDescent="0.35">
      <c r="A301" s="3"/>
      <c r="B301" t="s" s="3">
        <v>831</v>
      </c>
      <c r="C301" t="s" s="3">
        <v>832</v>
      </c>
      <c r="D301" t="s" s="3">
        <v>786</v>
      </c>
      <c r="E301" s="3">
        <v>355</v>
      </c>
      <c r="F301" s="3"/>
      <c r="G301" t="s" s="3">
        <v>702</v>
      </c>
      <c r="H301" t="s" s="3">
        <v>604</v>
      </c>
      <c r="I301" t="s" s="3">
        <v>605</v>
      </c>
      <c r="J301" t="s" s="3">
        <v>77</v>
      </c>
      <c r="K301" t="s" s="3">
        <v>421</v>
      </c>
      <c r="L301" t="s" s="3">
        <v>406</v>
      </c>
      <c r="M301" s="3"/>
      <c r="N301" s="3"/>
      <c r="O301" s="3"/>
      <c r="P301" s="3"/>
      <c r="Q301" t="s" s="3">
        <v>80</v>
      </c>
      <c r="R301" s="3"/>
      <c r="S301" s="3"/>
      <c r="T301" t="s" s="3">
        <v>82</v>
      </c>
      <c r="U301" s="3"/>
      <c r="V301" s="3"/>
      <c r="W301" s="3"/>
      <c r="X301" t="s" s="3">
        <v>126</v>
      </c>
      <c r="Y301" t="s" s="3">
        <v>659</v>
      </c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1"/>
      <c r="AL301" s="1"/>
      <c r="AM301" s="1"/>
      <c r="AN301" s="1"/>
      <c r="AO301" s="1"/>
      <c r="AP301" s="1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>
        <f t="shared" si="12"/>
      </c>
      <c r="BD301" t="s" s="3">
        <v>85</v>
      </c>
      <c r="BE301" s="3">
        <v>220</v>
      </c>
      <c r="BF301" s="3">
        <f t="shared" si="13"/>
      </c>
      <c r="BG301" s="3">
        <v>81</v>
      </c>
      <c r="BH301" s="3">
        <f t="shared" si="14"/>
      </c>
    </row>
    <row r="302" spans="1:60" ht="87.5" customHeight="1" x14ac:dyDescent="0.35">
      <c r="A302" s="3"/>
      <c r="B302" t="s" s="3">
        <v>831</v>
      </c>
      <c r="C302" t="s" s="3">
        <v>832</v>
      </c>
      <c r="D302" t="s" s="3">
        <v>786</v>
      </c>
      <c r="E302" s="3">
        <v>524</v>
      </c>
      <c r="F302" s="3"/>
      <c r="G302" t="s" s="3">
        <v>104</v>
      </c>
      <c r="H302" t="s" s="3">
        <v>604</v>
      </c>
      <c r="I302" t="s" s="3">
        <v>605</v>
      </c>
      <c r="J302" t="s" s="3">
        <v>77</v>
      </c>
      <c r="K302" t="s" s="3">
        <v>421</v>
      </c>
      <c r="L302" t="s" s="3">
        <v>406</v>
      </c>
      <c r="M302" s="3"/>
      <c r="N302" s="3"/>
      <c r="O302" s="3"/>
      <c r="P302" s="3"/>
      <c r="Q302" t="s" s="3">
        <v>80</v>
      </c>
      <c r="R302" s="3"/>
      <c r="S302" s="3"/>
      <c r="T302" t="s" s="3">
        <v>82</v>
      </c>
      <c r="U302" s="3"/>
      <c r="V302" s="3"/>
      <c r="W302" s="3"/>
      <c r="X302" t="s" s="3">
        <v>126</v>
      </c>
      <c r="Y302" t="s" s="3">
        <v>659</v>
      </c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1"/>
      <c r="AL302" s="1"/>
      <c r="AM302" s="1"/>
      <c r="AN302" s="1"/>
      <c r="AO302" s="1"/>
      <c r="AP302" s="1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>
        <f t="shared" si="12"/>
      </c>
      <c r="BD302" t="s" s="3">
        <v>85</v>
      </c>
      <c r="BE302" s="3">
        <v>220</v>
      </c>
      <c r="BF302" s="3">
        <f t="shared" si="13"/>
      </c>
      <c r="BG302" s="3">
        <v>81</v>
      </c>
      <c r="BH302" s="3">
        <f t="shared" si="14"/>
      </c>
    </row>
    <row r="303" spans="1:60" ht="87.5" customHeight="1" x14ac:dyDescent="0.35">
      <c r="A303" s="3"/>
      <c r="B303" t="s" s="3">
        <v>831</v>
      </c>
      <c r="C303" t="s" s="3">
        <v>832</v>
      </c>
      <c r="D303" t="s" s="3">
        <v>786</v>
      </c>
      <c r="E303" s="3">
        <v>734</v>
      </c>
      <c r="F303" s="3"/>
      <c r="G303" t="s" s="3">
        <v>397</v>
      </c>
      <c r="H303" t="s" s="3">
        <v>604</v>
      </c>
      <c r="I303" t="s" s="3">
        <v>605</v>
      </c>
      <c r="J303" t="s" s="3">
        <v>77</v>
      </c>
      <c r="K303" t="s" s="3">
        <v>421</v>
      </c>
      <c r="L303" t="s" s="3">
        <v>406</v>
      </c>
      <c r="M303" s="3"/>
      <c r="N303" s="3"/>
      <c r="O303" s="3"/>
      <c r="P303" s="3"/>
      <c r="Q303" t="s" s="3">
        <v>80</v>
      </c>
      <c r="R303" s="3"/>
      <c r="S303" s="3"/>
      <c r="T303" t="s" s="3">
        <v>82</v>
      </c>
      <c r="U303" s="3"/>
      <c r="V303" s="3"/>
      <c r="W303" s="3"/>
      <c r="X303" t="s" s="3">
        <v>126</v>
      </c>
      <c r="Y303" t="s" s="3">
        <v>659</v>
      </c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1"/>
      <c r="AL303" s="1"/>
      <c r="AM303" s="1"/>
      <c r="AN303" s="1"/>
      <c r="AO303" s="1"/>
      <c r="AP303" s="1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>
        <f t="shared" si="12"/>
      </c>
      <c r="BD303" t="s" s="3">
        <v>85</v>
      </c>
      <c r="BE303" s="3">
        <v>220</v>
      </c>
      <c r="BF303" s="3">
        <f t="shared" si="13"/>
      </c>
      <c r="BG303" s="3">
        <v>81</v>
      </c>
      <c r="BH303" s="3">
        <f t="shared" si="14"/>
      </c>
    </row>
    <row r="304" spans="1:60" ht="87.5" customHeight="1" x14ac:dyDescent="0.35">
      <c r="A304" s="3"/>
      <c r="B304" t="s" s="3">
        <v>833</v>
      </c>
      <c r="C304" t="s" s="3">
        <v>834</v>
      </c>
      <c r="D304" t="s" s="3">
        <v>460</v>
      </c>
      <c r="E304" t="s" s="3">
        <v>243</v>
      </c>
      <c r="F304" s="3"/>
      <c r="G304" t="s" s="3">
        <v>461</v>
      </c>
      <c r="H304" t="s" s="3">
        <v>604</v>
      </c>
      <c r="I304" t="s" s="3">
        <v>605</v>
      </c>
      <c r="J304" t="s" s="3">
        <v>77</v>
      </c>
      <c r="K304" t="s" s="3">
        <v>421</v>
      </c>
      <c r="L304" t="s" s="3">
        <v>462</v>
      </c>
      <c r="M304" s="3"/>
      <c r="N304" s="3"/>
      <c r="O304" s="3"/>
      <c r="P304" s="3"/>
      <c r="Q304" t="s" s="3">
        <v>80</v>
      </c>
      <c r="R304" s="3"/>
      <c r="S304" t="s" s="3">
        <v>835</v>
      </c>
      <c r="T304" t="s" s="3">
        <v>82</v>
      </c>
      <c r="U304" s="3"/>
      <c r="V304" s="3"/>
      <c r="W304" s="3"/>
      <c r="X304" t="s" s="3">
        <v>608</v>
      </c>
      <c r="Y304" t="s" s="3">
        <v>609</v>
      </c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1"/>
      <c r="AU304" s="1"/>
      <c r="AV304" s="1"/>
      <c r="AW304" s="1"/>
      <c r="AX304" s="1"/>
      <c r="AY304" s="1"/>
      <c r="AZ304" s="1"/>
      <c r="BA304" s="3"/>
      <c r="BB304" s="3"/>
      <c r="BC304" s="3">
        <f t="shared" si="12"/>
      </c>
      <c r="BD304" t="s" s="3">
        <v>85</v>
      </c>
      <c r="BE304" s="3">
        <v>690</v>
      </c>
      <c r="BF304" s="3">
        <f t="shared" si="13"/>
      </c>
      <c r="BG304" s="3">
        <v>255</v>
      </c>
      <c r="BH304" s="3">
        <f t="shared" si="14"/>
      </c>
    </row>
    <row r="305" spans="1:60" ht="87.5" customHeight="1" x14ac:dyDescent="0.35">
      <c r="A305" s="3"/>
      <c r="B305" t="s" s="3">
        <v>836</v>
      </c>
      <c r="C305" t="s" s="3">
        <v>837</v>
      </c>
      <c r="D305" t="s" s="3">
        <v>637</v>
      </c>
      <c r="E305" t="s" s="3">
        <v>243</v>
      </c>
      <c r="F305" s="3"/>
      <c r="G305" t="s" s="3">
        <v>273</v>
      </c>
      <c r="H305" t="s" s="3">
        <v>604</v>
      </c>
      <c r="I305" t="s" s="3">
        <v>605</v>
      </c>
      <c r="J305" t="s" s="3">
        <v>77</v>
      </c>
      <c r="K305" t="s" s="3">
        <v>421</v>
      </c>
      <c r="L305" t="s" s="3">
        <v>124</v>
      </c>
      <c r="M305" s="3"/>
      <c r="N305" s="3"/>
      <c r="O305" s="3"/>
      <c r="P305" s="3"/>
      <c r="Q305" t="s" s="3">
        <v>80</v>
      </c>
      <c r="R305" s="3"/>
      <c r="S305" t="s" s="3">
        <v>838</v>
      </c>
      <c r="T305" t="s" s="3">
        <v>82</v>
      </c>
      <c r="U305" s="3"/>
      <c r="V305" s="3"/>
      <c r="W305" s="3"/>
      <c r="X305" t="s" s="3">
        <v>608</v>
      </c>
      <c r="Y305" t="s" s="3">
        <v>609</v>
      </c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1"/>
      <c r="AU305" s="1"/>
      <c r="AV305" s="1"/>
      <c r="AW305" s="1"/>
      <c r="AX305" s="1"/>
      <c r="AY305" s="1"/>
      <c r="AZ305" s="1"/>
      <c r="BA305" s="3"/>
      <c r="BB305" s="3"/>
      <c r="BC305" s="3">
        <f t="shared" si="12"/>
      </c>
      <c r="BD305" t="s" s="3">
        <v>85</v>
      </c>
      <c r="BE305" s="3">
        <v>890</v>
      </c>
      <c r="BF305" s="3">
        <f t="shared" si="13"/>
      </c>
      <c r="BG305" s="3">
        <v>329</v>
      </c>
      <c r="BH305" s="3">
        <f t="shared" si="14"/>
      </c>
    </row>
    <row r="306" spans="1:60" ht="87.5" customHeight="1" x14ac:dyDescent="0.35">
      <c r="A306" s="3"/>
      <c r="B306" t="s" s="3">
        <v>497</v>
      </c>
      <c r="C306" t="s" s="3">
        <v>839</v>
      </c>
      <c r="D306" t="s" s="3">
        <v>431</v>
      </c>
      <c r="E306" s="3">
        <v>470</v>
      </c>
      <c r="F306" s="3"/>
      <c r="G306" t="s" s="3">
        <v>104</v>
      </c>
      <c r="H306" t="s" s="3">
        <v>604</v>
      </c>
      <c r="I306" t="s" s="3">
        <v>605</v>
      </c>
      <c r="J306" t="s" s="3">
        <v>77</v>
      </c>
      <c r="K306" t="s" s="3">
        <v>465</v>
      </c>
      <c r="L306" t="s" s="3">
        <v>840</v>
      </c>
      <c r="M306" s="3"/>
      <c r="N306" s="3"/>
      <c r="O306" s="3"/>
      <c r="P306" s="3"/>
      <c r="Q306" t="s" s="3">
        <v>80</v>
      </c>
      <c r="R306" s="3"/>
      <c r="S306" t="s" s="3">
        <v>642</v>
      </c>
      <c r="T306" t="s" s="3">
        <v>82</v>
      </c>
      <c r="U306" s="3"/>
      <c r="V306" s="3"/>
      <c r="W306" s="3"/>
      <c r="X306" t="s" s="3">
        <v>608</v>
      </c>
      <c r="Y306" t="s" s="3">
        <v>825</v>
      </c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1"/>
      <c r="AT306" s="1"/>
      <c r="AU306" s="1"/>
      <c r="AV306" s="1"/>
      <c r="AW306" s="1"/>
      <c r="AX306" s="1"/>
      <c r="AY306" s="1"/>
      <c r="AZ306" s="1"/>
      <c r="BA306" s="3"/>
      <c r="BB306" s="3"/>
      <c r="BC306" s="3">
        <f t="shared" si="12"/>
      </c>
      <c r="BD306" t="s" s="3">
        <v>85</v>
      </c>
      <c r="BE306" s="3">
        <v>590</v>
      </c>
      <c r="BF306" s="3">
        <f t="shared" si="13"/>
      </c>
      <c r="BG306" s="3">
        <v>218</v>
      </c>
      <c r="BH306" s="3">
        <f t="shared" si="14"/>
      </c>
    </row>
    <row r="307" spans="1:60" ht="87.5" customHeight="1" x14ac:dyDescent="0.35">
      <c r="A307" s="3"/>
      <c r="B307" t="s" s="3">
        <v>841</v>
      </c>
      <c r="C307" t="s" s="3">
        <v>842</v>
      </c>
      <c r="D307" t="s" s="3">
        <v>431</v>
      </c>
      <c r="E307" s="3">
        <v>470</v>
      </c>
      <c r="F307" s="3"/>
      <c r="G307" t="s" s="3">
        <v>104</v>
      </c>
      <c r="H307" t="s" s="3">
        <v>604</v>
      </c>
      <c r="I307" t="s" s="3">
        <v>605</v>
      </c>
      <c r="J307" t="s" s="3">
        <v>77</v>
      </c>
      <c r="K307" t="s" s="3">
        <v>465</v>
      </c>
      <c r="L307" t="s" s="3">
        <v>840</v>
      </c>
      <c r="M307" s="3"/>
      <c r="N307" s="3"/>
      <c r="O307" s="3"/>
      <c r="P307" s="3"/>
      <c r="Q307" t="s" s="3">
        <v>80</v>
      </c>
      <c r="R307" s="3"/>
      <c r="S307" s="3"/>
      <c r="T307" t="s" s="3">
        <v>82</v>
      </c>
      <c r="U307" s="3"/>
      <c r="V307" s="3"/>
      <c r="W307" s="3"/>
      <c r="X307" t="s" s="3">
        <v>608</v>
      </c>
      <c r="Y307" t="s" s="3">
        <v>825</v>
      </c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1"/>
      <c r="AT307" s="1"/>
      <c r="AU307" s="1"/>
      <c r="AV307" s="1"/>
      <c r="AW307" s="1"/>
      <c r="AX307" s="1"/>
      <c r="AY307" s="1"/>
      <c r="AZ307" s="1"/>
      <c r="BA307" s="3"/>
      <c r="BB307" s="3"/>
      <c r="BC307" s="3">
        <f t="shared" si="12"/>
      </c>
      <c r="BD307" t="s" s="3">
        <v>85</v>
      </c>
      <c r="BE307" s="3">
        <v>550</v>
      </c>
      <c r="BF307" s="3">
        <f t="shared" si="13"/>
      </c>
      <c r="BG307" s="3">
        <v>203</v>
      </c>
      <c r="BH307" s="3">
        <f t="shared" si="14"/>
      </c>
    </row>
    <row r="308" spans="1:60" ht="87.5" customHeight="1" x14ac:dyDescent="0.35">
      <c r="A308" s="3"/>
      <c r="B308" t="s" s="3">
        <v>843</v>
      </c>
      <c r="C308" t="s" s="3">
        <v>844</v>
      </c>
      <c r="D308" t="s" s="3">
        <v>431</v>
      </c>
      <c r="E308" s="3">
        <v>470</v>
      </c>
      <c r="F308" s="3"/>
      <c r="G308" t="s" s="3">
        <v>104</v>
      </c>
      <c r="H308" t="s" s="3">
        <v>604</v>
      </c>
      <c r="I308" t="s" s="3">
        <v>605</v>
      </c>
      <c r="J308" t="s" s="3">
        <v>77</v>
      </c>
      <c r="K308" t="s" s="3">
        <v>465</v>
      </c>
      <c r="L308" t="s" s="3">
        <v>840</v>
      </c>
      <c r="M308" s="3"/>
      <c r="N308" s="3"/>
      <c r="O308" s="3"/>
      <c r="P308" s="3"/>
      <c r="Q308" t="s" s="3">
        <v>80</v>
      </c>
      <c r="R308" s="3"/>
      <c r="S308" s="3"/>
      <c r="T308" t="s" s="3">
        <v>82</v>
      </c>
      <c r="U308" s="3"/>
      <c r="V308" s="3"/>
      <c r="W308" s="3"/>
      <c r="X308" t="s" s="3">
        <v>608</v>
      </c>
      <c r="Y308" t="s" s="3">
        <v>825</v>
      </c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1"/>
      <c r="AT308" s="1"/>
      <c r="AU308" s="1"/>
      <c r="AV308" s="1"/>
      <c r="AW308" s="1"/>
      <c r="AX308" s="1"/>
      <c r="AY308" s="1"/>
      <c r="AZ308" s="1"/>
      <c r="BA308" s="3"/>
      <c r="BB308" s="3"/>
      <c r="BC308" s="3">
        <f t="shared" si="12"/>
      </c>
      <c r="BD308" t="s" s="3">
        <v>85</v>
      </c>
      <c r="BE308" s="3">
        <v>550</v>
      </c>
      <c r="BF308" s="3">
        <f t="shared" si="13"/>
      </c>
      <c r="BG308" s="3">
        <v>203</v>
      </c>
      <c r="BH308" s="3">
        <f t="shared" si="14"/>
      </c>
    </row>
    <row r="309" spans="1:60" ht="87.5" customHeight="1" x14ac:dyDescent="0.35">
      <c r="A309" s="3"/>
      <c r="B309" t="s" s="3">
        <v>845</v>
      </c>
      <c r="C309" t="s" s="3">
        <v>846</v>
      </c>
      <c r="D309" t="s" s="3">
        <v>431</v>
      </c>
      <c r="E309" s="3">
        <v>470</v>
      </c>
      <c r="F309" s="3"/>
      <c r="G309" t="s" s="3">
        <v>104</v>
      </c>
      <c r="H309" t="s" s="3">
        <v>604</v>
      </c>
      <c r="I309" t="s" s="3">
        <v>605</v>
      </c>
      <c r="J309" t="s" s="3">
        <v>77</v>
      </c>
      <c r="K309" t="s" s="3">
        <v>465</v>
      </c>
      <c r="L309" t="s" s="3">
        <v>840</v>
      </c>
      <c r="M309" s="3"/>
      <c r="N309" s="3"/>
      <c r="O309" s="3"/>
      <c r="P309" s="3"/>
      <c r="Q309" t="s" s="3">
        <v>80</v>
      </c>
      <c r="R309" s="3"/>
      <c r="S309" s="3"/>
      <c r="T309" t="s" s="3">
        <v>82</v>
      </c>
      <c r="U309" s="3"/>
      <c r="V309" s="3"/>
      <c r="W309" s="3"/>
      <c r="X309" t="s" s="3">
        <v>608</v>
      </c>
      <c r="Y309" t="s" s="3">
        <v>825</v>
      </c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1"/>
      <c r="AT309" s="1"/>
      <c r="AU309" s="1"/>
      <c r="AV309" s="1"/>
      <c r="AW309" s="1"/>
      <c r="AX309" s="1"/>
      <c r="AY309" s="1"/>
      <c r="AZ309" s="1"/>
      <c r="BA309" s="3"/>
      <c r="BB309" s="3"/>
      <c r="BC309" s="3">
        <f t="shared" si="12"/>
      </c>
      <c r="BD309" t="s" s="3">
        <v>85</v>
      </c>
      <c r="BE309" s="3">
        <v>890</v>
      </c>
      <c r="BF309" s="3">
        <f t="shared" si="13"/>
      </c>
      <c r="BG309" s="3">
        <v>329</v>
      </c>
      <c r="BH309" s="3">
        <f t="shared" si="14"/>
      </c>
    </row>
    <row r="310" spans="1:60" ht="87.5" customHeight="1" x14ac:dyDescent="0.35">
      <c r="A310" s="3"/>
      <c r="B310" t="s" s="3">
        <v>478</v>
      </c>
      <c r="C310" t="s" s="3">
        <v>847</v>
      </c>
      <c r="D310" t="s" s="3">
        <v>288</v>
      </c>
      <c r="E310" s="3">
        <v>470</v>
      </c>
      <c r="F310" s="3"/>
      <c r="G310" t="s" s="3">
        <v>104</v>
      </c>
      <c r="H310" t="s" s="3">
        <v>604</v>
      </c>
      <c r="I310" t="s" s="3">
        <v>605</v>
      </c>
      <c r="J310" t="s" s="3">
        <v>77</v>
      </c>
      <c r="K310" t="s" s="3">
        <v>465</v>
      </c>
      <c r="L310" t="s" s="3">
        <v>848</v>
      </c>
      <c r="M310" s="3"/>
      <c r="N310" s="3"/>
      <c r="O310" s="3"/>
      <c r="P310" s="3"/>
      <c r="Q310" t="s" s="3">
        <v>80</v>
      </c>
      <c r="R310" s="3"/>
      <c r="S310" t="s" s="3">
        <v>849</v>
      </c>
      <c r="T310" t="s" s="3">
        <v>82</v>
      </c>
      <c r="U310" s="3"/>
      <c r="V310" s="3"/>
      <c r="W310" s="3"/>
      <c r="X310" t="s" s="3">
        <v>608</v>
      </c>
      <c r="Y310" t="s" s="3">
        <v>825</v>
      </c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1"/>
      <c r="AT310" s="1"/>
      <c r="AU310" s="1"/>
      <c r="AV310" s="1"/>
      <c r="AW310" s="1"/>
      <c r="AX310" s="1"/>
      <c r="AY310" s="1"/>
      <c r="AZ310" s="1"/>
      <c r="BA310" s="3"/>
      <c r="BB310" s="3"/>
      <c r="BC310" s="3">
        <f t="shared" si="12"/>
      </c>
      <c r="BD310" t="s" s="3">
        <v>85</v>
      </c>
      <c r="BE310" s="3">
        <v>690</v>
      </c>
      <c r="BF310" s="3">
        <f t="shared" si="13"/>
      </c>
      <c r="BG310" s="3">
        <v>255</v>
      </c>
      <c r="BH310" s="3">
        <f t="shared" si="14"/>
      </c>
    </row>
    <row r="311" spans="1:60" ht="87.5" customHeight="1" x14ac:dyDescent="0.35">
      <c r="A311" s="3"/>
      <c r="B311" t="s" s="3">
        <v>463</v>
      </c>
      <c r="C311" t="s" s="3">
        <v>850</v>
      </c>
      <c r="D311" t="s" s="3">
        <v>160</v>
      </c>
      <c r="E311" s="3">
        <v>470</v>
      </c>
      <c r="F311" s="3"/>
      <c r="G311" t="s" s="3">
        <v>104</v>
      </c>
      <c r="H311" t="s" s="3">
        <v>604</v>
      </c>
      <c r="I311" t="s" s="3">
        <v>605</v>
      </c>
      <c r="J311" t="s" s="3">
        <v>77</v>
      </c>
      <c r="K311" t="s" s="3">
        <v>465</v>
      </c>
      <c r="L311" t="s" s="3">
        <v>851</v>
      </c>
      <c r="M311" s="3"/>
      <c r="N311" s="3"/>
      <c r="O311" s="3"/>
      <c r="P311" s="3"/>
      <c r="Q311" t="s" s="3">
        <v>80</v>
      </c>
      <c r="R311" s="3"/>
      <c r="S311" s="3"/>
      <c r="T311" t="s" s="3">
        <v>82</v>
      </c>
      <c r="U311" s="3"/>
      <c r="V311" s="3"/>
      <c r="W311" s="3"/>
      <c r="X311" t="s" s="3">
        <v>608</v>
      </c>
      <c r="Y311" t="s" s="3">
        <v>825</v>
      </c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1"/>
      <c r="AT311" s="1"/>
      <c r="AU311" s="1"/>
      <c r="AV311" s="1"/>
      <c r="AW311" s="1"/>
      <c r="AX311" s="1"/>
      <c r="AY311" s="1"/>
      <c r="AZ311" s="1"/>
      <c r="BA311" s="3"/>
      <c r="BB311" s="3"/>
      <c r="BC311" s="3">
        <f t="shared" si="12"/>
      </c>
      <c r="BD311" t="s" s="3">
        <v>85</v>
      </c>
      <c r="BE311" s="3">
        <v>650</v>
      </c>
      <c r="BF311" s="3">
        <f t="shared" si="13"/>
      </c>
      <c r="BG311" s="3">
        <v>240</v>
      </c>
      <c r="BH311" s="3">
        <f t="shared" si="14"/>
      </c>
    </row>
    <row r="312" spans="1:60" ht="87.5" customHeight="1" x14ac:dyDescent="0.35">
      <c r="A312" s="3"/>
      <c r="B312" t="s" s="3">
        <v>497</v>
      </c>
      <c r="C312" t="s" s="3">
        <v>852</v>
      </c>
      <c r="D312" t="s" s="3">
        <v>160</v>
      </c>
      <c r="E312" s="3">
        <v>470</v>
      </c>
      <c r="F312" s="3"/>
      <c r="G312" t="s" s="3">
        <v>104</v>
      </c>
      <c r="H312" t="s" s="3">
        <v>604</v>
      </c>
      <c r="I312" t="s" s="3">
        <v>605</v>
      </c>
      <c r="J312" t="s" s="3">
        <v>77</v>
      </c>
      <c r="K312" t="s" s="3">
        <v>465</v>
      </c>
      <c r="L312" t="s" s="3">
        <v>851</v>
      </c>
      <c r="M312" s="3"/>
      <c r="N312" s="3"/>
      <c r="O312" s="3"/>
      <c r="P312" s="3"/>
      <c r="Q312" t="s" s="3">
        <v>80</v>
      </c>
      <c r="R312" s="3"/>
      <c r="S312" s="3"/>
      <c r="T312" t="s" s="3">
        <v>82</v>
      </c>
      <c r="U312" s="3"/>
      <c r="V312" s="3"/>
      <c r="W312" s="3"/>
      <c r="X312" t="s" s="3">
        <v>608</v>
      </c>
      <c r="Y312" t="s" s="3">
        <v>825</v>
      </c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1"/>
      <c r="AT312" s="1"/>
      <c r="AU312" s="1"/>
      <c r="AV312" s="1"/>
      <c r="AW312" s="1"/>
      <c r="AX312" s="1"/>
      <c r="AY312" s="1"/>
      <c r="AZ312" s="1"/>
      <c r="BA312" s="3"/>
      <c r="BB312" s="3"/>
      <c r="BC312" s="3">
        <f t="shared" si="12"/>
      </c>
      <c r="BD312" t="s" s="3">
        <v>85</v>
      </c>
      <c r="BE312" s="3">
        <v>690</v>
      </c>
      <c r="BF312" s="3">
        <f t="shared" si="13"/>
      </c>
      <c r="BG312" s="3">
        <v>255</v>
      </c>
      <c r="BH312" s="3">
        <f t="shared" si="14"/>
      </c>
    </row>
    <row r="313" spans="1:60" ht="87.5" customHeight="1" x14ac:dyDescent="0.35">
      <c r="A313" s="3"/>
      <c r="B313" t="s" s="3">
        <v>841</v>
      </c>
      <c r="C313" t="s" s="3">
        <v>853</v>
      </c>
      <c r="D313" t="s" s="3">
        <v>160</v>
      </c>
      <c r="E313" s="3">
        <v>470</v>
      </c>
      <c r="F313" s="3"/>
      <c r="G313" t="s" s="3">
        <v>104</v>
      </c>
      <c r="H313" t="s" s="3">
        <v>604</v>
      </c>
      <c r="I313" t="s" s="3">
        <v>605</v>
      </c>
      <c r="J313" t="s" s="3">
        <v>77</v>
      </c>
      <c r="K313" t="s" s="3">
        <v>465</v>
      </c>
      <c r="L313" t="s" s="3">
        <v>851</v>
      </c>
      <c r="M313" s="3"/>
      <c r="N313" s="3"/>
      <c r="O313" s="3"/>
      <c r="P313" s="3"/>
      <c r="Q313" t="s" s="3">
        <v>80</v>
      </c>
      <c r="R313" s="3"/>
      <c r="S313" s="3"/>
      <c r="T313" t="s" s="3">
        <v>82</v>
      </c>
      <c r="U313" s="3"/>
      <c r="V313" s="3"/>
      <c r="W313" s="3"/>
      <c r="X313" t="s" s="3">
        <v>608</v>
      </c>
      <c r="Y313" t="s" s="3">
        <v>825</v>
      </c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1"/>
      <c r="AT313" s="1"/>
      <c r="AU313" s="1"/>
      <c r="AV313" s="1"/>
      <c r="AW313" s="1"/>
      <c r="AX313" s="1"/>
      <c r="AY313" s="1"/>
      <c r="AZ313" s="1"/>
      <c r="BA313" s="3"/>
      <c r="BB313" s="3"/>
      <c r="BC313" s="3">
        <f t="shared" si="12"/>
      </c>
      <c r="BD313" t="s" s="3">
        <v>85</v>
      </c>
      <c r="BE313" s="3">
        <v>650</v>
      </c>
      <c r="BF313" s="3">
        <f t="shared" si="13"/>
      </c>
      <c r="BG313" s="3">
        <v>240</v>
      </c>
      <c r="BH313" s="3">
        <f t="shared" si="14"/>
      </c>
    </row>
    <row r="314" spans="1:60" ht="87.5" customHeight="1" x14ac:dyDescent="0.35">
      <c r="A314" s="3"/>
      <c r="B314" t="s" s="3">
        <v>845</v>
      </c>
      <c r="C314" t="s" s="3">
        <v>854</v>
      </c>
      <c r="D314" t="s" s="3">
        <v>236</v>
      </c>
      <c r="E314" s="3">
        <v>470</v>
      </c>
      <c r="F314" s="3"/>
      <c r="G314" t="s" s="3">
        <v>104</v>
      </c>
      <c r="H314" t="s" s="3">
        <v>604</v>
      </c>
      <c r="I314" t="s" s="3">
        <v>605</v>
      </c>
      <c r="J314" t="s" s="3">
        <v>77</v>
      </c>
      <c r="K314" t="s" s="3">
        <v>465</v>
      </c>
      <c r="L314" t="s" s="3">
        <v>484</v>
      </c>
      <c r="M314" s="3"/>
      <c r="N314" s="3"/>
      <c r="O314" s="3"/>
      <c r="P314" s="3"/>
      <c r="Q314" t="s" s="3">
        <v>80</v>
      </c>
      <c r="R314" s="3"/>
      <c r="S314" t="s" s="3">
        <v>774</v>
      </c>
      <c r="T314" t="s" s="3">
        <v>82</v>
      </c>
      <c r="U314" s="3"/>
      <c r="V314" s="3"/>
      <c r="W314" s="3"/>
      <c r="X314" t="s" s="3">
        <v>608</v>
      </c>
      <c r="Y314" t="s" s="3">
        <v>825</v>
      </c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1"/>
      <c r="AT314" s="1"/>
      <c r="AU314" s="1"/>
      <c r="AV314" s="1"/>
      <c r="AW314" s="1"/>
      <c r="AX314" s="1"/>
      <c r="AY314" s="1"/>
      <c r="AZ314" s="1"/>
      <c r="BA314" s="3"/>
      <c r="BB314" s="3"/>
      <c r="BC314" s="3">
        <f t="shared" si="12"/>
      </c>
      <c r="BD314" t="s" s="3">
        <v>85</v>
      </c>
      <c r="BE314" s="3">
        <v>590</v>
      </c>
      <c r="BF314" s="3">
        <f t="shared" si="13"/>
      </c>
      <c r="BG314" s="3">
        <v>218</v>
      </c>
      <c r="BH314" s="3">
        <f t="shared" si="14"/>
      </c>
    </row>
    <row r="315" spans="1:60" ht="87.5" customHeight="1" x14ac:dyDescent="0.35">
      <c r="A315" s="3"/>
      <c r="B315" t="s" s="3">
        <v>497</v>
      </c>
      <c r="C315" t="s" s="3">
        <v>855</v>
      </c>
      <c r="D315" t="s" s="3">
        <v>236</v>
      </c>
      <c r="E315" s="3">
        <v>470</v>
      </c>
      <c r="F315" s="3"/>
      <c r="G315" t="s" s="3">
        <v>104</v>
      </c>
      <c r="H315" t="s" s="3">
        <v>604</v>
      </c>
      <c r="I315" t="s" s="3">
        <v>605</v>
      </c>
      <c r="J315" t="s" s="3">
        <v>77</v>
      </c>
      <c r="K315" t="s" s="3">
        <v>465</v>
      </c>
      <c r="L315" t="s" s="3">
        <v>484</v>
      </c>
      <c r="M315" s="3"/>
      <c r="N315" s="3"/>
      <c r="O315" s="3"/>
      <c r="P315" s="3"/>
      <c r="Q315" t="s" s="3">
        <v>80</v>
      </c>
      <c r="R315" s="3"/>
      <c r="S315" s="3"/>
      <c r="T315" t="s" s="3">
        <v>82</v>
      </c>
      <c r="U315" s="3"/>
      <c r="V315" s="3"/>
      <c r="W315" s="3"/>
      <c r="X315" t="s" s="3">
        <v>608</v>
      </c>
      <c r="Y315" t="s" s="3">
        <v>825</v>
      </c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1"/>
      <c r="AT315" s="1"/>
      <c r="AU315" s="1"/>
      <c r="AV315" s="1"/>
      <c r="AW315" s="1"/>
      <c r="AX315" s="1"/>
      <c r="AY315" s="1"/>
      <c r="AZ315" s="1"/>
      <c r="BA315" s="3"/>
      <c r="BB315" s="3"/>
      <c r="BC315" s="3">
        <f t="shared" si="12"/>
      </c>
      <c r="BD315" t="s" s="3">
        <v>85</v>
      </c>
      <c r="BE315" s="3">
        <v>650</v>
      </c>
      <c r="BF315" s="3">
        <f t="shared" si="13"/>
      </c>
      <c r="BG315" s="3">
        <v>240</v>
      </c>
      <c r="BH315" s="3">
        <f t="shared" si="14"/>
      </c>
    </row>
    <row r="316" spans="1:60" ht="87.5" customHeight="1" x14ac:dyDescent="0.35">
      <c r="A316" s="3"/>
      <c r="B316" t="s" s="3">
        <v>843</v>
      </c>
      <c r="C316" t="s" s="3">
        <v>856</v>
      </c>
      <c r="D316" t="s" s="3">
        <v>236</v>
      </c>
      <c r="E316" s="3">
        <v>470</v>
      </c>
      <c r="F316" s="3"/>
      <c r="G316" t="s" s="3">
        <v>104</v>
      </c>
      <c r="H316" t="s" s="3">
        <v>604</v>
      </c>
      <c r="I316" t="s" s="3">
        <v>605</v>
      </c>
      <c r="J316" t="s" s="3">
        <v>77</v>
      </c>
      <c r="K316" t="s" s="3">
        <v>465</v>
      </c>
      <c r="L316" t="s" s="3">
        <v>484</v>
      </c>
      <c r="M316" s="3"/>
      <c r="N316" s="3"/>
      <c r="O316" s="3"/>
      <c r="P316" s="3"/>
      <c r="Q316" t="s" s="3">
        <v>80</v>
      </c>
      <c r="R316" s="3"/>
      <c r="S316" s="3"/>
      <c r="T316" t="s" s="3">
        <v>82</v>
      </c>
      <c r="U316" s="3"/>
      <c r="V316" s="3"/>
      <c r="W316" s="3"/>
      <c r="X316" t="s" s="3">
        <v>608</v>
      </c>
      <c r="Y316" t="s" s="3">
        <v>825</v>
      </c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1"/>
      <c r="AT316" s="1"/>
      <c r="AU316" s="1"/>
      <c r="AV316" s="1"/>
      <c r="AW316" s="1"/>
      <c r="AX316" s="1"/>
      <c r="AY316" s="1"/>
      <c r="AZ316" s="1"/>
      <c r="BA316" s="3"/>
      <c r="BB316" s="3"/>
      <c r="BC316" s="3">
        <f t="shared" si="12"/>
      </c>
      <c r="BD316" t="s" s="3">
        <v>85</v>
      </c>
      <c r="BE316" s="3">
        <v>590</v>
      </c>
      <c r="BF316" s="3">
        <f t="shared" si="13"/>
      </c>
      <c r="BG316" s="3">
        <v>218</v>
      </c>
      <c r="BH316" s="3">
        <f t="shared" si="14"/>
      </c>
    </row>
    <row r="317" spans="1:60" ht="87.5" customHeight="1" x14ac:dyDescent="0.35">
      <c r="A317" s="3"/>
      <c r="B317" t="s" s="3">
        <v>857</v>
      </c>
      <c r="C317" t="s" s="3">
        <v>858</v>
      </c>
      <c r="D317" t="s" s="3">
        <v>142</v>
      </c>
      <c r="E317" s="3">
        <v>470</v>
      </c>
      <c r="F317" s="3"/>
      <c r="G317" t="s" s="3">
        <v>104</v>
      </c>
      <c r="H317" t="s" s="3">
        <v>604</v>
      </c>
      <c r="I317" t="s" s="3">
        <v>605</v>
      </c>
      <c r="J317" t="s" s="3">
        <v>77</v>
      </c>
      <c r="K317" t="s" s="3">
        <v>465</v>
      </c>
      <c r="L317" t="s" s="3">
        <v>135</v>
      </c>
      <c r="M317" s="3"/>
      <c r="N317" s="3"/>
      <c r="O317" s="3"/>
      <c r="P317" s="3"/>
      <c r="Q317" t="s" s="3">
        <v>80</v>
      </c>
      <c r="R317" s="3"/>
      <c r="S317" t="s" s="3">
        <v>859</v>
      </c>
      <c r="T317" t="s" s="3">
        <v>82</v>
      </c>
      <c r="U317" s="3"/>
      <c r="V317" s="3"/>
      <c r="W317" s="3"/>
      <c r="X317" t="s" s="3">
        <v>608</v>
      </c>
      <c r="Y317" t="s" s="3">
        <v>825</v>
      </c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1"/>
      <c r="AT317" s="1"/>
      <c r="AU317" s="1"/>
      <c r="AV317" s="1"/>
      <c r="AW317" s="1"/>
      <c r="AX317" s="1"/>
      <c r="AY317" s="1"/>
      <c r="AZ317" s="1"/>
      <c r="BA317" s="3"/>
      <c r="BB317" s="3"/>
      <c r="BC317" s="3">
        <f t="shared" si="12"/>
      </c>
      <c r="BD317" t="s" s="3">
        <v>85</v>
      </c>
      <c r="BE317" s="3">
        <v>690</v>
      </c>
      <c r="BF317" s="3">
        <f t="shared" si="13"/>
      </c>
      <c r="BG317" s="3">
        <v>255</v>
      </c>
      <c r="BH317" s="3">
        <f t="shared" si="14"/>
      </c>
    </row>
    <row r="318" spans="1:60" ht="87.5" customHeight="1" x14ac:dyDescent="0.35">
      <c r="A318" s="3"/>
      <c r="B318" t="s" s="3">
        <v>843</v>
      </c>
      <c r="C318" t="s" s="3">
        <v>860</v>
      </c>
      <c r="D318" t="s" s="3">
        <v>142</v>
      </c>
      <c r="E318" s="3">
        <v>470</v>
      </c>
      <c r="F318" s="3"/>
      <c r="G318" t="s" s="3">
        <v>104</v>
      </c>
      <c r="H318" t="s" s="3">
        <v>604</v>
      </c>
      <c r="I318" t="s" s="3">
        <v>605</v>
      </c>
      <c r="J318" t="s" s="3">
        <v>77</v>
      </c>
      <c r="K318" t="s" s="3">
        <v>465</v>
      </c>
      <c r="L318" t="s" s="3">
        <v>135</v>
      </c>
      <c r="M318" s="3"/>
      <c r="N318" s="3"/>
      <c r="O318" s="3"/>
      <c r="P318" s="3"/>
      <c r="Q318" t="s" s="3">
        <v>80</v>
      </c>
      <c r="R318" s="3"/>
      <c r="S318" s="3"/>
      <c r="T318" t="s" s="3">
        <v>82</v>
      </c>
      <c r="U318" s="3"/>
      <c r="V318" s="3"/>
      <c r="W318" s="3"/>
      <c r="X318" t="s" s="3">
        <v>608</v>
      </c>
      <c r="Y318" t="s" s="3">
        <v>825</v>
      </c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1"/>
      <c r="AT318" s="1"/>
      <c r="AU318" s="1"/>
      <c r="AV318" s="1"/>
      <c r="AW318" s="1"/>
      <c r="AX318" s="1"/>
      <c r="AY318" s="1"/>
      <c r="AZ318" s="1"/>
      <c r="BA318" s="3"/>
      <c r="BB318" s="3"/>
      <c r="BC318" s="3">
        <f t="shared" si="12"/>
      </c>
      <c r="BD318" t="s" s="3">
        <v>85</v>
      </c>
      <c r="BE318" s="3">
        <v>590</v>
      </c>
      <c r="BF318" s="3">
        <f t="shared" si="13"/>
      </c>
      <c r="BG318" s="3">
        <v>218</v>
      </c>
      <c r="BH318" s="3">
        <f t="shared" si="14"/>
      </c>
    </row>
    <row r="319" spans="1:60" ht="87.5" customHeight="1" x14ac:dyDescent="0.35">
      <c r="A319" s="3"/>
      <c r="B319" t="s" s="3">
        <v>497</v>
      </c>
      <c r="C319" t="s" s="3">
        <v>861</v>
      </c>
      <c r="D319" t="s" s="3">
        <v>288</v>
      </c>
      <c r="E319" s="3">
        <v>470</v>
      </c>
      <c r="F319" s="3"/>
      <c r="G319" t="s" s="3">
        <v>104</v>
      </c>
      <c r="H319" t="s" s="3">
        <v>604</v>
      </c>
      <c r="I319" t="s" s="3">
        <v>605</v>
      </c>
      <c r="J319" t="s" s="3">
        <v>77</v>
      </c>
      <c r="K319" t="s" s="3">
        <v>465</v>
      </c>
      <c r="L319" t="s" s="3">
        <v>484</v>
      </c>
      <c r="M319" s="3"/>
      <c r="N319" s="3"/>
      <c r="O319" s="3"/>
      <c r="P319" s="3"/>
      <c r="Q319" t="s" s="3">
        <v>80</v>
      </c>
      <c r="R319" s="3"/>
      <c r="S319" t="s" s="3">
        <v>862</v>
      </c>
      <c r="T319" t="s" s="3">
        <v>82</v>
      </c>
      <c r="U319" s="3"/>
      <c r="V319" s="3"/>
      <c r="W319" s="3"/>
      <c r="X319" t="s" s="3">
        <v>608</v>
      </c>
      <c r="Y319" t="s" s="3">
        <v>825</v>
      </c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1"/>
      <c r="AT319" s="1"/>
      <c r="AU319" s="1"/>
      <c r="AV319" s="1"/>
      <c r="AW319" s="1"/>
      <c r="AX319" s="1"/>
      <c r="AY319" s="1"/>
      <c r="AZ319" s="1"/>
      <c r="BA319" s="3"/>
      <c r="BB319" s="3"/>
      <c r="BC319" s="3">
        <f t="shared" si="12"/>
      </c>
      <c r="BD319" t="s" s="3">
        <v>85</v>
      </c>
      <c r="BE319" s="3">
        <v>750</v>
      </c>
      <c r="BF319" s="3">
        <f t="shared" si="13"/>
      </c>
      <c r="BG319" s="3">
        <v>277</v>
      </c>
      <c r="BH319" s="3">
        <f t="shared" si="14"/>
      </c>
    </row>
    <row r="320" spans="1:60" ht="87.5" customHeight="1" x14ac:dyDescent="0.35">
      <c r="A320" s="3"/>
      <c r="B320" t="s" s="3">
        <v>845</v>
      </c>
      <c r="C320" t="s" s="3">
        <v>863</v>
      </c>
      <c r="D320" t="s" s="3">
        <v>288</v>
      </c>
      <c r="E320" s="3">
        <v>470</v>
      </c>
      <c r="F320" s="3"/>
      <c r="G320" t="s" s="3">
        <v>104</v>
      </c>
      <c r="H320" t="s" s="3">
        <v>604</v>
      </c>
      <c r="I320" t="s" s="3">
        <v>605</v>
      </c>
      <c r="J320" t="s" s="3">
        <v>77</v>
      </c>
      <c r="K320" t="s" s="3">
        <v>465</v>
      </c>
      <c r="L320" t="s" s="3">
        <v>484</v>
      </c>
      <c r="M320" s="3"/>
      <c r="N320" s="3"/>
      <c r="O320" s="3"/>
      <c r="P320" s="3"/>
      <c r="Q320" t="s" s="3">
        <v>80</v>
      </c>
      <c r="R320" s="3"/>
      <c r="S320" s="3"/>
      <c r="T320" t="s" s="3">
        <v>82</v>
      </c>
      <c r="U320" s="3"/>
      <c r="V320" s="3"/>
      <c r="W320" s="3"/>
      <c r="X320" t="s" s="3">
        <v>608</v>
      </c>
      <c r="Y320" t="s" s="3">
        <v>825</v>
      </c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1"/>
      <c r="AT320" s="1"/>
      <c r="AU320" s="1"/>
      <c r="AV320" s="1"/>
      <c r="AW320" s="1"/>
      <c r="AX320" s="1"/>
      <c r="AY320" s="1"/>
      <c r="AZ320" s="1"/>
      <c r="BA320" s="3"/>
      <c r="BB320" s="3"/>
      <c r="BC320" s="3">
        <f t="shared" si="12"/>
      </c>
      <c r="BD320" t="s" s="3">
        <v>85</v>
      </c>
      <c r="BE320" s="3">
        <v>690</v>
      </c>
      <c r="BF320" s="3">
        <f t="shared" si="13"/>
      </c>
      <c r="BG320" s="3">
        <v>255</v>
      </c>
      <c r="BH320" s="3">
        <f t="shared" si="14"/>
      </c>
    </row>
    <row r="321" spans="1:60" ht="87.5" customHeight="1" x14ac:dyDescent="0.35">
      <c r="A321" s="3"/>
      <c r="B321" t="s" s="3">
        <v>864</v>
      </c>
      <c r="C321" t="s" s="3">
        <v>865</v>
      </c>
      <c r="D321" t="s" s="3">
        <v>160</v>
      </c>
      <c r="E321" s="3">
        <v>470</v>
      </c>
      <c r="F321" s="3"/>
      <c r="G321" t="s" s="3">
        <v>104</v>
      </c>
      <c r="H321" t="s" s="3">
        <v>604</v>
      </c>
      <c r="I321" t="s" s="3">
        <v>605</v>
      </c>
      <c r="J321" t="s" s="3">
        <v>77</v>
      </c>
      <c r="K321" t="s" s="3">
        <v>465</v>
      </c>
      <c r="L321" t="s" s="3">
        <v>866</v>
      </c>
      <c r="M321" s="3"/>
      <c r="N321" s="3"/>
      <c r="O321" s="3"/>
      <c r="P321" s="3"/>
      <c r="Q321" t="s" s="3">
        <v>80</v>
      </c>
      <c r="R321" s="3"/>
      <c r="S321" t="s" s="3">
        <v>739</v>
      </c>
      <c r="T321" t="s" s="3">
        <v>82</v>
      </c>
      <c r="U321" s="3"/>
      <c r="V321" s="3"/>
      <c r="W321" s="3"/>
      <c r="X321" t="s" s="3">
        <v>608</v>
      </c>
      <c r="Y321" t="s" s="3">
        <v>825</v>
      </c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1"/>
      <c r="AT321" s="1"/>
      <c r="AU321" s="1"/>
      <c r="AV321" s="1"/>
      <c r="AW321" s="1"/>
      <c r="AX321" s="1"/>
      <c r="AY321" s="1"/>
      <c r="AZ321" s="1"/>
      <c r="BA321" s="3"/>
      <c r="BB321" s="3"/>
      <c r="BC321" s="3">
        <f t="shared" si="12"/>
      </c>
      <c r="BD321" t="s" s="3">
        <v>85</v>
      </c>
      <c r="BE321" s="3">
        <v>590</v>
      </c>
      <c r="BF321" s="3">
        <f t="shared" si="13"/>
      </c>
      <c r="BG321" s="3">
        <v>218</v>
      </c>
      <c r="BH321" s="3">
        <f t="shared" si="14"/>
      </c>
    </row>
    <row r="322" spans="1:60" ht="87.5" customHeight="1" x14ac:dyDescent="0.35">
      <c r="A322" s="3"/>
      <c r="B322" t="s" s="3">
        <v>867</v>
      </c>
      <c r="C322" t="s" s="3">
        <v>868</v>
      </c>
      <c r="D322" t="s" s="3">
        <v>513</v>
      </c>
      <c r="E322" t="s" s="3">
        <v>243</v>
      </c>
      <c r="F322" s="3"/>
      <c r="G322" t="s" s="3">
        <v>273</v>
      </c>
      <c r="H322" t="s" s="3">
        <v>604</v>
      </c>
      <c r="I322" t="s" s="3">
        <v>605</v>
      </c>
      <c r="J322" t="s" s="3">
        <v>77</v>
      </c>
      <c r="K322" t="s" s="3">
        <v>465</v>
      </c>
      <c r="L322" t="s" s="3">
        <v>869</v>
      </c>
      <c r="M322" s="3"/>
      <c r="N322" s="3"/>
      <c r="O322" s="3"/>
      <c r="P322" s="3"/>
      <c r="Q322" t="s" s="3">
        <v>80</v>
      </c>
      <c r="R322" s="3"/>
      <c r="S322" s="3"/>
      <c r="T322" t="s" s="3">
        <v>82</v>
      </c>
      <c r="U322" s="3"/>
      <c r="V322" s="3"/>
      <c r="W322" s="3"/>
      <c r="X322" t="s" s="3">
        <v>608</v>
      </c>
      <c r="Y322" t="s" s="3">
        <v>825</v>
      </c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1"/>
      <c r="AT322" s="1"/>
      <c r="AU322" s="1"/>
      <c r="AV322" s="1"/>
      <c r="AW322" s="1"/>
      <c r="AX322" s="1"/>
      <c r="AY322" s="1"/>
      <c r="AZ322" s="1"/>
      <c r="BA322" s="3"/>
      <c r="BB322" s="3"/>
      <c r="BC322" s="3">
        <f t="shared" si="12"/>
      </c>
      <c r="BD322" t="s" s="3">
        <v>85</v>
      </c>
      <c r="BE322" s="3">
        <v>650</v>
      </c>
      <c r="BF322" s="3">
        <f t="shared" si="13"/>
      </c>
      <c r="BG322" s="3">
        <v>240</v>
      </c>
      <c r="BH322" s="3">
        <f t="shared" si="14"/>
      </c>
    </row>
    <row r="323" spans="1:60" ht="87.5" customHeight="1" x14ac:dyDescent="0.35">
      <c r="A323" s="3"/>
      <c r="B323" t="s" s="3">
        <v>870</v>
      </c>
      <c r="C323" t="s" s="3">
        <v>871</v>
      </c>
      <c r="D323" t="s" s="3">
        <v>513</v>
      </c>
      <c r="E323" t="s" s="3">
        <v>243</v>
      </c>
      <c r="F323" s="3"/>
      <c r="G323" t="s" s="3">
        <v>273</v>
      </c>
      <c r="H323" t="s" s="3">
        <v>604</v>
      </c>
      <c r="I323" t="s" s="3">
        <v>605</v>
      </c>
      <c r="J323" t="s" s="3">
        <v>77</v>
      </c>
      <c r="K323" t="s" s="3">
        <v>465</v>
      </c>
      <c r="L323" t="s" s="3">
        <v>869</v>
      </c>
      <c r="M323" s="3"/>
      <c r="N323" s="3"/>
      <c r="O323" s="3"/>
      <c r="P323" s="3"/>
      <c r="Q323" t="s" s="3">
        <v>80</v>
      </c>
      <c r="R323" s="3"/>
      <c r="S323" s="3"/>
      <c r="T323" t="s" s="3">
        <v>82</v>
      </c>
      <c r="U323" s="3"/>
      <c r="V323" s="3"/>
      <c r="W323" s="3"/>
      <c r="X323" t="s" s="3">
        <v>608</v>
      </c>
      <c r="Y323" t="s" s="3">
        <v>825</v>
      </c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1"/>
      <c r="AT323" s="1"/>
      <c r="AU323" s="1"/>
      <c r="AV323" s="1"/>
      <c r="AW323" s="1"/>
      <c r="AX323" s="1"/>
      <c r="AY323" s="1"/>
      <c r="AZ323" s="1"/>
      <c r="BA323" s="3"/>
      <c r="BB323" s="3"/>
      <c r="BC323" s="3">
        <f t="shared" si="12"/>
      </c>
      <c r="BD323" t="s" s="3">
        <v>85</v>
      </c>
      <c r="BE323" s="3">
        <v>690</v>
      </c>
      <c r="BF323" s="3">
        <f t="shared" si="13"/>
      </c>
      <c r="BG323" s="3">
        <v>255</v>
      </c>
      <c r="BH323" s="3">
        <f t="shared" si="14"/>
      </c>
    </row>
    <row r="324" spans="1:60" ht="87.5" customHeight="1" x14ac:dyDescent="0.35">
      <c r="A324" s="3"/>
      <c r="B324" t="s" s="3">
        <v>872</v>
      </c>
      <c r="C324" t="s" s="3">
        <v>873</v>
      </c>
      <c r="D324" t="s" s="3">
        <v>236</v>
      </c>
      <c r="E324" s="3">
        <v>470</v>
      </c>
      <c r="F324" s="3"/>
      <c r="G324" t="s" s="3">
        <v>104</v>
      </c>
      <c r="H324" t="s" s="3">
        <v>604</v>
      </c>
      <c r="I324" t="s" s="3">
        <v>605</v>
      </c>
      <c r="J324" t="s" s="3">
        <v>77</v>
      </c>
      <c r="K324" t="s" s="3">
        <v>465</v>
      </c>
      <c r="L324" t="s" s="3">
        <v>484</v>
      </c>
      <c r="M324" s="3"/>
      <c r="N324" s="3"/>
      <c r="O324" s="3"/>
      <c r="P324" s="3"/>
      <c r="Q324" t="s" s="3">
        <v>80</v>
      </c>
      <c r="R324" s="3"/>
      <c r="S324" s="3"/>
      <c r="T324" t="s" s="3">
        <v>82</v>
      </c>
      <c r="U324" s="3"/>
      <c r="V324" s="3"/>
      <c r="W324" s="3"/>
      <c r="X324" t="s" s="3">
        <v>608</v>
      </c>
      <c r="Y324" t="s" s="3">
        <v>825</v>
      </c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1"/>
      <c r="AT324" s="1"/>
      <c r="AU324" s="1"/>
      <c r="AV324" s="1"/>
      <c r="AW324" s="1"/>
      <c r="AX324" s="1"/>
      <c r="AY324" s="1"/>
      <c r="AZ324" s="1"/>
      <c r="BA324" s="3"/>
      <c r="BB324" s="3"/>
      <c r="BC324" s="3">
        <f t="shared" si="12"/>
      </c>
      <c r="BD324" t="s" s="3">
        <v>85</v>
      </c>
      <c r="BE324" s="3">
        <v>650</v>
      </c>
      <c r="BF324" s="3">
        <f t="shared" si="13"/>
      </c>
      <c r="BG324" s="3">
        <v>240</v>
      </c>
      <c r="BH324" s="3">
        <f t="shared" si="14"/>
      </c>
    </row>
    <row r="325" spans="1:60" ht="87.5" customHeight="1" x14ac:dyDescent="0.35">
      <c r="A325" s="3"/>
      <c r="B325" t="s" s="3">
        <v>874</v>
      </c>
      <c r="C325" t="s" s="3">
        <v>875</v>
      </c>
      <c r="D325" t="s" s="3">
        <v>876</v>
      </c>
      <c r="E325" s="3">
        <v>100</v>
      </c>
      <c r="F325" s="3"/>
      <c r="G325" t="s" s="3">
        <v>123</v>
      </c>
      <c r="H325" t="s" s="3">
        <v>604</v>
      </c>
      <c r="I325" t="s" s="3">
        <v>605</v>
      </c>
      <c r="J325" t="s" s="3">
        <v>77</v>
      </c>
      <c r="K325" t="s" s="3">
        <v>877</v>
      </c>
      <c r="L325" t="s" s="3">
        <v>878</v>
      </c>
      <c r="M325" s="3"/>
      <c r="N325" s="3"/>
      <c r="O325" s="3"/>
      <c r="P325" s="3"/>
      <c r="Q325" t="s" s="3">
        <v>80</v>
      </c>
      <c r="R325" s="3"/>
      <c r="S325" s="3"/>
      <c r="T325" t="s" s="3">
        <v>82</v>
      </c>
      <c r="U325" s="3"/>
      <c r="V325" s="3"/>
      <c r="W325" s="3"/>
      <c r="X325" t="s" s="3">
        <v>126</v>
      </c>
      <c r="Y325" t="s" s="3">
        <v>659</v>
      </c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1"/>
      <c r="AL325" s="1"/>
      <c r="AM325" s="1"/>
      <c r="AN325" s="1"/>
      <c r="AO325" s="1"/>
      <c r="AP325" s="1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>
        <f t="shared" si="12"/>
      </c>
      <c r="BD325" t="s" s="3">
        <v>85</v>
      </c>
      <c r="BE325" s="3">
        <v>320</v>
      </c>
      <c r="BF325" s="3">
        <f t="shared" si="13"/>
      </c>
      <c r="BG325" s="3">
        <v>118</v>
      </c>
      <c r="BH325" s="3">
        <f t="shared" si="14"/>
      </c>
    </row>
    <row r="326" spans="1:60" ht="87.5" customHeight="1" x14ac:dyDescent="0.35">
      <c r="A326" s="3"/>
      <c r="B326" t="s" s="3">
        <v>874</v>
      </c>
      <c r="C326" t="s" s="3">
        <v>875</v>
      </c>
      <c r="D326" t="s" s="3">
        <v>876</v>
      </c>
      <c r="E326" s="3">
        <v>478</v>
      </c>
      <c r="F326" s="3"/>
      <c r="G326" t="s" s="3">
        <v>879</v>
      </c>
      <c r="H326" t="s" s="3">
        <v>604</v>
      </c>
      <c r="I326" t="s" s="3">
        <v>605</v>
      </c>
      <c r="J326" t="s" s="3">
        <v>77</v>
      </c>
      <c r="K326" t="s" s="3">
        <v>877</v>
      </c>
      <c r="L326" t="s" s="3">
        <v>878</v>
      </c>
      <c r="M326" s="3"/>
      <c r="N326" s="3"/>
      <c r="O326" s="3"/>
      <c r="P326" s="3"/>
      <c r="Q326" t="s" s="3">
        <v>80</v>
      </c>
      <c r="R326" s="3"/>
      <c r="S326" s="3"/>
      <c r="T326" t="s" s="3">
        <v>82</v>
      </c>
      <c r="U326" s="3"/>
      <c r="V326" s="3"/>
      <c r="W326" s="3"/>
      <c r="X326" t="s" s="3">
        <v>126</v>
      </c>
      <c r="Y326" t="s" s="3">
        <v>659</v>
      </c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1"/>
      <c r="AL326" s="1"/>
      <c r="AM326" s="1"/>
      <c r="AN326" s="1"/>
      <c r="AO326" s="1"/>
      <c r="AP326" s="1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>
        <f t="shared" si="12"/>
      </c>
      <c r="BD326" t="s" s="3">
        <v>85</v>
      </c>
      <c r="BE326" s="3">
        <v>320</v>
      </c>
      <c r="BF326" s="3">
        <f t="shared" si="13"/>
      </c>
      <c r="BG326" s="3">
        <v>118</v>
      </c>
      <c r="BH326" s="3">
        <f t="shared" si="14"/>
      </c>
    </row>
    <row r="327" spans="1:60" ht="87.5" customHeight="1" x14ac:dyDescent="0.35">
      <c r="A327" s="3"/>
      <c r="B327" t="s" s="3">
        <v>880</v>
      </c>
      <c r="C327" t="s" s="3">
        <v>881</v>
      </c>
      <c r="D327" t="s" s="3">
        <v>164</v>
      </c>
      <c r="E327" s="3">
        <v>256</v>
      </c>
      <c r="F327" s="3"/>
      <c r="G327" t="s" s="3">
        <v>625</v>
      </c>
      <c r="H327" t="s" s="3">
        <v>604</v>
      </c>
      <c r="I327" t="s" s="3">
        <v>605</v>
      </c>
      <c r="J327" t="s" s="3">
        <v>77</v>
      </c>
      <c r="K327" t="s" s="3">
        <v>877</v>
      </c>
      <c r="L327" t="s" s="3">
        <v>187</v>
      </c>
      <c r="M327" s="3"/>
      <c r="N327" s="3"/>
      <c r="O327" s="3"/>
      <c r="P327" s="3"/>
      <c r="Q327" t="s" s="3">
        <v>80</v>
      </c>
      <c r="R327" s="3"/>
      <c r="S327" t="s" s="3">
        <v>882</v>
      </c>
      <c r="T327" t="s" s="3">
        <v>82</v>
      </c>
      <c r="U327" s="3"/>
      <c r="V327" s="3"/>
      <c r="W327" s="3"/>
      <c r="X327" t="s" s="3">
        <v>608</v>
      </c>
      <c r="Y327" t="s" s="3">
        <v>609</v>
      </c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1"/>
      <c r="AU327" s="1"/>
      <c r="AV327" s="1"/>
      <c r="AW327" s="1"/>
      <c r="AX327" s="1"/>
      <c r="AY327" s="1"/>
      <c r="AZ327" s="1"/>
      <c r="BA327" s="3"/>
      <c r="BB327" s="3"/>
      <c r="BC327" s="3">
        <f t="shared" si="12"/>
      </c>
      <c r="BD327" t="s" s="3">
        <v>85</v>
      </c>
      <c r="BE327" s="3">
        <v>750</v>
      </c>
      <c r="BF327" s="3">
        <f t="shared" si="13"/>
      </c>
      <c r="BG327" s="3">
        <v>277</v>
      </c>
      <c r="BH327" s="3">
        <f t="shared" si="14"/>
      </c>
    </row>
    <row r="328" spans="1:60" ht="87.5" customHeight="1" x14ac:dyDescent="0.35">
      <c r="A328" s="3"/>
      <c r="B328" t="s" s="3">
        <v>883</v>
      </c>
      <c r="C328" t="s" s="3">
        <v>884</v>
      </c>
      <c r="D328" t="s" s="3">
        <v>777</v>
      </c>
      <c r="E328" s="3">
        <v>961</v>
      </c>
      <c r="F328" s="3"/>
      <c r="G328" t="s" s="3">
        <v>773</v>
      </c>
      <c r="H328" t="s" s="3">
        <v>604</v>
      </c>
      <c r="I328" t="s" s="3">
        <v>605</v>
      </c>
      <c r="J328" t="s" s="3">
        <v>77</v>
      </c>
      <c r="K328" t="s" s="3">
        <v>877</v>
      </c>
      <c r="L328" t="s" s="3">
        <v>778</v>
      </c>
      <c r="M328" s="3"/>
      <c r="N328" s="3"/>
      <c r="O328" s="3"/>
      <c r="P328" s="3"/>
      <c r="Q328" t="s" s="3">
        <v>80</v>
      </c>
      <c r="R328" s="3"/>
      <c r="S328" s="3"/>
      <c r="T328" t="s" s="3">
        <v>82</v>
      </c>
      <c r="U328" s="3"/>
      <c r="V328" s="3"/>
      <c r="W328" s="3"/>
      <c r="X328" t="s" s="3">
        <v>126</v>
      </c>
      <c r="Y328" t="s" s="3">
        <v>659</v>
      </c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1"/>
      <c r="AL328" s="1"/>
      <c r="AM328" s="1"/>
      <c r="AN328" s="1"/>
      <c r="AO328" s="1"/>
      <c r="AP328" s="1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>
        <f t="shared" ref="BC328:BC391" si="15">SUM(Z328:BB328)</f>
      </c>
      <c r="BD328" t="s" s="3">
        <v>85</v>
      </c>
      <c r="BE328" s="3">
        <v>250</v>
      </c>
      <c r="BF328" s="3">
        <f t="shared" ref="BF328:BF391" si="16">IF(BE328 &lt;&gt; "",PRODUCT(BC328,BE328),0)</f>
      </c>
      <c r="BG328" s="3">
        <v>92</v>
      </c>
      <c r="BH328" s="3">
        <f t="shared" ref="BH328:BH391" si="17">IF(BG328 &lt;&gt; "",PRODUCT(BC328,BG328),0)</f>
      </c>
    </row>
    <row r="329" spans="1:60" ht="87.5" customHeight="1" x14ac:dyDescent="0.35">
      <c r="A329" s="3"/>
      <c r="B329" t="s" s="3">
        <v>885</v>
      </c>
      <c r="C329" t="s" s="3">
        <v>886</v>
      </c>
      <c r="D329" t="s" s="3">
        <v>431</v>
      </c>
      <c r="E329" s="3">
        <v>470</v>
      </c>
      <c r="F329" s="3"/>
      <c r="G329" t="s" s="3">
        <v>104</v>
      </c>
      <c r="H329" t="s" s="3">
        <v>604</v>
      </c>
      <c r="I329" t="s" s="3">
        <v>605</v>
      </c>
      <c r="J329" t="s" s="3">
        <v>77</v>
      </c>
      <c r="K329" t="s" s="3">
        <v>877</v>
      </c>
      <c r="L329" t="s" s="3">
        <v>840</v>
      </c>
      <c r="M329" s="3"/>
      <c r="N329" s="3"/>
      <c r="O329" s="3"/>
      <c r="P329" s="3"/>
      <c r="Q329" t="s" s="3">
        <v>80</v>
      </c>
      <c r="R329" s="3"/>
      <c r="S329" s="3"/>
      <c r="T329" t="s" s="3">
        <v>82</v>
      </c>
      <c r="U329" s="3"/>
      <c r="V329" s="3"/>
      <c r="W329" s="3"/>
      <c r="X329" t="s" s="3">
        <v>608</v>
      </c>
      <c r="Y329" t="s" s="3">
        <v>825</v>
      </c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1"/>
      <c r="AT329" s="1"/>
      <c r="AU329" s="1"/>
      <c r="AV329" s="1"/>
      <c r="AW329" s="1"/>
      <c r="AX329" s="1"/>
      <c r="AY329" s="1"/>
      <c r="AZ329" s="1"/>
      <c r="BA329" s="3"/>
      <c r="BB329" s="3"/>
      <c r="BC329" s="3">
        <f t="shared" si="15"/>
      </c>
      <c r="BD329" t="s" s="3">
        <v>85</v>
      </c>
      <c r="BE329" s="3">
        <v>550</v>
      </c>
      <c r="BF329" s="3">
        <f t="shared" si="16"/>
      </c>
      <c r="BG329" s="3">
        <v>203</v>
      </c>
      <c r="BH329" s="3">
        <f t="shared" si="17"/>
      </c>
    </row>
    <row r="330" spans="1:60" ht="87.5" customHeight="1" x14ac:dyDescent="0.35">
      <c r="A330" s="3"/>
      <c r="B330" t="s" s="3">
        <v>887</v>
      </c>
      <c r="C330" t="s" s="3">
        <v>888</v>
      </c>
      <c r="D330" t="s" s="3">
        <v>173</v>
      </c>
      <c r="E330" s="3">
        <v>900</v>
      </c>
      <c r="F330" s="3"/>
      <c r="G330" t="s" s="3">
        <v>175</v>
      </c>
      <c r="H330" t="s" s="3">
        <v>604</v>
      </c>
      <c r="I330" t="s" s="3">
        <v>605</v>
      </c>
      <c r="J330" t="s" s="3">
        <v>77</v>
      </c>
      <c r="K330" t="s" s="3">
        <v>877</v>
      </c>
      <c r="L330" t="s" s="3">
        <v>889</v>
      </c>
      <c r="M330" s="3"/>
      <c r="N330" s="3"/>
      <c r="O330" s="3"/>
      <c r="P330" s="3"/>
      <c r="Q330" t="s" s="3">
        <v>80</v>
      </c>
      <c r="R330" s="3"/>
      <c r="S330" s="3"/>
      <c r="T330" t="s" s="3">
        <v>82</v>
      </c>
      <c r="U330" s="3"/>
      <c r="V330" s="3"/>
      <c r="W330" s="3"/>
      <c r="X330" t="s" s="3">
        <v>608</v>
      </c>
      <c r="Y330" t="s" s="3">
        <v>609</v>
      </c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1"/>
      <c r="AU330" s="1"/>
      <c r="AV330" s="1"/>
      <c r="AW330" s="1"/>
      <c r="AX330" s="1"/>
      <c r="AY330" s="1"/>
      <c r="AZ330" s="1"/>
      <c r="BA330" s="3"/>
      <c r="BB330" s="3"/>
      <c r="BC330" s="3">
        <f t="shared" si="15"/>
      </c>
      <c r="BD330" t="s" s="3">
        <v>85</v>
      </c>
      <c r="BE330" s="3">
        <v>750</v>
      </c>
      <c r="BF330" s="3">
        <f t="shared" si="16"/>
      </c>
      <c r="BG330" s="3">
        <v>277</v>
      </c>
      <c r="BH330" s="3">
        <f t="shared" si="17"/>
      </c>
    </row>
    <row r="331" spans="1:60" ht="87.5" customHeight="1" x14ac:dyDescent="0.35">
      <c r="A331" s="3"/>
      <c r="B331" t="s" s="3">
        <v>890</v>
      </c>
      <c r="C331" t="s" s="3">
        <v>891</v>
      </c>
      <c r="D331" t="s" s="3">
        <v>460</v>
      </c>
      <c r="E331" t="s" s="3">
        <v>243</v>
      </c>
      <c r="F331" s="3"/>
      <c r="G331" t="s" s="3">
        <v>461</v>
      </c>
      <c r="H331" t="s" s="3">
        <v>604</v>
      </c>
      <c r="I331" t="s" s="3">
        <v>605</v>
      </c>
      <c r="J331" t="s" s="3">
        <v>77</v>
      </c>
      <c r="K331" t="s" s="3">
        <v>877</v>
      </c>
      <c r="L331" t="s" s="3">
        <v>462</v>
      </c>
      <c r="M331" s="3"/>
      <c r="N331" s="3"/>
      <c r="O331" s="3"/>
      <c r="P331" s="3"/>
      <c r="Q331" t="s" s="3">
        <v>80</v>
      </c>
      <c r="R331" s="3"/>
      <c r="S331" t="s" s="3">
        <v>607</v>
      </c>
      <c r="T331" t="s" s="3">
        <v>82</v>
      </c>
      <c r="U331" s="3"/>
      <c r="V331" s="3"/>
      <c r="W331" s="3"/>
      <c r="X331" t="s" s="3">
        <v>608</v>
      </c>
      <c r="Y331" t="s" s="3">
        <v>609</v>
      </c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1"/>
      <c r="AU331" s="1"/>
      <c r="AV331" s="1"/>
      <c r="AW331" s="1"/>
      <c r="AX331" s="1"/>
      <c r="AY331" s="1"/>
      <c r="AZ331" s="1"/>
      <c r="BA331" s="3"/>
      <c r="BB331" s="3"/>
      <c r="BC331" s="3">
        <f t="shared" si="15"/>
      </c>
      <c r="BD331" t="s" s="3">
        <v>85</v>
      </c>
      <c r="BE331" s="3">
        <v>490</v>
      </c>
      <c r="BF331" s="3">
        <f t="shared" si="16"/>
      </c>
      <c r="BG331" s="3">
        <v>181</v>
      </c>
      <c r="BH331" s="3">
        <f t="shared" si="17"/>
      </c>
    </row>
    <row r="332" spans="1:60" ht="87.5" customHeight="1" x14ac:dyDescent="0.35">
      <c r="A332" s="3"/>
      <c r="B332" t="s" s="3">
        <v>892</v>
      </c>
      <c r="C332" t="s" s="3">
        <v>893</v>
      </c>
      <c r="D332" t="s" s="3">
        <v>180</v>
      </c>
      <c r="E332" t="s" s="3">
        <v>73</v>
      </c>
      <c r="F332" s="3"/>
      <c r="G332" t="s" s="3">
        <v>181</v>
      </c>
      <c r="H332" t="s" s="3">
        <v>604</v>
      </c>
      <c r="I332" t="s" s="3">
        <v>605</v>
      </c>
      <c r="J332" t="s" s="3">
        <v>77</v>
      </c>
      <c r="K332" t="s" s="3">
        <v>877</v>
      </c>
      <c r="L332" t="s" s="3">
        <v>894</v>
      </c>
      <c r="M332" s="3"/>
      <c r="N332" s="3"/>
      <c r="O332" s="3"/>
      <c r="P332" s="3"/>
      <c r="Q332" t="s" s="3">
        <v>80</v>
      </c>
      <c r="R332" s="3"/>
      <c r="S332" s="3"/>
      <c r="T332" t="s" s="3">
        <v>82</v>
      </c>
      <c r="U332" s="3"/>
      <c r="V332" s="3"/>
      <c r="W332" s="3"/>
      <c r="X332" t="s" s="3">
        <v>608</v>
      </c>
      <c r="Y332" t="s" s="3">
        <v>825</v>
      </c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1"/>
      <c r="AT332" s="1"/>
      <c r="AU332" s="1"/>
      <c r="AV332" s="1"/>
      <c r="AW332" s="1"/>
      <c r="AX332" s="1"/>
      <c r="AY332" s="1"/>
      <c r="AZ332" s="1"/>
      <c r="BA332" s="3"/>
      <c r="BB332" s="3"/>
      <c r="BC332" s="3">
        <f t="shared" si="15"/>
      </c>
      <c r="BD332" t="s" s="3">
        <v>85</v>
      </c>
      <c r="BE332" s="3">
        <v>590</v>
      </c>
      <c r="BF332" s="3">
        <f t="shared" si="16"/>
      </c>
      <c r="BG332" s="3">
        <v>218</v>
      </c>
      <c r="BH332" s="3">
        <f t="shared" si="17"/>
      </c>
    </row>
    <row r="333" spans="1:60" ht="87.5" customHeight="1" x14ac:dyDescent="0.35">
      <c r="A333" s="3"/>
      <c r="B333" t="s" s="3">
        <v>895</v>
      </c>
      <c r="C333" t="s" s="3">
        <v>896</v>
      </c>
      <c r="D333" t="s" s="3">
        <v>897</v>
      </c>
      <c r="E333" s="3">
        <v>312</v>
      </c>
      <c r="F333" s="3"/>
      <c r="G333" t="s" s="3">
        <v>899</v>
      </c>
      <c r="H333" t="s" s="3">
        <v>604</v>
      </c>
      <c r="I333" t="s" s="3">
        <v>605</v>
      </c>
      <c r="J333" t="s" s="3">
        <v>77</v>
      </c>
      <c r="K333" t="s" s="3">
        <v>877</v>
      </c>
      <c r="L333" t="s" s="3">
        <v>900</v>
      </c>
      <c r="M333" s="3"/>
      <c r="N333" s="3"/>
      <c r="O333" s="3"/>
      <c r="P333" s="3"/>
      <c r="Q333" t="s" s="3">
        <v>80</v>
      </c>
      <c r="R333" s="3"/>
      <c r="S333" t="s" s="3">
        <v>901</v>
      </c>
      <c r="T333" t="s" s="3">
        <v>82</v>
      </c>
      <c r="U333" s="3"/>
      <c r="V333" s="3"/>
      <c r="W333" s="3"/>
      <c r="X333" t="s" s="3">
        <v>608</v>
      </c>
      <c r="Y333" t="s" s="3">
        <v>825</v>
      </c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1"/>
      <c r="AT333" s="1"/>
      <c r="AU333" s="1"/>
      <c r="AV333" s="1"/>
      <c r="AW333" s="1"/>
      <c r="AX333" s="1"/>
      <c r="AY333" s="1"/>
      <c r="AZ333" s="1"/>
      <c r="BA333" s="3"/>
      <c r="BB333" s="3"/>
      <c r="BC333" s="3">
        <f t="shared" si="15"/>
      </c>
      <c r="BD333" t="s" s="3">
        <v>85</v>
      </c>
      <c r="BE333" s="3">
        <v>4500</v>
      </c>
      <c r="BF333" s="3">
        <f t="shared" si="16"/>
      </c>
      <c r="BG333" s="3">
        <v>1666</v>
      </c>
      <c r="BH333" s="3">
        <f t="shared" si="17"/>
      </c>
    </row>
    <row r="334" spans="1:60" ht="87.5" customHeight="1" x14ac:dyDescent="0.35">
      <c r="A334" s="3"/>
      <c r="B334" t="s" s="3">
        <v>902</v>
      </c>
      <c r="C334" t="s" s="3">
        <v>903</v>
      </c>
      <c r="D334" t="s" s="3">
        <v>206</v>
      </c>
      <c r="E334" s="3">
        <v>382</v>
      </c>
      <c r="F334" s="3"/>
      <c r="G334" t="s" s="3">
        <v>663</v>
      </c>
      <c r="H334" t="s" s="3">
        <v>604</v>
      </c>
      <c r="I334" t="s" s="3">
        <v>605</v>
      </c>
      <c r="J334" t="s" s="3">
        <v>77</v>
      </c>
      <c r="K334" t="s" s="3">
        <v>877</v>
      </c>
      <c r="L334" t="s" s="3">
        <v>904</v>
      </c>
      <c r="M334" s="3"/>
      <c r="N334" s="3"/>
      <c r="O334" s="3"/>
      <c r="P334" s="3"/>
      <c r="Q334" t="s" s="3">
        <v>80</v>
      </c>
      <c r="R334" s="3"/>
      <c r="S334" s="3"/>
      <c r="T334" t="s" s="3">
        <v>82</v>
      </c>
      <c r="U334" s="3"/>
      <c r="V334" s="3"/>
      <c r="W334" s="3"/>
      <c r="X334" t="s" s="3">
        <v>608</v>
      </c>
      <c r="Y334" t="s" s="3">
        <v>609</v>
      </c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1"/>
      <c r="AU334" s="1"/>
      <c r="AV334" s="1"/>
      <c r="AW334" s="1"/>
      <c r="AX334" s="1"/>
      <c r="AY334" s="1"/>
      <c r="AZ334" s="1"/>
      <c r="BA334" s="3"/>
      <c r="BB334" s="3"/>
      <c r="BC334" s="3">
        <f t="shared" si="15"/>
      </c>
      <c r="BD334" t="s" s="3">
        <v>85</v>
      </c>
      <c r="BE334" s="3">
        <v>790</v>
      </c>
      <c r="BF334" s="3">
        <f t="shared" si="16"/>
      </c>
      <c r="BG334" s="3">
        <v>292</v>
      </c>
      <c r="BH334" s="3">
        <f t="shared" si="17"/>
      </c>
    </row>
    <row r="335" spans="1:60" ht="87.5" customHeight="1" x14ac:dyDescent="0.35">
      <c r="A335" s="3"/>
      <c r="B335" t="s" s="3">
        <v>905</v>
      </c>
      <c r="C335" t="s" s="3">
        <v>906</v>
      </c>
      <c r="D335" t="s" s="3">
        <v>700</v>
      </c>
      <c r="E335" s="3">
        <v>355</v>
      </c>
      <c r="F335" s="3"/>
      <c r="G335" t="s" s="3">
        <v>702</v>
      </c>
      <c r="H335" t="s" s="3">
        <v>604</v>
      </c>
      <c r="I335" t="s" s="3">
        <v>605</v>
      </c>
      <c r="J335" t="s" s="3">
        <v>77</v>
      </c>
      <c r="K335" t="s" s="3">
        <v>877</v>
      </c>
      <c r="L335" t="s" s="3">
        <v>406</v>
      </c>
      <c r="M335" s="3"/>
      <c r="N335" s="3"/>
      <c r="O335" s="3"/>
      <c r="P335" s="3"/>
      <c r="Q335" t="s" s="3">
        <v>80</v>
      </c>
      <c r="R335" s="3"/>
      <c r="S335" s="3"/>
      <c r="T335" t="s" s="3">
        <v>82</v>
      </c>
      <c r="U335" s="3"/>
      <c r="V335" s="3"/>
      <c r="W335" s="3"/>
      <c r="X335" t="s" s="3">
        <v>126</v>
      </c>
      <c r="Y335" t="s" s="3">
        <v>659</v>
      </c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1"/>
      <c r="AL335" s="1"/>
      <c r="AM335" s="1"/>
      <c r="AN335" s="1"/>
      <c r="AO335" s="1"/>
      <c r="AP335" s="1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>
        <f t="shared" si="15"/>
      </c>
      <c r="BD335" t="s" s="3">
        <v>85</v>
      </c>
      <c r="BE335" s="3">
        <v>690</v>
      </c>
      <c r="BF335" s="3">
        <f t="shared" si="16"/>
      </c>
      <c r="BG335" s="3">
        <v>255</v>
      </c>
      <c r="BH335" s="3">
        <f t="shared" si="17"/>
      </c>
    </row>
    <row r="336" spans="1:60" ht="87.5" customHeight="1" x14ac:dyDescent="0.35">
      <c r="A336" s="3"/>
      <c r="B336" t="s" s="3">
        <v>905</v>
      </c>
      <c r="C336" t="s" s="3">
        <v>906</v>
      </c>
      <c r="D336" t="s" s="3">
        <v>700</v>
      </c>
      <c r="E336" s="3">
        <v>524</v>
      </c>
      <c r="F336" s="3"/>
      <c r="G336" t="s" s="3">
        <v>104</v>
      </c>
      <c r="H336" t="s" s="3">
        <v>604</v>
      </c>
      <c r="I336" t="s" s="3">
        <v>605</v>
      </c>
      <c r="J336" t="s" s="3">
        <v>77</v>
      </c>
      <c r="K336" t="s" s="3">
        <v>877</v>
      </c>
      <c r="L336" t="s" s="3">
        <v>406</v>
      </c>
      <c r="M336" s="3"/>
      <c r="N336" s="3"/>
      <c r="O336" s="3"/>
      <c r="P336" s="3"/>
      <c r="Q336" t="s" s="3">
        <v>80</v>
      </c>
      <c r="R336" s="3"/>
      <c r="S336" s="3"/>
      <c r="T336" t="s" s="3">
        <v>82</v>
      </c>
      <c r="U336" s="3"/>
      <c r="V336" s="3"/>
      <c r="W336" s="3"/>
      <c r="X336" t="s" s="3">
        <v>126</v>
      </c>
      <c r="Y336" t="s" s="3">
        <v>659</v>
      </c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1"/>
      <c r="AL336" s="1"/>
      <c r="AM336" s="1"/>
      <c r="AN336" s="1"/>
      <c r="AO336" s="1"/>
      <c r="AP336" s="1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>
        <f t="shared" si="15"/>
      </c>
      <c r="BD336" t="s" s="3">
        <v>85</v>
      </c>
      <c r="BE336" s="3">
        <v>690</v>
      </c>
      <c r="BF336" s="3">
        <f t="shared" si="16"/>
      </c>
      <c r="BG336" s="3">
        <v>255</v>
      </c>
      <c r="BH336" s="3">
        <f t="shared" si="17"/>
      </c>
    </row>
    <row r="337" spans="1:60" ht="87.5" customHeight="1" x14ac:dyDescent="0.35">
      <c r="A337" s="3"/>
      <c r="B337" t="s" s="3">
        <v>874</v>
      </c>
      <c r="C337" t="s" s="3">
        <v>907</v>
      </c>
      <c r="D337" t="s" s="3">
        <v>908</v>
      </c>
      <c r="E337" t="s" s="3">
        <v>413</v>
      </c>
      <c r="F337" s="3"/>
      <c r="G337" t="s" s="3">
        <v>372</v>
      </c>
      <c r="H337" t="s" s="3">
        <v>604</v>
      </c>
      <c r="I337" t="s" s="3">
        <v>605</v>
      </c>
      <c r="J337" t="s" s="3">
        <v>77</v>
      </c>
      <c r="K337" t="s" s="3">
        <v>877</v>
      </c>
      <c r="L337" t="s" s="3">
        <v>135</v>
      </c>
      <c r="M337" s="3"/>
      <c r="N337" s="3"/>
      <c r="O337" s="3"/>
      <c r="P337" s="3"/>
      <c r="Q337" t="s" s="3">
        <v>80</v>
      </c>
      <c r="R337" s="3"/>
      <c r="S337" t="s" s="3">
        <v>909</v>
      </c>
      <c r="T337" t="s" s="3">
        <v>82</v>
      </c>
      <c r="U337" s="3"/>
      <c r="V337" s="3"/>
      <c r="W337" s="3"/>
      <c r="X337" t="s" s="3">
        <v>126</v>
      </c>
      <c r="Y337" t="s" s="3">
        <v>659</v>
      </c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1"/>
      <c r="AL337" s="1"/>
      <c r="AM337" s="1"/>
      <c r="AN337" s="1"/>
      <c r="AO337" s="1"/>
      <c r="AP337" s="1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>
        <f t="shared" si="15"/>
      </c>
      <c r="BD337" t="s" s="3">
        <v>85</v>
      </c>
      <c r="BE337" s="3">
        <v>590</v>
      </c>
      <c r="BF337" s="3">
        <f t="shared" si="16"/>
      </c>
      <c r="BG337" s="3">
        <v>218</v>
      </c>
      <c r="BH337" s="3">
        <f t="shared" si="17"/>
      </c>
    </row>
    <row r="338" spans="1:60" ht="87.5" customHeight="1" x14ac:dyDescent="0.35">
      <c r="A338" s="3"/>
      <c r="B338" t="s" s="3">
        <v>910</v>
      </c>
      <c r="C338" t="s" s="3">
        <v>911</v>
      </c>
      <c r="D338" t="s" s="3">
        <v>121</v>
      </c>
      <c r="E338" s="3">
        <v>100</v>
      </c>
      <c r="F338" s="3"/>
      <c r="G338" t="s" s="3">
        <v>123</v>
      </c>
      <c r="H338" t="s" s="3">
        <v>604</v>
      </c>
      <c r="I338" t="s" s="3">
        <v>605</v>
      </c>
      <c r="J338" t="s" s="3">
        <v>77</v>
      </c>
      <c r="K338" t="s" s="3">
        <v>528</v>
      </c>
      <c r="L338" t="s" s="3">
        <v>124</v>
      </c>
      <c r="M338" s="3"/>
      <c r="N338" s="3"/>
      <c r="O338" s="3"/>
      <c r="P338" s="3"/>
      <c r="Q338" t="s" s="3">
        <v>80</v>
      </c>
      <c r="R338" s="3"/>
      <c r="S338" t="s" s="3">
        <v>613</v>
      </c>
      <c r="T338" t="s" s="3">
        <v>82</v>
      </c>
      <c r="U338" s="3"/>
      <c r="V338" s="3"/>
      <c r="W338" s="3"/>
      <c r="X338" t="s" s="3">
        <v>608</v>
      </c>
      <c r="Y338" t="s" s="3">
        <v>609</v>
      </c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1"/>
      <c r="AU338" s="1"/>
      <c r="AV338" s="1"/>
      <c r="AW338" s="1"/>
      <c r="AX338" s="1"/>
      <c r="AY338" s="1"/>
      <c r="AZ338" s="1"/>
      <c r="BA338" s="3"/>
      <c r="BB338" s="3"/>
      <c r="BC338" s="3">
        <f t="shared" si="15"/>
      </c>
      <c r="BD338" t="s" s="3">
        <v>85</v>
      </c>
      <c r="BE338" s="3">
        <v>790</v>
      </c>
      <c r="BF338" s="3">
        <f t="shared" si="16"/>
      </c>
      <c r="BG338" s="3">
        <v>292</v>
      </c>
      <c r="BH338" s="3">
        <f t="shared" si="17"/>
      </c>
    </row>
    <row r="339" spans="1:60" ht="87.5" customHeight="1" x14ac:dyDescent="0.35">
      <c r="A339" s="3"/>
      <c r="B339" t="s" s="3">
        <v>910</v>
      </c>
      <c r="C339" t="s" s="3">
        <v>911</v>
      </c>
      <c r="D339" t="s" s="3">
        <v>121</v>
      </c>
      <c r="E339" s="3">
        <v>727</v>
      </c>
      <c r="F339" s="3"/>
      <c r="G339" t="s" s="3">
        <v>615</v>
      </c>
      <c r="H339" t="s" s="3">
        <v>604</v>
      </c>
      <c r="I339" t="s" s="3">
        <v>605</v>
      </c>
      <c r="J339" t="s" s="3">
        <v>77</v>
      </c>
      <c r="K339" t="s" s="3">
        <v>528</v>
      </c>
      <c r="L339" t="s" s="3">
        <v>124</v>
      </c>
      <c r="M339" s="3"/>
      <c r="N339" s="3"/>
      <c r="O339" s="3"/>
      <c r="P339" s="3"/>
      <c r="Q339" t="s" s="3">
        <v>80</v>
      </c>
      <c r="R339" s="3"/>
      <c r="S339" s="3"/>
      <c r="T339" t="s" s="3">
        <v>82</v>
      </c>
      <c r="U339" s="3"/>
      <c r="V339" s="3"/>
      <c r="W339" s="3"/>
      <c r="X339" t="s" s="3">
        <v>608</v>
      </c>
      <c r="Y339" t="s" s="3">
        <v>609</v>
      </c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1"/>
      <c r="AU339" s="1"/>
      <c r="AV339" s="1"/>
      <c r="AW339" s="1"/>
      <c r="AX339" s="1"/>
      <c r="AY339" s="1"/>
      <c r="AZ339" s="1"/>
      <c r="BA339" s="3"/>
      <c r="BB339" s="3"/>
      <c r="BC339" s="3">
        <f t="shared" si="15"/>
      </c>
      <c r="BD339" t="s" s="3">
        <v>85</v>
      </c>
      <c r="BE339" s="3">
        <v>790</v>
      </c>
      <c r="BF339" s="3">
        <f t="shared" si="16"/>
      </c>
      <c r="BG339" s="3">
        <v>292</v>
      </c>
      <c r="BH339" s="3">
        <f t="shared" si="17"/>
      </c>
    </row>
    <row r="340" spans="1:60" ht="87.5" customHeight="1" x14ac:dyDescent="0.35">
      <c r="A340" s="3"/>
      <c r="B340" t="s" s="3">
        <v>912</v>
      </c>
      <c r="C340" t="s" s="3">
        <v>913</v>
      </c>
      <c r="D340" t="s" s="3">
        <v>682</v>
      </c>
      <c r="E340" s="3">
        <v>900</v>
      </c>
      <c r="F340" s="3"/>
      <c r="G340" t="s" s="3">
        <v>175</v>
      </c>
      <c r="H340" t="s" s="3">
        <v>604</v>
      </c>
      <c r="I340" t="s" s="3">
        <v>605</v>
      </c>
      <c r="J340" t="s" s="3">
        <v>77</v>
      </c>
      <c r="K340" t="s" s="3">
        <v>528</v>
      </c>
      <c r="L340" t="s" s="3">
        <v>914</v>
      </c>
      <c r="M340" s="3"/>
      <c r="N340" s="3"/>
      <c r="O340" s="3"/>
      <c r="P340" s="3"/>
      <c r="Q340" t="s" s="3">
        <v>80</v>
      </c>
      <c r="R340" s="3"/>
      <c r="S340" s="3"/>
      <c r="T340" t="s" s="3">
        <v>82</v>
      </c>
      <c r="U340" s="3"/>
      <c r="V340" s="3"/>
      <c r="W340" s="3"/>
      <c r="X340" t="s" s="3">
        <v>608</v>
      </c>
      <c r="Y340" t="s" s="3">
        <v>609</v>
      </c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1"/>
      <c r="AU340" s="1"/>
      <c r="AV340" s="1"/>
      <c r="AW340" s="1"/>
      <c r="AX340" s="1"/>
      <c r="AY340" s="1"/>
      <c r="AZ340" s="1"/>
      <c r="BA340" s="3"/>
      <c r="BB340" s="3"/>
      <c r="BC340" s="3">
        <f t="shared" si="15"/>
      </c>
      <c r="BD340" t="s" s="3">
        <v>85</v>
      </c>
      <c r="BE340" s="3">
        <v>690</v>
      </c>
      <c r="BF340" s="3">
        <f t="shared" si="16"/>
      </c>
      <c r="BG340" s="3">
        <v>255</v>
      </c>
      <c r="BH340" s="3">
        <f t="shared" si="17"/>
      </c>
    </row>
    <row r="341" spans="1:60" ht="87.5" customHeight="1" x14ac:dyDescent="0.35">
      <c r="A341" s="3"/>
      <c r="B341" t="s" s="3">
        <v>915</v>
      </c>
      <c r="C341" t="s" s="3">
        <v>916</v>
      </c>
      <c r="D341" t="s" s="3">
        <v>648</v>
      </c>
      <c r="E341" s="3">
        <v>101</v>
      </c>
      <c r="F341" s="3"/>
      <c r="G341" t="s" s="3">
        <v>233</v>
      </c>
      <c r="H341" t="s" s="3">
        <v>604</v>
      </c>
      <c r="I341" t="s" s="3">
        <v>605</v>
      </c>
      <c r="J341" t="s" s="3">
        <v>77</v>
      </c>
      <c r="K341" t="s" s="3">
        <v>528</v>
      </c>
      <c r="L341" t="s" s="3">
        <v>649</v>
      </c>
      <c r="M341" s="3"/>
      <c r="N341" s="3"/>
      <c r="O341" s="3"/>
      <c r="P341" s="3"/>
      <c r="Q341" t="s" s="3">
        <v>80</v>
      </c>
      <c r="R341" s="3"/>
      <c r="S341" s="3"/>
      <c r="T341" t="s" s="3">
        <v>82</v>
      </c>
      <c r="U341" s="3"/>
      <c r="V341" s="3"/>
      <c r="W341" s="3"/>
      <c r="X341" t="s" s="3">
        <v>608</v>
      </c>
      <c r="Y341" t="s" s="3">
        <v>609</v>
      </c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1"/>
      <c r="AU341" s="1"/>
      <c r="AV341" s="1"/>
      <c r="AW341" s="1"/>
      <c r="AX341" s="1"/>
      <c r="AY341" s="1"/>
      <c r="AZ341" s="1"/>
      <c r="BA341" s="3"/>
      <c r="BB341" s="3"/>
      <c r="BC341" s="3">
        <f t="shared" si="15"/>
      </c>
      <c r="BD341" t="s" s="3">
        <v>85</v>
      </c>
      <c r="BE341" s="3">
        <v>590</v>
      </c>
      <c r="BF341" s="3">
        <f t="shared" si="16"/>
      </c>
      <c r="BG341" s="3">
        <v>218</v>
      </c>
      <c r="BH341" s="3">
        <f t="shared" si="17"/>
      </c>
    </row>
    <row r="342" spans="1:60" ht="87.5" customHeight="1" x14ac:dyDescent="0.35">
      <c r="A342" s="3"/>
      <c r="B342" t="s" s="3">
        <v>915</v>
      </c>
      <c r="C342" t="s" s="3">
        <v>916</v>
      </c>
      <c r="D342" t="s" s="3">
        <v>648</v>
      </c>
      <c r="E342" s="3">
        <v>860</v>
      </c>
      <c r="F342" s="3"/>
      <c r="G342" t="s" s="3">
        <v>329</v>
      </c>
      <c r="H342" t="s" s="3">
        <v>604</v>
      </c>
      <c r="I342" t="s" s="3">
        <v>605</v>
      </c>
      <c r="J342" t="s" s="3">
        <v>77</v>
      </c>
      <c r="K342" t="s" s="3">
        <v>528</v>
      </c>
      <c r="L342" t="s" s="3">
        <v>649</v>
      </c>
      <c r="M342" s="3"/>
      <c r="N342" s="3"/>
      <c r="O342" s="3"/>
      <c r="P342" s="3"/>
      <c r="Q342" t="s" s="3">
        <v>80</v>
      </c>
      <c r="R342" s="3"/>
      <c r="S342" s="3"/>
      <c r="T342" t="s" s="3">
        <v>82</v>
      </c>
      <c r="U342" s="3"/>
      <c r="V342" s="3"/>
      <c r="W342" s="3"/>
      <c r="X342" t="s" s="3">
        <v>608</v>
      </c>
      <c r="Y342" t="s" s="3">
        <v>609</v>
      </c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1"/>
      <c r="AU342" s="1"/>
      <c r="AV342" s="1"/>
      <c r="AW342" s="1"/>
      <c r="AX342" s="1"/>
      <c r="AY342" s="1"/>
      <c r="AZ342" s="1"/>
      <c r="BA342" s="3"/>
      <c r="BB342" s="3"/>
      <c r="BC342" s="3">
        <f t="shared" si="15"/>
      </c>
      <c r="BD342" t="s" s="3">
        <v>85</v>
      </c>
      <c r="BE342" s="3">
        <v>590</v>
      </c>
      <c r="BF342" s="3">
        <f t="shared" si="16"/>
      </c>
      <c r="BG342" s="3">
        <v>218</v>
      </c>
      <c r="BH342" s="3">
        <f t="shared" si="17"/>
      </c>
    </row>
    <row r="343" spans="1:60" ht="87.5" customHeight="1" x14ac:dyDescent="0.35">
      <c r="A343" s="3"/>
      <c r="B343" t="s" s="3">
        <v>915</v>
      </c>
      <c r="C343" t="s" s="3">
        <v>916</v>
      </c>
      <c r="D343" t="s" s="3">
        <v>648</v>
      </c>
      <c r="E343" s="3">
        <v>900</v>
      </c>
      <c r="F343" s="3"/>
      <c r="G343" t="s" s="3">
        <v>175</v>
      </c>
      <c r="H343" t="s" s="3">
        <v>604</v>
      </c>
      <c r="I343" t="s" s="3">
        <v>605</v>
      </c>
      <c r="J343" t="s" s="3">
        <v>77</v>
      </c>
      <c r="K343" t="s" s="3">
        <v>528</v>
      </c>
      <c r="L343" t="s" s="3">
        <v>649</v>
      </c>
      <c r="M343" s="3"/>
      <c r="N343" s="3"/>
      <c r="O343" s="3"/>
      <c r="P343" s="3"/>
      <c r="Q343" t="s" s="3">
        <v>80</v>
      </c>
      <c r="R343" s="3"/>
      <c r="S343" s="3"/>
      <c r="T343" t="s" s="3">
        <v>82</v>
      </c>
      <c r="U343" s="3"/>
      <c r="V343" s="3"/>
      <c r="W343" s="3"/>
      <c r="X343" t="s" s="3">
        <v>608</v>
      </c>
      <c r="Y343" t="s" s="3">
        <v>609</v>
      </c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1"/>
      <c r="AU343" s="1"/>
      <c r="AV343" s="1"/>
      <c r="AW343" s="1"/>
      <c r="AX343" s="1"/>
      <c r="AY343" s="1"/>
      <c r="AZ343" s="1"/>
      <c r="BA343" s="3"/>
      <c r="BB343" s="3"/>
      <c r="BC343" s="3">
        <f t="shared" si="15"/>
      </c>
      <c r="BD343" t="s" s="3">
        <v>85</v>
      </c>
      <c r="BE343" s="3">
        <v>590</v>
      </c>
      <c r="BF343" s="3">
        <f t="shared" si="16"/>
      </c>
      <c r="BG343" s="3">
        <v>218</v>
      </c>
      <c r="BH343" s="3">
        <f t="shared" si="17"/>
      </c>
    </row>
    <row r="344" spans="1:60" ht="87.5" customHeight="1" x14ac:dyDescent="0.35">
      <c r="A344" s="3"/>
      <c r="B344" t="s" s="3">
        <v>917</v>
      </c>
      <c r="C344" t="s" s="3">
        <v>918</v>
      </c>
      <c r="D344" t="s" s="3">
        <v>272</v>
      </c>
      <c r="E344" t="s" s="3">
        <v>243</v>
      </c>
      <c r="F344" s="3"/>
      <c r="G344" t="s" s="3">
        <v>273</v>
      </c>
      <c r="H344" t="s" s="3">
        <v>604</v>
      </c>
      <c r="I344" t="s" s="3">
        <v>605</v>
      </c>
      <c r="J344" t="s" s="3">
        <v>77</v>
      </c>
      <c r="K344" t="s" s="3">
        <v>528</v>
      </c>
      <c r="L344" t="s" s="3">
        <v>687</v>
      </c>
      <c r="M344" s="3"/>
      <c r="N344" s="3"/>
      <c r="O344" s="3"/>
      <c r="P344" s="3"/>
      <c r="Q344" t="s" s="3">
        <v>80</v>
      </c>
      <c r="R344" s="3"/>
      <c r="S344" t="s" s="3">
        <v>919</v>
      </c>
      <c r="T344" t="s" s="3">
        <v>82</v>
      </c>
      <c r="U344" s="3"/>
      <c r="V344" s="3"/>
      <c r="W344" s="3"/>
      <c r="X344" t="s" s="3">
        <v>608</v>
      </c>
      <c r="Y344" t="s" s="3">
        <v>609</v>
      </c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1"/>
      <c r="AU344" s="1"/>
      <c r="AV344" s="1"/>
      <c r="AW344" s="1"/>
      <c r="AX344" s="1"/>
      <c r="AY344" s="1"/>
      <c r="AZ344" s="1"/>
      <c r="BA344" s="3"/>
      <c r="BB344" s="3"/>
      <c r="BC344" s="3">
        <f t="shared" si="15"/>
      </c>
      <c r="BD344" t="s" s="3">
        <v>85</v>
      </c>
      <c r="BE344" s="3">
        <v>1690</v>
      </c>
      <c r="BF344" s="3">
        <f t="shared" si="16"/>
      </c>
      <c r="BG344" s="3">
        <v>625</v>
      </c>
      <c r="BH344" s="3">
        <f t="shared" si="17"/>
      </c>
    </row>
    <row r="345" spans="1:60" ht="87.5" customHeight="1" x14ac:dyDescent="0.35">
      <c r="A345" s="3"/>
      <c r="B345" t="s" s="3">
        <v>920</v>
      </c>
      <c r="C345" t="s" s="3">
        <v>921</v>
      </c>
      <c r="D345" t="s" s="3">
        <v>160</v>
      </c>
      <c r="E345" s="3">
        <v>470</v>
      </c>
      <c r="F345" s="3"/>
      <c r="G345" t="s" s="3">
        <v>104</v>
      </c>
      <c r="H345" t="s" s="3">
        <v>604</v>
      </c>
      <c r="I345" t="s" s="3">
        <v>605</v>
      </c>
      <c r="J345" t="s" s="3">
        <v>77</v>
      </c>
      <c r="K345" t="s" s="3">
        <v>528</v>
      </c>
      <c r="L345" t="s" s="3">
        <v>851</v>
      </c>
      <c r="M345" s="3"/>
      <c r="N345" s="3"/>
      <c r="O345" s="3"/>
      <c r="P345" s="3"/>
      <c r="Q345" t="s" s="3">
        <v>80</v>
      </c>
      <c r="R345" s="3"/>
      <c r="S345" t="s" s="3">
        <v>922</v>
      </c>
      <c r="T345" t="s" s="3">
        <v>82</v>
      </c>
      <c r="U345" s="3"/>
      <c r="V345" s="3"/>
      <c r="W345" s="3"/>
      <c r="X345" t="s" s="3">
        <v>608</v>
      </c>
      <c r="Y345" t="s" s="3">
        <v>825</v>
      </c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1"/>
      <c r="AT345" s="1"/>
      <c r="AU345" s="1"/>
      <c r="AV345" s="1"/>
      <c r="AW345" s="1"/>
      <c r="AX345" s="1"/>
      <c r="AY345" s="1"/>
      <c r="AZ345" s="1"/>
      <c r="BA345" s="3"/>
      <c r="BB345" s="3"/>
      <c r="BC345" s="3">
        <f t="shared" si="15"/>
      </c>
      <c r="BD345" t="s" s="3">
        <v>85</v>
      </c>
      <c r="BE345" s="3">
        <v>390</v>
      </c>
      <c r="BF345" s="3">
        <f t="shared" si="16"/>
      </c>
      <c r="BG345" s="3">
        <v>144</v>
      </c>
      <c r="BH345" s="3">
        <f t="shared" si="17"/>
      </c>
    </row>
    <row r="346" spans="1:60" ht="87.5" customHeight="1" x14ac:dyDescent="0.35">
      <c r="A346" s="3"/>
      <c r="B346" t="s" s="3">
        <v>923</v>
      </c>
      <c r="C346" t="s" s="3">
        <v>924</v>
      </c>
      <c r="D346" t="s" s="3">
        <v>142</v>
      </c>
      <c r="E346" s="3">
        <v>470</v>
      </c>
      <c r="F346" s="3"/>
      <c r="G346" t="s" s="3">
        <v>104</v>
      </c>
      <c r="H346" t="s" s="3">
        <v>604</v>
      </c>
      <c r="I346" t="s" s="3">
        <v>605</v>
      </c>
      <c r="J346" t="s" s="3">
        <v>77</v>
      </c>
      <c r="K346" t="s" s="3">
        <v>528</v>
      </c>
      <c r="L346" t="s" s="3">
        <v>135</v>
      </c>
      <c r="M346" s="3"/>
      <c r="N346" s="3"/>
      <c r="O346" s="3"/>
      <c r="P346" s="3"/>
      <c r="Q346" t="s" s="3">
        <v>80</v>
      </c>
      <c r="R346" s="3"/>
      <c r="S346" t="s" s="3">
        <v>925</v>
      </c>
      <c r="T346" t="s" s="3">
        <v>82</v>
      </c>
      <c r="U346" s="3"/>
      <c r="V346" s="3"/>
      <c r="W346" s="3"/>
      <c r="X346" t="s" s="3">
        <v>608</v>
      </c>
      <c r="Y346" t="s" s="3">
        <v>825</v>
      </c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1"/>
      <c r="AT346" s="1"/>
      <c r="AU346" s="1"/>
      <c r="AV346" s="1"/>
      <c r="AW346" s="1"/>
      <c r="AX346" s="1"/>
      <c r="AY346" s="1"/>
      <c r="AZ346" s="1"/>
      <c r="BA346" s="3"/>
      <c r="BB346" s="3"/>
      <c r="BC346" s="3">
        <f t="shared" si="15"/>
      </c>
      <c r="BD346" t="s" s="3">
        <v>85</v>
      </c>
      <c r="BE346" s="3">
        <v>490</v>
      </c>
      <c r="BF346" s="3">
        <f t="shared" si="16"/>
      </c>
      <c r="BG346" s="3">
        <v>181</v>
      </c>
      <c r="BH346" s="3">
        <f t="shared" si="17"/>
      </c>
    </row>
    <row r="347" spans="1:60" ht="87.5" customHeight="1" x14ac:dyDescent="0.35">
      <c r="A347" s="3"/>
      <c r="B347" t="s" s="3">
        <v>926</v>
      </c>
      <c r="C347" t="s" s="3">
        <v>927</v>
      </c>
      <c r="D347" t="s" s="3">
        <v>160</v>
      </c>
      <c r="E347" s="3">
        <v>470</v>
      </c>
      <c r="F347" s="3"/>
      <c r="G347" t="s" s="3">
        <v>104</v>
      </c>
      <c r="H347" t="s" s="3">
        <v>604</v>
      </c>
      <c r="I347" t="s" s="3">
        <v>605</v>
      </c>
      <c r="J347" t="s" s="3">
        <v>77</v>
      </c>
      <c r="K347" t="s" s="3">
        <v>528</v>
      </c>
      <c r="L347" t="s" s="3">
        <v>866</v>
      </c>
      <c r="M347" s="3"/>
      <c r="N347" s="3"/>
      <c r="O347" s="3"/>
      <c r="P347" s="3"/>
      <c r="Q347" t="s" s="3">
        <v>80</v>
      </c>
      <c r="R347" s="3"/>
      <c r="S347" s="3"/>
      <c r="T347" t="s" s="3">
        <v>82</v>
      </c>
      <c r="U347" s="3"/>
      <c r="V347" s="3"/>
      <c r="W347" s="3"/>
      <c r="X347" t="s" s="3">
        <v>608</v>
      </c>
      <c r="Y347" t="s" s="3">
        <v>609</v>
      </c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1"/>
      <c r="AU347" s="1"/>
      <c r="AV347" s="1"/>
      <c r="AW347" s="1"/>
      <c r="AX347" s="1"/>
      <c r="AY347" s="1"/>
      <c r="AZ347" s="1"/>
      <c r="BA347" s="3"/>
      <c r="BB347" s="3"/>
      <c r="BC347" s="3">
        <f t="shared" si="15"/>
      </c>
      <c r="BD347" t="s" s="3">
        <v>85</v>
      </c>
      <c r="BE347" s="3">
        <v>450</v>
      </c>
      <c r="BF347" s="3">
        <f t="shared" si="16"/>
      </c>
      <c r="BG347" s="3">
        <v>166</v>
      </c>
      <c r="BH347" s="3">
        <f t="shared" si="17"/>
      </c>
    </row>
    <row r="348" spans="1:60" ht="87.5" customHeight="1" x14ac:dyDescent="0.35">
      <c r="A348" s="3"/>
      <c r="B348" t="s" s="3">
        <v>928</v>
      </c>
      <c r="C348" t="s" s="3">
        <v>929</v>
      </c>
      <c r="D348" t="s" s="3">
        <v>513</v>
      </c>
      <c r="E348" t="s" s="3">
        <v>243</v>
      </c>
      <c r="F348" s="3"/>
      <c r="G348" t="s" s="3">
        <v>273</v>
      </c>
      <c r="H348" t="s" s="3">
        <v>604</v>
      </c>
      <c r="I348" t="s" s="3">
        <v>605</v>
      </c>
      <c r="J348" t="s" s="3">
        <v>77</v>
      </c>
      <c r="K348" t="s" s="3">
        <v>528</v>
      </c>
      <c r="L348" t="s" s="3">
        <v>869</v>
      </c>
      <c r="M348" s="3"/>
      <c r="N348" s="3"/>
      <c r="O348" s="3"/>
      <c r="P348" s="3"/>
      <c r="Q348" t="s" s="3">
        <v>80</v>
      </c>
      <c r="R348" s="3"/>
      <c r="S348" s="3"/>
      <c r="T348" t="s" s="3">
        <v>82</v>
      </c>
      <c r="U348" s="3"/>
      <c r="V348" s="3"/>
      <c r="W348" s="3"/>
      <c r="X348" t="s" s="3">
        <v>608</v>
      </c>
      <c r="Y348" t="s" s="3">
        <v>825</v>
      </c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1"/>
      <c r="AT348" s="1"/>
      <c r="AU348" s="1"/>
      <c r="AV348" s="1"/>
      <c r="AW348" s="1"/>
      <c r="AX348" s="1"/>
      <c r="AY348" s="1"/>
      <c r="AZ348" s="1"/>
      <c r="BA348" s="3"/>
      <c r="BB348" s="3"/>
      <c r="BC348" s="3">
        <f t="shared" si="15"/>
      </c>
      <c r="BD348" t="s" s="3">
        <v>85</v>
      </c>
      <c r="BE348" s="3">
        <v>490</v>
      </c>
      <c r="BF348" s="3">
        <f t="shared" si="16"/>
      </c>
      <c r="BG348" s="3">
        <v>181</v>
      </c>
      <c r="BH348" s="3">
        <f t="shared" si="17"/>
      </c>
    </row>
    <row r="349" spans="1:60" ht="87.5" customHeight="1" x14ac:dyDescent="0.35">
      <c r="A349" s="3"/>
      <c r="B349" t="s" s="3">
        <v>930</v>
      </c>
      <c r="C349" t="s" s="3">
        <v>931</v>
      </c>
      <c r="D349" t="s" s="3">
        <v>370</v>
      </c>
      <c r="E349" t="s" s="3">
        <v>371</v>
      </c>
      <c r="F349" s="3"/>
      <c r="G349" t="s" s="3">
        <v>372</v>
      </c>
      <c r="H349" t="s" s="3">
        <v>604</v>
      </c>
      <c r="I349" t="s" s="3">
        <v>605</v>
      </c>
      <c r="J349" t="s" s="3">
        <v>77</v>
      </c>
      <c r="K349" t="s" s="3">
        <v>528</v>
      </c>
      <c r="L349" t="s" s="3">
        <v>135</v>
      </c>
      <c r="M349" s="3"/>
      <c r="N349" s="3"/>
      <c r="O349" s="3"/>
      <c r="P349" s="3"/>
      <c r="Q349" t="s" s="3">
        <v>80</v>
      </c>
      <c r="R349" s="3"/>
      <c r="S349" s="3"/>
      <c r="T349" t="s" s="3">
        <v>82</v>
      </c>
      <c r="U349" s="3"/>
      <c r="V349" s="3"/>
      <c r="W349" s="3"/>
      <c r="X349" t="s" s="3">
        <v>126</v>
      </c>
      <c r="Y349" t="s" s="3">
        <v>659</v>
      </c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1"/>
      <c r="AL349" s="1"/>
      <c r="AM349" s="1"/>
      <c r="AN349" s="1"/>
      <c r="AO349" s="1"/>
      <c r="AP349" s="1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>
        <f t="shared" si="15"/>
      </c>
      <c r="BD349" t="s" s="3">
        <v>85</v>
      </c>
      <c r="BE349" s="3">
        <v>250</v>
      </c>
      <c r="BF349" s="3">
        <f t="shared" si="16"/>
      </c>
      <c r="BG349" s="3">
        <v>92</v>
      </c>
      <c r="BH349" s="3">
        <f t="shared" si="17"/>
      </c>
    </row>
    <row r="350" spans="1:60" ht="87.5" customHeight="1" x14ac:dyDescent="0.35">
      <c r="A350" s="3"/>
      <c r="B350" t="s" s="3">
        <v>932</v>
      </c>
      <c r="C350" t="s" s="3">
        <v>933</v>
      </c>
      <c r="D350" t="s" s="3">
        <v>460</v>
      </c>
      <c r="E350" t="s" s="3">
        <v>243</v>
      </c>
      <c r="F350" s="3"/>
      <c r="G350" t="s" s="3">
        <v>461</v>
      </c>
      <c r="H350" t="s" s="3">
        <v>604</v>
      </c>
      <c r="I350" t="s" s="3">
        <v>605</v>
      </c>
      <c r="J350" t="s" s="3">
        <v>77</v>
      </c>
      <c r="K350" t="s" s="3">
        <v>528</v>
      </c>
      <c r="L350" t="s" s="3">
        <v>462</v>
      </c>
      <c r="M350" s="3"/>
      <c r="N350" s="3"/>
      <c r="O350" s="3"/>
      <c r="P350" s="3"/>
      <c r="Q350" t="s" s="3">
        <v>80</v>
      </c>
      <c r="R350" s="3"/>
      <c r="S350" s="3"/>
      <c r="T350" t="s" s="3">
        <v>82</v>
      </c>
      <c r="U350" s="3"/>
      <c r="V350" s="3"/>
      <c r="W350" s="3"/>
      <c r="X350" t="s" s="3">
        <v>608</v>
      </c>
      <c r="Y350" t="s" s="3">
        <v>609</v>
      </c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1"/>
      <c r="AU350" s="1"/>
      <c r="AV350" s="1"/>
      <c r="AW350" s="1"/>
      <c r="AX350" s="1"/>
      <c r="AY350" s="1"/>
      <c r="AZ350" s="1"/>
      <c r="BA350" s="3"/>
      <c r="BB350" s="3"/>
      <c r="BC350" s="3">
        <f t="shared" si="15"/>
      </c>
      <c r="BD350" t="s" s="3">
        <v>85</v>
      </c>
      <c r="BE350" s="3">
        <v>550</v>
      </c>
      <c r="BF350" s="3">
        <f t="shared" si="16"/>
      </c>
      <c r="BG350" s="3">
        <v>203</v>
      </c>
      <c r="BH350" s="3">
        <f t="shared" si="17"/>
      </c>
    </row>
    <row r="351" spans="1:60" ht="87.5" customHeight="1" x14ac:dyDescent="0.35">
      <c r="A351" s="3"/>
      <c r="B351" t="s" s="3">
        <v>934</v>
      </c>
      <c r="C351" t="s" s="3">
        <v>935</v>
      </c>
      <c r="D351" t="s" s="3">
        <v>309</v>
      </c>
      <c r="E351" s="3">
        <v>100</v>
      </c>
      <c r="F351" s="3"/>
      <c r="G351" t="s" s="3">
        <v>123</v>
      </c>
      <c r="H351" t="s" s="3">
        <v>604</v>
      </c>
      <c r="I351" t="s" s="3">
        <v>605</v>
      </c>
      <c r="J351" t="s" s="3">
        <v>77</v>
      </c>
      <c r="K351" t="s" s="3">
        <v>936</v>
      </c>
      <c r="L351" t="s" s="3">
        <v>312</v>
      </c>
      <c r="M351" s="3"/>
      <c r="N351" s="3"/>
      <c r="O351" s="3"/>
      <c r="P351" s="3"/>
      <c r="Q351" t="s" s="3">
        <v>80</v>
      </c>
      <c r="R351" s="3"/>
      <c r="S351" s="3"/>
      <c r="T351" t="s" s="3">
        <v>82</v>
      </c>
      <c r="U351" s="3"/>
      <c r="V351" s="3"/>
      <c r="W351" s="3"/>
      <c r="X351" t="s" s="3">
        <v>126</v>
      </c>
      <c r="Y351" t="s" s="3">
        <v>659</v>
      </c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1"/>
      <c r="AL351" s="1"/>
      <c r="AM351" s="1"/>
      <c r="AN351" s="1"/>
      <c r="AO351" s="1"/>
      <c r="AP351" s="1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>
        <f t="shared" si="15"/>
      </c>
      <c r="BD351" t="s" s="3">
        <v>85</v>
      </c>
      <c r="BE351" s="3">
        <v>890</v>
      </c>
      <c r="BF351" s="3">
        <f t="shared" si="16"/>
      </c>
      <c r="BG351" s="3">
        <v>329</v>
      </c>
      <c r="BH351" s="3">
        <f t="shared" si="17"/>
      </c>
    </row>
    <row r="352" spans="1:60" ht="87.5" customHeight="1" x14ac:dyDescent="0.35">
      <c r="A352" s="3"/>
      <c r="B352" t="s" s="3">
        <v>934</v>
      </c>
      <c r="C352" t="s" s="3">
        <v>935</v>
      </c>
      <c r="D352" t="s" s="3">
        <v>309</v>
      </c>
      <c r="E352" s="3">
        <v>309</v>
      </c>
      <c r="F352" s="3"/>
      <c r="G352" t="s" s="3">
        <v>92</v>
      </c>
      <c r="H352" t="s" s="3">
        <v>604</v>
      </c>
      <c r="I352" t="s" s="3">
        <v>605</v>
      </c>
      <c r="J352" t="s" s="3">
        <v>77</v>
      </c>
      <c r="K352" t="s" s="3">
        <v>936</v>
      </c>
      <c r="L352" t="s" s="3">
        <v>312</v>
      </c>
      <c r="M352" s="3"/>
      <c r="N352" s="3"/>
      <c r="O352" s="3"/>
      <c r="P352" s="3"/>
      <c r="Q352" t="s" s="3">
        <v>80</v>
      </c>
      <c r="R352" s="3"/>
      <c r="S352" t="s" s="3">
        <v>859</v>
      </c>
      <c r="T352" t="s" s="3">
        <v>82</v>
      </c>
      <c r="U352" s="3"/>
      <c r="V352" s="3"/>
      <c r="W352" s="3"/>
      <c r="X352" t="s" s="3">
        <v>126</v>
      </c>
      <c r="Y352" t="s" s="3">
        <v>659</v>
      </c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1"/>
      <c r="AL352" s="1"/>
      <c r="AM352" s="1"/>
      <c r="AN352" s="1"/>
      <c r="AO352" s="1"/>
      <c r="AP352" s="1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>
        <f t="shared" si="15"/>
      </c>
      <c r="BD352" t="s" s="3">
        <v>85</v>
      </c>
      <c r="BE352" s="3">
        <v>890</v>
      </c>
      <c r="BF352" s="3">
        <f t="shared" si="16"/>
      </c>
      <c r="BG352" s="3">
        <v>329</v>
      </c>
      <c r="BH352" s="3">
        <f t="shared" si="17"/>
      </c>
    </row>
    <row r="353" spans="1:60" ht="87.5" customHeight="1" x14ac:dyDescent="0.35">
      <c r="A353" s="3"/>
      <c r="B353" t="s" s="3">
        <v>934</v>
      </c>
      <c r="C353" t="s" s="3">
        <v>935</v>
      </c>
      <c r="D353" t="s" s="3">
        <v>309</v>
      </c>
      <c r="E353" s="3">
        <v>478</v>
      </c>
      <c r="F353" s="3"/>
      <c r="G353" t="s" s="3">
        <v>104</v>
      </c>
      <c r="H353" t="s" s="3">
        <v>604</v>
      </c>
      <c r="I353" t="s" s="3">
        <v>605</v>
      </c>
      <c r="J353" t="s" s="3">
        <v>77</v>
      </c>
      <c r="K353" t="s" s="3">
        <v>936</v>
      </c>
      <c r="L353" t="s" s="3">
        <v>312</v>
      </c>
      <c r="M353" s="3"/>
      <c r="N353" s="3"/>
      <c r="O353" s="3"/>
      <c r="P353" s="3"/>
      <c r="Q353" t="s" s="3">
        <v>80</v>
      </c>
      <c r="R353" s="3"/>
      <c r="S353" s="3"/>
      <c r="T353" t="s" s="3">
        <v>82</v>
      </c>
      <c r="U353" s="3"/>
      <c r="V353" s="3"/>
      <c r="W353" s="3"/>
      <c r="X353" t="s" s="3">
        <v>126</v>
      </c>
      <c r="Y353" t="s" s="3">
        <v>659</v>
      </c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1"/>
      <c r="AL353" s="1"/>
      <c r="AM353" s="1"/>
      <c r="AN353" s="1"/>
      <c r="AO353" s="1"/>
      <c r="AP353" s="1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>
        <f t="shared" si="15"/>
      </c>
      <c r="BD353" t="s" s="3">
        <v>85</v>
      </c>
      <c r="BE353" s="3">
        <v>890</v>
      </c>
      <c r="BF353" s="3">
        <f t="shared" si="16"/>
      </c>
      <c r="BG353" s="3">
        <v>329</v>
      </c>
      <c r="BH353" s="3">
        <f t="shared" si="17"/>
      </c>
    </row>
    <row r="354" spans="1:60" ht="87.5" customHeight="1" x14ac:dyDescent="0.35">
      <c r="A354" s="3"/>
      <c r="B354" t="s" s="3">
        <v>937</v>
      </c>
      <c r="C354" t="s" s="3">
        <v>938</v>
      </c>
      <c r="D354" t="s" s="3">
        <v>722</v>
      </c>
      <c r="E354" t="s" s="3">
        <v>243</v>
      </c>
      <c r="F354" s="3"/>
      <c r="G354" t="s" s="3">
        <v>461</v>
      </c>
      <c r="H354" t="s" s="3">
        <v>604</v>
      </c>
      <c r="I354" t="s" s="3">
        <v>605</v>
      </c>
      <c r="J354" t="s" s="3">
        <v>77</v>
      </c>
      <c r="K354" t="s" s="3">
        <v>936</v>
      </c>
      <c r="L354" t="s" s="3">
        <v>723</v>
      </c>
      <c r="M354" s="3"/>
      <c r="N354" s="3"/>
      <c r="O354" s="3"/>
      <c r="P354" s="3"/>
      <c r="Q354" t="s" s="3">
        <v>80</v>
      </c>
      <c r="R354" s="3"/>
      <c r="S354" t="s" s="3">
        <v>835</v>
      </c>
      <c r="T354" t="s" s="3">
        <v>82</v>
      </c>
      <c r="U354" s="3"/>
      <c r="V354" s="3"/>
      <c r="W354" s="3"/>
      <c r="X354" t="s" s="3">
        <v>126</v>
      </c>
      <c r="Y354" t="s" s="3">
        <v>659</v>
      </c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1"/>
      <c r="AL354" s="1"/>
      <c r="AM354" s="1"/>
      <c r="AN354" s="1"/>
      <c r="AO354" s="1"/>
      <c r="AP354" s="1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>
        <f t="shared" si="15"/>
      </c>
      <c r="BD354" t="s" s="3">
        <v>85</v>
      </c>
      <c r="BE354" s="3">
        <v>590</v>
      </c>
      <c r="BF354" s="3">
        <f t="shared" si="16"/>
      </c>
      <c r="BG354" s="3">
        <v>218</v>
      </c>
      <c r="BH354" s="3">
        <f t="shared" si="17"/>
      </c>
    </row>
    <row r="355" spans="1:60" ht="87.5" customHeight="1" x14ac:dyDescent="0.35">
      <c r="A355" s="3"/>
      <c r="B355" t="s" s="3">
        <v>939</v>
      </c>
      <c r="C355" t="s" s="3">
        <v>940</v>
      </c>
      <c r="D355" t="s" s="3">
        <v>941</v>
      </c>
      <c r="E355" s="3">
        <v>900</v>
      </c>
      <c r="F355" s="3"/>
      <c r="G355" t="s" s="3">
        <v>175</v>
      </c>
      <c r="H355" t="s" s="3">
        <v>604</v>
      </c>
      <c r="I355" t="s" s="3">
        <v>605</v>
      </c>
      <c r="J355" t="s" s="3">
        <v>77</v>
      </c>
      <c r="K355" t="s" s="3">
        <v>936</v>
      </c>
      <c r="L355" t="s" s="3">
        <v>723</v>
      </c>
      <c r="M355" s="3"/>
      <c r="N355" s="3"/>
      <c r="O355" s="3"/>
      <c r="P355" s="3"/>
      <c r="Q355" t="s" s="3">
        <v>80</v>
      </c>
      <c r="R355" s="3"/>
      <c r="S355" s="3"/>
      <c r="T355" t="s" s="3">
        <v>82</v>
      </c>
      <c r="U355" s="3"/>
      <c r="V355" s="3"/>
      <c r="W355" s="3"/>
      <c r="X355" t="s" s="3">
        <v>126</v>
      </c>
      <c r="Y355" t="s" s="3">
        <v>659</v>
      </c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1"/>
      <c r="AL355" s="1"/>
      <c r="AM355" s="1"/>
      <c r="AN355" s="1"/>
      <c r="AO355" s="1"/>
      <c r="AP355" s="1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>
        <f t="shared" si="15"/>
      </c>
      <c r="BD355" t="s" s="3">
        <v>85</v>
      </c>
      <c r="BE355" s="3">
        <v>490</v>
      </c>
      <c r="BF355" s="3">
        <f t="shared" si="16"/>
      </c>
      <c r="BG355" s="3">
        <v>181</v>
      </c>
      <c r="BH355" s="3">
        <f t="shared" si="17"/>
      </c>
    </row>
    <row r="356" spans="1:60" ht="87.5" customHeight="1" x14ac:dyDescent="0.35">
      <c r="A356" s="3"/>
      <c r="B356" t="s" s="3">
        <v>942</v>
      </c>
      <c r="C356" t="s" s="3">
        <v>943</v>
      </c>
      <c r="D356" t="s" s="3">
        <v>315</v>
      </c>
      <c r="E356" s="3">
        <v>100</v>
      </c>
      <c r="F356" s="3"/>
      <c r="G356" t="s" s="3">
        <v>123</v>
      </c>
      <c r="H356" t="s" s="3">
        <v>604</v>
      </c>
      <c r="I356" t="s" s="3">
        <v>605</v>
      </c>
      <c r="J356" t="s" s="3">
        <v>77</v>
      </c>
      <c r="K356" t="s" s="3">
        <v>592</v>
      </c>
      <c r="L356" t="s" s="3">
        <v>135</v>
      </c>
      <c r="M356" s="3"/>
      <c r="N356" s="3"/>
      <c r="O356" s="3"/>
      <c r="P356" s="3"/>
      <c r="Q356" t="s" s="3">
        <v>80</v>
      </c>
      <c r="R356" s="3"/>
      <c r="S356" t="s" s="3">
        <v>613</v>
      </c>
      <c r="T356" t="s" s="3">
        <v>82</v>
      </c>
      <c r="U356" s="3"/>
      <c r="V356" s="3"/>
      <c r="W356" s="3"/>
      <c r="X356" t="s" s="3">
        <v>126</v>
      </c>
      <c r="Y356" t="s" s="3">
        <v>659</v>
      </c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1"/>
      <c r="AL356" s="1"/>
      <c r="AM356" s="1"/>
      <c r="AN356" s="1"/>
      <c r="AO356" s="1"/>
      <c r="AP356" s="1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>
        <f t="shared" si="15"/>
      </c>
      <c r="BD356" t="s" s="3">
        <v>85</v>
      </c>
      <c r="BE356" s="3">
        <v>450</v>
      </c>
      <c r="BF356" s="3">
        <f t="shared" si="16"/>
      </c>
      <c r="BG356" s="3">
        <v>166</v>
      </c>
      <c r="BH356" s="3">
        <f t="shared" si="17"/>
      </c>
    </row>
    <row r="357" spans="1:60" ht="87.5" customHeight="1" x14ac:dyDescent="0.35">
      <c r="A357" s="3"/>
      <c r="B357" t="s" s="3">
        <v>944</v>
      </c>
      <c r="C357" t="s" s="3">
        <v>945</v>
      </c>
      <c r="D357" t="s" s="3">
        <v>206</v>
      </c>
      <c r="E357" s="3">
        <v>382</v>
      </c>
      <c r="F357" s="3"/>
      <c r="G357" t="s" s="3">
        <v>663</v>
      </c>
      <c r="H357" t="s" s="3">
        <v>604</v>
      </c>
      <c r="I357" t="s" s="3">
        <v>605</v>
      </c>
      <c r="J357" t="s" s="3">
        <v>77</v>
      </c>
      <c r="K357" t="s" s="3">
        <v>592</v>
      </c>
      <c r="L357" t="s" s="3">
        <v>208</v>
      </c>
      <c r="M357" s="3"/>
      <c r="N357" s="3"/>
      <c r="O357" s="3"/>
      <c r="P357" s="3"/>
      <c r="Q357" t="s" s="3">
        <v>80</v>
      </c>
      <c r="R357" s="3"/>
      <c r="S357" t="s" s="3">
        <v>820</v>
      </c>
      <c r="T357" t="s" s="3">
        <v>82</v>
      </c>
      <c r="U357" s="3"/>
      <c r="V357" s="3"/>
      <c r="W357" s="3"/>
      <c r="X357" t="s" s="3">
        <v>608</v>
      </c>
      <c r="Y357" t="s" s="3">
        <v>609</v>
      </c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1"/>
      <c r="AU357" s="1"/>
      <c r="AV357" s="1"/>
      <c r="AW357" s="1"/>
      <c r="AX357" s="1"/>
      <c r="AY357" s="1"/>
      <c r="AZ357" s="1"/>
      <c r="BA357" s="3"/>
      <c r="BB357" s="3"/>
      <c r="BC357" s="3">
        <f t="shared" si="15"/>
      </c>
      <c r="BD357" t="s" s="3">
        <v>85</v>
      </c>
      <c r="BE357" s="3">
        <v>1190</v>
      </c>
      <c r="BF357" s="3">
        <f t="shared" si="16"/>
      </c>
      <c r="BG357" s="3">
        <v>440</v>
      </c>
      <c r="BH357" s="3">
        <f t="shared" si="17"/>
      </c>
    </row>
    <row r="358" spans="1:60" ht="87.5" customHeight="1" x14ac:dyDescent="0.35">
      <c r="A358" s="3"/>
      <c r="B358" t="s" s="3">
        <v>946</v>
      </c>
      <c r="C358" t="s" s="3">
        <v>947</v>
      </c>
      <c r="D358" t="s" s="3">
        <v>265</v>
      </c>
      <c r="E358" s="3">
        <v>482</v>
      </c>
      <c r="F358" s="3"/>
      <c r="G358" t="s" s="3">
        <v>267</v>
      </c>
      <c r="H358" t="s" s="3">
        <v>604</v>
      </c>
      <c r="I358" t="s" s="3">
        <v>605</v>
      </c>
      <c r="J358" t="s" s="3">
        <v>77</v>
      </c>
      <c r="K358" t="s" s="3">
        <v>592</v>
      </c>
      <c r="L358" t="s" s="3">
        <v>674</v>
      </c>
      <c r="M358" s="3"/>
      <c r="N358" s="3"/>
      <c r="O358" s="3"/>
      <c r="P358" s="3"/>
      <c r="Q358" t="s" s="3">
        <v>80</v>
      </c>
      <c r="R358" s="3"/>
      <c r="S358" s="3"/>
      <c r="T358" t="s" s="3">
        <v>82</v>
      </c>
      <c r="U358" s="3"/>
      <c r="V358" s="3"/>
      <c r="W358" s="3"/>
      <c r="X358" t="s" s="3">
        <v>608</v>
      </c>
      <c r="Y358" t="s" s="3">
        <v>609</v>
      </c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1"/>
      <c r="AU358" s="1"/>
      <c r="AV358" s="1"/>
      <c r="AW358" s="1"/>
      <c r="AX358" s="1"/>
      <c r="AY358" s="1"/>
      <c r="AZ358" s="1"/>
      <c r="BA358" s="3"/>
      <c r="BB358" s="3"/>
      <c r="BC358" s="3">
        <f t="shared" si="15"/>
      </c>
      <c r="BD358" t="s" s="3">
        <v>85</v>
      </c>
      <c r="BE358" s="3">
        <v>890</v>
      </c>
      <c r="BF358" s="3">
        <f t="shared" si="16"/>
      </c>
      <c r="BG358" s="3">
        <v>329</v>
      </c>
      <c r="BH358" s="3">
        <f t="shared" si="17"/>
      </c>
    </row>
    <row r="359" spans="1:60" ht="87.5" customHeight="1" x14ac:dyDescent="0.35">
      <c r="A359" s="3"/>
      <c r="B359" t="s" s="3">
        <v>946</v>
      </c>
      <c r="C359" t="s" s="3">
        <v>947</v>
      </c>
      <c r="D359" t="s" s="3">
        <v>265</v>
      </c>
      <c r="E359" s="3">
        <v>900</v>
      </c>
      <c r="F359" s="3"/>
      <c r="G359" t="s" s="3">
        <v>175</v>
      </c>
      <c r="H359" t="s" s="3">
        <v>604</v>
      </c>
      <c r="I359" t="s" s="3">
        <v>605</v>
      </c>
      <c r="J359" t="s" s="3">
        <v>77</v>
      </c>
      <c r="K359" t="s" s="3">
        <v>592</v>
      </c>
      <c r="L359" t="s" s="3">
        <v>674</v>
      </c>
      <c r="M359" s="3"/>
      <c r="N359" s="3"/>
      <c r="O359" s="3"/>
      <c r="P359" s="3"/>
      <c r="Q359" t="s" s="3">
        <v>80</v>
      </c>
      <c r="R359" s="3"/>
      <c r="S359" s="3"/>
      <c r="T359" t="s" s="3">
        <v>82</v>
      </c>
      <c r="U359" s="3"/>
      <c r="V359" s="3"/>
      <c r="W359" s="3"/>
      <c r="X359" t="s" s="3">
        <v>608</v>
      </c>
      <c r="Y359" t="s" s="3">
        <v>609</v>
      </c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1"/>
      <c r="AU359" s="1"/>
      <c r="AV359" s="1"/>
      <c r="AW359" s="1"/>
      <c r="AX359" s="1"/>
      <c r="AY359" s="1"/>
      <c r="AZ359" s="1"/>
      <c r="BA359" s="3"/>
      <c r="BB359" s="3"/>
      <c r="BC359" s="3">
        <f t="shared" si="15"/>
      </c>
      <c r="BD359" t="s" s="3">
        <v>85</v>
      </c>
      <c r="BE359" s="3">
        <v>890</v>
      </c>
      <c r="BF359" s="3">
        <f t="shared" si="16"/>
      </c>
      <c r="BG359" s="3">
        <v>329</v>
      </c>
      <c r="BH359" s="3">
        <f t="shared" si="17"/>
      </c>
    </row>
    <row r="360" spans="1:60" ht="87.5" customHeight="1" x14ac:dyDescent="0.35">
      <c r="A360" s="3"/>
      <c r="B360" t="s" s="3">
        <v>948</v>
      </c>
      <c r="C360" t="s" s="3">
        <v>949</v>
      </c>
      <c r="D360" t="s" s="3">
        <v>265</v>
      </c>
      <c r="E360" s="3">
        <v>482</v>
      </c>
      <c r="F360" s="3"/>
      <c r="G360" t="s" s="3">
        <v>267</v>
      </c>
      <c r="H360" t="s" s="3">
        <v>604</v>
      </c>
      <c r="I360" t="s" s="3">
        <v>605</v>
      </c>
      <c r="J360" t="s" s="3">
        <v>77</v>
      </c>
      <c r="K360" t="s" s="3">
        <v>592</v>
      </c>
      <c r="L360" t="s" s="3">
        <v>674</v>
      </c>
      <c r="M360" s="3"/>
      <c r="N360" s="3"/>
      <c r="O360" s="3"/>
      <c r="P360" s="3"/>
      <c r="Q360" t="s" s="3">
        <v>80</v>
      </c>
      <c r="R360" s="3"/>
      <c r="S360" s="3"/>
      <c r="T360" t="s" s="3">
        <v>82</v>
      </c>
      <c r="U360" s="3"/>
      <c r="V360" s="3"/>
      <c r="W360" s="3"/>
      <c r="X360" t="s" s="3">
        <v>608</v>
      </c>
      <c r="Y360" t="s" s="3">
        <v>609</v>
      </c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1"/>
      <c r="AU360" s="1"/>
      <c r="AV360" s="1"/>
      <c r="AW360" s="1"/>
      <c r="AX360" s="1"/>
      <c r="AY360" s="1"/>
      <c r="AZ360" s="1"/>
      <c r="BA360" s="3"/>
      <c r="BB360" s="3"/>
      <c r="BC360" s="3">
        <f t="shared" si="15"/>
      </c>
      <c r="BD360" t="s" s="3">
        <v>85</v>
      </c>
      <c r="BE360" s="3">
        <v>1190</v>
      </c>
      <c r="BF360" s="3">
        <f t="shared" si="16"/>
      </c>
      <c r="BG360" s="3">
        <v>440</v>
      </c>
      <c r="BH360" s="3">
        <f t="shared" si="17"/>
      </c>
    </row>
    <row r="361" spans="1:60" ht="87.5" customHeight="1" x14ac:dyDescent="0.35">
      <c r="A361" s="3"/>
      <c r="B361" t="s" s="3">
        <v>948</v>
      </c>
      <c r="C361" t="s" s="3">
        <v>949</v>
      </c>
      <c r="D361" t="s" s="3">
        <v>265</v>
      </c>
      <c r="E361" s="3">
        <v>900</v>
      </c>
      <c r="F361" s="3"/>
      <c r="G361" t="s" s="3">
        <v>175</v>
      </c>
      <c r="H361" t="s" s="3">
        <v>604</v>
      </c>
      <c r="I361" t="s" s="3">
        <v>605</v>
      </c>
      <c r="J361" t="s" s="3">
        <v>77</v>
      </c>
      <c r="K361" t="s" s="3">
        <v>592</v>
      </c>
      <c r="L361" t="s" s="3">
        <v>674</v>
      </c>
      <c r="M361" s="3"/>
      <c r="N361" s="3"/>
      <c r="O361" s="3"/>
      <c r="P361" s="3"/>
      <c r="Q361" t="s" s="3">
        <v>80</v>
      </c>
      <c r="R361" s="3"/>
      <c r="S361" s="3"/>
      <c r="T361" t="s" s="3">
        <v>82</v>
      </c>
      <c r="U361" s="3"/>
      <c r="V361" s="3"/>
      <c r="W361" s="3"/>
      <c r="X361" t="s" s="3">
        <v>608</v>
      </c>
      <c r="Y361" t="s" s="3">
        <v>609</v>
      </c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1"/>
      <c r="AU361" s="1"/>
      <c r="AV361" s="1"/>
      <c r="AW361" s="1"/>
      <c r="AX361" s="1"/>
      <c r="AY361" s="1"/>
      <c r="AZ361" s="1"/>
      <c r="BA361" s="3"/>
      <c r="BB361" s="3"/>
      <c r="BC361" s="3">
        <f t="shared" si="15"/>
      </c>
      <c r="BD361" t="s" s="3">
        <v>85</v>
      </c>
      <c r="BE361" s="3">
        <v>1190</v>
      </c>
      <c r="BF361" s="3">
        <f t="shared" si="16"/>
      </c>
      <c r="BG361" s="3">
        <v>440</v>
      </c>
      <c r="BH361" s="3">
        <f t="shared" si="17"/>
      </c>
    </row>
    <row r="362" spans="1:60" ht="87.5" customHeight="1" x14ac:dyDescent="0.35">
      <c r="A362" s="3"/>
      <c r="B362" t="s" s="3">
        <v>950</v>
      </c>
      <c r="C362" t="s" s="3">
        <v>951</v>
      </c>
      <c r="D362" t="s" s="3">
        <v>173</v>
      </c>
      <c r="E362" s="3">
        <v>900</v>
      </c>
      <c r="F362" s="3"/>
      <c r="G362" t="s" s="3">
        <v>175</v>
      </c>
      <c r="H362" t="s" s="3">
        <v>604</v>
      </c>
      <c r="I362" t="s" s="3">
        <v>605</v>
      </c>
      <c r="J362" t="s" s="3">
        <v>77</v>
      </c>
      <c r="K362" t="s" s="3">
        <v>592</v>
      </c>
      <c r="L362" t="s" s="3">
        <v>889</v>
      </c>
      <c r="M362" s="3"/>
      <c r="N362" s="3"/>
      <c r="O362" s="3"/>
      <c r="P362" s="3"/>
      <c r="Q362" t="s" s="3">
        <v>80</v>
      </c>
      <c r="R362" s="3"/>
      <c r="S362" t="s" s="3">
        <v>801</v>
      </c>
      <c r="T362" t="s" s="3">
        <v>82</v>
      </c>
      <c r="U362" s="3"/>
      <c r="V362" s="3"/>
      <c r="W362" s="3"/>
      <c r="X362" t="s" s="3">
        <v>608</v>
      </c>
      <c r="Y362" t="s" s="3">
        <v>609</v>
      </c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1"/>
      <c r="AU362" s="1"/>
      <c r="AV362" s="1"/>
      <c r="AW362" s="1"/>
      <c r="AX362" s="1"/>
      <c r="AY362" s="1"/>
      <c r="AZ362" s="1"/>
      <c r="BA362" s="3"/>
      <c r="BB362" s="3"/>
      <c r="BC362" s="3">
        <f t="shared" si="15"/>
      </c>
      <c r="BD362" t="s" s="3">
        <v>85</v>
      </c>
      <c r="BE362" s="3">
        <v>750</v>
      </c>
      <c r="BF362" s="3">
        <f t="shared" si="16"/>
      </c>
      <c r="BG362" s="3">
        <v>277</v>
      </c>
      <c r="BH362" s="3">
        <f t="shared" si="17"/>
      </c>
    </row>
    <row r="363" spans="1:60" ht="87.5" customHeight="1" x14ac:dyDescent="0.35">
      <c r="A363" s="3"/>
      <c r="B363" t="s" s="3">
        <v>952</v>
      </c>
      <c r="C363" t="s" s="3">
        <v>953</v>
      </c>
      <c r="D363" t="s" s="3">
        <v>272</v>
      </c>
      <c r="E363" t="s" s="3">
        <v>243</v>
      </c>
      <c r="F363" s="3"/>
      <c r="G363" t="s" s="3">
        <v>273</v>
      </c>
      <c r="H363" t="s" s="3">
        <v>604</v>
      </c>
      <c r="I363" t="s" s="3">
        <v>605</v>
      </c>
      <c r="J363" t="s" s="3">
        <v>77</v>
      </c>
      <c r="K363" t="s" s="3">
        <v>592</v>
      </c>
      <c r="L363" t="s" s="3">
        <v>687</v>
      </c>
      <c r="M363" s="3"/>
      <c r="N363" s="3"/>
      <c r="O363" s="3"/>
      <c r="P363" s="3"/>
      <c r="Q363" t="s" s="3">
        <v>80</v>
      </c>
      <c r="R363" s="3"/>
      <c r="S363" s="3"/>
      <c r="T363" t="s" s="3">
        <v>82</v>
      </c>
      <c r="U363" s="3"/>
      <c r="V363" s="3"/>
      <c r="W363" s="3"/>
      <c r="X363" t="s" s="3">
        <v>608</v>
      </c>
      <c r="Y363" t="s" s="3">
        <v>609</v>
      </c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1"/>
      <c r="AU363" s="1"/>
      <c r="AV363" s="1"/>
      <c r="AW363" s="1"/>
      <c r="AX363" s="1"/>
      <c r="AY363" s="1"/>
      <c r="AZ363" s="1"/>
      <c r="BA363" s="3"/>
      <c r="BB363" s="3"/>
      <c r="BC363" s="3">
        <f t="shared" si="15"/>
      </c>
      <c r="BD363" t="s" s="3">
        <v>85</v>
      </c>
      <c r="BE363" s="3">
        <v>1490</v>
      </c>
      <c r="BF363" s="3">
        <f t="shared" si="16"/>
      </c>
      <c r="BG363" s="3">
        <v>551</v>
      </c>
      <c r="BH363" s="3">
        <f t="shared" si="17"/>
      </c>
    </row>
    <row r="364" spans="1:60" ht="87.5" customHeight="1" x14ac:dyDescent="0.35">
      <c r="A364" s="3"/>
      <c r="B364" t="s" s="3">
        <v>954</v>
      </c>
      <c r="C364" t="s" s="3">
        <v>955</v>
      </c>
      <c r="D364" t="s" s="3">
        <v>956</v>
      </c>
      <c r="E364" s="3">
        <v>312</v>
      </c>
      <c r="F364" s="3"/>
      <c r="G364" t="s" s="3">
        <v>899</v>
      </c>
      <c r="H364" t="s" s="3">
        <v>604</v>
      </c>
      <c r="I364" t="s" s="3">
        <v>605</v>
      </c>
      <c r="J364" t="s" s="3">
        <v>77</v>
      </c>
      <c r="K364" t="s" s="3">
        <v>592</v>
      </c>
      <c r="L364" t="s" s="3">
        <v>957</v>
      </c>
      <c r="M364" s="3"/>
      <c r="N364" s="3"/>
      <c r="O364" s="3"/>
      <c r="P364" s="3"/>
      <c r="Q364" t="s" s="3">
        <v>80</v>
      </c>
      <c r="R364" s="3"/>
      <c r="S364" t="s" s="3">
        <v>658</v>
      </c>
      <c r="T364" t="s" s="3">
        <v>82</v>
      </c>
      <c r="U364" s="3"/>
      <c r="V364" s="3"/>
      <c r="W364" s="3"/>
      <c r="X364" t="s" s="3">
        <v>608</v>
      </c>
      <c r="Y364" t="s" s="3">
        <v>609</v>
      </c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1"/>
      <c r="AU364" s="1"/>
      <c r="AV364" s="1"/>
      <c r="AW364" s="1"/>
      <c r="AX364" s="1"/>
      <c r="AY364" s="1"/>
      <c r="AZ364" s="1"/>
      <c r="BA364" s="3"/>
      <c r="BB364" s="3"/>
      <c r="BC364" s="3">
        <f t="shared" si="15"/>
      </c>
      <c r="BD364" t="s" s="3">
        <v>85</v>
      </c>
      <c r="BE364" s="3">
        <v>1490</v>
      </c>
      <c r="BF364" s="3">
        <f t="shared" si="16"/>
      </c>
      <c r="BG364" s="3">
        <v>551</v>
      </c>
      <c r="BH364" s="3">
        <f t="shared" si="17"/>
      </c>
    </row>
    <row r="365" spans="1:60" ht="87.5" customHeight="1" x14ac:dyDescent="0.35">
      <c r="A365" s="3"/>
      <c r="B365" t="s" s="3">
        <v>958</v>
      </c>
      <c r="C365" t="s" s="3">
        <v>959</v>
      </c>
      <c r="D365" t="s" s="3">
        <v>667</v>
      </c>
      <c r="E365" s="3">
        <v>714</v>
      </c>
      <c r="F365" s="3"/>
      <c r="G365" t="s" s="3">
        <v>669</v>
      </c>
      <c r="H365" t="s" s="3">
        <v>604</v>
      </c>
      <c r="I365" t="s" s="3">
        <v>605</v>
      </c>
      <c r="J365" t="s" s="3">
        <v>77</v>
      </c>
      <c r="K365" t="s" s="3">
        <v>592</v>
      </c>
      <c r="L365" t="s" s="3">
        <v>670</v>
      </c>
      <c r="M365" s="3"/>
      <c r="N365" s="3"/>
      <c r="O365" s="3"/>
      <c r="P365" s="3"/>
      <c r="Q365" t="s" s="3">
        <v>80</v>
      </c>
      <c r="R365" s="3"/>
      <c r="S365" s="3"/>
      <c r="T365" t="s" s="3">
        <v>82</v>
      </c>
      <c r="U365" s="3"/>
      <c r="V365" s="3"/>
      <c r="W365" s="3"/>
      <c r="X365" t="s" s="3">
        <v>608</v>
      </c>
      <c r="Y365" t="s" s="3">
        <v>609</v>
      </c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1"/>
      <c r="AU365" s="1"/>
      <c r="AV365" s="1"/>
      <c r="AW365" s="1"/>
      <c r="AX365" s="1"/>
      <c r="AY365" s="1"/>
      <c r="AZ365" s="1"/>
      <c r="BA365" s="3"/>
      <c r="BB365" s="3"/>
      <c r="BC365" s="3">
        <f t="shared" si="15"/>
      </c>
      <c r="BD365" t="s" s="3">
        <v>85</v>
      </c>
      <c r="BE365" s="3">
        <v>650</v>
      </c>
      <c r="BF365" s="3">
        <f t="shared" si="16"/>
      </c>
      <c r="BG365" s="3">
        <v>240</v>
      </c>
      <c r="BH365" s="3">
        <f t="shared" si="17"/>
      </c>
    </row>
    <row r="366" spans="1:60" ht="87.5" customHeight="1" x14ac:dyDescent="0.35">
      <c r="A366" s="3"/>
      <c r="B366" t="s" s="3">
        <v>958</v>
      </c>
      <c r="C366" t="s" s="3">
        <v>959</v>
      </c>
      <c r="D366" t="s" s="3">
        <v>667</v>
      </c>
      <c r="E366" s="3">
        <v>900</v>
      </c>
      <c r="F366" s="3"/>
      <c r="G366" t="s" s="3">
        <v>175</v>
      </c>
      <c r="H366" t="s" s="3">
        <v>604</v>
      </c>
      <c r="I366" t="s" s="3">
        <v>605</v>
      </c>
      <c r="J366" t="s" s="3">
        <v>77</v>
      </c>
      <c r="K366" t="s" s="3">
        <v>592</v>
      </c>
      <c r="L366" t="s" s="3">
        <v>670</v>
      </c>
      <c r="M366" s="3"/>
      <c r="N366" s="3"/>
      <c r="O366" s="3"/>
      <c r="P366" s="3"/>
      <c r="Q366" t="s" s="3">
        <v>80</v>
      </c>
      <c r="R366" s="3"/>
      <c r="S366" t="s" s="3">
        <v>960</v>
      </c>
      <c r="T366" t="s" s="3">
        <v>82</v>
      </c>
      <c r="U366" s="3"/>
      <c r="V366" s="3"/>
      <c r="W366" s="3"/>
      <c r="X366" t="s" s="3">
        <v>608</v>
      </c>
      <c r="Y366" t="s" s="3">
        <v>609</v>
      </c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1"/>
      <c r="AU366" s="1"/>
      <c r="AV366" s="1"/>
      <c r="AW366" s="1"/>
      <c r="AX366" s="1"/>
      <c r="AY366" s="1"/>
      <c r="AZ366" s="1"/>
      <c r="BA366" s="3"/>
      <c r="BB366" s="3"/>
      <c r="BC366" s="3">
        <f t="shared" si="15"/>
      </c>
      <c r="BD366" t="s" s="3">
        <v>85</v>
      </c>
      <c r="BE366" s="3">
        <v>650</v>
      </c>
      <c r="BF366" s="3">
        <f t="shared" si="16"/>
      </c>
      <c r="BG366" s="3">
        <v>240</v>
      </c>
      <c r="BH366" s="3">
        <f t="shared" si="17"/>
      </c>
    </row>
    <row r="367" spans="1:60" ht="87.5" customHeight="1" x14ac:dyDescent="0.35">
      <c r="A367" s="3"/>
      <c r="B367" t="s" s="3">
        <v>596</v>
      </c>
      <c r="C367" t="s" s="3">
        <v>961</v>
      </c>
      <c r="D367" t="s" s="3">
        <v>600</v>
      </c>
      <c r="E367" t="s" s="3">
        <v>243</v>
      </c>
      <c r="F367" s="3"/>
      <c r="G367" t="s" s="3">
        <v>273</v>
      </c>
      <c r="H367" t="s" s="3">
        <v>604</v>
      </c>
      <c r="I367" t="s" s="3">
        <v>605</v>
      </c>
      <c r="J367" t="s" s="3">
        <v>77</v>
      </c>
      <c r="K367" t="s" s="3">
        <v>592</v>
      </c>
      <c r="L367" t="s" s="3">
        <v>281</v>
      </c>
      <c r="M367" s="3"/>
      <c r="N367" s="3"/>
      <c r="O367" s="3"/>
      <c r="P367" s="3"/>
      <c r="Q367" t="s" s="3">
        <v>80</v>
      </c>
      <c r="R367" s="3"/>
      <c r="S367" s="3"/>
      <c r="T367" t="s" s="3">
        <v>82</v>
      </c>
      <c r="U367" s="3"/>
      <c r="V367" s="3"/>
      <c r="W367" s="3"/>
      <c r="X367" t="s" s="3">
        <v>126</v>
      </c>
      <c r="Y367" t="s" s="3">
        <v>126</v>
      </c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1"/>
      <c r="AL367" s="1"/>
      <c r="AM367" s="1"/>
      <c r="AN367" s="1"/>
      <c r="AO367" s="1"/>
      <c r="AP367" s="1"/>
      <c r="AQ367" s="1"/>
      <c r="AR367" s="1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>
        <f t="shared" si="15"/>
      </c>
      <c r="BD367" t="s" s="3">
        <v>85</v>
      </c>
      <c r="BE367" s="3">
        <v>350</v>
      </c>
      <c r="BF367" s="3">
        <f t="shared" si="16"/>
      </c>
      <c r="BG367" s="3">
        <v>129</v>
      </c>
      <c r="BH367" s="3">
        <f t="shared" si="17"/>
      </c>
    </row>
    <row r="368" spans="1:60" ht="87.5" customHeight="1" x14ac:dyDescent="0.35">
      <c r="A368" s="3"/>
      <c r="B368" t="s" s="3">
        <v>596</v>
      </c>
      <c r="C368" t="s" s="3">
        <v>962</v>
      </c>
      <c r="D368" t="s" s="3">
        <v>600</v>
      </c>
      <c r="E368" t="s" s="3">
        <v>243</v>
      </c>
      <c r="F368" s="3"/>
      <c r="G368" t="s" s="3">
        <v>273</v>
      </c>
      <c r="H368" t="s" s="3">
        <v>604</v>
      </c>
      <c r="I368" t="s" s="3">
        <v>605</v>
      </c>
      <c r="J368" t="s" s="3">
        <v>77</v>
      </c>
      <c r="K368" t="s" s="3">
        <v>592</v>
      </c>
      <c r="L368" t="s" s="3">
        <v>963</v>
      </c>
      <c r="M368" s="3"/>
      <c r="N368" s="3"/>
      <c r="O368" s="3"/>
      <c r="P368" s="3"/>
      <c r="Q368" t="s" s="3">
        <v>80</v>
      </c>
      <c r="R368" s="3"/>
      <c r="S368" s="3"/>
      <c r="T368" t="s" s="3">
        <v>82</v>
      </c>
      <c r="U368" s="3"/>
      <c r="V368" s="3"/>
      <c r="W368" s="3"/>
      <c r="X368" t="s" s="3">
        <v>126</v>
      </c>
      <c r="Y368" t="s" s="3">
        <v>126</v>
      </c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1"/>
      <c r="AL368" s="1"/>
      <c r="AM368" s="1"/>
      <c r="AN368" s="1"/>
      <c r="AO368" s="1"/>
      <c r="AP368" s="1"/>
      <c r="AQ368" s="1"/>
      <c r="AR368" s="1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>
        <f t="shared" si="15"/>
      </c>
      <c r="BD368" t="s" s="3">
        <v>85</v>
      </c>
      <c r="BE368" s="3">
        <v>450</v>
      </c>
      <c r="BF368" s="3">
        <f t="shared" si="16"/>
      </c>
      <c r="BG368" s="3">
        <v>166</v>
      </c>
      <c r="BH368" s="3">
        <f t="shared" si="17"/>
      </c>
    </row>
    <row r="369" spans="1:60" ht="87.5" customHeight="1" x14ac:dyDescent="0.35">
      <c r="A369" s="3"/>
      <c r="B369" t="s" s="3">
        <v>596</v>
      </c>
      <c r="C369" t="s" s="3">
        <v>964</v>
      </c>
      <c r="D369" t="s" s="3">
        <v>315</v>
      </c>
      <c r="E369" s="3">
        <v>100</v>
      </c>
      <c r="F369" s="3"/>
      <c r="G369" t="s" s="3">
        <v>123</v>
      </c>
      <c r="H369" t="s" s="3">
        <v>604</v>
      </c>
      <c r="I369" t="s" s="3">
        <v>605</v>
      </c>
      <c r="J369" t="s" s="3">
        <v>77</v>
      </c>
      <c r="K369" t="s" s="3">
        <v>592</v>
      </c>
      <c r="L369" t="s" s="3">
        <v>135</v>
      </c>
      <c r="M369" s="3"/>
      <c r="N369" s="3"/>
      <c r="O369" s="3"/>
      <c r="P369" s="3"/>
      <c r="Q369" t="s" s="3">
        <v>80</v>
      </c>
      <c r="R369" s="3"/>
      <c r="S369" t="s" s="3">
        <v>909</v>
      </c>
      <c r="T369" t="s" s="3">
        <v>82</v>
      </c>
      <c r="U369" s="3"/>
      <c r="V369" s="3"/>
      <c r="W369" s="3"/>
      <c r="X369" t="s" s="3">
        <v>126</v>
      </c>
      <c r="Y369" t="s" s="3">
        <v>659</v>
      </c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1"/>
      <c r="AL369" s="1"/>
      <c r="AM369" s="1"/>
      <c r="AN369" s="1"/>
      <c r="AO369" s="1"/>
      <c r="AP369" s="1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>
        <f t="shared" si="15"/>
      </c>
      <c r="BD369" t="s" s="3">
        <v>85</v>
      </c>
      <c r="BE369" s="3">
        <v>290</v>
      </c>
      <c r="BF369" s="3">
        <f t="shared" si="16"/>
      </c>
      <c r="BG369" s="3">
        <v>107</v>
      </c>
      <c r="BH369" s="3">
        <f t="shared" si="17"/>
      </c>
    </row>
    <row r="370" spans="1:60" ht="87.5" customHeight="1" x14ac:dyDescent="0.35">
      <c r="A370" s="3"/>
      <c r="B370" t="s" s="3">
        <v>596</v>
      </c>
      <c r="C370" t="s" s="3">
        <v>965</v>
      </c>
      <c r="D370" t="s" s="3">
        <v>315</v>
      </c>
      <c r="E370" s="3">
        <v>100</v>
      </c>
      <c r="F370" s="3"/>
      <c r="G370" t="s" s="3">
        <v>123</v>
      </c>
      <c r="H370" t="s" s="3">
        <v>604</v>
      </c>
      <c r="I370" t="s" s="3">
        <v>605</v>
      </c>
      <c r="J370" t="s" s="3">
        <v>77</v>
      </c>
      <c r="K370" t="s" s="3">
        <v>592</v>
      </c>
      <c r="L370" t="s" s="3">
        <v>598</v>
      </c>
      <c r="M370" s="3"/>
      <c r="N370" s="3"/>
      <c r="O370" s="3"/>
      <c r="P370" s="3"/>
      <c r="Q370" t="s" s="3">
        <v>80</v>
      </c>
      <c r="R370" s="3"/>
      <c r="S370" s="3"/>
      <c r="T370" t="s" s="3">
        <v>82</v>
      </c>
      <c r="U370" s="3"/>
      <c r="V370" s="3"/>
      <c r="W370" s="3"/>
      <c r="X370" t="s" s="3">
        <v>126</v>
      </c>
      <c r="Y370" t="s" s="3">
        <v>659</v>
      </c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1"/>
      <c r="AL370" s="1"/>
      <c r="AM370" s="1"/>
      <c r="AN370" s="1"/>
      <c r="AO370" s="1"/>
      <c r="AP370" s="1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>
        <f t="shared" si="15"/>
      </c>
      <c r="BD370" t="s" s="3">
        <v>85</v>
      </c>
      <c r="BE370" s="3">
        <v>590</v>
      </c>
      <c r="BF370" s="3">
        <f t="shared" si="16"/>
      </c>
      <c r="BG370" s="3">
        <v>218</v>
      </c>
      <c r="BH370" s="3">
        <f t="shared" si="17"/>
      </c>
    </row>
    <row r="371" spans="1:60" ht="87.5" customHeight="1" x14ac:dyDescent="0.35">
      <c r="A371" s="3"/>
      <c r="B371" t="s" s="3">
        <v>596</v>
      </c>
      <c r="C371" t="s" s="3">
        <v>966</v>
      </c>
      <c r="D371" t="s" s="3">
        <v>600</v>
      </c>
      <c r="E371" t="s" s="3">
        <v>243</v>
      </c>
      <c r="F371" s="3"/>
      <c r="G371" t="s" s="3">
        <v>273</v>
      </c>
      <c r="H371" t="s" s="3">
        <v>604</v>
      </c>
      <c r="I371" t="s" s="3">
        <v>605</v>
      </c>
      <c r="J371" t="s" s="3">
        <v>77</v>
      </c>
      <c r="K371" t="s" s="3">
        <v>592</v>
      </c>
      <c r="L371" t="s" s="3">
        <v>963</v>
      </c>
      <c r="M371" s="3"/>
      <c r="N371" s="3"/>
      <c r="O371" s="3"/>
      <c r="P371" s="3"/>
      <c r="Q371" t="s" s="3">
        <v>80</v>
      </c>
      <c r="R371" s="3"/>
      <c r="S371" t="s" s="3">
        <v>925</v>
      </c>
      <c r="T371" t="s" s="3">
        <v>82</v>
      </c>
      <c r="U371" s="3"/>
      <c r="V371" s="3"/>
      <c r="W371" s="3"/>
      <c r="X371" t="s" s="3">
        <v>126</v>
      </c>
      <c r="Y371" t="s" s="3">
        <v>659</v>
      </c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1"/>
      <c r="AL371" s="1"/>
      <c r="AM371" s="1"/>
      <c r="AN371" s="1"/>
      <c r="AO371" s="1"/>
      <c r="AP371" s="1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>
        <f t="shared" si="15"/>
      </c>
      <c r="BD371" t="s" s="3">
        <v>85</v>
      </c>
      <c r="BE371" s="3">
        <v>650</v>
      </c>
      <c r="BF371" s="3">
        <f t="shared" si="16"/>
      </c>
      <c r="BG371" s="3">
        <v>240</v>
      </c>
      <c r="BH371" s="3">
        <f t="shared" si="17"/>
      </c>
    </row>
    <row r="372" spans="1:60" ht="87.5" customHeight="1" x14ac:dyDescent="0.35">
      <c r="A372" s="3"/>
      <c r="B372" t="s" s="3">
        <v>967</v>
      </c>
      <c r="C372" t="s" s="3">
        <v>968</v>
      </c>
      <c r="D372" t="s" s="3">
        <v>292</v>
      </c>
      <c r="E372" s="3">
        <v>100</v>
      </c>
      <c r="F372" s="3"/>
      <c r="G372" t="s" s="3">
        <v>123</v>
      </c>
      <c r="H372" t="s" s="3">
        <v>604</v>
      </c>
      <c r="I372" t="s" s="3">
        <v>969</v>
      </c>
      <c r="J372" t="s" s="3">
        <v>77</v>
      </c>
      <c r="K372" t="s" s="3">
        <v>295</v>
      </c>
      <c r="L372" t="s" s="3">
        <v>281</v>
      </c>
      <c r="M372" s="3"/>
      <c r="N372" s="3"/>
      <c r="O372" s="3"/>
      <c r="P372" s="3"/>
      <c r="Q372" t="s" s="3">
        <v>80</v>
      </c>
      <c r="R372" s="3"/>
      <c r="S372" s="3"/>
      <c r="T372" t="s" s="3">
        <v>82</v>
      </c>
      <c r="U372" s="3"/>
      <c r="V372" s="3"/>
      <c r="W372" s="3"/>
      <c r="X372" t="s" s="3">
        <v>126</v>
      </c>
      <c r="Y372" t="s" s="3">
        <v>659</v>
      </c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1"/>
      <c r="AL372" s="1"/>
      <c r="AM372" s="1"/>
      <c r="AN372" s="1"/>
      <c r="AO372" s="1"/>
      <c r="AP372" s="1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>
        <f t="shared" si="15"/>
      </c>
      <c r="BD372" t="s" s="3">
        <v>85</v>
      </c>
      <c r="BE372" s="3">
        <v>320</v>
      </c>
      <c r="BF372" s="3">
        <f t="shared" si="16"/>
      </c>
      <c r="BG372" s="3">
        <v>118</v>
      </c>
      <c r="BH372" s="3">
        <f t="shared" si="17"/>
      </c>
    </row>
    <row r="373" spans="1:60" ht="87.5" customHeight="1" x14ac:dyDescent="0.35">
      <c r="A373" s="3"/>
      <c r="B373" t="s" s="3">
        <v>967</v>
      </c>
      <c r="C373" t="s" s="3">
        <v>968</v>
      </c>
      <c r="D373" t="s" s="3">
        <v>292</v>
      </c>
      <c r="E373" s="3">
        <v>900</v>
      </c>
      <c r="F373" s="3"/>
      <c r="G373" t="s" s="3">
        <v>175</v>
      </c>
      <c r="H373" t="s" s="3">
        <v>604</v>
      </c>
      <c r="I373" t="s" s="3">
        <v>969</v>
      </c>
      <c r="J373" t="s" s="3">
        <v>77</v>
      </c>
      <c r="K373" t="s" s="3">
        <v>295</v>
      </c>
      <c r="L373" t="s" s="3">
        <v>281</v>
      </c>
      <c r="M373" s="3"/>
      <c r="N373" s="3"/>
      <c r="O373" s="3"/>
      <c r="P373" s="3"/>
      <c r="Q373" t="s" s="3">
        <v>80</v>
      </c>
      <c r="R373" s="3"/>
      <c r="S373" s="3"/>
      <c r="T373" t="s" s="3">
        <v>82</v>
      </c>
      <c r="U373" s="3"/>
      <c r="V373" s="3"/>
      <c r="W373" s="3"/>
      <c r="X373" t="s" s="3">
        <v>126</v>
      </c>
      <c r="Y373" t="s" s="3">
        <v>659</v>
      </c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1"/>
      <c r="AL373" s="1"/>
      <c r="AM373" s="1"/>
      <c r="AN373" s="1"/>
      <c r="AO373" s="1"/>
      <c r="AP373" s="1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>
        <f t="shared" si="15"/>
      </c>
      <c r="BD373" t="s" s="3">
        <v>85</v>
      </c>
      <c r="BE373" s="3">
        <v>320</v>
      </c>
      <c r="BF373" s="3">
        <f t="shared" si="16"/>
      </c>
      <c r="BG373" s="3">
        <v>118</v>
      </c>
      <c r="BH373" s="3">
        <f t="shared" si="17"/>
      </c>
    </row>
    <row r="374" spans="1:60" ht="87.5" customHeight="1" x14ac:dyDescent="0.35">
      <c r="A374" s="3"/>
      <c r="B374" t="s" s="3">
        <v>970</v>
      </c>
      <c r="C374" t="s" s="3">
        <v>971</v>
      </c>
      <c r="D374" t="s" s="3">
        <v>292</v>
      </c>
      <c r="E374" s="3">
        <v>100</v>
      </c>
      <c r="F374" s="3"/>
      <c r="G374" t="s" s="3">
        <v>123</v>
      </c>
      <c r="H374" t="s" s="3">
        <v>604</v>
      </c>
      <c r="I374" t="s" s="3">
        <v>969</v>
      </c>
      <c r="J374" t="s" s="3">
        <v>77</v>
      </c>
      <c r="K374" t="s" s="3">
        <v>295</v>
      </c>
      <c r="L374" t="s" s="3">
        <v>281</v>
      </c>
      <c r="M374" s="3"/>
      <c r="N374" s="3"/>
      <c r="O374" s="3"/>
      <c r="P374" s="3"/>
      <c r="Q374" t="s" s="3">
        <v>80</v>
      </c>
      <c r="R374" s="3"/>
      <c r="S374" t="s" s="3">
        <v>972</v>
      </c>
      <c r="T374" t="s" s="3">
        <v>82</v>
      </c>
      <c r="U374" s="3"/>
      <c r="V374" s="3"/>
      <c r="W374" s="3"/>
      <c r="X374" t="s" s="3">
        <v>126</v>
      </c>
      <c r="Y374" t="s" s="3">
        <v>659</v>
      </c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1"/>
      <c r="AL374" s="1"/>
      <c r="AM374" s="1"/>
      <c r="AN374" s="1"/>
      <c r="AO374" s="1"/>
      <c r="AP374" s="1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>
        <f t="shared" si="15"/>
      </c>
      <c r="BD374" t="s" s="3">
        <v>85</v>
      </c>
      <c r="BE374" s="3">
        <v>320</v>
      </c>
      <c r="BF374" s="3">
        <f t="shared" si="16"/>
      </c>
      <c r="BG374" s="3">
        <v>118</v>
      </c>
      <c r="BH374" s="3">
        <f t="shared" si="17"/>
      </c>
    </row>
    <row r="375" spans="1:60" ht="87.5" customHeight="1" x14ac:dyDescent="0.35">
      <c r="A375" s="3"/>
      <c r="B375" t="s" s="3">
        <v>967</v>
      </c>
      <c r="C375" t="s" s="3">
        <v>973</v>
      </c>
      <c r="D375" t="s" s="3">
        <v>292</v>
      </c>
      <c r="E375" s="3">
        <v>100</v>
      </c>
      <c r="F375" s="3"/>
      <c r="G375" t="s" s="3">
        <v>123</v>
      </c>
      <c r="H375" t="s" s="3">
        <v>604</v>
      </c>
      <c r="I375" t="s" s="3">
        <v>969</v>
      </c>
      <c r="J375" t="s" s="3">
        <v>77</v>
      </c>
      <c r="K375" t="s" s="3">
        <v>295</v>
      </c>
      <c r="L375" t="s" s="3">
        <v>281</v>
      </c>
      <c r="M375" s="3"/>
      <c r="N375" s="3"/>
      <c r="O375" s="3"/>
      <c r="P375" s="3"/>
      <c r="Q375" t="s" s="3">
        <v>80</v>
      </c>
      <c r="R375" s="3"/>
      <c r="S375" s="3"/>
      <c r="T375" t="s" s="3">
        <v>82</v>
      </c>
      <c r="U375" s="3"/>
      <c r="V375" s="3"/>
      <c r="W375" s="3"/>
      <c r="X375" t="s" s="3">
        <v>126</v>
      </c>
      <c r="Y375" t="s" s="3">
        <v>659</v>
      </c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1"/>
      <c r="AL375" s="1"/>
      <c r="AM375" s="1"/>
      <c r="AN375" s="1"/>
      <c r="AO375" s="1"/>
      <c r="AP375" s="1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>
        <f t="shared" si="15"/>
      </c>
      <c r="BD375" t="s" s="3">
        <v>85</v>
      </c>
      <c r="BE375" s="3">
        <v>290</v>
      </c>
      <c r="BF375" s="3">
        <f t="shared" si="16"/>
      </c>
      <c r="BG375" s="3">
        <v>107</v>
      </c>
      <c r="BH375" s="3">
        <f t="shared" si="17"/>
      </c>
    </row>
    <row r="376" spans="1:60" ht="87.5" customHeight="1" x14ac:dyDescent="0.35">
      <c r="A376" s="3"/>
      <c r="B376" t="s" s="3">
        <v>970</v>
      </c>
      <c r="C376" t="s" s="3">
        <v>974</v>
      </c>
      <c r="D376" t="s" s="3">
        <v>292</v>
      </c>
      <c r="E376" s="3">
        <v>100</v>
      </c>
      <c r="F376" s="3"/>
      <c r="G376" t="s" s="3">
        <v>123</v>
      </c>
      <c r="H376" t="s" s="3">
        <v>604</v>
      </c>
      <c r="I376" t="s" s="3">
        <v>969</v>
      </c>
      <c r="J376" t="s" s="3">
        <v>77</v>
      </c>
      <c r="K376" t="s" s="3">
        <v>295</v>
      </c>
      <c r="L376" t="s" s="3">
        <v>281</v>
      </c>
      <c r="M376" s="3"/>
      <c r="N376" s="3"/>
      <c r="O376" s="3"/>
      <c r="P376" s="3"/>
      <c r="Q376" t="s" s="3">
        <v>80</v>
      </c>
      <c r="R376" s="3"/>
      <c r="S376" s="3"/>
      <c r="T376" t="s" s="3">
        <v>82</v>
      </c>
      <c r="U376" s="3"/>
      <c r="V376" s="3"/>
      <c r="W376" s="3"/>
      <c r="X376" t="s" s="3">
        <v>126</v>
      </c>
      <c r="Y376" t="s" s="3">
        <v>659</v>
      </c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1"/>
      <c r="AL376" s="1"/>
      <c r="AM376" s="1"/>
      <c r="AN376" s="1"/>
      <c r="AO376" s="1"/>
      <c r="AP376" s="1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>
        <f t="shared" si="15"/>
      </c>
      <c r="BD376" t="s" s="3">
        <v>85</v>
      </c>
      <c r="BE376" s="3">
        <v>290</v>
      </c>
      <c r="BF376" s="3">
        <f t="shared" si="16"/>
      </c>
      <c r="BG376" s="3">
        <v>107</v>
      </c>
      <c r="BH376" s="3">
        <f t="shared" si="17"/>
      </c>
    </row>
    <row r="377" spans="1:60" ht="87.5" customHeight="1" x14ac:dyDescent="0.35">
      <c r="A377" s="3"/>
      <c r="B377" t="s" s="3">
        <v>967</v>
      </c>
      <c r="C377" t="s" s="3">
        <v>975</v>
      </c>
      <c r="D377" t="s" s="3">
        <v>292</v>
      </c>
      <c r="E377" s="3">
        <v>100</v>
      </c>
      <c r="F377" s="3"/>
      <c r="G377" t="s" s="3">
        <v>123</v>
      </c>
      <c r="H377" t="s" s="3">
        <v>604</v>
      </c>
      <c r="I377" t="s" s="3">
        <v>969</v>
      </c>
      <c r="J377" t="s" s="3">
        <v>77</v>
      </c>
      <c r="K377" t="s" s="3">
        <v>295</v>
      </c>
      <c r="L377" t="s" s="3">
        <v>281</v>
      </c>
      <c r="M377" s="3"/>
      <c r="N377" s="3"/>
      <c r="O377" s="3"/>
      <c r="P377" s="3"/>
      <c r="Q377" t="s" s="3">
        <v>80</v>
      </c>
      <c r="R377" s="3"/>
      <c r="S377" s="3"/>
      <c r="T377" t="s" s="3">
        <v>82</v>
      </c>
      <c r="U377" s="3"/>
      <c r="V377" s="3"/>
      <c r="W377" s="3"/>
      <c r="X377" t="s" s="3">
        <v>126</v>
      </c>
      <c r="Y377" t="s" s="3">
        <v>659</v>
      </c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1"/>
      <c r="AL377" s="1"/>
      <c r="AM377" s="1"/>
      <c r="AN377" s="1"/>
      <c r="AO377" s="1"/>
      <c r="AP377" s="1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>
        <f t="shared" si="15"/>
      </c>
      <c r="BD377" t="s" s="3">
        <v>85</v>
      </c>
      <c r="BE377" s="3">
        <v>350</v>
      </c>
      <c r="BF377" s="3">
        <f t="shared" si="16"/>
      </c>
      <c r="BG377" s="3">
        <v>129</v>
      </c>
      <c r="BH377" s="3">
        <f t="shared" si="17"/>
      </c>
    </row>
    <row r="378" spans="1:60" ht="87.5" customHeight="1" x14ac:dyDescent="0.35">
      <c r="A378" s="3"/>
      <c r="B378" t="s" s="3">
        <v>967</v>
      </c>
      <c r="C378" t="s" s="3">
        <v>975</v>
      </c>
      <c r="D378" t="s" s="3">
        <v>292</v>
      </c>
      <c r="E378" s="3">
        <v>900</v>
      </c>
      <c r="F378" s="3"/>
      <c r="G378" t="s" s="3">
        <v>175</v>
      </c>
      <c r="H378" t="s" s="3">
        <v>604</v>
      </c>
      <c r="I378" t="s" s="3">
        <v>969</v>
      </c>
      <c r="J378" t="s" s="3">
        <v>77</v>
      </c>
      <c r="K378" t="s" s="3">
        <v>295</v>
      </c>
      <c r="L378" t="s" s="3">
        <v>281</v>
      </c>
      <c r="M378" s="3"/>
      <c r="N378" s="3"/>
      <c r="O378" s="3"/>
      <c r="P378" s="3"/>
      <c r="Q378" t="s" s="3">
        <v>80</v>
      </c>
      <c r="R378" s="3"/>
      <c r="S378" s="3"/>
      <c r="T378" t="s" s="3">
        <v>82</v>
      </c>
      <c r="U378" s="3"/>
      <c r="V378" s="3"/>
      <c r="W378" s="3"/>
      <c r="X378" t="s" s="3">
        <v>126</v>
      </c>
      <c r="Y378" t="s" s="3">
        <v>659</v>
      </c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1"/>
      <c r="AL378" s="1"/>
      <c r="AM378" s="1"/>
      <c r="AN378" s="1"/>
      <c r="AO378" s="1"/>
      <c r="AP378" s="1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>
        <f t="shared" si="15"/>
      </c>
      <c r="BD378" t="s" s="3">
        <v>85</v>
      </c>
      <c r="BE378" s="3">
        <v>350</v>
      </c>
      <c r="BF378" s="3">
        <f t="shared" si="16"/>
      </c>
      <c r="BG378" s="3">
        <v>129</v>
      </c>
      <c r="BH378" s="3">
        <f t="shared" si="17"/>
      </c>
    </row>
    <row r="379" spans="1:60" ht="87.5" customHeight="1" x14ac:dyDescent="0.35">
      <c r="A379" s="3"/>
      <c r="B379" t="s" s="3">
        <v>967</v>
      </c>
      <c r="C379" t="s" s="3">
        <v>975</v>
      </c>
      <c r="D379" t="s" s="3">
        <v>292</v>
      </c>
      <c r="E379" s="3">
        <v>962</v>
      </c>
      <c r="F379" s="3"/>
      <c r="G379" t="s" s="3">
        <v>976</v>
      </c>
      <c r="H379" t="s" s="3">
        <v>604</v>
      </c>
      <c r="I379" t="s" s="3">
        <v>969</v>
      </c>
      <c r="J379" t="s" s="3">
        <v>77</v>
      </c>
      <c r="K379" t="s" s="3">
        <v>295</v>
      </c>
      <c r="L379" t="s" s="3">
        <v>281</v>
      </c>
      <c r="M379" s="3"/>
      <c r="N379" s="3"/>
      <c r="O379" s="3"/>
      <c r="P379" s="3"/>
      <c r="Q379" t="s" s="3">
        <v>80</v>
      </c>
      <c r="R379" s="3"/>
      <c r="S379" s="3"/>
      <c r="T379" t="s" s="3">
        <v>82</v>
      </c>
      <c r="U379" s="3"/>
      <c r="V379" s="3"/>
      <c r="W379" s="3"/>
      <c r="X379" t="s" s="3">
        <v>126</v>
      </c>
      <c r="Y379" t="s" s="3">
        <v>659</v>
      </c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1"/>
      <c r="AL379" s="1"/>
      <c r="AM379" s="1"/>
      <c r="AN379" s="1"/>
      <c r="AO379" s="1"/>
      <c r="AP379" s="1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>
        <f t="shared" si="15"/>
      </c>
      <c r="BD379" t="s" s="3">
        <v>85</v>
      </c>
      <c r="BE379" s="3">
        <v>350</v>
      </c>
      <c r="BF379" s="3">
        <f t="shared" si="16"/>
      </c>
      <c r="BG379" s="3">
        <v>129</v>
      </c>
      <c r="BH379" s="3">
        <f t="shared" si="17"/>
      </c>
    </row>
    <row r="380" spans="1:60" ht="87.5" customHeight="1" x14ac:dyDescent="0.35">
      <c r="A380" s="3"/>
      <c r="B380" t="s" s="3">
        <v>967</v>
      </c>
      <c r="C380" t="s" s="3">
        <v>977</v>
      </c>
      <c r="D380" t="s" s="3">
        <v>978</v>
      </c>
      <c r="E380" t="s" s="3">
        <v>711</v>
      </c>
      <c r="F380" s="3"/>
      <c r="G380" t="s" s="3">
        <v>372</v>
      </c>
      <c r="H380" t="s" s="3">
        <v>604</v>
      </c>
      <c r="I380" t="s" s="3">
        <v>969</v>
      </c>
      <c r="J380" t="s" s="3">
        <v>77</v>
      </c>
      <c r="K380" t="s" s="3">
        <v>295</v>
      </c>
      <c r="L380" t="s" s="3">
        <v>281</v>
      </c>
      <c r="M380" s="3"/>
      <c r="N380" s="3"/>
      <c r="O380" s="3"/>
      <c r="P380" s="3"/>
      <c r="Q380" t="s" s="3">
        <v>80</v>
      </c>
      <c r="R380" s="3"/>
      <c r="S380" s="3"/>
      <c r="T380" t="s" s="3">
        <v>82</v>
      </c>
      <c r="U380" s="3"/>
      <c r="V380" s="3"/>
      <c r="W380" s="3"/>
      <c r="X380" t="s" s="3">
        <v>126</v>
      </c>
      <c r="Y380" t="s" s="3">
        <v>659</v>
      </c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1"/>
      <c r="AL380" s="1"/>
      <c r="AM380" s="1"/>
      <c r="AN380" s="1"/>
      <c r="AO380" s="1"/>
      <c r="AP380" s="1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>
        <f t="shared" si="15"/>
      </c>
      <c r="BD380" t="s" s="3">
        <v>85</v>
      </c>
      <c r="BE380" s="3">
        <v>350</v>
      </c>
      <c r="BF380" s="3">
        <f t="shared" si="16"/>
      </c>
      <c r="BG380" s="3">
        <v>129</v>
      </c>
      <c r="BH380" s="3">
        <f t="shared" si="17"/>
      </c>
    </row>
    <row r="381" spans="1:60" ht="87.5" customHeight="1" x14ac:dyDescent="0.35">
      <c r="A381" s="3"/>
      <c r="B381" t="s" s="3">
        <v>967</v>
      </c>
      <c r="C381" t="s" s="3">
        <v>979</v>
      </c>
      <c r="D381" t="s" s="3">
        <v>292</v>
      </c>
      <c r="E381" s="3">
        <v>100</v>
      </c>
      <c r="F381" s="3"/>
      <c r="G381" t="s" s="3">
        <v>123</v>
      </c>
      <c r="H381" t="s" s="3">
        <v>604</v>
      </c>
      <c r="I381" t="s" s="3">
        <v>969</v>
      </c>
      <c r="J381" t="s" s="3">
        <v>77</v>
      </c>
      <c r="K381" t="s" s="3">
        <v>295</v>
      </c>
      <c r="L381" t="s" s="3">
        <v>281</v>
      </c>
      <c r="M381" s="3"/>
      <c r="N381" s="3"/>
      <c r="O381" s="3"/>
      <c r="P381" s="3"/>
      <c r="Q381" t="s" s="3">
        <v>80</v>
      </c>
      <c r="R381" s="3"/>
      <c r="S381" s="3"/>
      <c r="T381" t="s" s="3">
        <v>82</v>
      </c>
      <c r="U381" s="3"/>
      <c r="V381" s="3"/>
      <c r="W381" s="3"/>
      <c r="X381" t="s" s="3">
        <v>126</v>
      </c>
      <c r="Y381" t="s" s="3">
        <v>659</v>
      </c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1"/>
      <c r="AL381" s="1"/>
      <c r="AM381" s="1"/>
      <c r="AN381" s="1"/>
      <c r="AO381" s="1"/>
      <c r="AP381" s="1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>
        <f t="shared" si="15"/>
      </c>
      <c r="BD381" t="s" s="3">
        <v>85</v>
      </c>
      <c r="BE381" s="3">
        <v>220</v>
      </c>
      <c r="BF381" s="3">
        <f t="shared" si="16"/>
      </c>
      <c r="BG381" s="3">
        <v>81</v>
      </c>
      <c r="BH381" s="3">
        <f t="shared" si="17"/>
      </c>
    </row>
    <row r="382" spans="1:60" ht="87.5" customHeight="1" x14ac:dyDescent="0.35">
      <c r="A382" s="3"/>
      <c r="B382" t="s" s="3">
        <v>967</v>
      </c>
      <c r="C382" t="s" s="3">
        <v>979</v>
      </c>
      <c r="D382" t="s" s="3">
        <v>292</v>
      </c>
      <c r="E382" s="3">
        <v>900</v>
      </c>
      <c r="F382" s="3"/>
      <c r="G382" t="s" s="3">
        <v>175</v>
      </c>
      <c r="H382" t="s" s="3">
        <v>604</v>
      </c>
      <c r="I382" t="s" s="3">
        <v>969</v>
      </c>
      <c r="J382" t="s" s="3">
        <v>77</v>
      </c>
      <c r="K382" t="s" s="3">
        <v>295</v>
      </c>
      <c r="L382" t="s" s="3">
        <v>281</v>
      </c>
      <c r="M382" s="3"/>
      <c r="N382" s="3"/>
      <c r="O382" s="3"/>
      <c r="P382" s="3"/>
      <c r="Q382" t="s" s="3">
        <v>80</v>
      </c>
      <c r="R382" s="3"/>
      <c r="S382" s="3"/>
      <c r="T382" t="s" s="3">
        <v>82</v>
      </c>
      <c r="U382" s="3"/>
      <c r="V382" s="3"/>
      <c r="W382" s="3"/>
      <c r="X382" t="s" s="3">
        <v>126</v>
      </c>
      <c r="Y382" t="s" s="3">
        <v>659</v>
      </c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1"/>
      <c r="AL382" s="1"/>
      <c r="AM382" s="1"/>
      <c r="AN382" s="1"/>
      <c r="AO382" s="1"/>
      <c r="AP382" s="1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>
        <f t="shared" si="15"/>
      </c>
      <c r="BD382" t="s" s="3">
        <v>85</v>
      </c>
      <c r="BE382" s="3">
        <v>220</v>
      </c>
      <c r="BF382" s="3">
        <f t="shared" si="16"/>
      </c>
      <c r="BG382" s="3">
        <v>81</v>
      </c>
      <c r="BH382" s="3">
        <f t="shared" si="17"/>
      </c>
    </row>
    <row r="383" spans="1:60" ht="87.5" customHeight="1" x14ac:dyDescent="0.35">
      <c r="A383" s="3"/>
      <c r="B383" t="s" s="3">
        <v>980</v>
      </c>
      <c r="C383" t="s" s="3">
        <v>981</v>
      </c>
      <c r="D383" t="s" s="3">
        <v>292</v>
      </c>
      <c r="E383" s="3">
        <v>100</v>
      </c>
      <c r="F383" s="3"/>
      <c r="G383" t="s" s="3">
        <v>123</v>
      </c>
      <c r="H383" t="s" s="3">
        <v>604</v>
      </c>
      <c r="I383" t="s" s="3">
        <v>969</v>
      </c>
      <c r="J383" t="s" s="3">
        <v>77</v>
      </c>
      <c r="K383" t="s" s="3">
        <v>295</v>
      </c>
      <c r="L383" t="s" s="3">
        <v>281</v>
      </c>
      <c r="M383" s="3"/>
      <c r="N383" s="3"/>
      <c r="O383" s="3"/>
      <c r="P383" s="3"/>
      <c r="Q383" t="s" s="3">
        <v>80</v>
      </c>
      <c r="R383" s="3"/>
      <c r="S383" s="3"/>
      <c r="T383" t="s" s="3">
        <v>82</v>
      </c>
      <c r="U383" s="3"/>
      <c r="V383" s="3"/>
      <c r="W383" s="3"/>
      <c r="X383" t="s" s="3">
        <v>126</v>
      </c>
      <c r="Y383" t="s" s="3">
        <v>659</v>
      </c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1"/>
      <c r="AL383" s="1"/>
      <c r="AM383" s="1"/>
      <c r="AN383" s="1"/>
      <c r="AO383" s="1"/>
      <c r="AP383" s="1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>
        <f t="shared" si="15"/>
      </c>
      <c r="BD383" t="s" s="3">
        <v>85</v>
      </c>
      <c r="BE383" s="3">
        <v>200</v>
      </c>
      <c r="BF383" s="3">
        <f t="shared" si="16"/>
      </c>
      <c r="BG383" s="3">
        <v>74</v>
      </c>
      <c r="BH383" s="3">
        <f t="shared" si="17"/>
      </c>
    </row>
    <row r="384" spans="1:60" ht="87.5" customHeight="1" x14ac:dyDescent="0.35">
      <c r="A384" s="3"/>
      <c r="B384" t="s" s="3">
        <v>980</v>
      </c>
      <c r="C384" t="s" s="3">
        <v>981</v>
      </c>
      <c r="D384" t="s" s="3">
        <v>292</v>
      </c>
      <c r="E384" s="3">
        <v>900</v>
      </c>
      <c r="F384" s="3"/>
      <c r="G384" t="s" s="3">
        <v>175</v>
      </c>
      <c r="H384" t="s" s="3">
        <v>604</v>
      </c>
      <c r="I384" t="s" s="3">
        <v>969</v>
      </c>
      <c r="J384" t="s" s="3">
        <v>77</v>
      </c>
      <c r="K384" t="s" s="3">
        <v>295</v>
      </c>
      <c r="L384" t="s" s="3">
        <v>281</v>
      </c>
      <c r="M384" s="3"/>
      <c r="N384" s="3"/>
      <c r="O384" s="3"/>
      <c r="P384" s="3"/>
      <c r="Q384" t="s" s="3">
        <v>80</v>
      </c>
      <c r="R384" s="3"/>
      <c r="S384" s="3"/>
      <c r="T384" t="s" s="3">
        <v>82</v>
      </c>
      <c r="U384" s="3"/>
      <c r="V384" s="3"/>
      <c r="W384" s="3"/>
      <c r="X384" t="s" s="3">
        <v>126</v>
      </c>
      <c r="Y384" t="s" s="3">
        <v>659</v>
      </c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1"/>
      <c r="AL384" s="1"/>
      <c r="AM384" s="1"/>
      <c r="AN384" s="1"/>
      <c r="AO384" s="1"/>
      <c r="AP384" s="1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>
        <f t="shared" si="15"/>
      </c>
      <c r="BD384" t="s" s="3">
        <v>85</v>
      </c>
      <c r="BE384" s="3">
        <v>200</v>
      </c>
      <c r="BF384" s="3">
        <f t="shared" si="16"/>
      </c>
      <c r="BG384" s="3">
        <v>74</v>
      </c>
      <c r="BH384" s="3">
        <f t="shared" si="17"/>
      </c>
    </row>
    <row r="385" spans="1:60" ht="87.5" customHeight="1" x14ac:dyDescent="0.35">
      <c r="A385" s="3"/>
      <c r="B385" t="s" s="3">
        <v>982</v>
      </c>
      <c r="C385" t="s" s="3">
        <v>983</v>
      </c>
      <c r="D385" t="s" s="3">
        <v>363</v>
      </c>
      <c r="E385" s="3">
        <v>100</v>
      </c>
      <c r="F385" s="3"/>
      <c r="G385" t="s" s="3">
        <v>123</v>
      </c>
      <c r="H385" t="s" s="3">
        <v>604</v>
      </c>
      <c r="I385" t="s" s="3">
        <v>969</v>
      </c>
      <c r="J385" t="s" s="3">
        <v>77</v>
      </c>
      <c r="K385" t="s" s="3">
        <v>359</v>
      </c>
      <c r="L385" t="s" s="3">
        <v>364</v>
      </c>
      <c r="M385" s="3"/>
      <c r="N385" s="3"/>
      <c r="O385" s="3"/>
      <c r="P385" s="3"/>
      <c r="Q385" t="s" s="3">
        <v>80</v>
      </c>
      <c r="R385" s="3"/>
      <c r="S385" s="3"/>
      <c r="T385" t="s" s="3">
        <v>82</v>
      </c>
      <c r="U385" s="3"/>
      <c r="V385" s="3"/>
      <c r="W385" s="3"/>
      <c r="X385" t="s" s="3">
        <v>126</v>
      </c>
      <c r="Y385" t="s" s="3">
        <v>659</v>
      </c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1"/>
      <c r="AL385" s="1"/>
      <c r="AM385" s="1"/>
      <c r="AN385" s="1"/>
      <c r="AO385" s="1"/>
      <c r="AP385" s="1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>
        <f t="shared" si="15"/>
      </c>
      <c r="BD385" t="s" s="3">
        <v>85</v>
      </c>
      <c r="BE385" s="3">
        <v>550</v>
      </c>
      <c r="BF385" s="3">
        <f t="shared" si="16"/>
      </c>
      <c r="BG385" s="3">
        <v>203</v>
      </c>
      <c r="BH385" s="3">
        <f t="shared" si="17"/>
      </c>
    </row>
    <row r="386" spans="1:60" ht="87.5" customHeight="1" x14ac:dyDescent="0.35">
      <c r="A386" s="3"/>
      <c r="B386" t="s" s="3">
        <v>982</v>
      </c>
      <c r="C386" t="s" s="3">
        <v>983</v>
      </c>
      <c r="D386" t="s" s="3">
        <v>363</v>
      </c>
      <c r="E386" s="3">
        <v>900</v>
      </c>
      <c r="F386" s="3"/>
      <c r="G386" t="s" s="3">
        <v>175</v>
      </c>
      <c r="H386" t="s" s="3">
        <v>604</v>
      </c>
      <c r="I386" t="s" s="3">
        <v>969</v>
      </c>
      <c r="J386" t="s" s="3">
        <v>77</v>
      </c>
      <c r="K386" t="s" s="3">
        <v>359</v>
      </c>
      <c r="L386" t="s" s="3">
        <v>364</v>
      </c>
      <c r="M386" s="3"/>
      <c r="N386" s="3"/>
      <c r="O386" s="3"/>
      <c r="P386" s="3"/>
      <c r="Q386" t="s" s="3">
        <v>80</v>
      </c>
      <c r="R386" s="3"/>
      <c r="S386" s="3"/>
      <c r="T386" t="s" s="3">
        <v>82</v>
      </c>
      <c r="U386" s="3"/>
      <c r="V386" s="3"/>
      <c r="W386" s="3"/>
      <c r="X386" t="s" s="3">
        <v>126</v>
      </c>
      <c r="Y386" t="s" s="3">
        <v>659</v>
      </c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1"/>
      <c r="AL386" s="1"/>
      <c r="AM386" s="1"/>
      <c r="AN386" s="1"/>
      <c r="AO386" s="1"/>
      <c r="AP386" s="1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>
        <f t="shared" si="15"/>
      </c>
      <c r="BD386" t="s" s="3">
        <v>85</v>
      </c>
      <c r="BE386" s="3">
        <v>550</v>
      </c>
      <c r="BF386" s="3">
        <f t="shared" si="16"/>
      </c>
      <c r="BG386" s="3">
        <v>203</v>
      </c>
      <c r="BH386" s="3">
        <f t="shared" si="17"/>
      </c>
    </row>
    <row r="387" spans="1:60" ht="87.5" customHeight="1" x14ac:dyDescent="0.35">
      <c r="A387" s="3"/>
      <c r="B387" t="s" s="3">
        <v>982</v>
      </c>
      <c r="C387" t="s" s="3">
        <v>983</v>
      </c>
      <c r="D387" t="s" s="3">
        <v>363</v>
      </c>
      <c r="E387" s="3">
        <v>962</v>
      </c>
      <c r="F387" s="3"/>
      <c r="G387" t="s" s="3">
        <v>976</v>
      </c>
      <c r="H387" t="s" s="3">
        <v>604</v>
      </c>
      <c r="I387" t="s" s="3">
        <v>969</v>
      </c>
      <c r="J387" t="s" s="3">
        <v>77</v>
      </c>
      <c r="K387" t="s" s="3">
        <v>359</v>
      </c>
      <c r="L387" t="s" s="3">
        <v>364</v>
      </c>
      <c r="M387" s="3"/>
      <c r="N387" s="3"/>
      <c r="O387" s="3"/>
      <c r="P387" s="3"/>
      <c r="Q387" t="s" s="3">
        <v>80</v>
      </c>
      <c r="R387" s="3"/>
      <c r="S387" s="3"/>
      <c r="T387" t="s" s="3">
        <v>82</v>
      </c>
      <c r="U387" s="3"/>
      <c r="V387" s="3"/>
      <c r="W387" s="3"/>
      <c r="X387" t="s" s="3">
        <v>126</v>
      </c>
      <c r="Y387" t="s" s="3">
        <v>659</v>
      </c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1"/>
      <c r="AL387" s="1"/>
      <c r="AM387" s="1"/>
      <c r="AN387" s="1"/>
      <c r="AO387" s="1"/>
      <c r="AP387" s="1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>
        <f t="shared" si="15"/>
      </c>
      <c r="BD387" t="s" s="3">
        <v>85</v>
      </c>
      <c r="BE387" s="3">
        <v>550</v>
      </c>
      <c r="BF387" s="3">
        <f t="shared" si="16"/>
      </c>
      <c r="BG387" s="3">
        <v>203</v>
      </c>
      <c r="BH387" s="3">
        <f t="shared" si="17"/>
      </c>
    </row>
    <row r="388" spans="1:60" ht="87.5" customHeight="1" x14ac:dyDescent="0.35">
      <c r="A388" s="3"/>
      <c r="B388" t="s" s="3">
        <v>982</v>
      </c>
      <c r="C388" t="s" s="3">
        <v>984</v>
      </c>
      <c r="D388" t="s" s="3">
        <v>412</v>
      </c>
      <c r="E388" t="s" s="3">
        <v>413</v>
      </c>
      <c r="F388" s="3"/>
      <c r="G388" t="s" s="3">
        <v>372</v>
      </c>
      <c r="H388" t="s" s="3">
        <v>604</v>
      </c>
      <c r="I388" t="s" s="3">
        <v>969</v>
      </c>
      <c r="J388" t="s" s="3">
        <v>77</v>
      </c>
      <c r="K388" t="s" s="3">
        <v>359</v>
      </c>
      <c r="L388" t="s" s="3">
        <v>414</v>
      </c>
      <c r="M388" s="3"/>
      <c r="N388" s="3"/>
      <c r="O388" s="3"/>
      <c r="P388" s="3"/>
      <c r="Q388" t="s" s="3">
        <v>80</v>
      </c>
      <c r="R388" s="3"/>
      <c r="S388" s="3"/>
      <c r="T388" t="s" s="3">
        <v>82</v>
      </c>
      <c r="U388" s="3"/>
      <c r="V388" s="3"/>
      <c r="W388" s="3"/>
      <c r="X388" t="s" s="3">
        <v>126</v>
      </c>
      <c r="Y388" t="s" s="3">
        <v>659</v>
      </c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1"/>
      <c r="AL388" s="1"/>
      <c r="AM388" s="1"/>
      <c r="AN388" s="1"/>
      <c r="AO388" s="1"/>
      <c r="AP388" s="1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>
        <f t="shared" si="15"/>
      </c>
      <c r="BD388" t="s" s="3">
        <v>85</v>
      </c>
      <c r="BE388" s="3">
        <v>550</v>
      </c>
      <c r="BF388" s="3">
        <f t="shared" si="16"/>
      </c>
      <c r="BG388" s="3">
        <v>203</v>
      </c>
      <c r="BH388" s="3">
        <f t="shared" si="17"/>
      </c>
    </row>
    <row r="389" spans="1:60" ht="87.5" customHeight="1" x14ac:dyDescent="0.35">
      <c r="A389" s="3"/>
      <c r="B389" t="s" s="3">
        <v>985</v>
      </c>
      <c r="C389" t="s" s="3">
        <v>986</v>
      </c>
      <c r="D389" t="s" s="3">
        <v>987</v>
      </c>
      <c r="E389" t="s" s="3">
        <v>371</v>
      </c>
      <c r="F389" s="3"/>
      <c r="G389" t="s" s="3">
        <v>372</v>
      </c>
      <c r="H389" t="s" s="3">
        <v>604</v>
      </c>
      <c r="I389" t="s" s="3">
        <v>969</v>
      </c>
      <c r="J389" t="s" s="3">
        <v>77</v>
      </c>
      <c r="K389" t="s" s="3">
        <v>359</v>
      </c>
      <c r="L389" t="s" s="3">
        <v>988</v>
      </c>
      <c r="M389" s="3"/>
      <c r="N389" s="3"/>
      <c r="O389" s="3"/>
      <c r="P389" s="3"/>
      <c r="Q389" t="s" s="3">
        <v>80</v>
      </c>
      <c r="R389" s="3"/>
      <c r="S389" s="3"/>
      <c r="T389" t="s" s="3">
        <v>82</v>
      </c>
      <c r="U389" s="3"/>
      <c r="V389" s="3"/>
      <c r="W389" s="3"/>
      <c r="X389" t="s" s="3">
        <v>126</v>
      </c>
      <c r="Y389" t="s" s="3">
        <v>659</v>
      </c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1"/>
      <c r="AL389" s="1"/>
      <c r="AM389" s="1"/>
      <c r="AN389" s="1"/>
      <c r="AO389" s="1"/>
      <c r="AP389" s="1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>
        <f t="shared" si="15"/>
      </c>
      <c r="BD389" t="s" s="3">
        <v>85</v>
      </c>
      <c r="BE389" s="3">
        <v>650</v>
      </c>
      <c r="BF389" s="3">
        <f t="shared" si="16"/>
      </c>
      <c r="BG389" s="3">
        <v>240</v>
      </c>
      <c r="BH389" s="3">
        <f t="shared" si="17"/>
      </c>
    </row>
    <row r="390" spans="1:60" ht="87.5" customHeight="1" x14ac:dyDescent="0.35">
      <c r="A390" s="3"/>
      <c r="B390" t="s" s="3">
        <v>989</v>
      </c>
      <c r="C390" t="s" s="3">
        <v>990</v>
      </c>
      <c r="D390" t="s" s="3">
        <v>412</v>
      </c>
      <c r="E390" t="s" s="3">
        <v>413</v>
      </c>
      <c r="F390" s="3"/>
      <c r="G390" t="s" s="3">
        <v>372</v>
      </c>
      <c r="H390" t="s" s="3">
        <v>604</v>
      </c>
      <c r="I390" t="s" s="3">
        <v>969</v>
      </c>
      <c r="J390" t="s" s="3">
        <v>77</v>
      </c>
      <c r="K390" t="s" s="3">
        <v>528</v>
      </c>
      <c r="L390" t="s" s="3">
        <v>577</v>
      </c>
      <c r="M390" s="3"/>
      <c r="N390" s="3"/>
      <c r="O390" s="3"/>
      <c r="P390" s="3"/>
      <c r="Q390" t="s" s="3">
        <v>80</v>
      </c>
      <c r="R390" s="3"/>
      <c r="S390" s="3"/>
      <c r="T390" t="s" s="3">
        <v>82</v>
      </c>
      <c r="U390" s="3"/>
      <c r="V390" s="3"/>
      <c r="W390" s="3"/>
      <c r="X390" t="s" s="3">
        <v>126</v>
      </c>
      <c r="Y390" t="s" s="3">
        <v>659</v>
      </c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1"/>
      <c r="AL390" s="1"/>
      <c r="AM390" s="1"/>
      <c r="AN390" s="1"/>
      <c r="AO390" s="1"/>
      <c r="AP390" s="1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>
        <f t="shared" si="15"/>
      </c>
      <c r="BD390" t="s" s="3">
        <v>85</v>
      </c>
      <c r="BE390" s="3">
        <v>550</v>
      </c>
      <c r="BF390" s="3">
        <f t="shared" si="16"/>
      </c>
      <c r="BG390" s="3">
        <v>203</v>
      </c>
      <c r="BH390" s="3">
        <f t="shared" si="17"/>
      </c>
    </row>
    <row r="391" spans="1:60" ht="87.5" customHeight="1" x14ac:dyDescent="0.35">
      <c r="A391" s="3"/>
      <c r="B391" t="s" s="3">
        <v>991</v>
      </c>
      <c r="C391" t="s" s="3">
        <v>992</v>
      </c>
      <c r="D391" t="s" s="3">
        <v>363</v>
      </c>
      <c r="E391" s="3">
        <v>100</v>
      </c>
      <c r="F391" s="3"/>
      <c r="G391" t="s" s="3">
        <v>123</v>
      </c>
      <c r="H391" t="s" s="3">
        <v>604</v>
      </c>
      <c r="I391" t="s" s="3">
        <v>969</v>
      </c>
      <c r="J391" t="s" s="3">
        <v>77</v>
      </c>
      <c r="K391" t="s" s="3">
        <v>936</v>
      </c>
      <c r="L391" t="s" s="3">
        <v>364</v>
      </c>
      <c r="M391" s="3"/>
      <c r="N391" s="3"/>
      <c r="O391" s="3"/>
      <c r="P391" s="3"/>
      <c r="Q391" t="s" s="3">
        <v>80</v>
      </c>
      <c r="R391" s="3"/>
      <c r="S391" s="3"/>
      <c r="T391" t="s" s="3">
        <v>82</v>
      </c>
      <c r="U391" s="3"/>
      <c r="V391" s="3"/>
      <c r="W391" s="3"/>
      <c r="X391" t="s" s="3">
        <v>126</v>
      </c>
      <c r="Y391" t="s" s="3">
        <v>659</v>
      </c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1"/>
      <c r="AL391" s="1"/>
      <c r="AM391" s="1"/>
      <c r="AN391" s="1"/>
      <c r="AO391" s="1"/>
      <c r="AP391" s="1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>
        <f t="shared" si="15"/>
      </c>
      <c r="BD391" t="s" s="3">
        <v>85</v>
      </c>
      <c r="BE391" s="3">
        <v>750</v>
      </c>
      <c r="BF391" s="3">
        <f t="shared" si="16"/>
      </c>
      <c r="BG391" s="3">
        <v>277</v>
      </c>
      <c r="BH391" s="3">
        <f t="shared" si="17"/>
      </c>
    </row>
    <row r="392" spans="1:60" ht="87.5" customHeight="1" x14ac:dyDescent="0.35">
      <c r="A392" s="3"/>
      <c r="B392" t="s" s="3">
        <v>991</v>
      </c>
      <c r="C392" t="s" s="3">
        <v>992</v>
      </c>
      <c r="D392" t="s" s="3">
        <v>363</v>
      </c>
      <c r="E392" s="3">
        <v>900</v>
      </c>
      <c r="F392" s="3"/>
      <c r="G392" t="s" s="3">
        <v>175</v>
      </c>
      <c r="H392" t="s" s="3">
        <v>604</v>
      </c>
      <c r="I392" t="s" s="3">
        <v>969</v>
      </c>
      <c r="J392" t="s" s="3">
        <v>77</v>
      </c>
      <c r="K392" t="s" s="3">
        <v>936</v>
      </c>
      <c r="L392" t="s" s="3">
        <v>364</v>
      </c>
      <c r="M392" s="3"/>
      <c r="N392" s="3"/>
      <c r="O392" s="3"/>
      <c r="P392" s="3"/>
      <c r="Q392" t="s" s="3">
        <v>80</v>
      </c>
      <c r="R392" s="3"/>
      <c r="S392" s="3"/>
      <c r="T392" t="s" s="3">
        <v>82</v>
      </c>
      <c r="U392" s="3"/>
      <c r="V392" s="3"/>
      <c r="W392" s="3"/>
      <c r="X392" t="s" s="3">
        <v>126</v>
      </c>
      <c r="Y392" t="s" s="3">
        <v>659</v>
      </c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1"/>
      <c r="AL392" s="1"/>
      <c r="AM392" s="1"/>
      <c r="AN392" s="1"/>
      <c r="AO392" s="1"/>
      <c r="AP392" s="1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>
        <f t="shared" ref="BC392:BC455" si="18">SUM(Z392:BB392)</f>
      </c>
      <c r="BD392" t="s" s="3">
        <v>85</v>
      </c>
      <c r="BE392" s="3">
        <v>750</v>
      </c>
      <c r="BF392" s="3">
        <f t="shared" ref="BF392:BF455" si="19">IF(BE392 &lt;&gt; "",PRODUCT(BC392,BE392),0)</f>
      </c>
      <c r="BG392" s="3">
        <v>277</v>
      </c>
      <c r="BH392" s="3">
        <f t="shared" ref="BH392:BH455" si="20">IF(BG392 &lt;&gt; "",PRODUCT(BC392,BG392),0)</f>
      </c>
    </row>
    <row r="393" spans="1:60" ht="87.5" customHeight="1" x14ac:dyDescent="0.35">
      <c r="A393" s="3"/>
      <c r="B393" t="s" s="3">
        <v>991</v>
      </c>
      <c r="C393" t="s" s="3">
        <v>992</v>
      </c>
      <c r="D393" t="s" s="3">
        <v>363</v>
      </c>
      <c r="E393" s="3">
        <v>962</v>
      </c>
      <c r="F393" s="3"/>
      <c r="G393" t="s" s="3">
        <v>976</v>
      </c>
      <c r="H393" t="s" s="3">
        <v>604</v>
      </c>
      <c r="I393" t="s" s="3">
        <v>969</v>
      </c>
      <c r="J393" t="s" s="3">
        <v>77</v>
      </c>
      <c r="K393" t="s" s="3">
        <v>936</v>
      </c>
      <c r="L393" t="s" s="3">
        <v>364</v>
      </c>
      <c r="M393" s="3"/>
      <c r="N393" s="3"/>
      <c r="O393" s="3"/>
      <c r="P393" s="3"/>
      <c r="Q393" t="s" s="3">
        <v>80</v>
      </c>
      <c r="R393" s="3"/>
      <c r="S393" s="3"/>
      <c r="T393" t="s" s="3">
        <v>82</v>
      </c>
      <c r="U393" s="3"/>
      <c r="V393" s="3"/>
      <c r="W393" s="3"/>
      <c r="X393" t="s" s="3">
        <v>126</v>
      </c>
      <c r="Y393" t="s" s="3">
        <v>659</v>
      </c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1"/>
      <c r="AL393" s="1"/>
      <c r="AM393" s="1"/>
      <c r="AN393" s="1"/>
      <c r="AO393" s="1"/>
      <c r="AP393" s="1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>
        <f t="shared" si="18"/>
      </c>
      <c r="BD393" t="s" s="3">
        <v>85</v>
      </c>
      <c r="BE393" s="3">
        <v>750</v>
      </c>
      <c r="BF393" s="3">
        <f t="shared" si="19"/>
      </c>
      <c r="BG393" s="3">
        <v>277</v>
      </c>
      <c r="BH393" s="3">
        <f t="shared" si="20"/>
      </c>
    </row>
    <row r="394" spans="1:60" ht="87.5" customHeight="1" x14ac:dyDescent="0.35">
      <c r="A394" s="3"/>
      <c r="B394" t="s" s="3">
        <v>991</v>
      </c>
      <c r="C394" t="s" s="3">
        <v>993</v>
      </c>
      <c r="D394" t="s" s="3">
        <v>412</v>
      </c>
      <c r="E394" t="s" s="3">
        <v>413</v>
      </c>
      <c r="F394" s="3"/>
      <c r="G394" t="s" s="3">
        <v>372</v>
      </c>
      <c r="H394" t="s" s="3">
        <v>604</v>
      </c>
      <c r="I394" t="s" s="3">
        <v>969</v>
      </c>
      <c r="J394" t="s" s="3">
        <v>77</v>
      </c>
      <c r="K394" t="s" s="3">
        <v>936</v>
      </c>
      <c r="L394" t="s" s="3">
        <v>414</v>
      </c>
      <c r="M394" s="3"/>
      <c r="N394" s="3"/>
      <c r="O394" s="3"/>
      <c r="P394" s="3"/>
      <c r="Q394" t="s" s="3">
        <v>80</v>
      </c>
      <c r="R394" s="3"/>
      <c r="S394" s="3"/>
      <c r="T394" t="s" s="3">
        <v>82</v>
      </c>
      <c r="U394" s="3"/>
      <c r="V394" s="3"/>
      <c r="W394" s="3"/>
      <c r="X394" t="s" s="3">
        <v>126</v>
      </c>
      <c r="Y394" t="s" s="3">
        <v>659</v>
      </c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1"/>
      <c r="AL394" s="1"/>
      <c r="AM394" s="1"/>
      <c r="AN394" s="1"/>
      <c r="AO394" s="1"/>
      <c r="AP394" s="1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>
        <f t="shared" si="18"/>
      </c>
      <c r="BD394" t="s" s="3">
        <v>85</v>
      </c>
      <c r="BE394" s="3">
        <v>750</v>
      </c>
      <c r="BF394" s="3">
        <f t="shared" si="19"/>
      </c>
      <c r="BG394" s="3">
        <v>277</v>
      </c>
      <c r="BH394" s="3">
        <f t="shared" si="20"/>
      </c>
    </row>
    <row r="395" spans="1:60" ht="87.5" customHeight="1" x14ac:dyDescent="0.35">
      <c r="A395" s="3"/>
      <c r="B395" t="s" s="3">
        <v>994</v>
      </c>
      <c r="C395" t="s" s="3">
        <v>995</v>
      </c>
      <c r="D395" t="s" s="3">
        <v>292</v>
      </c>
      <c r="E395" s="3">
        <v>100</v>
      </c>
      <c r="F395" s="3"/>
      <c r="G395" t="s" s="3">
        <v>123</v>
      </c>
      <c r="H395" t="s" s="3">
        <v>604</v>
      </c>
      <c r="I395" t="s" s="3">
        <v>969</v>
      </c>
      <c r="J395" t="s" s="3">
        <v>77</v>
      </c>
      <c r="K395" t="s" s="3">
        <v>936</v>
      </c>
      <c r="L395" t="s" s="3">
        <v>281</v>
      </c>
      <c r="M395" s="3"/>
      <c r="N395" s="3"/>
      <c r="O395" s="3"/>
      <c r="P395" s="3"/>
      <c r="Q395" t="s" s="3">
        <v>80</v>
      </c>
      <c r="R395" s="3"/>
      <c r="S395" s="3"/>
      <c r="T395" t="s" s="3">
        <v>82</v>
      </c>
      <c r="U395" s="3"/>
      <c r="V395" s="3"/>
      <c r="W395" s="3"/>
      <c r="X395" t="s" s="3">
        <v>126</v>
      </c>
      <c r="Y395" t="s" s="3">
        <v>659</v>
      </c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1"/>
      <c r="AL395" s="1"/>
      <c r="AM395" s="1"/>
      <c r="AN395" s="1"/>
      <c r="AO395" s="1"/>
      <c r="AP395" s="1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>
        <f t="shared" si="18"/>
      </c>
      <c r="BD395" t="s" s="3">
        <v>85</v>
      </c>
      <c r="BE395" s="3">
        <v>490</v>
      </c>
      <c r="BF395" s="3">
        <f t="shared" si="19"/>
      </c>
      <c r="BG395" s="3">
        <v>181</v>
      </c>
      <c r="BH395" s="3">
        <f t="shared" si="20"/>
      </c>
    </row>
    <row r="396" spans="1:60" ht="87.5" customHeight="1" x14ac:dyDescent="0.35">
      <c r="A396" s="3"/>
      <c r="B396" t="s" s="3">
        <v>994</v>
      </c>
      <c r="C396" t="s" s="3">
        <v>995</v>
      </c>
      <c r="D396" t="s" s="3">
        <v>292</v>
      </c>
      <c r="E396" s="3">
        <v>900</v>
      </c>
      <c r="F396" s="3"/>
      <c r="G396" t="s" s="3">
        <v>175</v>
      </c>
      <c r="H396" t="s" s="3">
        <v>604</v>
      </c>
      <c r="I396" t="s" s="3">
        <v>969</v>
      </c>
      <c r="J396" t="s" s="3">
        <v>77</v>
      </c>
      <c r="K396" t="s" s="3">
        <v>936</v>
      </c>
      <c r="L396" t="s" s="3">
        <v>281</v>
      </c>
      <c r="M396" s="3"/>
      <c r="N396" s="3"/>
      <c r="O396" s="3"/>
      <c r="P396" s="3"/>
      <c r="Q396" t="s" s="3">
        <v>80</v>
      </c>
      <c r="R396" s="3"/>
      <c r="S396" t="s" s="3">
        <v>996</v>
      </c>
      <c r="T396" t="s" s="3">
        <v>82</v>
      </c>
      <c r="U396" s="3"/>
      <c r="V396" s="3"/>
      <c r="W396" s="3"/>
      <c r="X396" t="s" s="3">
        <v>126</v>
      </c>
      <c r="Y396" t="s" s="3">
        <v>659</v>
      </c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1"/>
      <c r="AL396" s="1"/>
      <c r="AM396" s="1"/>
      <c r="AN396" s="1"/>
      <c r="AO396" s="1"/>
      <c r="AP396" s="1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>
        <f t="shared" si="18"/>
      </c>
      <c r="BD396" t="s" s="3">
        <v>85</v>
      </c>
      <c r="BE396" s="3">
        <v>490</v>
      </c>
      <c r="BF396" s="3">
        <f t="shared" si="19"/>
      </c>
      <c r="BG396" s="3">
        <v>181</v>
      </c>
      <c r="BH396" s="3">
        <f t="shared" si="20"/>
      </c>
    </row>
    <row r="397" spans="1:60" ht="87.5" customHeight="1" x14ac:dyDescent="0.35">
      <c r="A397" s="3"/>
      <c r="B397" t="s" s="3">
        <v>994</v>
      </c>
      <c r="C397" t="s" s="3">
        <v>995</v>
      </c>
      <c r="D397" t="s" s="3">
        <v>292</v>
      </c>
      <c r="E397" s="3">
        <v>962</v>
      </c>
      <c r="F397" s="3"/>
      <c r="G397" t="s" s="3">
        <v>976</v>
      </c>
      <c r="H397" t="s" s="3">
        <v>604</v>
      </c>
      <c r="I397" t="s" s="3">
        <v>969</v>
      </c>
      <c r="J397" t="s" s="3">
        <v>77</v>
      </c>
      <c r="K397" t="s" s="3">
        <v>936</v>
      </c>
      <c r="L397" t="s" s="3">
        <v>281</v>
      </c>
      <c r="M397" s="3"/>
      <c r="N397" s="3"/>
      <c r="O397" s="3"/>
      <c r="P397" s="3"/>
      <c r="Q397" t="s" s="3">
        <v>80</v>
      </c>
      <c r="R397" s="3"/>
      <c r="S397" s="3"/>
      <c r="T397" t="s" s="3">
        <v>82</v>
      </c>
      <c r="U397" s="3"/>
      <c r="V397" s="3"/>
      <c r="W397" s="3"/>
      <c r="X397" t="s" s="3">
        <v>126</v>
      </c>
      <c r="Y397" t="s" s="3">
        <v>659</v>
      </c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1"/>
      <c r="AL397" s="1"/>
      <c r="AM397" s="1"/>
      <c r="AN397" s="1"/>
      <c r="AO397" s="1"/>
      <c r="AP397" s="1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>
        <f t="shared" si="18"/>
      </c>
      <c r="BD397" t="s" s="3">
        <v>85</v>
      </c>
      <c r="BE397" s="3">
        <v>490</v>
      </c>
      <c r="BF397" s="3">
        <f t="shared" si="19"/>
      </c>
      <c r="BG397" s="3">
        <v>181</v>
      </c>
      <c r="BH397" s="3">
        <f t="shared" si="20"/>
      </c>
    </row>
    <row r="398" spans="1:60" ht="87.5" customHeight="1" x14ac:dyDescent="0.35">
      <c r="A398" s="3"/>
      <c r="B398" t="s" s="3">
        <v>994</v>
      </c>
      <c r="C398" t="s" s="3">
        <v>997</v>
      </c>
      <c r="D398" t="s" s="3">
        <v>292</v>
      </c>
      <c r="E398" s="3">
        <v>100</v>
      </c>
      <c r="F398" s="3"/>
      <c r="G398" t="s" s="3">
        <v>123</v>
      </c>
      <c r="H398" t="s" s="3">
        <v>604</v>
      </c>
      <c r="I398" t="s" s="3">
        <v>969</v>
      </c>
      <c r="J398" t="s" s="3">
        <v>77</v>
      </c>
      <c r="K398" t="s" s="3">
        <v>936</v>
      </c>
      <c r="L398" t="s" s="3">
        <v>281</v>
      </c>
      <c r="M398" s="3"/>
      <c r="N398" s="3"/>
      <c r="O398" s="3"/>
      <c r="P398" s="3"/>
      <c r="Q398" t="s" s="3">
        <v>80</v>
      </c>
      <c r="R398" s="3"/>
      <c r="S398" s="3"/>
      <c r="T398" t="s" s="3">
        <v>82</v>
      </c>
      <c r="U398" s="3"/>
      <c r="V398" s="3"/>
      <c r="W398" s="3"/>
      <c r="X398" t="s" s="3">
        <v>126</v>
      </c>
      <c r="Y398" t="s" s="3">
        <v>659</v>
      </c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1"/>
      <c r="AL398" s="1"/>
      <c r="AM398" s="1"/>
      <c r="AN398" s="1"/>
      <c r="AO398" s="1"/>
      <c r="AP398" s="1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>
        <f t="shared" si="18"/>
      </c>
      <c r="BD398" t="s" s="3">
        <v>85</v>
      </c>
      <c r="BE398" s="3">
        <v>550</v>
      </c>
      <c r="BF398" s="3">
        <f t="shared" si="19"/>
      </c>
      <c r="BG398" s="3">
        <v>203</v>
      </c>
      <c r="BH398" s="3">
        <f t="shared" si="20"/>
      </c>
    </row>
    <row r="399" spans="1:60" ht="87.5" customHeight="1" x14ac:dyDescent="0.35">
      <c r="A399" s="3"/>
      <c r="B399" t="s" s="3">
        <v>994</v>
      </c>
      <c r="C399" t="s" s="3">
        <v>997</v>
      </c>
      <c r="D399" t="s" s="3">
        <v>292</v>
      </c>
      <c r="E399" s="3">
        <v>900</v>
      </c>
      <c r="F399" s="3"/>
      <c r="G399" t="s" s="3">
        <v>175</v>
      </c>
      <c r="H399" t="s" s="3">
        <v>604</v>
      </c>
      <c r="I399" t="s" s="3">
        <v>969</v>
      </c>
      <c r="J399" t="s" s="3">
        <v>77</v>
      </c>
      <c r="K399" t="s" s="3">
        <v>936</v>
      </c>
      <c r="L399" t="s" s="3">
        <v>281</v>
      </c>
      <c r="M399" s="3"/>
      <c r="N399" s="3"/>
      <c r="O399" s="3"/>
      <c r="P399" s="3"/>
      <c r="Q399" t="s" s="3">
        <v>80</v>
      </c>
      <c r="R399" s="3"/>
      <c r="S399" s="3"/>
      <c r="T399" t="s" s="3">
        <v>82</v>
      </c>
      <c r="U399" s="3"/>
      <c r="V399" s="3"/>
      <c r="W399" s="3"/>
      <c r="X399" t="s" s="3">
        <v>126</v>
      </c>
      <c r="Y399" t="s" s="3">
        <v>659</v>
      </c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1"/>
      <c r="AL399" s="1"/>
      <c r="AM399" s="1"/>
      <c r="AN399" s="1"/>
      <c r="AO399" s="1"/>
      <c r="AP399" s="1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>
        <f t="shared" si="18"/>
      </c>
      <c r="BD399" t="s" s="3">
        <v>85</v>
      </c>
      <c r="BE399" s="3">
        <v>550</v>
      </c>
      <c r="BF399" s="3">
        <f t="shared" si="19"/>
      </c>
      <c r="BG399" s="3">
        <v>203</v>
      </c>
      <c r="BH399" s="3">
        <f t="shared" si="20"/>
      </c>
    </row>
    <row r="400" spans="1:60" ht="87.5" customHeight="1" x14ac:dyDescent="0.35">
      <c r="A400" s="3"/>
      <c r="B400" t="s" s="3">
        <v>994</v>
      </c>
      <c r="C400" t="s" s="3">
        <v>997</v>
      </c>
      <c r="D400" t="s" s="3">
        <v>292</v>
      </c>
      <c r="E400" s="3">
        <v>962</v>
      </c>
      <c r="F400" s="3"/>
      <c r="G400" t="s" s="3">
        <v>976</v>
      </c>
      <c r="H400" t="s" s="3">
        <v>604</v>
      </c>
      <c r="I400" t="s" s="3">
        <v>969</v>
      </c>
      <c r="J400" t="s" s="3">
        <v>77</v>
      </c>
      <c r="K400" t="s" s="3">
        <v>936</v>
      </c>
      <c r="L400" t="s" s="3">
        <v>281</v>
      </c>
      <c r="M400" s="3"/>
      <c r="N400" s="3"/>
      <c r="O400" s="3"/>
      <c r="P400" s="3"/>
      <c r="Q400" t="s" s="3">
        <v>80</v>
      </c>
      <c r="R400" s="3"/>
      <c r="S400" s="3"/>
      <c r="T400" t="s" s="3">
        <v>82</v>
      </c>
      <c r="U400" s="3"/>
      <c r="V400" s="3"/>
      <c r="W400" s="3"/>
      <c r="X400" t="s" s="3">
        <v>126</v>
      </c>
      <c r="Y400" t="s" s="3">
        <v>659</v>
      </c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1"/>
      <c r="AL400" s="1"/>
      <c r="AM400" s="1"/>
      <c r="AN400" s="1"/>
      <c r="AO400" s="1"/>
      <c r="AP400" s="1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>
        <f t="shared" si="18"/>
      </c>
      <c r="BD400" t="s" s="3">
        <v>85</v>
      </c>
      <c r="BE400" s="3">
        <v>550</v>
      </c>
      <c r="BF400" s="3">
        <f t="shared" si="19"/>
      </c>
      <c r="BG400" s="3">
        <v>203</v>
      </c>
      <c r="BH400" s="3">
        <f t="shared" si="20"/>
      </c>
    </row>
    <row r="401" spans="1:60" ht="87.5" customHeight="1" x14ac:dyDescent="0.35">
      <c r="A401" s="3"/>
      <c r="B401" t="s" s="3">
        <v>994</v>
      </c>
      <c r="C401" t="s" s="3">
        <v>998</v>
      </c>
      <c r="D401" t="s" s="3">
        <v>292</v>
      </c>
      <c r="E401" s="3">
        <v>100</v>
      </c>
      <c r="F401" s="3"/>
      <c r="G401" t="s" s="3">
        <v>123</v>
      </c>
      <c r="H401" t="s" s="3">
        <v>604</v>
      </c>
      <c r="I401" t="s" s="3">
        <v>969</v>
      </c>
      <c r="J401" t="s" s="3">
        <v>77</v>
      </c>
      <c r="K401" t="s" s="3">
        <v>592</v>
      </c>
      <c r="L401" t="s" s="3">
        <v>135</v>
      </c>
      <c r="M401" s="3"/>
      <c r="N401" s="3"/>
      <c r="O401" s="3"/>
      <c r="P401" s="3"/>
      <c r="Q401" t="s" s="3">
        <v>80</v>
      </c>
      <c r="R401" s="3"/>
      <c r="S401" t="s" s="3">
        <v>862</v>
      </c>
      <c r="T401" t="s" s="3">
        <v>82</v>
      </c>
      <c r="U401" s="3"/>
      <c r="V401" s="3"/>
      <c r="W401" s="3"/>
      <c r="X401" t="s" s="3">
        <v>126</v>
      </c>
      <c r="Y401" t="s" s="3">
        <v>659</v>
      </c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1"/>
      <c r="AL401" s="1"/>
      <c r="AM401" s="1"/>
      <c r="AN401" s="1"/>
      <c r="AO401" s="1"/>
      <c r="AP401" s="1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>
        <f t="shared" si="18"/>
      </c>
      <c r="BD401" t="s" s="3">
        <v>85</v>
      </c>
      <c r="BE401" s="3">
        <v>290</v>
      </c>
      <c r="BF401" s="3">
        <f t="shared" si="19"/>
      </c>
      <c r="BG401" s="3">
        <v>107</v>
      </c>
      <c r="BH401" s="3">
        <f t="shared" si="20"/>
      </c>
    </row>
    <row r="402" spans="1:60" ht="87.5" customHeight="1" x14ac:dyDescent="0.35">
      <c r="A402" s="3"/>
      <c r="B402" t="s" s="3">
        <v>994</v>
      </c>
      <c r="C402" t="s" s="3">
        <v>999</v>
      </c>
      <c r="D402" t="s" s="3">
        <v>1000</v>
      </c>
      <c r="E402" s="3">
        <v>100</v>
      </c>
      <c r="F402" s="3"/>
      <c r="G402" t="s" s="3">
        <v>123</v>
      </c>
      <c r="H402" t="s" s="3">
        <v>604</v>
      </c>
      <c r="I402" t="s" s="3">
        <v>969</v>
      </c>
      <c r="J402" t="s" s="3">
        <v>77</v>
      </c>
      <c r="K402" t="s" s="3">
        <v>592</v>
      </c>
      <c r="L402" t="s" s="3">
        <v>281</v>
      </c>
      <c r="M402" s="3"/>
      <c r="N402" s="3"/>
      <c r="O402" s="3"/>
      <c r="P402" s="3"/>
      <c r="Q402" t="s" s="3">
        <v>80</v>
      </c>
      <c r="R402" s="3"/>
      <c r="S402" s="3"/>
      <c r="T402" t="s" s="3">
        <v>82</v>
      </c>
      <c r="U402" s="3"/>
      <c r="V402" s="3"/>
      <c r="W402" s="3"/>
      <c r="X402" t="s" s="3">
        <v>126</v>
      </c>
      <c r="Y402" t="s" s="3">
        <v>659</v>
      </c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1"/>
      <c r="AL402" s="1"/>
      <c r="AM402" s="1"/>
      <c r="AN402" s="1"/>
      <c r="AO402" s="1"/>
      <c r="AP402" s="1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>
        <f t="shared" si="18"/>
      </c>
      <c r="BD402" t="s" s="3">
        <v>85</v>
      </c>
      <c r="BE402" s="3">
        <v>190</v>
      </c>
      <c r="BF402" s="3">
        <f t="shared" si="19"/>
      </c>
      <c r="BG402" s="3">
        <v>70</v>
      </c>
      <c r="BH402" s="3">
        <f t="shared" si="20"/>
      </c>
    </row>
    <row r="403" spans="1:60" ht="87.5" customHeight="1" x14ac:dyDescent="0.35">
      <c r="A403" s="3"/>
      <c r="B403" t="s" s="3">
        <v>967</v>
      </c>
      <c r="C403" t="s" s="3">
        <v>1001</v>
      </c>
      <c r="D403" t="s" s="3">
        <v>292</v>
      </c>
      <c r="E403" s="3">
        <v>100</v>
      </c>
      <c r="F403" s="3"/>
      <c r="G403" t="s" s="3">
        <v>123</v>
      </c>
      <c r="H403" t="s" s="3">
        <v>75</v>
      </c>
      <c r="I403" t="s" s="3">
        <v>1002</v>
      </c>
      <c r="J403" t="s" s="3">
        <v>77</v>
      </c>
      <c r="K403" t="s" s="3">
        <v>295</v>
      </c>
      <c r="L403" t="s" s="3">
        <v>281</v>
      </c>
      <c r="M403" s="3"/>
      <c r="N403" s="3"/>
      <c r="O403" s="3"/>
      <c r="P403" s="3"/>
      <c r="Q403" t="s" s="3">
        <v>80</v>
      </c>
      <c r="R403" s="3"/>
      <c r="S403" s="3"/>
      <c r="T403" t="s" s="3">
        <v>82</v>
      </c>
      <c r="U403" s="3"/>
      <c r="V403" s="3"/>
      <c r="W403" s="3"/>
      <c r="X403" t="s" s="3">
        <v>126</v>
      </c>
      <c r="Y403" t="s" s="3">
        <v>296</v>
      </c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1">
        <v>1</v>
      </c>
      <c r="AM403" s="1">
        <v>2</v>
      </c>
      <c r="AN403" s="1">
        <v>2</v>
      </c>
      <c r="AO403" s="1">
        <v>2</v>
      </c>
      <c r="AP403" s="1">
        <v>2</v>
      </c>
      <c r="AQ403" s="1">
        <v>1</v>
      </c>
      <c r="AR403" s="1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>
        <f t="shared" si="18"/>
      </c>
      <c r="BD403" t="s" s="3">
        <v>85</v>
      </c>
      <c r="BE403" s="3">
        <v>290</v>
      </c>
      <c r="BF403" s="3">
        <f t="shared" si="19"/>
      </c>
      <c r="BG403" s="3">
        <v>107</v>
      </c>
      <c r="BH403" s="3">
        <f t="shared" si="20"/>
      </c>
    </row>
    <row r="404" spans="1:60" ht="87.5" customHeight="1" x14ac:dyDescent="0.35">
      <c r="A404" s="3"/>
      <c r="B404" t="s" s="3">
        <v>967</v>
      </c>
      <c r="C404" t="s" s="3">
        <v>1003</v>
      </c>
      <c r="D404" t="s" s="3">
        <v>292</v>
      </c>
      <c r="E404" s="3">
        <v>100</v>
      </c>
      <c r="F404" s="3"/>
      <c r="G404" t="s" s="3">
        <v>123</v>
      </c>
      <c r="H404" t="s" s="3">
        <v>75</v>
      </c>
      <c r="I404" t="s" s="3">
        <v>1002</v>
      </c>
      <c r="J404" t="s" s="3">
        <v>77</v>
      </c>
      <c r="K404" t="s" s="3">
        <v>295</v>
      </c>
      <c r="L404" t="s" s="3">
        <v>281</v>
      </c>
      <c r="M404" s="3"/>
      <c r="N404" s="3"/>
      <c r="O404" s="3"/>
      <c r="P404" s="3"/>
      <c r="Q404" t="s" s="3">
        <v>80</v>
      </c>
      <c r="R404" s="3"/>
      <c r="S404" s="3"/>
      <c r="T404" t="s" s="3">
        <v>82</v>
      </c>
      <c r="U404" s="3"/>
      <c r="V404" s="3"/>
      <c r="W404" s="3"/>
      <c r="X404" t="s" s="3">
        <v>126</v>
      </c>
      <c r="Y404" t="s" s="3">
        <v>296</v>
      </c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1">
        <v>1</v>
      </c>
      <c r="AM404" s="1">
        <v>2</v>
      </c>
      <c r="AN404" s="1">
        <v>2</v>
      </c>
      <c r="AO404" s="1">
        <v>2</v>
      </c>
      <c r="AP404" s="1">
        <v>2</v>
      </c>
      <c r="AQ404" s="1">
        <v>1</v>
      </c>
      <c r="AR404" s="1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>
        <f t="shared" si="18"/>
      </c>
      <c r="BD404" t="s" s="3">
        <v>85</v>
      </c>
      <c r="BE404" s="3">
        <v>270</v>
      </c>
      <c r="BF404" s="3">
        <f t="shared" si="19"/>
      </c>
      <c r="BG404" s="3">
        <v>100</v>
      </c>
      <c r="BH404" s="3">
        <f t="shared" si="20"/>
      </c>
    </row>
    <row r="405" spans="1:60" ht="87.5" customHeight="1" x14ac:dyDescent="0.35">
      <c r="A405" s="3"/>
      <c r="B405" t="s" s="3">
        <v>1004</v>
      </c>
      <c r="C405" t="s" s="3">
        <v>1005</v>
      </c>
      <c r="D405" t="s" s="3">
        <v>292</v>
      </c>
      <c r="E405" s="3">
        <v>100</v>
      </c>
      <c r="F405" s="3"/>
      <c r="G405" t="s" s="3">
        <v>123</v>
      </c>
      <c r="H405" t="s" s="3">
        <v>75</v>
      </c>
      <c r="I405" t="s" s="3">
        <v>1002</v>
      </c>
      <c r="J405" t="s" s="3">
        <v>77</v>
      </c>
      <c r="K405" t="s" s="3">
        <v>295</v>
      </c>
      <c r="L405" t="s" s="3">
        <v>281</v>
      </c>
      <c r="M405" s="3"/>
      <c r="N405" s="3"/>
      <c r="O405" s="3"/>
      <c r="P405" s="3"/>
      <c r="Q405" t="s" s="3">
        <v>80</v>
      </c>
      <c r="R405" s="3"/>
      <c r="S405" t="s" s="3">
        <v>253</v>
      </c>
      <c r="T405" t="s" s="3">
        <v>82</v>
      </c>
      <c r="U405" s="3"/>
      <c r="V405" s="3"/>
      <c r="W405" s="3"/>
      <c r="X405" t="s" s="3">
        <v>126</v>
      </c>
      <c r="Y405" t="s" s="3">
        <v>296</v>
      </c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1"/>
      <c r="AM405" s="1"/>
      <c r="AN405" s="1"/>
      <c r="AO405" s="1"/>
      <c r="AP405" s="1"/>
      <c r="AQ405" s="1"/>
      <c r="AR405" s="1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>
        <f t="shared" si="18"/>
      </c>
      <c r="BD405" t="s" s="3">
        <v>85</v>
      </c>
      <c r="BE405" s="3">
        <v>270</v>
      </c>
      <c r="BF405" s="3">
        <f t="shared" si="19"/>
      </c>
      <c r="BG405" s="3">
        <v>100</v>
      </c>
      <c r="BH405" s="3">
        <f t="shared" si="20"/>
      </c>
    </row>
    <row r="406" spans="1:60" ht="87.5" customHeight="1" x14ac:dyDescent="0.35">
      <c r="A406" s="3"/>
      <c r="B406" t="s" s="3">
        <v>1006</v>
      </c>
      <c r="C406" t="s" s="3">
        <v>1007</v>
      </c>
      <c r="D406" t="s" s="3">
        <v>292</v>
      </c>
      <c r="E406" s="3">
        <v>100</v>
      </c>
      <c r="F406" s="3"/>
      <c r="G406" t="s" s="3">
        <v>123</v>
      </c>
      <c r="H406" t="s" s="3">
        <v>75</v>
      </c>
      <c r="I406" t="s" s="3">
        <v>1002</v>
      </c>
      <c r="J406" t="s" s="3">
        <v>77</v>
      </c>
      <c r="K406" t="s" s="3">
        <v>295</v>
      </c>
      <c r="L406" t="s" s="3">
        <v>281</v>
      </c>
      <c r="M406" s="3"/>
      <c r="N406" s="3"/>
      <c r="O406" s="3"/>
      <c r="P406" s="3"/>
      <c r="Q406" t="s" s="3">
        <v>80</v>
      </c>
      <c r="R406" s="3"/>
      <c r="S406" s="3"/>
      <c r="T406" t="s" s="3">
        <v>82</v>
      </c>
      <c r="U406" s="3"/>
      <c r="V406" s="3"/>
      <c r="W406" s="3"/>
      <c r="X406" t="s" s="3">
        <v>126</v>
      </c>
      <c r="Y406" t="s" s="3">
        <v>296</v>
      </c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1"/>
      <c r="AM406" s="1"/>
      <c r="AN406" s="1"/>
      <c r="AO406" s="1"/>
      <c r="AP406" s="1"/>
      <c r="AQ406" s="1"/>
      <c r="AR406" s="1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>
        <f t="shared" si="18"/>
      </c>
      <c r="BD406" t="s" s="3">
        <v>85</v>
      </c>
      <c r="BE406" s="3">
        <v>290</v>
      </c>
      <c r="BF406" s="3">
        <f t="shared" si="19"/>
      </c>
      <c r="BG406" s="3">
        <v>107</v>
      </c>
      <c r="BH406" s="3">
        <f t="shared" si="20"/>
      </c>
    </row>
    <row r="407" spans="1:60" ht="87.5" customHeight="1" x14ac:dyDescent="0.35">
      <c r="A407" s="3"/>
      <c r="B407" t="s" s="3">
        <v>1008</v>
      </c>
      <c r="C407" t="s" s="3">
        <v>1009</v>
      </c>
      <c r="D407" t="s" s="3">
        <v>309</v>
      </c>
      <c r="E407" s="3">
        <v>900</v>
      </c>
      <c r="F407" s="3"/>
      <c r="G407" t="s" s="3">
        <v>175</v>
      </c>
      <c r="H407" t="s" s="3">
        <v>75</v>
      </c>
      <c r="I407" t="s" s="3">
        <v>1002</v>
      </c>
      <c r="J407" t="s" s="3">
        <v>77</v>
      </c>
      <c r="K407" t="s" s="3">
        <v>295</v>
      </c>
      <c r="L407" t="s" s="3">
        <v>312</v>
      </c>
      <c r="M407" s="3"/>
      <c r="N407" s="3"/>
      <c r="O407" s="3"/>
      <c r="P407" s="3"/>
      <c r="Q407" t="s" s="3">
        <v>80</v>
      </c>
      <c r="R407" s="3"/>
      <c r="S407" t="s" s="3">
        <v>504</v>
      </c>
      <c r="T407" t="s" s="3">
        <v>82</v>
      </c>
      <c r="U407" s="3"/>
      <c r="V407" s="3"/>
      <c r="W407" s="3"/>
      <c r="X407" t="s" s="3">
        <v>126</v>
      </c>
      <c r="Y407" t="s" s="3">
        <v>296</v>
      </c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1"/>
      <c r="AM407" s="1"/>
      <c r="AN407" s="1"/>
      <c r="AO407" s="1"/>
      <c r="AP407" s="1"/>
      <c r="AQ407" s="1"/>
      <c r="AR407" s="1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>
        <f t="shared" si="18"/>
      </c>
      <c r="BD407" t="s" s="3">
        <v>85</v>
      </c>
      <c r="BE407" s="3">
        <v>690</v>
      </c>
      <c r="BF407" s="3">
        <f t="shared" si="19"/>
      </c>
      <c r="BG407" s="3">
        <v>255</v>
      </c>
      <c r="BH407" s="3">
        <f t="shared" si="20"/>
      </c>
    </row>
    <row r="408" spans="1:60" ht="87.5" customHeight="1" x14ac:dyDescent="0.35">
      <c r="A408" s="3"/>
      <c r="B408" t="s" s="3">
        <v>967</v>
      </c>
      <c r="C408" t="s" s="3">
        <v>1010</v>
      </c>
      <c r="D408" t="s" s="3">
        <v>292</v>
      </c>
      <c r="E408" s="3">
        <v>100</v>
      </c>
      <c r="F408" s="3"/>
      <c r="G408" t="s" s="3">
        <v>123</v>
      </c>
      <c r="H408" t="s" s="3">
        <v>75</v>
      </c>
      <c r="I408" t="s" s="3">
        <v>1002</v>
      </c>
      <c r="J408" t="s" s="3">
        <v>77</v>
      </c>
      <c r="K408" t="s" s="3">
        <v>295</v>
      </c>
      <c r="L408" t="s" s="3">
        <v>281</v>
      </c>
      <c r="M408" s="3"/>
      <c r="N408" s="3"/>
      <c r="O408" s="3"/>
      <c r="P408" s="3"/>
      <c r="Q408" t="s" s="3">
        <v>80</v>
      </c>
      <c r="R408" s="3"/>
      <c r="S408" s="3"/>
      <c r="T408" t="s" s="3">
        <v>82</v>
      </c>
      <c r="U408" s="3"/>
      <c r="V408" s="3"/>
      <c r="W408" s="3"/>
      <c r="X408" t="s" s="3">
        <v>126</v>
      </c>
      <c r="Y408" t="s" s="3">
        <v>126</v>
      </c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1"/>
      <c r="AL408" s="1"/>
      <c r="AM408" s="1"/>
      <c r="AN408" s="1"/>
      <c r="AO408" s="1"/>
      <c r="AP408" s="1"/>
      <c r="AQ408" s="1"/>
      <c r="AR408" s="1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>
        <f t="shared" si="18"/>
      </c>
      <c r="BD408" t="s" s="3">
        <v>85</v>
      </c>
      <c r="BE408" s="3">
        <v>350</v>
      </c>
      <c r="BF408" s="3">
        <f t="shared" si="19"/>
      </c>
      <c r="BG408" s="3">
        <v>129</v>
      </c>
      <c r="BH408" s="3">
        <f t="shared" si="20"/>
      </c>
    </row>
    <row r="409" spans="1:60" ht="87.5" customHeight="1" x14ac:dyDescent="0.35">
      <c r="A409" s="3"/>
      <c r="B409" t="s" s="3">
        <v>967</v>
      </c>
      <c r="C409" t="s" s="3">
        <v>1010</v>
      </c>
      <c r="D409" t="s" s="3">
        <v>292</v>
      </c>
      <c r="E409" s="3">
        <v>900</v>
      </c>
      <c r="F409" s="3"/>
      <c r="G409" t="s" s="3">
        <v>175</v>
      </c>
      <c r="H409" t="s" s="3">
        <v>75</v>
      </c>
      <c r="I409" t="s" s="3">
        <v>1002</v>
      </c>
      <c r="J409" t="s" s="3">
        <v>77</v>
      </c>
      <c r="K409" t="s" s="3">
        <v>295</v>
      </c>
      <c r="L409" t="s" s="3">
        <v>281</v>
      </c>
      <c r="M409" s="3"/>
      <c r="N409" s="3"/>
      <c r="O409" s="3"/>
      <c r="P409" s="3"/>
      <c r="Q409" t="s" s="3">
        <v>80</v>
      </c>
      <c r="R409" s="3"/>
      <c r="S409" s="3"/>
      <c r="T409" t="s" s="3">
        <v>82</v>
      </c>
      <c r="U409" s="3"/>
      <c r="V409" s="3"/>
      <c r="W409" s="3"/>
      <c r="X409" t="s" s="3">
        <v>126</v>
      </c>
      <c r="Y409" t="s" s="3">
        <v>126</v>
      </c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1"/>
      <c r="AL409" s="1">
        <v>1</v>
      </c>
      <c r="AM409" s="1">
        <v>2</v>
      </c>
      <c r="AN409" s="1">
        <v>2</v>
      </c>
      <c r="AO409" s="1">
        <v>2</v>
      </c>
      <c r="AP409" s="1">
        <v>2</v>
      </c>
      <c r="AQ409" s="1">
        <v>1</v>
      </c>
      <c r="AR409" s="1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>
        <f t="shared" si="18"/>
      </c>
      <c r="BD409" t="s" s="3">
        <v>85</v>
      </c>
      <c r="BE409" s="3">
        <v>350</v>
      </c>
      <c r="BF409" s="3">
        <f t="shared" si="19"/>
      </c>
      <c r="BG409" s="3">
        <v>129</v>
      </c>
      <c r="BH409" s="3">
        <f t="shared" si="20"/>
      </c>
    </row>
    <row r="410" spans="1:60" ht="87.5" customHeight="1" x14ac:dyDescent="0.35">
      <c r="A410" s="3"/>
      <c r="B410" t="s" s="3">
        <v>967</v>
      </c>
      <c r="C410" t="s" s="3">
        <v>1010</v>
      </c>
      <c r="D410" t="s" s="3">
        <v>292</v>
      </c>
      <c r="E410" s="3">
        <v>962</v>
      </c>
      <c r="F410" s="3"/>
      <c r="G410" t="s" s="3">
        <v>976</v>
      </c>
      <c r="H410" t="s" s="3">
        <v>75</v>
      </c>
      <c r="I410" t="s" s="3">
        <v>1002</v>
      </c>
      <c r="J410" t="s" s="3">
        <v>77</v>
      </c>
      <c r="K410" t="s" s="3">
        <v>295</v>
      </c>
      <c r="L410" t="s" s="3">
        <v>281</v>
      </c>
      <c r="M410" s="3"/>
      <c r="N410" s="3"/>
      <c r="O410" s="3"/>
      <c r="P410" s="3"/>
      <c r="Q410" t="s" s="3">
        <v>80</v>
      </c>
      <c r="R410" s="3"/>
      <c r="S410" s="3"/>
      <c r="T410" t="s" s="3">
        <v>82</v>
      </c>
      <c r="U410" s="3"/>
      <c r="V410" s="3"/>
      <c r="W410" s="3"/>
      <c r="X410" t="s" s="3">
        <v>126</v>
      </c>
      <c r="Y410" t="s" s="3">
        <v>126</v>
      </c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1"/>
      <c r="AL410" s="1"/>
      <c r="AM410" s="1"/>
      <c r="AN410" s="1"/>
      <c r="AO410" s="1"/>
      <c r="AP410" s="1"/>
      <c r="AQ410" s="1"/>
      <c r="AR410" s="1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>
        <f t="shared" si="18"/>
      </c>
      <c r="BD410" t="s" s="3">
        <v>85</v>
      </c>
      <c r="BE410" s="3">
        <v>350</v>
      </c>
      <c r="BF410" s="3">
        <f t="shared" si="19"/>
      </c>
      <c r="BG410" s="3">
        <v>129</v>
      </c>
      <c r="BH410" s="3">
        <f t="shared" si="20"/>
      </c>
    </row>
    <row r="411" spans="1:60" ht="87.5" customHeight="1" x14ac:dyDescent="0.35">
      <c r="A411" s="3"/>
      <c r="B411" t="s" s="3">
        <v>967</v>
      </c>
      <c r="C411" t="s" s="3">
        <v>1011</v>
      </c>
      <c r="D411" t="s" s="3">
        <v>978</v>
      </c>
      <c r="E411" t="s" s="3">
        <v>711</v>
      </c>
      <c r="F411" s="3"/>
      <c r="G411" t="s" s="3">
        <v>372</v>
      </c>
      <c r="H411" t="s" s="3">
        <v>75</v>
      </c>
      <c r="I411" t="s" s="3">
        <v>1002</v>
      </c>
      <c r="J411" t="s" s="3">
        <v>77</v>
      </c>
      <c r="K411" t="s" s="3">
        <v>295</v>
      </c>
      <c r="L411" t="s" s="3">
        <v>281</v>
      </c>
      <c r="M411" s="3"/>
      <c r="N411" s="3"/>
      <c r="O411" s="3"/>
      <c r="P411" s="3"/>
      <c r="Q411" t="s" s="3">
        <v>80</v>
      </c>
      <c r="R411" s="3"/>
      <c r="S411" s="3"/>
      <c r="T411" t="s" s="3">
        <v>82</v>
      </c>
      <c r="U411" s="3"/>
      <c r="V411" s="3"/>
      <c r="W411" s="3"/>
      <c r="X411" t="s" s="3">
        <v>126</v>
      </c>
      <c r="Y411" t="s" s="3">
        <v>126</v>
      </c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1"/>
      <c r="AL411" s="1"/>
      <c r="AM411" s="1"/>
      <c r="AN411" s="1"/>
      <c r="AO411" s="1"/>
      <c r="AP411" s="1"/>
      <c r="AQ411" s="1"/>
      <c r="AR411" s="1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>
        <f t="shared" si="18"/>
      </c>
      <c r="BD411" t="s" s="3">
        <v>85</v>
      </c>
      <c r="BE411" s="3">
        <v>350</v>
      </c>
      <c r="BF411" s="3">
        <f t="shared" si="19"/>
      </c>
      <c r="BG411" s="3">
        <v>129</v>
      </c>
      <c r="BH411" s="3">
        <f t="shared" si="20"/>
      </c>
    </row>
    <row r="412" spans="1:60" ht="87.5" customHeight="1" x14ac:dyDescent="0.35">
      <c r="A412" s="3"/>
      <c r="B412" t="s" s="3">
        <v>967</v>
      </c>
      <c r="C412" t="s" s="3">
        <v>1012</v>
      </c>
      <c r="D412" t="s" s="3">
        <v>292</v>
      </c>
      <c r="E412" s="3">
        <v>100</v>
      </c>
      <c r="F412" s="3"/>
      <c r="G412" t="s" s="3">
        <v>123</v>
      </c>
      <c r="H412" t="s" s="3">
        <v>75</v>
      </c>
      <c r="I412" t="s" s="3">
        <v>1002</v>
      </c>
      <c r="J412" t="s" s="3">
        <v>77</v>
      </c>
      <c r="K412" t="s" s="3">
        <v>295</v>
      </c>
      <c r="L412" t="s" s="3">
        <v>281</v>
      </c>
      <c r="M412" s="3"/>
      <c r="N412" s="3"/>
      <c r="O412" s="3"/>
      <c r="P412" s="3"/>
      <c r="Q412" t="s" s="3">
        <v>80</v>
      </c>
      <c r="R412" s="3"/>
      <c r="S412" s="3"/>
      <c r="T412" t="s" s="3">
        <v>82</v>
      </c>
      <c r="U412" s="3"/>
      <c r="V412" s="3"/>
      <c r="W412" s="3"/>
      <c r="X412" t="s" s="3">
        <v>126</v>
      </c>
      <c r="Y412" t="s" s="3">
        <v>296</v>
      </c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1"/>
      <c r="AM412" s="1"/>
      <c r="AN412" s="1"/>
      <c r="AO412" s="1"/>
      <c r="AP412" s="1"/>
      <c r="AQ412" s="1"/>
      <c r="AR412" s="1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>
        <f t="shared" si="18"/>
      </c>
      <c r="BD412" t="s" s="3">
        <v>85</v>
      </c>
      <c r="BE412" s="3">
        <v>320</v>
      </c>
      <c r="BF412" s="3">
        <f t="shared" si="19"/>
      </c>
      <c r="BG412" s="3">
        <v>118</v>
      </c>
      <c r="BH412" s="3">
        <f t="shared" si="20"/>
      </c>
    </row>
    <row r="413" spans="1:60" ht="87.5" customHeight="1" x14ac:dyDescent="0.35">
      <c r="A413" s="3"/>
      <c r="B413" t="s" s="3">
        <v>967</v>
      </c>
      <c r="C413" t="s" s="3">
        <v>1013</v>
      </c>
      <c r="D413" t="s" s="3">
        <v>292</v>
      </c>
      <c r="E413" s="3">
        <v>100</v>
      </c>
      <c r="F413" s="3"/>
      <c r="G413" t="s" s="3">
        <v>123</v>
      </c>
      <c r="H413" t="s" s="3">
        <v>75</v>
      </c>
      <c r="I413" t="s" s="3">
        <v>1002</v>
      </c>
      <c r="J413" t="s" s="3">
        <v>77</v>
      </c>
      <c r="K413" t="s" s="3">
        <v>295</v>
      </c>
      <c r="L413" t="s" s="3">
        <v>281</v>
      </c>
      <c r="M413" s="3"/>
      <c r="N413" s="3"/>
      <c r="O413" s="3"/>
      <c r="P413" s="3"/>
      <c r="Q413" t="s" s="3">
        <v>80</v>
      </c>
      <c r="R413" s="3"/>
      <c r="S413" s="3"/>
      <c r="T413" t="s" s="3">
        <v>82</v>
      </c>
      <c r="U413" s="3"/>
      <c r="V413" s="3"/>
      <c r="W413" s="3"/>
      <c r="X413" t="s" s="3">
        <v>126</v>
      </c>
      <c r="Y413" t="s" s="3">
        <v>126</v>
      </c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1"/>
      <c r="AL413" s="1">
        <v>1</v>
      </c>
      <c r="AM413" s="1">
        <v>2</v>
      </c>
      <c r="AN413" s="1">
        <v>2</v>
      </c>
      <c r="AO413" s="1">
        <v>2</v>
      </c>
      <c r="AP413" s="1">
        <v>1</v>
      </c>
      <c r="AQ413" s="1">
        <v>1</v>
      </c>
      <c r="AR413" s="1">
        <v>1</v>
      </c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>
        <f t="shared" si="18"/>
      </c>
      <c r="BD413" t="s" s="3">
        <v>85</v>
      </c>
      <c r="BE413" s="3">
        <v>220</v>
      </c>
      <c r="BF413" s="3">
        <f t="shared" si="19"/>
      </c>
      <c r="BG413" s="3">
        <v>81</v>
      </c>
      <c r="BH413" s="3">
        <f t="shared" si="20"/>
      </c>
    </row>
    <row r="414" spans="1:60" ht="87.5" customHeight="1" x14ac:dyDescent="0.35">
      <c r="A414" s="3"/>
      <c r="B414" t="s" s="3">
        <v>967</v>
      </c>
      <c r="C414" t="s" s="3">
        <v>1013</v>
      </c>
      <c r="D414" t="s" s="3">
        <v>292</v>
      </c>
      <c r="E414" s="3">
        <v>900</v>
      </c>
      <c r="F414" s="3"/>
      <c r="G414" t="s" s="3">
        <v>175</v>
      </c>
      <c r="H414" t="s" s="3">
        <v>75</v>
      </c>
      <c r="I414" t="s" s="3">
        <v>1002</v>
      </c>
      <c r="J414" t="s" s="3">
        <v>77</v>
      </c>
      <c r="K414" t="s" s="3">
        <v>295</v>
      </c>
      <c r="L414" t="s" s="3">
        <v>281</v>
      </c>
      <c r="M414" s="3"/>
      <c r="N414" s="3"/>
      <c r="O414" s="3"/>
      <c r="P414" s="3"/>
      <c r="Q414" t="s" s="3">
        <v>80</v>
      </c>
      <c r="R414" s="3"/>
      <c r="S414" s="3"/>
      <c r="T414" t="s" s="3">
        <v>82</v>
      </c>
      <c r="U414" s="3"/>
      <c r="V414" s="3"/>
      <c r="W414" s="3"/>
      <c r="X414" t="s" s="3">
        <v>126</v>
      </c>
      <c r="Y414" t="s" s="3">
        <v>126</v>
      </c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1"/>
      <c r="AL414" s="1">
        <v>1</v>
      </c>
      <c r="AM414" s="1">
        <v>2</v>
      </c>
      <c r="AN414" s="1">
        <v>2</v>
      </c>
      <c r="AO414" s="1">
        <v>2</v>
      </c>
      <c r="AP414" s="1">
        <v>1</v>
      </c>
      <c r="AQ414" s="1">
        <v>1</v>
      </c>
      <c r="AR414" s="1">
        <v>1</v>
      </c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>
        <f t="shared" si="18"/>
      </c>
      <c r="BD414" t="s" s="3">
        <v>85</v>
      </c>
      <c r="BE414" s="3">
        <v>220</v>
      </c>
      <c r="BF414" s="3">
        <f t="shared" si="19"/>
      </c>
      <c r="BG414" s="3">
        <v>81</v>
      </c>
      <c r="BH414" s="3">
        <f t="shared" si="20"/>
      </c>
    </row>
    <row r="415" spans="1:60" ht="87.5" customHeight="1" x14ac:dyDescent="0.35">
      <c r="A415" s="3"/>
      <c r="B415" t="s" s="3">
        <v>982</v>
      </c>
      <c r="C415" t="s" s="3">
        <v>1014</v>
      </c>
      <c r="D415" t="s" s="3">
        <v>363</v>
      </c>
      <c r="E415" s="3">
        <v>100</v>
      </c>
      <c r="F415" s="3"/>
      <c r="G415" t="s" s="3">
        <v>123</v>
      </c>
      <c r="H415" t="s" s="3">
        <v>75</v>
      </c>
      <c r="I415" t="s" s="3">
        <v>1002</v>
      </c>
      <c r="J415" t="s" s="3">
        <v>77</v>
      </c>
      <c r="K415" t="s" s="3">
        <v>359</v>
      </c>
      <c r="L415" t="s" s="3">
        <v>364</v>
      </c>
      <c r="M415" s="3"/>
      <c r="N415" s="3"/>
      <c r="O415" s="3"/>
      <c r="P415" s="3"/>
      <c r="Q415" t="s" s="3">
        <v>80</v>
      </c>
      <c r="R415" s="3"/>
      <c r="S415" s="3"/>
      <c r="T415" t="s" s="3">
        <v>82</v>
      </c>
      <c r="U415" s="3"/>
      <c r="V415" s="3"/>
      <c r="W415" s="3"/>
      <c r="X415" t="s" s="3">
        <v>126</v>
      </c>
      <c r="Y415" t="s" s="3">
        <v>126</v>
      </c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1"/>
      <c r="AL415" s="1"/>
      <c r="AM415" s="1"/>
      <c r="AN415" s="1"/>
      <c r="AO415" s="1"/>
      <c r="AP415" s="1"/>
      <c r="AQ415" s="1"/>
      <c r="AR415" s="1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>
        <f t="shared" si="18"/>
      </c>
      <c r="BD415" t="s" s="3">
        <v>85</v>
      </c>
      <c r="BE415" s="3">
        <v>550</v>
      </c>
      <c r="BF415" s="3">
        <f t="shared" si="19"/>
      </c>
      <c r="BG415" s="3">
        <v>203</v>
      </c>
      <c r="BH415" s="3">
        <f t="shared" si="20"/>
      </c>
    </row>
    <row r="416" spans="1:60" ht="87.5" customHeight="1" x14ac:dyDescent="0.35">
      <c r="A416" s="3"/>
      <c r="B416" t="s" s="3">
        <v>982</v>
      </c>
      <c r="C416" t="s" s="3">
        <v>1014</v>
      </c>
      <c r="D416" t="s" s="3">
        <v>363</v>
      </c>
      <c r="E416" s="3">
        <v>900</v>
      </c>
      <c r="F416" s="3"/>
      <c r="G416" t="s" s="3">
        <v>175</v>
      </c>
      <c r="H416" t="s" s="3">
        <v>75</v>
      </c>
      <c r="I416" t="s" s="3">
        <v>1002</v>
      </c>
      <c r="J416" t="s" s="3">
        <v>77</v>
      </c>
      <c r="K416" t="s" s="3">
        <v>359</v>
      </c>
      <c r="L416" t="s" s="3">
        <v>364</v>
      </c>
      <c r="M416" s="3"/>
      <c r="N416" s="3"/>
      <c r="O416" s="3"/>
      <c r="P416" s="3"/>
      <c r="Q416" t="s" s="3">
        <v>80</v>
      </c>
      <c r="R416" s="3"/>
      <c r="S416" s="3"/>
      <c r="T416" t="s" s="3">
        <v>82</v>
      </c>
      <c r="U416" s="3"/>
      <c r="V416" s="3"/>
      <c r="W416" s="3"/>
      <c r="X416" t="s" s="3">
        <v>126</v>
      </c>
      <c r="Y416" t="s" s="3">
        <v>126</v>
      </c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1"/>
      <c r="AL416" s="1">
        <v>1</v>
      </c>
      <c r="AM416" s="1">
        <v>1</v>
      </c>
      <c r="AN416" s="1">
        <v>1</v>
      </c>
      <c r="AO416" s="1">
        <v>1</v>
      </c>
      <c r="AP416" s="1">
        <v>1</v>
      </c>
      <c r="AQ416" s="1"/>
      <c r="AR416" s="1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>
        <f t="shared" si="18"/>
      </c>
      <c r="BD416" t="s" s="3">
        <v>85</v>
      </c>
      <c r="BE416" s="3">
        <v>550</v>
      </c>
      <c r="BF416" s="3">
        <f t="shared" si="19"/>
      </c>
      <c r="BG416" s="3">
        <v>203</v>
      </c>
      <c r="BH416" s="3">
        <f t="shared" si="20"/>
      </c>
    </row>
    <row r="417" spans="1:60" ht="87.5" customHeight="1" x14ac:dyDescent="0.35">
      <c r="A417" s="3"/>
      <c r="B417" t="s" s="3">
        <v>982</v>
      </c>
      <c r="C417" t="s" s="3">
        <v>1014</v>
      </c>
      <c r="D417" t="s" s="3">
        <v>363</v>
      </c>
      <c r="E417" s="3">
        <v>962</v>
      </c>
      <c r="F417" s="3"/>
      <c r="G417" t="s" s="3">
        <v>976</v>
      </c>
      <c r="H417" t="s" s="3">
        <v>75</v>
      </c>
      <c r="I417" t="s" s="3">
        <v>1002</v>
      </c>
      <c r="J417" t="s" s="3">
        <v>77</v>
      </c>
      <c r="K417" t="s" s="3">
        <v>359</v>
      </c>
      <c r="L417" t="s" s="3">
        <v>364</v>
      </c>
      <c r="M417" s="3"/>
      <c r="N417" s="3"/>
      <c r="O417" s="3"/>
      <c r="P417" s="3"/>
      <c r="Q417" t="s" s="3">
        <v>80</v>
      </c>
      <c r="R417" s="3"/>
      <c r="S417" s="3"/>
      <c r="T417" t="s" s="3">
        <v>82</v>
      </c>
      <c r="U417" s="3"/>
      <c r="V417" s="3"/>
      <c r="W417" s="3"/>
      <c r="X417" t="s" s="3">
        <v>126</v>
      </c>
      <c r="Y417" t="s" s="3">
        <v>126</v>
      </c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1"/>
      <c r="AL417" s="1">
        <v>1</v>
      </c>
      <c r="AM417" s="1">
        <v>1</v>
      </c>
      <c r="AN417" s="1">
        <v>1</v>
      </c>
      <c r="AO417" s="1">
        <v>1</v>
      </c>
      <c r="AP417" s="1">
        <v>1</v>
      </c>
      <c r="AQ417" s="1"/>
      <c r="AR417" s="1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>
        <f t="shared" si="18"/>
      </c>
      <c r="BD417" t="s" s="3">
        <v>85</v>
      </c>
      <c r="BE417" s="3">
        <v>550</v>
      </c>
      <c r="BF417" s="3">
        <f t="shared" si="19"/>
      </c>
      <c r="BG417" s="3">
        <v>203</v>
      </c>
      <c r="BH417" s="3">
        <f t="shared" si="20"/>
      </c>
    </row>
    <row r="418" spans="1:60" ht="87.5" customHeight="1" x14ac:dyDescent="0.35">
      <c r="A418" s="3"/>
      <c r="B418" t="s" s="3">
        <v>982</v>
      </c>
      <c r="C418" t="s" s="3">
        <v>1015</v>
      </c>
      <c r="D418" t="s" s="3">
        <v>412</v>
      </c>
      <c r="E418" t="s" s="3">
        <v>413</v>
      </c>
      <c r="F418" s="3"/>
      <c r="G418" t="s" s="3">
        <v>372</v>
      </c>
      <c r="H418" t="s" s="3">
        <v>75</v>
      </c>
      <c r="I418" t="s" s="3">
        <v>1002</v>
      </c>
      <c r="J418" t="s" s="3">
        <v>77</v>
      </c>
      <c r="K418" t="s" s="3">
        <v>359</v>
      </c>
      <c r="L418" t="s" s="3">
        <v>414</v>
      </c>
      <c r="M418" s="3"/>
      <c r="N418" s="3"/>
      <c r="O418" s="3"/>
      <c r="P418" s="3"/>
      <c r="Q418" t="s" s="3">
        <v>80</v>
      </c>
      <c r="R418" s="3"/>
      <c r="S418" s="3"/>
      <c r="T418" t="s" s="3">
        <v>82</v>
      </c>
      <c r="U418" s="3"/>
      <c r="V418" s="3"/>
      <c r="W418" s="3"/>
      <c r="X418" t="s" s="3">
        <v>126</v>
      </c>
      <c r="Y418" t="s" s="3">
        <v>126</v>
      </c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1"/>
      <c r="AL418" s="1"/>
      <c r="AM418" s="1">
        <v>1</v>
      </c>
      <c r="AN418" s="1">
        <v>1</v>
      </c>
      <c r="AO418" s="1">
        <v>1</v>
      </c>
      <c r="AP418" s="1">
        <v>1</v>
      </c>
      <c r="AQ418" s="1"/>
      <c r="AR418" s="1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>
        <f t="shared" si="18"/>
      </c>
      <c r="BD418" t="s" s="3">
        <v>85</v>
      </c>
      <c r="BE418" s="3">
        <v>550</v>
      </c>
      <c r="BF418" s="3">
        <f t="shared" si="19"/>
      </c>
      <c r="BG418" s="3">
        <v>203</v>
      </c>
      <c r="BH418" s="3">
        <f t="shared" si="20"/>
      </c>
    </row>
    <row r="419" spans="1:60" ht="87.5" customHeight="1" x14ac:dyDescent="0.35">
      <c r="A419" s="3"/>
      <c r="B419" t="s" s="3">
        <v>985</v>
      </c>
      <c r="C419" t="s" s="3">
        <v>1016</v>
      </c>
      <c r="D419" t="s" s="3">
        <v>987</v>
      </c>
      <c r="E419" t="s" s="3">
        <v>371</v>
      </c>
      <c r="F419" s="3"/>
      <c r="G419" t="s" s="3">
        <v>372</v>
      </c>
      <c r="H419" t="s" s="3">
        <v>75</v>
      </c>
      <c r="I419" t="s" s="3">
        <v>1002</v>
      </c>
      <c r="J419" t="s" s="3">
        <v>77</v>
      </c>
      <c r="K419" t="s" s="3">
        <v>359</v>
      </c>
      <c r="L419" t="s" s="3">
        <v>988</v>
      </c>
      <c r="M419" s="3"/>
      <c r="N419" s="3"/>
      <c r="O419" s="3"/>
      <c r="P419" s="3"/>
      <c r="Q419" t="s" s="3">
        <v>80</v>
      </c>
      <c r="R419" s="3"/>
      <c r="S419" s="3"/>
      <c r="T419" t="s" s="3">
        <v>82</v>
      </c>
      <c r="U419" s="3"/>
      <c r="V419" s="3"/>
      <c r="W419" s="3"/>
      <c r="X419" t="s" s="3">
        <v>126</v>
      </c>
      <c r="Y419" t="s" s="3">
        <v>296</v>
      </c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1"/>
      <c r="AM419" s="1"/>
      <c r="AN419" s="1"/>
      <c r="AO419" s="1"/>
      <c r="AP419" s="1"/>
      <c r="AQ419" s="1"/>
      <c r="AR419" s="1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>
        <f t="shared" si="18"/>
      </c>
      <c r="BD419" t="s" s="3">
        <v>85</v>
      </c>
      <c r="BE419" s="3">
        <v>650</v>
      </c>
      <c r="BF419" s="3">
        <f t="shared" si="19"/>
      </c>
      <c r="BG419" s="3">
        <v>240</v>
      </c>
      <c r="BH419" s="3">
        <f t="shared" si="20"/>
      </c>
    </row>
    <row r="420" spans="1:60" ht="87.5" customHeight="1" x14ac:dyDescent="0.35">
      <c r="A420" s="3"/>
      <c r="B420" t="s" s="3">
        <v>1017</v>
      </c>
      <c r="C420" t="s" s="3">
        <v>1018</v>
      </c>
      <c r="D420" t="s" s="3">
        <v>363</v>
      </c>
      <c r="E420" s="3">
        <v>900</v>
      </c>
      <c r="F420" s="3"/>
      <c r="G420" t="s" s="3">
        <v>175</v>
      </c>
      <c r="H420" t="s" s="3">
        <v>75</v>
      </c>
      <c r="I420" t="s" s="3">
        <v>1002</v>
      </c>
      <c r="J420" t="s" s="3">
        <v>77</v>
      </c>
      <c r="K420" t="s" s="3">
        <v>359</v>
      </c>
      <c r="L420" t="s" s="3">
        <v>1019</v>
      </c>
      <c r="M420" s="3"/>
      <c r="N420" s="3"/>
      <c r="O420" s="3"/>
      <c r="P420" s="3"/>
      <c r="Q420" t="s" s="3">
        <v>80</v>
      </c>
      <c r="R420" s="3"/>
      <c r="S420" s="3"/>
      <c r="T420" t="s" s="3">
        <v>82</v>
      </c>
      <c r="U420" s="3"/>
      <c r="V420" s="3"/>
      <c r="W420" s="3"/>
      <c r="X420" t="s" s="3">
        <v>126</v>
      </c>
      <c r="Y420" t="s" s="3">
        <v>296</v>
      </c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1"/>
      <c r="AM420" s="1"/>
      <c r="AN420" s="1"/>
      <c r="AO420" s="1"/>
      <c r="AP420" s="1"/>
      <c r="AQ420" s="1"/>
      <c r="AR420" s="1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>
        <f t="shared" si="18"/>
      </c>
      <c r="BD420" t="s" s="3">
        <v>85</v>
      </c>
      <c r="BE420" s="3">
        <v>750</v>
      </c>
      <c r="BF420" s="3">
        <f t="shared" si="19"/>
      </c>
      <c r="BG420" s="3">
        <v>277</v>
      </c>
      <c r="BH420" s="3">
        <f t="shared" si="20"/>
      </c>
    </row>
    <row r="421" spans="1:60" ht="87.5" customHeight="1" x14ac:dyDescent="0.35">
      <c r="A421" s="3"/>
      <c r="B421" t="s" s="3">
        <v>985</v>
      </c>
      <c r="C421" t="s" s="3">
        <v>1020</v>
      </c>
      <c r="D421" t="s" s="3">
        <v>987</v>
      </c>
      <c r="E421" t="s" s="3">
        <v>371</v>
      </c>
      <c r="F421" s="3"/>
      <c r="G421" t="s" s="3">
        <v>372</v>
      </c>
      <c r="H421" t="s" s="3">
        <v>75</v>
      </c>
      <c r="I421" t="s" s="3">
        <v>1002</v>
      </c>
      <c r="J421" t="s" s="3">
        <v>77</v>
      </c>
      <c r="K421" t="s" s="3">
        <v>359</v>
      </c>
      <c r="L421" t="s" s="3">
        <v>988</v>
      </c>
      <c r="M421" s="3"/>
      <c r="N421" s="3"/>
      <c r="O421" s="3"/>
      <c r="P421" s="3"/>
      <c r="Q421" t="s" s="3">
        <v>80</v>
      </c>
      <c r="R421" s="3"/>
      <c r="S421" s="3"/>
      <c r="T421" t="s" s="3">
        <v>82</v>
      </c>
      <c r="U421" s="3"/>
      <c r="V421" s="3"/>
      <c r="W421" s="3"/>
      <c r="X421" t="s" s="3">
        <v>126</v>
      </c>
      <c r="Y421" t="s" s="3">
        <v>296</v>
      </c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1"/>
      <c r="AM421" s="1"/>
      <c r="AN421" s="1"/>
      <c r="AO421" s="1"/>
      <c r="AP421" s="1"/>
      <c r="AQ421" s="1"/>
      <c r="AR421" s="1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>
        <f t="shared" si="18"/>
      </c>
      <c r="BD421" t="s" s="3">
        <v>85</v>
      </c>
      <c r="BE421" s="3">
        <v>650</v>
      </c>
      <c r="BF421" s="3">
        <f t="shared" si="19"/>
      </c>
      <c r="BG421" s="3">
        <v>240</v>
      </c>
      <c r="BH421" s="3">
        <f t="shared" si="20"/>
      </c>
    </row>
    <row r="422" spans="1:60" ht="87.5" customHeight="1" x14ac:dyDescent="0.35">
      <c r="A422" s="3"/>
      <c r="B422" t="s" s="3">
        <v>989</v>
      </c>
      <c r="C422" t="s" s="3">
        <v>1021</v>
      </c>
      <c r="D422" t="s" s="3">
        <v>412</v>
      </c>
      <c r="E422" t="s" s="3">
        <v>413</v>
      </c>
      <c r="F422" s="3"/>
      <c r="G422" t="s" s="3">
        <v>372</v>
      </c>
      <c r="H422" t="s" s="3">
        <v>75</v>
      </c>
      <c r="I422" t="s" s="3">
        <v>1002</v>
      </c>
      <c r="J422" t="s" s="3">
        <v>77</v>
      </c>
      <c r="K422" t="s" s="3">
        <v>528</v>
      </c>
      <c r="L422" t="s" s="3">
        <v>577</v>
      </c>
      <c r="M422" s="3"/>
      <c r="N422" s="3"/>
      <c r="O422" s="3"/>
      <c r="P422" s="3"/>
      <c r="Q422" t="s" s="3">
        <v>80</v>
      </c>
      <c r="R422" s="3"/>
      <c r="S422" t="s" s="3">
        <v>81</v>
      </c>
      <c r="T422" t="s" s="3">
        <v>82</v>
      </c>
      <c r="U422" s="3"/>
      <c r="V422" s="3"/>
      <c r="W422" s="3"/>
      <c r="X422" t="s" s="3">
        <v>126</v>
      </c>
      <c r="Y422" t="s" s="3">
        <v>296</v>
      </c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1"/>
      <c r="AM422" s="1">
        <v>1</v>
      </c>
      <c r="AN422" s="1">
        <v>1</v>
      </c>
      <c r="AO422" s="1">
        <v>1</v>
      </c>
      <c r="AP422" s="1">
        <v>1</v>
      </c>
      <c r="AQ422" s="1"/>
      <c r="AR422" s="1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>
        <f t="shared" si="18"/>
      </c>
      <c r="BD422" t="s" s="3">
        <v>85</v>
      </c>
      <c r="BE422" s="3">
        <v>550</v>
      </c>
      <c r="BF422" s="3">
        <f t="shared" si="19"/>
      </c>
      <c r="BG422" s="3">
        <v>203</v>
      </c>
      <c r="BH422" s="3">
        <f t="shared" si="20"/>
      </c>
    </row>
    <row r="423" spans="1:60" ht="87.5" customHeight="1" x14ac:dyDescent="0.35">
      <c r="A423" s="3"/>
      <c r="B423" t="s" s="3">
        <v>1022</v>
      </c>
      <c r="C423" t="s" s="3">
        <v>1023</v>
      </c>
      <c r="D423" t="s" s="3">
        <v>1000</v>
      </c>
      <c r="E423" s="3">
        <v>100</v>
      </c>
      <c r="F423" s="3"/>
      <c r="G423" t="s" s="3">
        <v>123</v>
      </c>
      <c r="H423" t="s" s="3">
        <v>75</v>
      </c>
      <c r="I423" t="s" s="3">
        <v>1002</v>
      </c>
      <c r="J423" t="s" s="3">
        <v>77</v>
      </c>
      <c r="K423" t="s" s="3">
        <v>592</v>
      </c>
      <c r="L423" t="s" s="3">
        <v>1024</v>
      </c>
      <c r="M423" s="3"/>
      <c r="N423" s="3"/>
      <c r="O423" s="3"/>
      <c r="P423" s="3"/>
      <c r="Q423" t="s" s="3">
        <v>80</v>
      </c>
      <c r="R423" s="3"/>
      <c r="S423" s="3"/>
      <c r="T423" t="s" s="3">
        <v>82</v>
      </c>
      <c r="U423" s="3"/>
      <c r="V423" s="3"/>
      <c r="W423" s="3"/>
      <c r="X423" t="s" s="3">
        <v>126</v>
      </c>
      <c r="Y423" t="s" s="3">
        <v>296</v>
      </c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1"/>
      <c r="AM423" s="1"/>
      <c r="AN423" s="1"/>
      <c r="AO423" s="1"/>
      <c r="AP423" s="1"/>
      <c r="AQ423" s="1"/>
      <c r="AR423" s="1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>
        <f t="shared" si="18"/>
      </c>
      <c r="BD423" t="s" s="3">
        <v>85</v>
      </c>
      <c r="BE423" s="3">
        <v>320</v>
      </c>
      <c r="BF423" s="3">
        <f t="shared" si="19"/>
      </c>
      <c r="BG423" s="3">
        <v>118</v>
      </c>
      <c r="BH423" s="3">
        <f t="shared" si="20"/>
      </c>
    </row>
  </sheetData>
  <sheetProtection password="CA9C" sheet="1" objects="1" scenarios="1" formatCells="0" formatColumns="0" formatRows="0" autoFilter="0" pivotTables="0"/>
  <autoFilter ref="A7:X423" xr:uid="{00000000-0009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/>
  <sheetViews>
    <sheetView showGridLines="0" workbookViewId="0">
      <pane ySplit="7" topLeftCell="A8" activePane="bottomLeft" state="frozen"/>
      <selection pane="bottomLeft"/>
    </sheetView>
  </sheetViews>
  <sheetFormatPr defaultRowHeight="14.5" x14ac:dyDescent="0.35"/>
  <cols>
    <col min="1" max="1" width="37" bestFit="1" customWidth="1" collapsed="1"/>
    <col min="2" max="2" width="20.54296875" bestFit="1" customWidth="1" collapsed="1"/>
    <col min="3" max="3" width="14.81640625" bestFit="1" customWidth="1" collapsed="1"/>
    <col min="4" max="4" width="13.90625" bestFit="1" customWidth="1" collapsed="1"/>
    <col min="5" max="5" width="9.6328125" bestFit="1" customWidth="1" collapsed="1"/>
    <col min="6" max="6" width="14.81640625" bestFit="1" customWidth="1" collapsed="1"/>
    <col min="7" max="7" width="13.90625" bestFit="1" customWidth="1" collapsed="1"/>
  </cols>
  <sheetData>
    <row r="1" spans="1:7" x14ac:dyDescent="0.35">
      <c r="A1" t="s" s="4">
        <v>0</v>
      </c>
      <c r="B1" t="s" s="4">
        <v>1</v>
      </c>
      <c r="C1" s="4"/>
    </row>
    <row r="2" spans="1:7" x14ac:dyDescent="0.35">
      <c r="A2" t="s" s="4">
        <v>3</v>
      </c>
      <c r="B2" t="s" s="4">
        <v>4</v>
      </c>
      <c r="C2" s="4"/>
    </row>
    <row r="3" spans="1:7" x14ac:dyDescent="0.35">
      <c r="A3" t="s" s="4">
        <v>1025</v>
      </c>
      <c r="B3" t="s" s="4">
        <v>1026</v>
      </c>
      <c r="C3" s="4"/>
    </row>
    <row r="4" spans="1:7" x14ac:dyDescent="0.35">
      <c r="A4" t="s" s="4">
        <v>8</v>
      </c>
      <c r="B4" t="s" s="4">
        <v>9</v>
      </c>
      <c r="C4" s="4"/>
    </row>
    <row r="5" spans="1:7" x14ac:dyDescent="0.35">
      <c r="A5" t="s" s="4">
        <v>10</v>
      </c>
      <c r="B5" t="s" s="4">
        <v>11</v>
      </c>
      <c r="C5" s="4"/>
    </row>
    <row r="6" spans="1:7" x14ac:dyDescent="0.35">
      <c r="A6" t="s" s="4">
        <v>12</v>
      </c>
      <c r="B6" t="s" s="4">
        <v>13</v>
      </c>
      <c r="C6" s="4"/>
    </row>
    <row r="9" spans="1:7" x14ac:dyDescent="0.35">
      <c r="B9" t="s" s="36">
        <v>1027</v>
      </c>
      <c r="C9" s="36"/>
      <c r="D9" s="37"/>
      <c r="E9" t="s" s="36">
        <v>1028</v>
      </c>
      <c r="F9" s="36"/>
      <c r="G9" s="37"/>
    </row>
    <row r="10" spans="1:7" x14ac:dyDescent="0.35">
      <c r="A10" t="s" s="4">
        <v>1029</v>
      </c>
      <c r="B10" t="s" s="4">
        <v>1030</v>
      </c>
      <c r="C10" t="s" s="4">
        <v>65</v>
      </c>
      <c r="D10" t="s" s="4">
        <v>69</v>
      </c>
      <c r="E10" t="s" s="4">
        <v>1030</v>
      </c>
      <c r="F10" t="s" s="4">
        <v>65</v>
      </c>
      <c r="G10" t="s" s="4">
        <v>69</v>
      </c>
    </row>
    <row r="11" spans="1:7" x14ac:dyDescent="0.35">
      <c r="A11" t="s" s="3">
        <v>76</v>
      </c>
      <c r="B11" s="3">
        <f>SUMIF('DOOR 040-IT00400007'!I$8:I423,A11,'DOOR 040-IT00400007'!BC$8:BC423)</f>
      </c>
      <c r="C11" s="3">
        <f>SUMIF('DOOR 040-IT00400007'!I$8:I423,A11,'DOOR 040-IT00400007'!BF$8:BF423)</f>
      </c>
      <c r="D11" s="3">
        <f>SUMIF('DOOR 040-IT00400007'!I$8:I423,A11,'DOOR 040-IT00400007'!BH$8:BH423)</f>
      </c>
      <c r="E11" s="3">
        <f t="shared" ref="E11:G14" si="0">SUM(B11)</f>
      </c>
      <c r="F11" s="3">
        <f t="shared" si="0"/>
      </c>
      <c r="G11" s="3">
        <f t="shared" si="0"/>
      </c>
    </row>
    <row r="12" spans="1:7" x14ac:dyDescent="0.35">
      <c r="A12" t="s" s="3">
        <v>605</v>
      </c>
      <c r="B12" s="3">
        <f>SUMIF('DOOR 040-IT00400007'!I$8:I423,A12,'DOOR 040-IT00400007'!BC$8:BC423)</f>
      </c>
      <c r="C12" s="3">
        <f>SUMIF('DOOR 040-IT00400007'!I$8:I423,A12,'DOOR 040-IT00400007'!BF$8:BF423)</f>
      </c>
      <c r="D12" s="3">
        <f>SUMIF('DOOR 040-IT00400007'!I$8:I423,A12,'DOOR 040-IT00400007'!BH$8:BH423)</f>
      </c>
      <c r="E12" s="3">
        <f t="shared" si="0"/>
      </c>
      <c r="F12" s="3">
        <f t="shared" si="0"/>
      </c>
      <c r="G12" s="3">
        <f t="shared" si="0"/>
      </c>
    </row>
    <row r="13" spans="1:7" x14ac:dyDescent="0.35">
      <c r="A13" t="s" s="3">
        <v>969</v>
      </c>
      <c r="B13" s="3">
        <f>SUMIF('DOOR 040-IT00400007'!I$8:I423,A13,'DOOR 040-IT00400007'!BC$8:BC423)</f>
      </c>
      <c r="C13" s="3">
        <f>SUMIF('DOOR 040-IT00400007'!I$8:I423,A13,'DOOR 040-IT00400007'!BF$8:BF423)</f>
      </c>
      <c r="D13" s="3">
        <f>SUMIF('DOOR 040-IT00400007'!I$8:I423,A13,'DOOR 040-IT00400007'!BH$8:BH423)</f>
      </c>
      <c r="E13" s="3">
        <f t="shared" si="0"/>
      </c>
      <c r="F13" s="3">
        <f t="shared" si="0"/>
      </c>
      <c r="G13" s="3">
        <f t="shared" si="0"/>
      </c>
    </row>
    <row r="14" spans="1:7" x14ac:dyDescent="0.35">
      <c r="A14" t="s" s="3">
        <v>1002</v>
      </c>
      <c r="B14" s="3">
        <f>SUMIF('DOOR 040-IT00400007'!I$8:I423,A14,'DOOR 040-IT00400007'!BC$8:BC423)</f>
      </c>
      <c r="C14" s="3">
        <f>SUMIF('DOOR 040-IT00400007'!I$8:I423,A14,'DOOR 040-IT00400007'!BF$8:BF423)</f>
      </c>
      <c r="D14" s="3">
        <f>SUMIF('DOOR 040-IT00400007'!I$8:I423,A14,'DOOR 040-IT00400007'!BH$8:BH423)</f>
      </c>
      <c r="E14" s="3">
        <f t="shared" si="0"/>
      </c>
      <c r="F14" s="3">
        <f t="shared" si="0"/>
      </c>
      <c r="G14" s="3">
        <f t="shared" si="0"/>
      </c>
    </row>
    <row r="15" spans="1:7" x14ac:dyDescent="0.35">
      <c r="A15" t="s" s="4">
        <v>1031</v>
      </c>
      <c r="B15" s="4">
        <f t="shared" ref="B15:G15" si="1">SUM(B11:B14)</f>
      </c>
      <c r="C15" s="4">
        <f t="shared" si="1"/>
      </c>
      <c r="D15" s="4">
        <f t="shared" si="1"/>
      </c>
      <c r="E15" s="4">
        <f t="shared" si="1"/>
      </c>
      <c r="F15" s="4">
        <f t="shared" si="1"/>
      </c>
      <c r="G15" s="4">
        <f t="shared" si="1"/>
      </c>
    </row>
  </sheetData>
  <sheetProtection password="CA9C" sheet="1" objects="1" scenarios="1"/>
  <mergeCells count="2">
    <mergeCell ref="B9:D9"/>
    <mergeCell ref="E9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/>
  <sheetViews>
    <sheetView workbookViewId="0"/>
  </sheetViews>
  <sheetFormatPr defaultRowHeight="14.5" x14ac:dyDescent="0.35"/>
  <sheetData/>
  <sheetProtection password="CA9C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/>
  <sheetViews>
    <sheetView workbookViewId="0"/>
  </sheetViews>
  <sheetFormatPr defaultRowHeight="14.5" x14ac:dyDescent="0.35"/>
  <cols>
    <col min="1" max="1" width="24.453125" bestFit="1" customWidth="1" collapsed="1"/>
    <col min="2" max="2" width="50.08984375" bestFit="1" customWidth="1" collapsed="1"/>
  </cols>
  <sheetData>
    <row r="1" spans="1:2" x14ac:dyDescent="0.35">
      <c r="A1" t="s" s="3">
        <v>1032</v>
      </c>
      <c r="B1" t="s" s="3">
        <v>11</v>
      </c>
    </row>
    <row r="2" spans="1:2" x14ac:dyDescent="0.35">
      <c r="A2" t="s" s="3">
        <v>1033</v>
      </c>
      <c r="B2" t="s" s="3">
        <v>1034</v>
      </c>
    </row>
    <row r="3" spans="1:2" x14ac:dyDescent="0.35">
      <c r="A3" t="s" s="3">
        <v>1035</v>
      </c>
      <c r="B3" t="s" s="3">
        <v>1036</v>
      </c>
    </row>
    <row r="4" spans="1:2" x14ac:dyDescent="0.35">
      <c r="A4" t="s" s="3">
        <v>1037</v>
      </c>
      <c r="B4" t="s" s="3">
        <v>1038</v>
      </c>
    </row>
    <row r="5" spans="1:2" x14ac:dyDescent="0.35">
      <c r="A5" t="s" s="3">
        <v>1039</v>
      </c>
      <c r="B5" t="s" s="3">
        <v>1040</v>
      </c>
    </row>
    <row r="6" spans="1:2" x14ac:dyDescent="0.35">
      <c r="A6" t="s" s="3">
        <v>1041</v>
      </c>
      <c r="B6" t="s" s="3">
        <v>1034</v>
      </c>
    </row>
    <row r="7" spans="1:2" x14ac:dyDescent="0.35">
      <c r="A7" t="s" s="3">
        <v>1042</v>
      </c>
      <c r="B7" t="s" s="3">
        <v>9</v>
      </c>
    </row>
    <row r="8" spans="1:2" x14ac:dyDescent="0.35">
      <c r="A8" t="s" s="3">
        <v>1043</v>
      </c>
      <c r="B8" t="s" s="3">
        <v>1044</v>
      </c>
    </row>
    <row r="9" spans="1:2" x14ac:dyDescent="0.35">
      <c r="A9" t="s" s="3">
        <v>1045</v>
      </c>
      <c r="B9" s="35">
        <v>45847.380850836795</v>
      </c>
    </row>
    <row r="10" spans="1:2" x14ac:dyDescent="0.35">
      <c r="A10" t="s" s="3">
        <v>1046</v>
      </c>
      <c r="B10" t="s" s="3">
        <v>1047</v>
      </c>
    </row>
    <row r="12" spans="1:2" x14ac:dyDescent="0.35">
      <c r="A12" t="s" s="3">
        <v>1048</v>
      </c>
      <c r="B12" s="35">
        <v>45842.51045818287</v>
      </c>
    </row>
  </sheetData>
  <sheetProtection password="CA9C" sheet="1" objects="1" scenarios="1" formatCells="0" formatColumns="0" format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DOOR 040-IT00400007</vt:lpstr>
      <vt:lpstr>RECAP</vt:lpstr>
      <vt:lpstr>HIDDENSHEET_1SM2O4T</vt:lpstr>
      <vt:lpstr>DETAILS_1SM2O4T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Anthony Sotunde DSQUARED2</cp:lastModifiedBy>
  <dcterms:created xsi:type="dcterms:W3CDTF">2025-07-09T09:08:12Z</dcterms:created>
  <dcterms:modified xsi:type="dcterms:W3CDTF">2025-07-09T09:13:40Z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2.6.2</vt:lpwstr>
  </property>
</Properties>
</file>