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" sheetId="1" r:id="rId1"/>
  </sheets>
  <calcPr calcId="152511"/>
</workbook>
</file>

<file path=xl/calcChain.xml><?xml version="1.0" encoding="utf-8"?>
<calcChain xmlns="http://schemas.openxmlformats.org/spreadsheetml/2006/main">
  <c r="I19" i="1" l="1"/>
  <c r="I18" i="1"/>
  <c r="I17" i="1"/>
  <c r="I16" i="1"/>
  <c r="I13" i="1"/>
  <c r="I8" i="1"/>
  <c r="I14" i="1"/>
  <c r="I12" i="1"/>
  <c r="I11" i="1"/>
  <c r="I10" i="1"/>
  <c r="I9" i="1"/>
  <c r="I15" i="1"/>
  <c r="H5" i="1" l="1"/>
</calcChain>
</file>

<file path=xl/sharedStrings.xml><?xml version="1.0" encoding="utf-8"?>
<sst xmlns="http://schemas.openxmlformats.org/spreadsheetml/2006/main" count="141" uniqueCount="113">
  <si>
    <t>Project Name</t>
  </si>
  <si>
    <t>Module Name</t>
  </si>
  <si>
    <t>Priyo Shop</t>
  </si>
  <si>
    <t>Register</t>
  </si>
  <si>
    <t>Mirajul Islam</t>
  </si>
  <si>
    <t>Test Case ID</t>
  </si>
  <si>
    <t>Test Case Senario</t>
  </si>
  <si>
    <t>Test Case</t>
  </si>
  <si>
    <t>Pre Condition</t>
  </si>
  <si>
    <t>Test Steps</t>
  </si>
  <si>
    <t>Test Data</t>
  </si>
  <si>
    <t>Expected Result</t>
  </si>
  <si>
    <t>Actual Result</t>
  </si>
  <si>
    <t>Status</t>
  </si>
  <si>
    <t>Comments</t>
  </si>
  <si>
    <t>TC Start Date</t>
  </si>
  <si>
    <t>TC End Date</t>
  </si>
  <si>
    <t>Test Case Developed By</t>
  </si>
  <si>
    <t>Test Case Reviewed By</t>
  </si>
  <si>
    <t>Epic</t>
  </si>
  <si>
    <t>Developer Name (TL)</t>
  </si>
  <si>
    <t>X</t>
  </si>
  <si>
    <t>TC Execution Start Date</t>
  </si>
  <si>
    <t>TC Execution End Date</t>
  </si>
  <si>
    <t>Browser (tested)</t>
  </si>
  <si>
    <t>Performance (tested)</t>
  </si>
  <si>
    <t>TEST CASE SUMMARY</t>
  </si>
  <si>
    <t>PASS</t>
  </si>
  <si>
    <t>FAIL</t>
  </si>
  <si>
    <t>WARNING</t>
  </si>
  <si>
    <t>TOTAL</t>
  </si>
  <si>
    <t>Remark</t>
  </si>
  <si>
    <t>TC_PS_001</t>
  </si>
  <si>
    <t>Verify name field</t>
  </si>
  <si>
    <t>Enter Invalid user name
 and other data valid</t>
  </si>
  <si>
    <t>@#$%^^&amp;</t>
  </si>
  <si>
    <t>TC_PS_002</t>
  </si>
  <si>
    <t>Verify Email field</t>
  </si>
  <si>
    <t>Enter Invalid Email
 and other data valid</t>
  </si>
  <si>
    <t>1-Goto "https://priyoshop.com/" 
2-Move cursor to "My Account
3-Tap on "Register"
4-Select Email Radio box</t>
  </si>
  <si>
    <t>abcd123gmailcom</t>
  </si>
  <si>
    <t>TC_PS_003</t>
  </si>
  <si>
    <t>Verify Phone field</t>
  </si>
  <si>
    <t>Enter Invalid phone 
number and other data valid</t>
  </si>
  <si>
    <t>1-Goto "https://priyoshop.com/" 
2-Move cursor to "My Account
3-Tap on "Register"
4-Select Phone Radio box</t>
  </si>
  <si>
    <t>TC_PS_004</t>
  </si>
  <si>
    <t>Verify Password field</t>
  </si>
  <si>
    <t>Enter Invalid password 
number and other data valid</t>
  </si>
  <si>
    <t>1-Goto "https://priyoshop.com/" 
2-Move cursor to "My Account
3-Tap on "Register"
4-Select Email or phone Radio box</t>
  </si>
  <si>
    <t>TC_PS_005</t>
  </si>
  <si>
    <t>Verify Confirm Password field</t>
  </si>
  <si>
    <t>Enter Invalid Confirm password number and other data valid</t>
  </si>
  <si>
    <t>123457
(password was 
123456)</t>
  </si>
  <si>
    <t>Showing correctly "The 
password should have at least 6 characters"</t>
  </si>
  <si>
    <t>Showing correctly "Phone is required"</t>
  </si>
  <si>
    <t>Showing correctly "Email is required"</t>
  </si>
  <si>
    <t>Showing correctly "The 
password and confirmation 
password do not match"</t>
  </si>
  <si>
    <t>TC_PS_006</t>
  </si>
  <si>
    <t>Verify Street address field</t>
  </si>
  <si>
    <t>Enter Invalid  Street address and other data valid</t>
  </si>
  <si>
    <t>@#$####*^^^</t>
  </si>
  <si>
    <t>Registered successfully With "Invalid Name"</t>
  </si>
  <si>
    <t>Registered successfully With
 "Invalid Street addres"</t>
  </si>
  <si>
    <t>TC_PS_007</t>
  </si>
  <si>
    <t>Verify Country field</t>
  </si>
  <si>
    <t>Enter Invalid  Country and other data valid</t>
  </si>
  <si>
    <t>(There is no option
 to type yourself)</t>
  </si>
  <si>
    <t>There should be a Drop-down 
list which contains all
country names</t>
  </si>
  <si>
    <t>There is a Drop-down list which contains all
country names</t>
  </si>
  <si>
    <t>Verify District field</t>
  </si>
  <si>
    <t>Country Should be selected</t>
  </si>
  <si>
    <t>There should be a Drop-down 
list which contains all
district names for previously selected country.</t>
  </si>
  <si>
    <t>There is a Drop-down list which contains all
District names of Bangladesh but There is no option to select a state or district for other countries</t>
  </si>
  <si>
    <t>No</t>
  </si>
  <si>
    <t>TC_PS_008</t>
  </si>
  <si>
    <t>TC_PS_009</t>
  </si>
  <si>
    <t>Verify Police Station field</t>
  </si>
  <si>
    <t>Enter Invalid   Police Station and other data valid</t>
  </si>
  <si>
    <t>Country and District 
Should be selected</t>
  </si>
  <si>
    <t>There should be a Drop-down 
list which contains all
district names for previously selected country and District</t>
  </si>
  <si>
    <t>There is a Drop-down list which contains all
Police Station names of Bangladesh but There is no option to select Police Station for other countries</t>
  </si>
  <si>
    <t>Must enter Password</t>
  </si>
  <si>
    <t>Select Phone Radio box</t>
  </si>
  <si>
    <t>Select Email Radio box</t>
  </si>
  <si>
    <t>TC_PS_010</t>
  </si>
  <si>
    <t xml:space="preserve"> Verify privacy policy</t>
  </si>
  <si>
    <t>1-Goto "https://priyoshop.com/" 
2-Move cursor to "My Account
3-Tap on "Register"
4-Select Email or phone Radio box
5-Tap on (read)</t>
  </si>
  <si>
    <t>There is a Pop-up window for read privacy policy</t>
  </si>
  <si>
    <t>N/A</t>
  </si>
  <si>
    <t>TC_PS_011</t>
  </si>
  <si>
    <t>Do not select check box</t>
  </si>
  <si>
    <t>Fill up all fields</t>
  </si>
  <si>
    <t xml:space="preserve">1-Goto "https://priyoshop.com/" 
2-Move cursor to "My Account
3-Tap on "Register"
4-Select Email or phone Radio box
</t>
  </si>
  <si>
    <t>User should get an alart Invalid Name of special cheracter</t>
  </si>
  <si>
    <t>User should get an alart of Invalid Email</t>
  </si>
  <si>
    <t>User should get an alart of Invalid phone number</t>
  </si>
  <si>
    <t>User should get an alart of password should have at least 6 characters</t>
  </si>
  <si>
    <t>User should get an alart of The 
password and confirmation
 password do not match.</t>
  </si>
  <si>
    <t>User should get an alart Invalid Street address of special cheracter</t>
  </si>
  <si>
    <t>There should goto a new page or Pop-up window for read 
privacy policy</t>
  </si>
  <si>
    <t>User should get an alart or Pop-up window for accept  
privacy policy</t>
  </si>
  <si>
    <t>Thera is a Pop-up window for accept  privacy policy</t>
  </si>
  <si>
    <t>Read privacy policy</t>
  </si>
  <si>
    <t>Verify Register Button</t>
  </si>
  <si>
    <t>Do not Fill up all fields</t>
  </si>
  <si>
    <t>User should get an alart or Pop-up window for fill up all required fields</t>
  </si>
  <si>
    <t>Thera is  an alart for fill up required fields but many fields are empty but alert for only 1 field</t>
  </si>
  <si>
    <t>TC_PS_010-1</t>
  </si>
  <si>
    <t>TC_PS_010-2</t>
  </si>
  <si>
    <t>It is better to have separate text fields
 for first name and last name</t>
  </si>
  <si>
    <t>Since it is only for Bangladesh's number,
 it would be better to give Bangladesh's 
number code(+880) and number pattern 
in the text hint at the beginning.</t>
  </si>
  <si>
    <t>Minimum of 1 lower case letter [a-z] and
Minimum of 1 upper case letter [A-Z] and
Minimum of 1 numeric character [0-9] and
Minimumof 1 special character: ~`!@#$%^&amp;*()-_+={}[]|\;:"&lt;&gt;,./?
Passwords must be at least 8 characters in length, but can be much longer
It would have been better to give such a requirement</t>
  </si>
  <si>
    <t>It would be nice to have an alert through a 
pop up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</si>
</sst>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6FA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13" borderId="0" xfId="0" applyFont="1" applyFill="1" applyBorder="1" applyAlignment="1">
      <alignment vertical="center"/>
    </xf>
    <xf numFmtId="0" fontId="1" fillId="13" borderId="0" xfId="0" applyFont="1" applyFill="1" applyAlignment="1">
      <alignment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3" fillId="12" borderId="1" xfId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26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6uL5G8UEJsWkTQHoycEvlptRcPV6lwD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HP1_N3-428Y9LVIbDy3Ww0tX1rO57bGm/view?usp=sharing" TargetMode="External"/><Relationship Id="rId7" Type="http://schemas.openxmlformats.org/officeDocument/2006/relationships/hyperlink" Target="https://drive.google.com/file/d/1nuiCZv5CEo4t0ZG9IyEyQHTngwbWZTNP/view?usp=sharing" TargetMode="External"/><Relationship Id="rId12" Type="http://schemas.openxmlformats.org/officeDocument/2006/relationships/hyperlink" Target="https://drive.google.com/file/d/1UnGx_8M1IOyW2CA96ENwUhtTB9nTMLZv/view?usp=sharing" TargetMode="External"/><Relationship Id="rId2" Type="http://schemas.openxmlformats.org/officeDocument/2006/relationships/hyperlink" Target="https://drive.google.com/file/d/1koyHkdn-1Il1qWyerhPW16YoYczDj4oh/view?usp=sharing" TargetMode="External"/><Relationship Id="rId1" Type="http://schemas.openxmlformats.org/officeDocument/2006/relationships/hyperlink" Target="https://drive.google.com/file/d/19LReBRqi3Dsbv-PZYwIla48Da8-MYFmx/view?usp=sharing" TargetMode="External"/><Relationship Id="rId6" Type="http://schemas.openxmlformats.org/officeDocument/2006/relationships/hyperlink" Target="https://drive.google.com/file/d/1Mcc_goUvUXmtjw0oAxxwroWMYXXwUuXA/view?usp=sharing" TargetMode="External"/><Relationship Id="rId11" Type="http://schemas.openxmlformats.org/officeDocument/2006/relationships/hyperlink" Target="https://drive.google.com/file/d/1jKhmylA-mN1oyzcO3-G069zhfsujZZxF/view?usp=sharing" TargetMode="External"/><Relationship Id="rId5" Type="http://schemas.openxmlformats.org/officeDocument/2006/relationships/hyperlink" Target="https://drive.google.com/file/d/1bC2ZDmjLfcGmkU4n4Y2R4F3PAS1Bmu8p/view?usp=sharing" TargetMode="External"/><Relationship Id="rId10" Type="http://schemas.openxmlformats.org/officeDocument/2006/relationships/hyperlink" Target="https://drive.google.com/file/d/1GNH_t9Lz1B5FzD3FP63VMmjmNN6jtuPD/view?usp=sharing" TargetMode="External"/><Relationship Id="rId4" Type="http://schemas.openxmlformats.org/officeDocument/2006/relationships/hyperlink" Target="https://drive.google.com/file/d/1V8NL_stviwfZWWUzigNKeRCF6BO8Rh7a/view?usp=sharing" TargetMode="External"/><Relationship Id="rId9" Type="http://schemas.openxmlformats.org/officeDocument/2006/relationships/hyperlink" Target="https://drive.google.com/file/d/1R1JM39PpHzHyDpSBfnaV6OcsBzxiYyG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E1" workbookViewId="0">
      <selection activeCell="G9" sqref="G9"/>
    </sheetView>
  </sheetViews>
  <sheetFormatPr defaultRowHeight="12.75" x14ac:dyDescent="0.25"/>
  <cols>
    <col min="1" max="1" width="20" style="2" bestFit="1" customWidth="1"/>
    <col min="2" max="2" width="24.85546875" style="2" bestFit="1" customWidth="1"/>
    <col min="3" max="3" width="23.28515625" style="2" customWidth="1"/>
    <col min="4" max="4" width="22.7109375" style="2" customWidth="1"/>
    <col min="5" max="5" width="30.7109375" style="2" customWidth="1"/>
    <col min="6" max="6" width="15.7109375" style="2" bestFit="1" customWidth="1"/>
    <col min="7" max="7" width="24.85546875" style="2" customWidth="1"/>
    <col min="8" max="8" width="23.28515625" style="2" customWidth="1"/>
    <col min="9" max="9" width="12.5703125" style="2" bestFit="1" customWidth="1"/>
    <col min="10" max="10" width="18" style="2" customWidth="1"/>
    <col min="11" max="11" width="40.42578125" style="2" customWidth="1"/>
    <col min="12" max="12" width="16" style="2" bestFit="1" customWidth="1"/>
    <col min="13" max="16384" width="9.140625" style="2"/>
  </cols>
  <sheetData>
    <row r="1" spans="1:13" ht="16.5" customHeight="1" x14ac:dyDescent="0.25">
      <c r="A1" s="1" t="s">
        <v>0</v>
      </c>
      <c r="B1" s="17" t="s">
        <v>2</v>
      </c>
      <c r="C1" s="3" t="s">
        <v>15</v>
      </c>
      <c r="D1" s="18">
        <v>44497</v>
      </c>
      <c r="E1" s="4" t="s">
        <v>22</v>
      </c>
      <c r="F1" s="18">
        <v>44497</v>
      </c>
      <c r="G1" s="27" t="s">
        <v>26</v>
      </c>
      <c r="H1" s="27"/>
      <c r="I1" s="20"/>
      <c r="J1" s="20"/>
      <c r="K1" s="20"/>
    </row>
    <row r="2" spans="1:13" ht="15.75" customHeight="1" x14ac:dyDescent="0.25">
      <c r="A2" s="1" t="s">
        <v>1</v>
      </c>
      <c r="B2" s="17" t="s">
        <v>3</v>
      </c>
      <c r="C2" s="3" t="s">
        <v>16</v>
      </c>
      <c r="D2" s="18">
        <v>44498</v>
      </c>
      <c r="E2" s="4" t="s">
        <v>23</v>
      </c>
      <c r="F2" s="18">
        <v>44498</v>
      </c>
      <c r="G2" s="6" t="s">
        <v>27</v>
      </c>
      <c r="H2" s="7">
        <v>7</v>
      </c>
      <c r="I2" s="20"/>
      <c r="J2" s="20"/>
      <c r="K2" s="20"/>
    </row>
    <row r="3" spans="1:13" ht="15" customHeight="1" x14ac:dyDescent="0.25">
      <c r="A3" s="1" t="s">
        <v>19</v>
      </c>
      <c r="B3" s="17"/>
      <c r="C3" s="3" t="s">
        <v>17</v>
      </c>
      <c r="D3" s="14" t="s">
        <v>4</v>
      </c>
      <c r="E3" s="4" t="s">
        <v>24</v>
      </c>
      <c r="F3" s="14">
        <v>1</v>
      </c>
      <c r="G3" s="8" t="s">
        <v>28</v>
      </c>
      <c r="H3" s="9">
        <v>2</v>
      </c>
      <c r="I3" s="20"/>
      <c r="J3" s="20"/>
      <c r="K3" s="20"/>
    </row>
    <row r="4" spans="1:13" ht="16.5" customHeight="1" x14ac:dyDescent="0.25">
      <c r="A4" s="1" t="s">
        <v>20</v>
      </c>
      <c r="B4" s="17" t="s">
        <v>21</v>
      </c>
      <c r="C4" s="3" t="s">
        <v>18</v>
      </c>
      <c r="D4" s="14"/>
      <c r="E4" s="4" t="s">
        <v>25</v>
      </c>
      <c r="F4" s="14" t="s">
        <v>73</v>
      </c>
      <c r="G4" s="6" t="s">
        <v>29</v>
      </c>
      <c r="H4" s="10">
        <v>3</v>
      </c>
      <c r="I4" s="20"/>
      <c r="J4" s="20"/>
      <c r="K4" s="20"/>
    </row>
    <row r="5" spans="1:13" x14ac:dyDescent="0.25">
      <c r="A5" s="19"/>
      <c r="B5" s="19"/>
      <c r="C5" s="20"/>
      <c r="D5" s="20"/>
      <c r="E5" s="20"/>
      <c r="F5" s="20"/>
      <c r="G5" s="8" t="s">
        <v>30</v>
      </c>
      <c r="H5" s="22">
        <f>SUM(H2:H4)</f>
        <v>12</v>
      </c>
      <c r="I5" s="20"/>
      <c r="J5" s="20"/>
      <c r="K5" s="20"/>
    </row>
    <row r="6" spans="1:13" ht="15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3" ht="27" customHeight="1" x14ac:dyDescent="0.25">
      <c r="A7" s="15" t="s">
        <v>5</v>
      </c>
      <c r="B7" s="15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13</v>
      </c>
      <c r="J7" s="15" t="s">
        <v>31</v>
      </c>
      <c r="K7" s="15" t="s">
        <v>14</v>
      </c>
      <c r="M7" s="11"/>
    </row>
    <row r="8" spans="1:13" ht="51" x14ac:dyDescent="0.25">
      <c r="A8" s="23" t="s">
        <v>32</v>
      </c>
      <c r="B8" s="23" t="s">
        <v>33</v>
      </c>
      <c r="C8" s="21" t="s">
        <v>34</v>
      </c>
      <c r="D8" s="23" t="s">
        <v>88</v>
      </c>
      <c r="E8" s="24" t="s">
        <v>48</v>
      </c>
      <c r="F8" s="23" t="s">
        <v>35</v>
      </c>
      <c r="G8" s="25" t="s">
        <v>93</v>
      </c>
      <c r="H8" s="25" t="s">
        <v>61</v>
      </c>
      <c r="I8" s="12" t="str">
        <f>$G$3</f>
        <v>FAIL</v>
      </c>
      <c r="J8" s="26" t="s">
        <v>32</v>
      </c>
      <c r="K8" s="29" t="s">
        <v>109</v>
      </c>
      <c r="L8" s="13"/>
    </row>
    <row r="9" spans="1:13" ht="51" x14ac:dyDescent="0.25">
      <c r="A9" s="23" t="s">
        <v>36</v>
      </c>
      <c r="B9" s="23" t="s">
        <v>37</v>
      </c>
      <c r="C9" s="21" t="s">
        <v>38</v>
      </c>
      <c r="D9" s="23" t="s">
        <v>83</v>
      </c>
      <c r="E9" s="24" t="s">
        <v>39</v>
      </c>
      <c r="F9" s="23" t="s">
        <v>40</v>
      </c>
      <c r="G9" s="25" t="s">
        <v>94</v>
      </c>
      <c r="H9" s="25" t="s">
        <v>55</v>
      </c>
      <c r="I9" s="16" t="str">
        <f>$G$2</f>
        <v>PASS</v>
      </c>
      <c r="J9" s="26" t="s">
        <v>36</v>
      </c>
      <c r="L9" s="13"/>
    </row>
    <row r="10" spans="1:13" ht="51" x14ac:dyDescent="0.25">
      <c r="A10" s="23" t="s">
        <v>41</v>
      </c>
      <c r="B10" s="23" t="s">
        <v>42</v>
      </c>
      <c r="C10" s="21" t="s">
        <v>43</v>
      </c>
      <c r="D10" s="23" t="s">
        <v>82</v>
      </c>
      <c r="E10" s="24" t="s">
        <v>44</v>
      </c>
      <c r="F10" s="23">
        <v>161194693</v>
      </c>
      <c r="G10" s="25" t="s">
        <v>95</v>
      </c>
      <c r="H10" s="25" t="s">
        <v>54</v>
      </c>
      <c r="I10" s="16" t="str">
        <f>$G$2</f>
        <v>PASS</v>
      </c>
      <c r="J10" s="26" t="s">
        <v>41</v>
      </c>
      <c r="K10" s="29" t="s">
        <v>110</v>
      </c>
      <c r="L10" s="13"/>
    </row>
    <row r="11" spans="1:13" ht="114.75" x14ac:dyDescent="0.25">
      <c r="A11" s="23" t="s">
        <v>45</v>
      </c>
      <c r="B11" s="23" t="s">
        <v>46</v>
      </c>
      <c r="C11" s="21" t="s">
        <v>47</v>
      </c>
      <c r="D11" s="23" t="s">
        <v>88</v>
      </c>
      <c r="E11" s="24" t="s">
        <v>48</v>
      </c>
      <c r="F11" s="23">
        <v>123</v>
      </c>
      <c r="G11" s="25" t="s">
        <v>96</v>
      </c>
      <c r="H11" s="21" t="s">
        <v>53</v>
      </c>
      <c r="I11" s="16" t="str">
        <f>$G$2</f>
        <v>PASS</v>
      </c>
      <c r="J11" s="26" t="s">
        <v>45</v>
      </c>
      <c r="K11" s="29" t="s">
        <v>111</v>
      </c>
      <c r="L11" s="13"/>
    </row>
    <row r="12" spans="1:13" ht="51" x14ac:dyDescent="0.25">
      <c r="A12" s="23" t="s">
        <v>49</v>
      </c>
      <c r="B12" s="23" t="s">
        <v>50</v>
      </c>
      <c r="C12" s="21" t="s">
        <v>51</v>
      </c>
      <c r="D12" s="23" t="s">
        <v>81</v>
      </c>
      <c r="E12" s="24" t="s">
        <v>48</v>
      </c>
      <c r="F12" s="21" t="s">
        <v>52</v>
      </c>
      <c r="G12" s="21" t="s">
        <v>97</v>
      </c>
      <c r="H12" s="21" t="s">
        <v>56</v>
      </c>
      <c r="I12" s="16" t="str">
        <f>$G$2</f>
        <v>PASS</v>
      </c>
      <c r="J12" s="26" t="s">
        <v>49</v>
      </c>
      <c r="K12" s="5"/>
      <c r="L12" s="13"/>
    </row>
    <row r="13" spans="1:13" ht="51" x14ac:dyDescent="0.25">
      <c r="A13" s="23" t="s">
        <v>57</v>
      </c>
      <c r="B13" s="21" t="s">
        <v>58</v>
      </c>
      <c r="C13" s="21" t="s">
        <v>59</v>
      </c>
      <c r="D13" s="23" t="s">
        <v>88</v>
      </c>
      <c r="E13" s="24" t="s">
        <v>48</v>
      </c>
      <c r="F13" s="23" t="s">
        <v>60</v>
      </c>
      <c r="G13" s="25" t="s">
        <v>98</v>
      </c>
      <c r="H13" s="21" t="s">
        <v>62</v>
      </c>
      <c r="I13" s="12" t="str">
        <f>$G$3</f>
        <v>FAIL</v>
      </c>
      <c r="J13" s="26" t="s">
        <v>57</v>
      </c>
      <c r="K13" s="5"/>
      <c r="L13" s="13"/>
    </row>
    <row r="14" spans="1:13" ht="51" x14ac:dyDescent="0.25">
      <c r="A14" s="23" t="s">
        <v>63</v>
      </c>
      <c r="B14" s="23" t="s">
        <v>64</v>
      </c>
      <c r="C14" s="21" t="s">
        <v>65</v>
      </c>
      <c r="D14" s="23" t="s">
        <v>88</v>
      </c>
      <c r="E14" s="24" t="s">
        <v>48</v>
      </c>
      <c r="F14" s="21" t="s">
        <v>66</v>
      </c>
      <c r="G14" s="21" t="s">
        <v>67</v>
      </c>
      <c r="H14" s="21" t="s">
        <v>68</v>
      </c>
      <c r="I14" s="16" t="str">
        <f>$G$2</f>
        <v>PASS</v>
      </c>
      <c r="J14" s="26" t="s">
        <v>63</v>
      </c>
      <c r="K14" s="5"/>
      <c r="L14" s="13"/>
    </row>
    <row r="15" spans="1:13" ht="76.5" x14ac:dyDescent="0.25">
      <c r="A15" s="23" t="s">
        <v>74</v>
      </c>
      <c r="B15" s="23" t="s">
        <v>69</v>
      </c>
      <c r="C15" s="21" t="s">
        <v>65</v>
      </c>
      <c r="D15" s="23" t="s">
        <v>70</v>
      </c>
      <c r="E15" s="24" t="s">
        <v>48</v>
      </c>
      <c r="F15" s="21" t="s">
        <v>66</v>
      </c>
      <c r="G15" s="21" t="s">
        <v>71</v>
      </c>
      <c r="H15" s="21" t="s">
        <v>72</v>
      </c>
      <c r="I15" s="10" t="str">
        <f>$G$4</f>
        <v>WARNING</v>
      </c>
      <c r="J15" s="26" t="s">
        <v>74</v>
      </c>
      <c r="K15" s="5"/>
      <c r="L15" s="13"/>
    </row>
    <row r="16" spans="1:13" ht="76.5" x14ac:dyDescent="0.25">
      <c r="A16" s="23" t="s">
        <v>75</v>
      </c>
      <c r="B16" s="23" t="s">
        <v>76</v>
      </c>
      <c r="C16" s="21" t="s">
        <v>77</v>
      </c>
      <c r="D16" s="21" t="s">
        <v>78</v>
      </c>
      <c r="E16" s="24" t="s">
        <v>48</v>
      </c>
      <c r="F16" s="21" t="s">
        <v>66</v>
      </c>
      <c r="G16" s="21" t="s">
        <v>79</v>
      </c>
      <c r="H16" s="21" t="s">
        <v>80</v>
      </c>
      <c r="I16" s="10" t="str">
        <f>$G$4</f>
        <v>WARNING</v>
      </c>
      <c r="J16" s="26" t="s">
        <v>75</v>
      </c>
      <c r="K16" s="5"/>
      <c r="L16" s="13"/>
    </row>
    <row r="17" spans="1:12" ht="63.75" x14ac:dyDescent="0.25">
      <c r="A17" s="28" t="s">
        <v>84</v>
      </c>
      <c r="B17" s="28" t="s">
        <v>85</v>
      </c>
      <c r="C17" s="23" t="s">
        <v>102</v>
      </c>
      <c r="D17" s="23" t="s">
        <v>88</v>
      </c>
      <c r="E17" s="24" t="s">
        <v>86</v>
      </c>
      <c r="F17" s="23" t="s">
        <v>88</v>
      </c>
      <c r="G17" s="21" t="s">
        <v>99</v>
      </c>
      <c r="H17" s="21" t="s">
        <v>87</v>
      </c>
      <c r="I17" s="16" t="str">
        <f>$G$2</f>
        <v>PASS</v>
      </c>
      <c r="J17" s="26" t="s">
        <v>107</v>
      </c>
      <c r="K17" s="5"/>
      <c r="L17" s="13"/>
    </row>
    <row r="18" spans="1:12" ht="63.75" x14ac:dyDescent="0.25">
      <c r="A18" s="28"/>
      <c r="B18" s="28"/>
      <c r="C18" s="23" t="s">
        <v>90</v>
      </c>
      <c r="D18" s="23" t="s">
        <v>91</v>
      </c>
      <c r="E18" s="24" t="s">
        <v>92</v>
      </c>
      <c r="F18" s="23" t="s">
        <v>88</v>
      </c>
      <c r="G18" s="25" t="s">
        <v>100</v>
      </c>
      <c r="H18" s="21" t="s">
        <v>101</v>
      </c>
      <c r="I18" s="16" t="str">
        <f>$G$2</f>
        <v>PASS</v>
      </c>
      <c r="J18" s="26" t="s">
        <v>108</v>
      </c>
      <c r="K18" s="5"/>
      <c r="L18" s="13"/>
    </row>
    <row r="19" spans="1:12" ht="63.75" x14ac:dyDescent="0.25">
      <c r="A19" s="23" t="s">
        <v>89</v>
      </c>
      <c r="B19" s="23" t="s">
        <v>103</v>
      </c>
      <c r="C19" s="23" t="s">
        <v>104</v>
      </c>
      <c r="D19" s="23" t="s">
        <v>88</v>
      </c>
      <c r="E19" s="24" t="s">
        <v>92</v>
      </c>
      <c r="F19" s="23" t="s">
        <v>88</v>
      </c>
      <c r="G19" s="25" t="s">
        <v>105</v>
      </c>
      <c r="H19" s="25" t="s">
        <v>106</v>
      </c>
      <c r="I19" s="10" t="str">
        <f>$G$4</f>
        <v>WARNING</v>
      </c>
      <c r="J19" s="26" t="s">
        <v>89</v>
      </c>
      <c r="K19" s="29" t="s">
        <v>112</v>
      </c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3">
    <mergeCell ref="G1:H1"/>
    <mergeCell ref="B17:B18"/>
    <mergeCell ref="A17:A18"/>
  </mergeCells>
  <hyperlinks>
    <hyperlink ref="J8" r:id="rId1"/>
    <hyperlink ref="J9" r:id="rId2"/>
    <hyperlink ref="J10" r:id="rId3"/>
    <hyperlink ref="J11" r:id="rId4"/>
    <hyperlink ref="J12" r:id="rId5"/>
    <hyperlink ref="J13" r:id="rId6"/>
    <hyperlink ref="J14" r:id="rId7"/>
    <hyperlink ref="J15" r:id="rId8"/>
    <hyperlink ref="J16" r:id="rId9"/>
    <hyperlink ref="J17" r:id="rId10"/>
    <hyperlink ref="J18" r:id="rId11"/>
    <hyperlink ref="J19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2021-11-04T14:04:30Z</dcterms:modified>
</cp:coreProperties>
</file>