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Rakibul\Downloads\"/>
    </mc:Choice>
  </mc:AlternateContent>
  <bookViews>
    <workbookView xWindow="0" yWindow="0" windowWidth="23040" windowHeight="9195"/>
  </bookViews>
  <sheets>
    <sheet name="Web" sheetId="3" r:id="rId1"/>
    <sheet name="Android" sheetId="4" r:id="rId2"/>
  </sheets>
  <definedNames>
    <definedName name="Blank_Space">Web!$J$18</definedName>
    <definedName name="mm">Web!$J$8</definedName>
    <definedName name="verify_package_Design">Web!$J$8</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4" i="4" l="1"/>
  <c r="K3" i="4"/>
  <c r="K2" i="4"/>
  <c r="K5" i="4" s="1"/>
  <c r="K2" i="3" l="1"/>
  <c r="K4" i="3" l="1"/>
  <c r="K3" i="3"/>
  <c r="K5" i="3" l="1"/>
</calcChain>
</file>

<file path=xl/sharedStrings.xml><?xml version="1.0" encoding="utf-8"?>
<sst xmlns="http://schemas.openxmlformats.org/spreadsheetml/2006/main" count="287" uniqueCount="135">
  <si>
    <t>PASS</t>
  </si>
  <si>
    <t>FAIL</t>
  </si>
  <si>
    <t>Remarks</t>
  </si>
  <si>
    <t>No</t>
  </si>
  <si>
    <t>Product Name</t>
  </si>
  <si>
    <t>TC Start Date</t>
  </si>
  <si>
    <t>TC Execution Start Date</t>
  </si>
  <si>
    <t>TEST CASE SUMMARY</t>
  </si>
  <si>
    <t>Module Name</t>
  </si>
  <si>
    <t>TC End Date</t>
  </si>
  <si>
    <t>TC Execution End Date</t>
  </si>
  <si>
    <t>Test Case Developed By</t>
  </si>
  <si>
    <t>Browser (tested)</t>
  </si>
  <si>
    <t>Developer Name (TL)</t>
  </si>
  <si>
    <t>Test Case Reviewed By</t>
  </si>
  <si>
    <t>Performance (tested)</t>
  </si>
  <si>
    <t>WARNING</t>
  </si>
  <si>
    <t>Test Executed by</t>
  </si>
  <si>
    <t>TOTAL</t>
  </si>
  <si>
    <t>Test Case ID/Name</t>
  </si>
  <si>
    <t>Test Case Description</t>
  </si>
  <si>
    <t>Expected Result</t>
  </si>
  <si>
    <t>Status</t>
  </si>
  <si>
    <t>Test Data</t>
  </si>
  <si>
    <t>Step Description</t>
  </si>
  <si>
    <t>Actual</t>
  </si>
  <si>
    <t>TC001</t>
  </si>
  <si>
    <t>TC002</t>
  </si>
  <si>
    <t>x</t>
  </si>
  <si>
    <t>Realme Store</t>
  </si>
  <si>
    <t>14/4/2021</t>
  </si>
  <si>
    <t>Zinnia</t>
  </si>
  <si>
    <t>Sabiul Islam</t>
  </si>
  <si>
    <t>14/04/2021</t>
  </si>
  <si>
    <t>https://www.mobileaction.co/app/android/us/realme-store/com.realmestore.app</t>
  </si>
  <si>
    <t>User Interface for registration</t>
  </si>
  <si>
    <t>1. Go to correct url.                                            2.Click on Login Button.                                              3.Click on Create Account .                             4. Check all buttons, text fields alignments and also spelling.</t>
  </si>
  <si>
    <t>User Interface Should be Perfect.</t>
  </si>
  <si>
    <t>All Buttons, texts , Spellings are perfectly in correct position.</t>
  </si>
  <si>
    <t>Button and text field link Functionality</t>
  </si>
  <si>
    <t>1. Go to correct url.                                            2.Click on Login Button.                                              3.Click on Create Account text field link.                            4. Click on Linkedin, Google, Signup Button.     5. Click on Login text field link.</t>
  </si>
  <si>
    <t>All buttons and text after click should go their destination sites and page.</t>
  </si>
  <si>
    <t>It works after clicking on those buttions they go their requried sites,  Linkedin button take to the linkedin signin page, as well as google button and Login Text link take back to the login page.</t>
  </si>
  <si>
    <t>TC003</t>
  </si>
  <si>
    <t>Required Fields</t>
  </si>
  <si>
    <t>1. Go to correct url.                                            2.Click on Login Button.                                              3.Click on Create Account text field link.                            4. Do not enter any value in the field.           5. Click on SIgn Up, Its' Free Button</t>
  </si>
  <si>
    <t>It should show a mandatory text on mandatory fields.</t>
  </si>
  <si>
    <t>It Shows mandatory textl on mandatory fields.</t>
  </si>
  <si>
    <t>TC004</t>
  </si>
  <si>
    <t>Fill Up all required fields.</t>
  </si>
  <si>
    <t>1. Go to correct url.                                            2.Click on Login Button.                                              3.Click on Create Account text field link.                            4. Check user should Register by filling all the required fields.                                           5. Click on SIgn Up, Its' Free Button</t>
  </si>
  <si>
    <t>1. Users should be registered successfully.          2. A successful registration message should show.                                                                         3. Mail should send to the user</t>
  </si>
  <si>
    <t>It registered succesfully and after registered succesfully it shows registration message and also mail sent for activate account.</t>
  </si>
  <si>
    <t>TC005</t>
  </si>
  <si>
    <t>Optional Fields</t>
  </si>
  <si>
    <t>1. Go to correct url.                                            2.Click on Login Button.                                              3.Click on Create Account text field link.                            4. Check Their will be only two fields and it will be mandatory.                                          5. Click on SIgn Up, Its' Free Button</t>
  </si>
  <si>
    <t xml:space="preserve">1. There will be no optional fields.          </t>
  </si>
  <si>
    <t>There is only two fields for register . 1. Email 2. Password and Both are mandatory fields.                                    There is no optional fields.</t>
  </si>
  <si>
    <t>TC006</t>
  </si>
  <si>
    <t>Email Validation</t>
  </si>
  <si>
    <t>Precondition</t>
  </si>
  <si>
    <t xml:space="preserve">                  N/A</t>
  </si>
  <si>
    <t xml:space="preserve">                 N/A</t>
  </si>
  <si>
    <t>Input valid email and password.</t>
  </si>
  <si>
    <t>1.testAtgmail.com
2.test@gmailcom
3.test@gmail
4.@gmai</t>
  </si>
  <si>
    <t xml:space="preserve">1. It should show the validation message for valid email     </t>
  </si>
  <si>
    <t>1. Go to correct url.                                            2.Click on Login Button.                                              3.Click on Create Account text field link.                            4. Enter invalid Email address.                                   5. Check the Email text field that has an Email address without @ symbol.                  6.Check the Email text field that has a random string instead of a real email.           7.Check the Email text field that has @ symbol written in words.                                 8.Check the Email text field that has a missing dot in the email address.</t>
  </si>
  <si>
    <t xml:space="preserve">It provides the validation message. </t>
  </si>
  <si>
    <t>1. Go to correct url.                                            2.Click on Login Button.                                              3.Click on Create Account text field link.                            4. Enter valid Email address.                                   5. Click on SIgn Up, Its' Free Button</t>
  </si>
  <si>
    <t>1. zinnia2563@gmail.com            2.test@gmail.com</t>
  </si>
  <si>
    <t xml:space="preserve">1. It should not show any validation message     </t>
  </si>
  <si>
    <t>It didn't show the validation message input for valid email address.</t>
  </si>
  <si>
    <t>Password Validation</t>
  </si>
  <si>
    <t xml:space="preserve">1. It should not show validation message     </t>
  </si>
  <si>
    <t>It  showed the validation message input for invalid password.</t>
  </si>
  <si>
    <t>1. Go to correct url.                                            2.Click on Login Button.                                              3.Click on Create Account text field link.                            4. Enter valid Email address.                             5. Check the password limit when enter value less than min.                                                                 5. Click on SIgn Up, Its' Free Button</t>
  </si>
  <si>
    <t>Password</t>
  </si>
  <si>
    <t>Pass123456</t>
  </si>
  <si>
    <t>1. Go to correct url.                                            2.Click on Login Button.                                              3.Click on Create Account text field link.                            4. Enter valid Email address.                             5. Enter any random string for password.                                                         5. Click on SIgn Up, Its' Free Button</t>
  </si>
  <si>
    <t>1. Go to correct url.                                            2.Click on Login Button.                                              3.Click on Create Account text field link.                            4. Enter valid Email address.                             5. Enter value in alphanumeric which is in between 8-32.                                                              5. Click on SIgn Up, Its' Free Button</t>
  </si>
  <si>
    <t>Pass123456.</t>
  </si>
  <si>
    <t>1. Go to correct url.                                            2.Click on Login Button.                                              3.Click on Create Account text field link.                            4. Enter valid Email address.                             5. Enter value in alphanumeric which is in between 8-32 with symbolic sign.                                                            5. Click on SIgn Up, Its' Free Button</t>
  </si>
  <si>
    <t xml:space="preserve">1. It should  show validation message     </t>
  </si>
  <si>
    <t xml:space="preserve">1. It should show validation message     </t>
  </si>
  <si>
    <t>It  didn't show the validation message input for invalid password.</t>
  </si>
  <si>
    <t>TC007</t>
  </si>
  <si>
    <t>TC008</t>
  </si>
  <si>
    <t>TC009</t>
  </si>
  <si>
    <t>TC010</t>
  </si>
  <si>
    <t>TC011</t>
  </si>
  <si>
    <t>Blank Space Validation for required fields.</t>
  </si>
  <si>
    <t>Blank spaces using for passwrod</t>
  </si>
  <si>
    <t>It  did not  show the validation message input for invalid password.</t>
  </si>
  <si>
    <t>Blank_Space_Password</t>
  </si>
  <si>
    <t>TC012</t>
  </si>
  <si>
    <t>Error Message.</t>
  </si>
  <si>
    <t>Wrong input for required fields.</t>
  </si>
  <si>
    <t>1. Go to correct url.                                            2.Click on Login Button.                                              3.Click on Create Account text field link.                            4. Enter valid Email address.                             5. Enter Password using blank spaces.                                                         5. Click on SIgn Up, Its' Free Button</t>
  </si>
  <si>
    <t>1. Go to correct url.                                            2.Click on Login Button.                                              3.Click on Create Account text field link.                            4. Enter valid Email address.                             5. Enter Wrong password with valid email.                                                            5. Click on SIgn Up, Its' Free Button</t>
  </si>
  <si>
    <t xml:space="preserve">1. It should show invalid password as error message.     </t>
  </si>
  <si>
    <t>It  did not  show the error message for wrong  password.</t>
  </si>
  <si>
    <t>Error_Message</t>
  </si>
  <si>
    <t>Android</t>
  </si>
  <si>
    <r>
      <rPr>
        <sz val="10"/>
        <color theme="1"/>
        <rFont val="Arial"/>
        <family val="2"/>
      </rPr>
      <t xml:space="preserve">1. Go to correct url: </t>
    </r>
    <r>
      <rPr>
        <u/>
        <sz val="10"/>
        <color theme="10"/>
        <rFont val="Arial"/>
      </rPr>
      <t>https://www.mobileaction.co/app/android/us/realme-store/com.realmestore.app</t>
    </r>
  </si>
  <si>
    <r>
      <rPr>
        <sz val="10"/>
        <color theme="1"/>
        <rFont val="Arial"/>
        <family val="2"/>
      </rPr>
      <t xml:space="preserve">1. Go to correct url: </t>
    </r>
    <r>
      <rPr>
        <sz val="10"/>
        <color theme="10"/>
        <rFont val="Arial"/>
        <family val="2"/>
      </rPr>
      <t xml:space="preserve">https://www.mobileaction.co/app/android/us/realme-store/com.realmestore.app             </t>
    </r>
    <r>
      <rPr>
        <sz val="10"/>
        <rFont val="Arial"/>
        <family val="2"/>
      </rPr>
      <t xml:space="preserve">2. Click on Login.   </t>
    </r>
  </si>
  <si>
    <r>
      <rPr>
        <sz val="10"/>
        <color theme="1"/>
        <rFont val="Arial"/>
        <family val="2"/>
      </rPr>
      <t xml:space="preserve">1. Go to website : </t>
    </r>
    <r>
      <rPr>
        <sz val="10"/>
        <color theme="10"/>
        <rFont val="Arial"/>
        <family val="2"/>
      </rPr>
      <t xml:space="preserve">https://www.mobileaction.co/app/android/us/realme-store/com.realmestore.app               </t>
    </r>
    <r>
      <rPr>
        <u/>
        <sz val="10"/>
        <color theme="10"/>
        <rFont val="Arial"/>
      </rPr>
      <t xml:space="preserve"> </t>
    </r>
    <r>
      <rPr>
        <sz val="10"/>
        <rFont val="Arial"/>
        <family val="2"/>
      </rPr>
      <t xml:space="preserve">2. Click on Login.                          </t>
    </r>
    <r>
      <rPr>
        <u/>
        <sz val="10"/>
        <color theme="10"/>
        <rFont val="Arial"/>
      </rPr>
      <t xml:space="preserve">  </t>
    </r>
  </si>
  <si>
    <t>1. Install Application                                       2. Select Country.                                              3.Tab on "Me" Field .                                        4. Check all buttons, text fields alignments and also spelling.</t>
  </si>
  <si>
    <t>User Interface Should be Responsive, easy to use.</t>
  </si>
  <si>
    <t xml:space="preserve">The Color of  text and icons  need be bold. </t>
  </si>
  <si>
    <t>As Expected.</t>
  </si>
  <si>
    <t>1. Install Application                                       2. Select Country.                                              3.Tab on "Me" Field .                                        4. Check all buttons.</t>
  </si>
  <si>
    <t>Severity</t>
  </si>
  <si>
    <t>Major</t>
  </si>
  <si>
    <t>Minor</t>
  </si>
  <si>
    <t>1. Install Application. 2. Tab to "Me" Option 3. Click on Register.</t>
  </si>
  <si>
    <t>1. 01747106456</t>
  </si>
  <si>
    <t>1. Install Application                                       2. Select Country.                                              3.Tab on "Me" Field .                                        4. Input Valid Mobile .</t>
  </si>
  <si>
    <t>1.017                                       2. 017471064564</t>
  </si>
  <si>
    <t xml:space="preserve">1. Install Application                                       2. Select Country.                                              3.Tab on "Me" Field .                                        4. Input invalid Mobile </t>
  </si>
  <si>
    <t xml:space="preserve">1. That will show error message </t>
  </si>
  <si>
    <t>shows error message.</t>
  </si>
  <si>
    <t xml:space="preserve">1. Install Application                                       2. Select Country.                                              3.Tab on "Me" Field .                                        4. Input invalid Mail </t>
  </si>
  <si>
    <t xml:space="preserve">1. Install Application                                       2. Select Country.                                              3.Tab on "Me" Field .                                        4. Input valid E-mail. </t>
  </si>
  <si>
    <t>It send verification code for registration.</t>
  </si>
  <si>
    <t>send verfication code.</t>
  </si>
  <si>
    <t>1. send verification code.</t>
  </si>
  <si>
    <t>1. It should send verfication code to the given email address.</t>
  </si>
  <si>
    <t xml:space="preserve">1. Install Application                                       2. Select Country.                                              3.Tab on "Me" Field .                                        4. </t>
  </si>
  <si>
    <t>1. Install Application                                       2. Select Country.                                              3.Tab on "Me" Field .                                        4. Input wrong password.</t>
  </si>
  <si>
    <t>1. Go to correct url.                                            2.Click on Login Button.                                              3.Click on Create Account text field link.                            4. Enter valid Email address.                             5. Enter value in alphanumeric which is in between 6-16 with symbolic sign.                                                            5. Click on SIgn Up, Its' Free Button</t>
  </si>
  <si>
    <t>Text Fields</t>
  </si>
  <si>
    <t xml:space="preserve">           N/A</t>
  </si>
  <si>
    <t>UI and Functionality</t>
  </si>
  <si>
    <t>Rakibul Islam</t>
  </si>
  <si>
    <t>Amit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</si>
</sst>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font>
    <font>
      <u/>
      <sz val="10"/>
      <color theme="10"/>
      <name val="Arial"/>
    </font>
    <font>
      <b/>
      <sz val="10"/>
      <name val="Calibri"/>
      <family val="2"/>
    </font>
    <font>
      <sz val="10"/>
      <name val="Calibri"/>
      <family val="2"/>
    </font>
    <font>
      <b/>
      <sz val="10"/>
      <color rgb="FF000000"/>
      <name val="Calibri"/>
      <family val="2"/>
    </font>
    <font>
      <sz val="10"/>
      <color rgb="FF000000"/>
      <name val="Calibri"/>
      <family val="2"/>
    </font>
    <font>
      <sz val="10"/>
      <color rgb="FF000000"/>
      <name val="Calibri"/>
      <family val="2"/>
      <scheme val="minor"/>
    </font>
    <font>
      <sz val="10"/>
      <color theme="1"/>
      <name val="Calibri"/>
      <family val="2"/>
      <scheme val="minor"/>
    </font>
    <font>
      <u/>
      <sz val="10"/>
      <name val="Calibri"/>
      <family val="2"/>
      <scheme val="minor"/>
    </font>
    <font>
      <sz val="10"/>
      <name val="Calibri"/>
      <family val="2"/>
      <scheme val="minor"/>
    </font>
    <font>
      <sz val="8"/>
      <name val="Arial"/>
    </font>
    <font>
      <sz val="10"/>
      <color theme="1"/>
      <name val="Arial"/>
      <family val="2"/>
    </font>
    <font>
      <sz val="10"/>
      <name val="Arial"/>
      <family val="2"/>
    </font>
    <font>
      <u/>
      <sz val="10"/>
      <color theme="10"/>
      <name val="Arial"/>
      <family val="2"/>
    </font>
    <font>
      <sz val="10"/>
      <color theme="10"/>
      <name val="Arial"/>
      <family val="2"/>
    </font>
  </fonts>
  <fills count="10">
    <fill>
      <patternFill patternType="none"/>
    </fill>
    <fill>
      <patternFill patternType="gray125"/>
    </fill>
    <fill>
      <patternFill patternType="solid">
        <fgColor rgb="FF00FF00"/>
        <bgColor rgb="FF00FF00"/>
      </patternFill>
    </fill>
    <fill>
      <patternFill patternType="solid">
        <fgColor rgb="FFD8D8D8"/>
        <bgColor rgb="FFD8D8D8"/>
      </patternFill>
    </fill>
    <fill>
      <patternFill patternType="solid">
        <fgColor rgb="FFD6E3BC"/>
        <bgColor rgb="FFD6E3BC"/>
      </patternFill>
    </fill>
    <fill>
      <patternFill patternType="solid">
        <fgColor rgb="FFC6D9F0"/>
        <bgColor rgb="FFC6D9F0"/>
      </patternFill>
    </fill>
    <fill>
      <patternFill patternType="solid">
        <fgColor rgb="FFFABF8F"/>
        <bgColor rgb="FFFABF8F"/>
      </patternFill>
    </fill>
    <fill>
      <patternFill patternType="solid">
        <fgColor rgb="FFFF0000"/>
        <bgColor rgb="FF00FF00"/>
      </patternFill>
    </fill>
    <fill>
      <patternFill patternType="solid">
        <fgColor rgb="FFFFFF00"/>
        <bgColor rgb="FFD6E3BC"/>
      </patternFill>
    </fill>
    <fill>
      <patternFill patternType="solid">
        <fgColor theme="5" tint="0.39997558519241921"/>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applyFont="1" applyAlignment="1"/>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4" xfId="0" applyFont="1" applyBorder="1" applyAlignment="1">
      <alignment vertical="center" wrapText="1"/>
    </xf>
    <xf numFmtId="0" fontId="2" fillId="4" borderId="1" xfId="0" applyFont="1" applyFill="1" applyBorder="1" applyAlignment="1">
      <alignment vertical="center" wrapText="1"/>
    </xf>
    <xf numFmtId="14" fontId="3" fillId="0" borderId="1" xfId="0" applyNumberFormat="1" applyFont="1" applyBorder="1" applyAlignment="1">
      <alignment vertical="center" wrapText="1"/>
    </xf>
    <xf numFmtId="0" fontId="4" fillId="4" borderId="1" xfId="0" applyFont="1" applyFill="1" applyBorder="1" applyAlignment="1">
      <alignment vertical="center"/>
    </xf>
    <xf numFmtId="0" fontId="5" fillId="0" borderId="0" xfId="0" applyFont="1" applyAlignment="1">
      <alignment vertical="center"/>
    </xf>
    <xf numFmtId="0" fontId="4" fillId="4" borderId="5" xfId="0" applyFont="1" applyFill="1" applyBorder="1" applyAlignment="1">
      <alignment vertical="center"/>
    </xf>
    <xf numFmtId="0" fontId="2" fillId="4" borderId="6" xfId="0" applyFont="1" applyFill="1" applyBorder="1" applyAlignment="1">
      <alignment vertical="center" wrapText="1"/>
    </xf>
    <xf numFmtId="0" fontId="2" fillId="5" borderId="6" xfId="0" applyFont="1" applyFill="1" applyBorder="1" applyAlignment="1">
      <alignment vertical="center" wrapText="1"/>
    </xf>
    <xf numFmtId="0" fontId="2" fillId="5" borderId="1" xfId="0" applyFont="1" applyFill="1" applyBorder="1" applyAlignment="1">
      <alignment vertical="center" wrapText="1"/>
    </xf>
    <xf numFmtId="0" fontId="2" fillId="3" borderId="1" xfId="0" applyFont="1" applyFill="1" applyBorder="1" applyAlignment="1">
      <alignment vertical="center" wrapText="1"/>
    </xf>
    <xf numFmtId="0" fontId="2" fillId="3" borderId="3" xfId="0" applyFont="1" applyFill="1" applyBorder="1" applyAlignment="1">
      <alignment vertical="center" wrapText="1"/>
    </xf>
    <xf numFmtId="0" fontId="5" fillId="0" borderId="7" xfId="0" applyFont="1" applyBorder="1" applyAlignment="1">
      <alignment vertical="center"/>
    </xf>
    <xf numFmtId="0" fontId="5" fillId="0" borderId="8" xfId="0" applyFont="1" applyBorder="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5" fillId="0" borderId="1" xfId="0" applyFont="1" applyBorder="1" applyAlignment="1">
      <alignment vertical="center"/>
    </xf>
    <xf numFmtId="0" fontId="5" fillId="2"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6" fillId="0" borderId="0" xfId="0" applyFont="1" applyFill="1" applyAlignment="1">
      <alignment vertical="center"/>
    </xf>
    <xf numFmtId="0" fontId="6" fillId="0" borderId="1" xfId="0" applyFont="1" applyBorder="1" applyAlignment="1">
      <alignment vertical="center" wrapText="1"/>
    </xf>
    <xf numFmtId="0" fontId="6" fillId="0" borderId="1" xfId="0" applyFont="1" applyBorder="1" applyAlignment="1">
      <alignment vertical="center"/>
    </xf>
    <xf numFmtId="0" fontId="7" fillId="0" borderId="1" xfId="1" quotePrefix="1" applyFont="1" applyBorder="1" applyAlignment="1">
      <alignment vertical="center"/>
    </xf>
    <xf numFmtId="0" fontId="9" fillId="0" borderId="1" xfId="1" quotePrefix="1" applyFont="1" applyBorder="1" applyAlignment="1">
      <alignment vertical="center"/>
    </xf>
    <xf numFmtId="0" fontId="9" fillId="0" borderId="1" xfId="1" applyFont="1" applyBorder="1" applyAlignment="1">
      <alignment vertical="center"/>
    </xf>
    <xf numFmtId="0" fontId="9" fillId="0" borderId="8" xfId="0" applyFont="1" applyBorder="1" applyAlignment="1">
      <alignment vertical="center"/>
    </xf>
    <xf numFmtId="0" fontId="8" fillId="0" borderId="8" xfId="1" applyFont="1" applyBorder="1" applyAlignment="1">
      <alignment vertical="center"/>
    </xf>
    <xf numFmtId="0" fontId="9" fillId="0" borderId="1" xfId="0" applyFont="1" applyBorder="1" applyAlignment="1">
      <alignment vertical="center" wrapText="1"/>
    </xf>
    <xf numFmtId="0" fontId="8" fillId="0" borderId="1" xfId="1" applyFont="1" applyBorder="1" applyAlignment="1">
      <alignment vertical="center" wrapText="1"/>
    </xf>
    <xf numFmtId="0" fontId="1" fillId="0" borderId="8" xfId="1" applyBorder="1" applyAlignment="1">
      <alignment vertical="center"/>
    </xf>
    <xf numFmtId="0" fontId="1" fillId="0" borderId="8" xfId="1" quotePrefix="1" applyBorder="1" applyAlignment="1">
      <alignment vertical="center" wrapText="1"/>
    </xf>
    <xf numFmtId="0" fontId="2" fillId="3" borderId="6" xfId="0" applyFont="1" applyFill="1" applyBorder="1" applyAlignment="1">
      <alignment vertical="center" wrapText="1"/>
    </xf>
    <xf numFmtId="0" fontId="5" fillId="0" borderId="0" xfId="0" applyFont="1" applyBorder="1" applyAlignment="1">
      <alignment vertical="center" wrapText="1"/>
    </xf>
    <xf numFmtId="0" fontId="3" fillId="9" borderId="2" xfId="0" applyFont="1" applyFill="1" applyBorder="1" applyAlignment="1">
      <alignment vertical="center"/>
    </xf>
    <xf numFmtId="0" fontId="12" fillId="0" borderId="8" xfId="1" quotePrefix="1" applyFont="1" applyBorder="1" applyAlignment="1">
      <alignment vertical="center" wrapText="1"/>
    </xf>
    <xf numFmtId="0" fontId="11" fillId="0" borderId="8" xfId="1" quotePrefix="1" applyFont="1" applyBorder="1" applyAlignment="1">
      <alignment vertical="center" wrapText="1"/>
    </xf>
    <xf numFmtId="0" fontId="11" fillId="0" borderId="8" xfId="1" quotePrefix="1" applyFont="1" applyBorder="1" applyAlignment="1">
      <alignment horizontal="center" vertical="center" wrapText="1"/>
    </xf>
    <xf numFmtId="0" fontId="1" fillId="0" borderId="1" xfId="1" applyBorder="1" applyAlignment="1">
      <alignment vertical="center" wrapText="1"/>
    </xf>
    <xf numFmtId="0" fontId="13" fillId="0" borderId="8" xfId="1" quotePrefix="1" applyFont="1" applyBorder="1" applyAlignment="1">
      <alignment vertical="center" wrapText="1"/>
    </xf>
    <xf numFmtId="0" fontId="14" fillId="0" borderId="8" xfId="1" quotePrefix="1" applyFont="1" applyBorder="1" applyAlignment="1">
      <alignment vertical="center" wrapText="1"/>
    </xf>
    <xf numFmtId="0" fontId="4" fillId="0" borderId="1" xfId="0" applyFont="1" applyBorder="1" applyAlignment="1">
      <alignment vertical="center" wrapText="1"/>
    </xf>
    <xf numFmtId="0" fontId="2" fillId="6" borderId="4" xfId="0" applyFont="1" applyFill="1" applyBorder="1" applyAlignment="1">
      <alignment vertical="center" wrapText="1"/>
    </xf>
    <xf numFmtId="0" fontId="3" fillId="0" borderId="3" xfId="0" applyFont="1" applyBorder="1" applyAlignment="1">
      <alignment vertical="center"/>
    </xf>
    <xf numFmtId="0" fontId="3" fillId="0" borderId="2" xfId="0" applyFont="1" applyBorder="1" applyAlignment="1">
      <alignment vertical="center"/>
    </xf>
    <xf numFmtId="0" fontId="2" fillId="5" borderId="4" xfId="0" applyFont="1" applyFill="1" applyBorder="1" applyAlignment="1">
      <alignment vertical="center" wrapText="1"/>
    </xf>
    <xf numFmtId="12" fontId="2" fillId="4" borderId="4" xfId="0" applyNumberFormat="1" applyFont="1" applyFill="1" applyBorder="1" applyAlignment="1">
      <alignment horizontal="left" vertical="center" wrapText="1"/>
    </xf>
    <xf numFmtId="12" fontId="2" fillId="4" borderId="2" xfId="0" applyNumberFormat="1" applyFont="1" applyFill="1" applyBorder="1" applyAlignment="1">
      <alignment horizontal="left" vertical="center" wrapText="1"/>
    </xf>
    <xf numFmtId="12" fontId="2" fillId="4" borderId="6" xfId="0" applyNumberFormat="1"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4" borderId="6" xfId="0" applyFont="1" applyFill="1" applyBorder="1" applyAlignment="1">
      <alignment horizontal="left" vertical="center" wrapText="1"/>
    </xf>
    <xf numFmtId="14" fontId="3" fillId="0" borderId="4" xfId="0" applyNumberFormat="1" applyFont="1" applyBorder="1" applyAlignment="1">
      <alignment horizontal="left" vertical="center" wrapText="1"/>
    </xf>
    <xf numFmtId="14" fontId="3" fillId="0" borderId="6" xfId="0" applyNumberFormat="1"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cellXfs>
  <cellStyles count="2">
    <cellStyle name="Hyperlink" xfId="1" builtinId="8"/>
    <cellStyle name="Normal" xfId="0" builtinId="0"/>
  </cellStyles>
  <dxfs count="184">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
      <fill>
        <patternFill patternType="solid">
          <fgColor rgb="FFFFFFFF"/>
          <bgColor rgb="FFFFFFFF"/>
        </patternFill>
      </fill>
    </dxf>
    <dxf>
      <font>
        <b/>
      </font>
      <fill>
        <patternFill patternType="solid">
          <fgColor rgb="FFFFFF00"/>
          <bgColor rgb="FFFFFF00"/>
        </patternFill>
      </fill>
    </dxf>
    <dxf>
      <font>
        <b/>
      </font>
      <fill>
        <patternFill patternType="solid">
          <fgColor rgb="FF00FF00"/>
          <bgColor rgb="FF00FF00"/>
        </patternFill>
      </fill>
    </dxf>
    <dxf>
      <font>
        <b/>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Zf7lTb_UQk09GRbPRqid4PcOjpkhBMwW/view?usp=sharing" TargetMode="External"/><Relationship Id="rId1" Type="http://schemas.openxmlformats.org/officeDocument/2006/relationships/hyperlink" Target="https://drive.google.com/file/d/1NisBd3np_t1r19976f4glHKyOAqVv3H5/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hCN2u8IfwpdsyekvtU65X6Dlod0F-cdD/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2060"/>
  </sheetPr>
  <dimension ref="A1:K981"/>
  <sheetViews>
    <sheetView showGridLines="0" tabSelected="1" topLeftCell="D1" zoomScaleNormal="100" workbookViewId="0">
      <pane ySplit="6" topLeftCell="A19" activePane="bottomLeft" state="frozen"/>
      <selection pane="bottomLeft" activeCell="E19" sqref="E19"/>
    </sheetView>
  </sheetViews>
  <sheetFormatPr defaultColWidth="14.42578125" defaultRowHeight="15" customHeight="1" x14ac:dyDescent="0.2"/>
  <cols>
    <col min="1" max="1" width="21.85546875" style="7" customWidth="1"/>
    <col min="2" max="2" width="18.140625" style="7" customWidth="1"/>
    <col min="3" max="3" width="30.5703125" style="7" customWidth="1"/>
    <col min="4" max="4" width="21.7109375" style="7" customWidth="1"/>
    <col min="5" max="5" width="34.85546875" style="7" customWidth="1"/>
    <col min="6" max="6" width="37.85546875" style="7" customWidth="1"/>
    <col min="7" max="8" width="28.28515625" style="7" customWidth="1"/>
    <col min="9" max="9" width="30" style="7" customWidth="1"/>
    <col min="10" max="10" width="22.140625" style="7" customWidth="1"/>
    <col min="11" max="11" width="25" style="7" customWidth="1"/>
    <col min="12" max="12" width="17.28515625" style="7" customWidth="1"/>
    <col min="13" max="16384" width="14.42578125" style="7"/>
  </cols>
  <sheetData>
    <row r="1" spans="1:11" ht="18" customHeight="1" x14ac:dyDescent="0.2">
      <c r="A1" s="49" t="s">
        <v>4</v>
      </c>
      <c r="B1" s="50"/>
      <c r="C1" s="51"/>
      <c r="D1" s="1" t="s">
        <v>29</v>
      </c>
      <c r="E1" s="4" t="s">
        <v>5</v>
      </c>
      <c r="F1" s="5" t="s">
        <v>30</v>
      </c>
      <c r="G1" s="6" t="s">
        <v>6</v>
      </c>
      <c r="H1" s="55" t="s">
        <v>33</v>
      </c>
      <c r="I1" s="56"/>
      <c r="J1" s="48" t="s">
        <v>7</v>
      </c>
      <c r="K1" s="46"/>
    </row>
    <row r="2" spans="1:11" ht="12.75" x14ac:dyDescent="0.2">
      <c r="A2" s="52" t="s">
        <v>8</v>
      </c>
      <c r="B2" s="53"/>
      <c r="C2" s="54"/>
      <c r="D2" s="2" t="s">
        <v>132</v>
      </c>
      <c r="E2" s="4" t="s">
        <v>9</v>
      </c>
      <c r="F2" s="5" t="s">
        <v>30</v>
      </c>
      <c r="G2" s="8" t="s">
        <v>10</v>
      </c>
      <c r="H2" s="55" t="s">
        <v>33</v>
      </c>
      <c r="I2" s="56"/>
      <c r="J2" s="4" t="s">
        <v>0</v>
      </c>
      <c r="K2" s="19">
        <f>COUNTIF(I7:I49, "PASS")</f>
        <v>11</v>
      </c>
    </row>
    <row r="3" spans="1:11" ht="18" customHeight="1" x14ac:dyDescent="0.2">
      <c r="A3" s="52"/>
      <c r="B3" s="53"/>
      <c r="C3" s="54"/>
      <c r="D3" s="2"/>
      <c r="E3" s="9" t="s">
        <v>11</v>
      </c>
      <c r="F3" s="3" t="s">
        <v>133</v>
      </c>
      <c r="G3" s="1" t="s">
        <v>12</v>
      </c>
      <c r="H3" s="57">
        <v>1</v>
      </c>
      <c r="I3" s="58"/>
      <c r="J3" s="10" t="s">
        <v>1</v>
      </c>
      <c r="K3" s="20">
        <f>COUNTIF(I8:I49, "Fail")</f>
        <v>2</v>
      </c>
    </row>
    <row r="4" spans="1:11" ht="18" customHeight="1" x14ac:dyDescent="0.2">
      <c r="A4" s="52" t="s">
        <v>13</v>
      </c>
      <c r="B4" s="53"/>
      <c r="C4" s="54"/>
      <c r="D4" s="2" t="s">
        <v>134</v>
      </c>
      <c r="E4" s="9" t="s">
        <v>14</v>
      </c>
      <c r="F4" s="2" t="s">
        <v>32</v>
      </c>
      <c r="G4" s="1" t="s">
        <v>15</v>
      </c>
      <c r="H4" s="57" t="s">
        <v>3</v>
      </c>
      <c r="I4" s="58"/>
      <c r="J4" s="4" t="s">
        <v>16</v>
      </c>
      <c r="K4" s="21">
        <f>COUNTIF(I8:I49, "WARNING")</f>
        <v>0</v>
      </c>
    </row>
    <row r="5" spans="1:11" ht="18" customHeight="1" x14ac:dyDescent="0.2">
      <c r="A5" s="45" t="s">
        <v>17</v>
      </c>
      <c r="B5" s="46"/>
      <c r="C5" s="37"/>
      <c r="D5" s="45"/>
      <c r="E5" s="47"/>
      <c r="F5" s="47"/>
      <c r="G5" s="47"/>
      <c r="H5" s="47"/>
      <c r="I5" s="46"/>
      <c r="J5" s="11" t="s">
        <v>18</v>
      </c>
      <c r="K5" s="22">
        <f>SUM(K2:K4:K3)</f>
        <v>13</v>
      </c>
    </row>
    <row r="6" spans="1:11" ht="18" customHeight="1" x14ac:dyDescent="0.2">
      <c r="A6" s="12" t="s">
        <v>19</v>
      </c>
      <c r="B6" s="13" t="s">
        <v>20</v>
      </c>
      <c r="C6" s="35" t="s">
        <v>60</v>
      </c>
      <c r="D6" s="13" t="s">
        <v>23</v>
      </c>
      <c r="E6" s="13" t="s">
        <v>24</v>
      </c>
      <c r="F6" s="13" t="s">
        <v>21</v>
      </c>
      <c r="G6" s="13" t="s">
        <v>25</v>
      </c>
      <c r="H6" s="35" t="s">
        <v>111</v>
      </c>
      <c r="I6" s="13" t="s">
        <v>22</v>
      </c>
      <c r="J6" s="13" t="s">
        <v>2</v>
      </c>
    </row>
    <row r="7" spans="1:11" ht="90" customHeight="1" x14ac:dyDescent="0.2">
      <c r="A7" s="14" t="s">
        <v>26</v>
      </c>
      <c r="B7" s="15" t="s">
        <v>35</v>
      </c>
      <c r="C7" s="42" t="s">
        <v>105</v>
      </c>
      <c r="D7" s="38" t="s">
        <v>131</v>
      </c>
      <c r="E7" s="16" t="s">
        <v>36</v>
      </c>
      <c r="F7" s="15" t="s">
        <v>37</v>
      </c>
      <c r="G7" s="16" t="s">
        <v>38</v>
      </c>
      <c r="H7" s="16"/>
      <c r="I7" s="17" t="s">
        <v>0</v>
      </c>
      <c r="J7" s="33"/>
    </row>
    <row r="8" spans="1:11" ht="76.5" x14ac:dyDescent="0.2">
      <c r="A8" s="14" t="s">
        <v>27</v>
      </c>
      <c r="B8" s="15" t="s">
        <v>39</v>
      </c>
      <c r="C8" s="43" t="s">
        <v>104</v>
      </c>
      <c r="D8" s="39" t="s">
        <v>62</v>
      </c>
      <c r="E8" s="16" t="s">
        <v>40</v>
      </c>
      <c r="F8" s="15" t="s">
        <v>41</v>
      </c>
      <c r="G8" s="16" t="s">
        <v>42</v>
      </c>
      <c r="H8" s="16"/>
      <c r="I8" s="17" t="s">
        <v>0</v>
      </c>
      <c r="J8" s="33"/>
    </row>
    <row r="9" spans="1:11" ht="66.599999999999994" customHeight="1" x14ac:dyDescent="0.2">
      <c r="A9" s="14" t="s">
        <v>43</v>
      </c>
      <c r="B9" s="15" t="s">
        <v>44</v>
      </c>
      <c r="C9" s="43" t="s">
        <v>104</v>
      </c>
      <c r="D9" s="39" t="s">
        <v>62</v>
      </c>
      <c r="E9" s="16" t="s">
        <v>45</v>
      </c>
      <c r="F9" s="15" t="s">
        <v>46</v>
      </c>
      <c r="G9" s="16" t="s">
        <v>47</v>
      </c>
      <c r="H9" s="16"/>
      <c r="I9" s="17" t="s">
        <v>0</v>
      </c>
      <c r="J9" s="29"/>
    </row>
    <row r="10" spans="1:11" ht="76.5" x14ac:dyDescent="0.2">
      <c r="A10" s="14" t="s">
        <v>48</v>
      </c>
      <c r="B10" s="15" t="s">
        <v>49</v>
      </c>
      <c r="C10" s="43" t="s">
        <v>104</v>
      </c>
      <c r="D10" s="39" t="s">
        <v>63</v>
      </c>
      <c r="E10" s="16" t="s">
        <v>50</v>
      </c>
      <c r="F10" s="15" t="s">
        <v>51</v>
      </c>
      <c r="G10" s="16" t="s">
        <v>52</v>
      </c>
      <c r="H10" s="16"/>
      <c r="I10" s="17" t="s">
        <v>0</v>
      </c>
      <c r="J10" s="29"/>
    </row>
    <row r="11" spans="1:11" ht="76.5" x14ac:dyDescent="0.2">
      <c r="A11" s="14" t="s">
        <v>53</v>
      </c>
      <c r="B11" s="15" t="s">
        <v>54</v>
      </c>
      <c r="C11" s="43" t="s">
        <v>104</v>
      </c>
      <c r="D11" s="39" t="s">
        <v>62</v>
      </c>
      <c r="E11" s="16" t="s">
        <v>55</v>
      </c>
      <c r="F11" s="15" t="s">
        <v>56</v>
      </c>
      <c r="G11" s="16" t="s">
        <v>57</v>
      </c>
      <c r="H11" s="16"/>
      <c r="I11" s="17" t="s">
        <v>0</v>
      </c>
      <c r="J11" s="30"/>
    </row>
    <row r="12" spans="1:11" ht="153" x14ac:dyDescent="0.2">
      <c r="A12" s="14" t="s">
        <v>58</v>
      </c>
      <c r="B12" s="15" t="s">
        <v>59</v>
      </c>
      <c r="C12" s="43" t="s">
        <v>104</v>
      </c>
      <c r="D12" s="38" t="s">
        <v>64</v>
      </c>
      <c r="E12" s="16" t="s">
        <v>66</v>
      </c>
      <c r="F12" s="15" t="s">
        <v>65</v>
      </c>
      <c r="G12" s="16" t="s">
        <v>67</v>
      </c>
      <c r="H12" s="16"/>
      <c r="I12" s="17" t="s">
        <v>0</v>
      </c>
      <c r="J12" s="29"/>
    </row>
    <row r="13" spans="1:11" ht="63.75" x14ac:dyDescent="0.2">
      <c r="A13" s="14" t="s">
        <v>58</v>
      </c>
      <c r="B13" s="15" t="s">
        <v>59</v>
      </c>
      <c r="C13" s="34" t="s">
        <v>34</v>
      </c>
      <c r="D13" s="39" t="s">
        <v>69</v>
      </c>
      <c r="E13" s="16" t="s">
        <v>68</v>
      </c>
      <c r="F13" s="15" t="s">
        <v>70</v>
      </c>
      <c r="G13" s="16" t="s">
        <v>71</v>
      </c>
      <c r="H13" s="16"/>
      <c r="I13" s="17" t="s">
        <v>0</v>
      </c>
      <c r="J13" s="29"/>
    </row>
    <row r="14" spans="1:11" ht="76.5" x14ac:dyDescent="0.2">
      <c r="A14" s="14" t="s">
        <v>85</v>
      </c>
      <c r="B14" s="15" t="s">
        <v>72</v>
      </c>
      <c r="C14" s="43" t="s">
        <v>104</v>
      </c>
      <c r="D14" s="40">
        <v>1234567890</v>
      </c>
      <c r="E14" s="16" t="s">
        <v>78</v>
      </c>
      <c r="F14" s="15" t="s">
        <v>83</v>
      </c>
      <c r="G14" s="16" t="s">
        <v>74</v>
      </c>
      <c r="H14" s="16"/>
      <c r="I14" s="17" t="s">
        <v>0</v>
      </c>
      <c r="J14" s="30"/>
    </row>
    <row r="15" spans="1:11" ht="89.25" x14ac:dyDescent="0.2">
      <c r="A15" s="14" t="s">
        <v>86</v>
      </c>
      <c r="B15" s="15" t="s">
        <v>72</v>
      </c>
      <c r="C15" s="43" t="s">
        <v>104</v>
      </c>
      <c r="D15" s="40" t="s">
        <v>76</v>
      </c>
      <c r="E15" s="16" t="s">
        <v>75</v>
      </c>
      <c r="F15" s="15" t="s">
        <v>82</v>
      </c>
      <c r="G15" s="16" t="s">
        <v>74</v>
      </c>
      <c r="H15" s="16"/>
      <c r="I15" s="17" t="s">
        <v>0</v>
      </c>
      <c r="J15" s="31"/>
    </row>
    <row r="16" spans="1:11" ht="89.25" x14ac:dyDescent="0.2">
      <c r="A16" s="14" t="s">
        <v>87</v>
      </c>
      <c r="B16" s="15" t="s">
        <v>72</v>
      </c>
      <c r="C16" s="42" t="s">
        <v>103</v>
      </c>
      <c r="D16" s="40" t="s">
        <v>77</v>
      </c>
      <c r="E16" s="16" t="s">
        <v>79</v>
      </c>
      <c r="F16" s="15" t="s">
        <v>82</v>
      </c>
      <c r="G16" s="16" t="s">
        <v>74</v>
      </c>
      <c r="H16" s="16"/>
      <c r="I16" s="17" t="s">
        <v>0</v>
      </c>
      <c r="J16" s="31"/>
    </row>
    <row r="17" spans="1:11" ht="89.25" x14ac:dyDescent="0.2">
      <c r="A17" s="14" t="s">
        <v>88</v>
      </c>
      <c r="B17" s="15" t="s">
        <v>72</v>
      </c>
      <c r="C17" s="43" t="s">
        <v>104</v>
      </c>
      <c r="D17" s="40" t="s">
        <v>80</v>
      </c>
      <c r="E17" s="16" t="s">
        <v>81</v>
      </c>
      <c r="F17" s="15" t="s">
        <v>73</v>
      </c>
      <c r="G17" s="16" t="s">
        <v>84</v>
      </c>
      <c r="H17" s="16"/>
      <c r="I17" s="17" t="s">
        <v>0</v>
      </c>
      <c r="J17" s="31"/>
      <c r="K17" s="7">
        <v>0</v>
      </c>
    </row>
    <row r="18" spans="1:11" ht="76.5" x14ac:dyDescent="0.2">
      <c r="A18" s="14" t="s">
        <v>89</v>
      </c>
      <c r="B18" s="15" t="s">
        <v>90</v>
      </c>
      <c r="C18" s="43" t="s">
        <v>104</v>
      </c>
      <c r="D18" s="40" t="s">
        <v>91</v>
      </c>
      <c r="E18" s="16" t="s">
        <v>97</v>
      </c>
      <c r="F18" s="15" t="s">
        <v>83</v>
      </c>
      <c r="G18" s="16" t="s">
        <v>92</v>
      </c>
      <c r="H18" s="44" t="s">
        <v>112</v>
      </c>
      <c r="I18" s="17" t="s">
        <v>1</v>
      </c>
      <c r="J18" s="41" t="s">
        <v>93</v>
      </c>
    </row>
    <row r="19" spans="1:11" ht="89.25" x14ac:dyDescent="0.2">
      <c r="A19" s="14" t="s">
        <v>94</v>
      </c>
      <c r="B19" s="15" t="s">
        <v>95</v>
      </c>
      <c r="C19" s="43" t="s">
        <v>104</v>
      </c>
      <c r="D19" s="40" t="s">
        <v>96</v>
      </c>
      <c r="E19" s="16" t="s">
        <v>98</v>
      </c>
      <c r="F19" s="15" t="s">
        <v>99</v>
      </c>
      <c r="G19" s="16" t="s">
        <v>100</v>
      </c>
      <c r="H19" s="44" t="s">
        <v>112</v>
      </c>
      <c r="I19" s="17" t="s">
        <v>1</v>
      </c>
      <c r="J19" s="41" t="s">
        <v>101</v>
      </c>
    </row>
    <row r="20" spans="1:11" ht="12.75" x14ac:dyDescent="0.2">
      <c r="A20" s="14"/>
      <c r="B20" s="15"/>
      <c r="C20" s="36"/>
      <c r="D20" s="23"/>
      <c r="E20" s="16"/>
      <c r="F20" s="15"/>
      <c r="G20" s="16"/>
      <c r="H20" s="16"/>
      <c r="I20" s="17"/>
      <c r="J20" s="32"/>
    </row>
    <row r="21" spans="1:11" ht="12.75" x14ac:dyDescent="0.2">
      <c r="A21" s="18"/>
      <c r="B21" s="16"/>
      <c r="C21" s="16"/>
      <c r="D21" s="25"/>
      <c r="E21" s="15"/>
      <c r="F21" s="16"/>
      <c r="G21" s="16"/>
      <c r="H21" s="16"/>
      <c r="I21" s="16"/>
      <c r="J21" s="31"/>
    </row>
    <row r="22" spans="1:11" ht="12.75" x14ac:dyDescent="0.2">
      <c r="A22" s="14"/>
      <c r="B22" s="15"/>
      <c r="C22" s="15"/>
      <c r="D22" s="25"/>
      <c r="E22" s="15"/>
      <c r="F22" s="15"/>
      <c r="G22" s="16"/>
      <c r="H22" s="16"/>
      <c r="I22" s="16"/>
      <c r="J22" s="31"/>
    </row>
    <row r="23" spans="1:11" ht="12.75" x14ac:dyDescent="0.2">
      <c r="A23" s="14"/>
      <c r="B23" s="15"/>
      <c r="C23" s="36"/>
      <c r="D23" s="23"/>
      <c r="E23" s="16"/>
      <c r="F23" s="15"/>
      <c r="G23" s="16"/>
      <c r="H23" s="16"/>
      <c r="I23" s="17"/>
      <c r="J23" s="32"/>
    </row>
    <row r="24" spans="1:11" ht="12.75" x14ac:dyDescent="0.2">
      <c r="A24" s="18"/>
      <c r="B24" s="16"/>
      <c r="C24" s="16"/>
      <c r="D24" s="25"/>
      <c r="E24" s="15"/>
      <c r="F24" s="16"/>
      <c r="G24" s="16"/>
      <c r="H24" s="16"/>
      <c r="I24" s="16"/>
      <c r="J24" s="31"/>
    </row>
    <row r="25" spans="1:11" ht="12.75" x14ac:dyDescent="0.2">
      <c r="A25" s="14"/>
      <c r="B25" s="15"/>
      <c r="C25" s="15"/>
      <c r="D25" s="25"/>
      <c r="E25" s="15"/>
      <c r="F25" s="15"/>
      <c r="G25" s="16"/>
      <c r="H25" s="16"/>
      <c r="I25" s="16"/>
      <c r="J25" s="31"/>
    </row>
    <row r="26" spans="1:11" ht="12.75" x14ac:dyDescent="0.2">
      <c r="A26" s="14"/>
      <c r="B26" s="15"/>
      <c r="C26" s="15"/>
      <c r="D26" s="28"/>
      <c r="E26" s="16"/>
      <c r="F26" s="15"/>
      <c r="G26" s="16"/>
      <c r="H26" s="16"/>
      <c r="I26" s="17"/>
      <c r="J26" s="32"/>
    </row>
    <row r="27" spans="1:11" ht="12.75" x14ac:dyDescent="0.2">
      <c r="A27" s="18"/>
      <c r="B27" s="16"/>
      <c r="C27" s="16"/>
      <c r="D27" s="25"/>
      <c r="E27" s="15"/>
      <c r="F27" s="16"/>
      <c r="G27" s="16"/>
      <c r="H27" s="16"/>
      <c r="I27" s="16"/>
      <c r="J27" s="31"/>
    </row>
    <row r="28" spans="1:11" ht="12.75" x14ac:dyDescent="0.2">
      <c r="A28" s="14"/>
      <c r="B28" s="15"/>
      <c r="C28" s="15"/>
      <c r="D28" s="25"/>
      <c r="E28" s="15"/>
      <c r="F28" s="15"/>
      <c r="G28" s="16"/>
      <c r="H28" s="16"/>
      <c r="I28" s="16"/>
      <c r="J28" s="31"/>
    </row>
    <row r="29" spans="1:11" ht="12.75" x14ac:dyDescent="0.2">
      <c r="A29" s="14"/>
      <c r="B29" s="15"/>
      <c r="C29" s="15"/>
      <c r="D29" s="27"/>
      <c r="E29" s="16"/>
      <c r="F29" s="15"/>
      <c r="G29" s="16"/>
      <c r="H29" s="16"/>
      <c r="I29" s="17"/>
      <c r="J29" s="32"/>
    </row>
    <row r="30" spans="1:11" ht="12.75" x14ac:dyDescent="0.2">
      <c r="A30" s="18"/>
      <c r="B30" s="16"/>
      <c r="C30" s="16"/>
      <c r="D30" s="25"/>
      <c r="E30" s="15"/>
      <c r="F30" s="16"/>
      <c r="G30" s="16"/>
      <c r="H30" s="16"/>
      <c r="I30" s="16"/>
      <c r="J30" s="31"/>
    </row>
    <row r="31" spans="1:11" ht="12.75" x14ac:dyDescent="0.2">
      <c r="A31" s="14"/>
      <c r="B31" s="15"/>
      <c r="C31" s="15"/>
      <c r="D31" s="25"/>
      <c r="E31" s="15"/>
      <c r="F31" s="15"/>
      <c r="G31" s="16"/>
      <c r="H31" s="16"/>
      <c r="I31" s="16"/>
      <c r="J31" s="31"/>
    </row>
    <row r="32" spans="1:11" ht="12.75" x14ac:dyDescent="0.2">
      <c r="A32" s="14"/>
      <c r="B32" s="15"/>
      <c r="C32" s="15"/>
      <c r="D32" s="26"/>
      <c r="E32" s="16"/>
      <c r="F32" s="15"/>
      <c r="G32" s="16"/>
      <c r="H32" s="16"/>
      <c r="I32" s="17"/>
      <c r="J32" s="32"/>
    </row>
    <row r="33" spans="1:10" ht="12.75" x14ac:dyDescent="0.2">
      <c r="A33" s="18"/>
      <c r="B33" s="16"/>
      <c r="C33" s="16"/>
      <c r="D33" s="25"/>
      <c r="E33" s="15"/>
      <c r="F33" s="16"/>
      <c r="G33" s="16"/>
      <c r="H33" s="16"/>
      <c r="I33" s="16"/>
      <c r="J33" s="31"/>
    </row>
    <row r="34" spans="1:10" ht="12.75" x14ac:dyDescent="0.2">
      <c r="A34" s="14"/>
      <c r="B34" s="15"/>
      <c r="C34" s="15"/>
      <c r="D34" s="25"/>
      <c r="E34" s="15"/>
      <c r="F34" s="15"/>
      <c r="G34" s="16"/>
      <c r="H34" s="16"/>
      <c r="I34" s="16"/>
      <c r="J34" s="31"/>
    </row>
    <row r="35" spans="1:10" ht="12.75" x14ac:dyDescent="0.2">
      <c r="A35" s="14"/>
      <c r="B35" s="15"/>
      <c r="C35" s="15"/>
      <c r="D35" s="26"/>
      <c r="E35" s="16"/>
      <c r="F35" s="15"/>
      <c r="G35" s="16"/>
      <c r="H35" s="16"/>
      <c r="I35" s="17"/>
      <c r="J35" s="32"/>
    </row>
    <row r="36" spans="1:10" ht="15.75" customHeight="1" x14ac:dyDescent="0.2">
      <c r="A36" s="18"/>
      <c r="B36" s="16"/>
      <c r="C36" s="16"/>
      <c r="D36" s="25"/>
      <c r="E36" s="15"/>
      <c r="F36" s="16"/>
      <c r="G36" s="16"/>
      <c r="H36" s="16"/>
      <c r="I36" s="16"/>
      <c r="J36" s="31"/>
    </row>
    <row r="37" spans="1:10" ht="30.75" customHeight="1" x14ac:dyDescent="0.2">
      <c r="A37" s="14"/>
      <c r="B37" s="15"/>
      <c r="C37" s="15"/>
      <c r="D37" s="25"/>
      <c r="E37" s="15"/>
      <c r="F37" s="15"/>
      <c r="G37" s="16"/>
      <c r="H37" s="16"/>
      <c r="I37" s="16"/>
      <c r="J37" s="31"/>
    </row>
    <row r="38" spans="1:10" ht="15.75" customHeight="1" x14ac:dyDescent="0.2">
      <c r="A38" s="14"/>
      <c r="B38" s="15"/>
      <c r="C38" s="15"/>
      <c r="D38" s="26"/>
      <c r="E38" s="16"/>
      <c r="F38" s="15"/>
      <c r="G38" s="16"/>
      <c r="H38" s="16"/>
      <c r="I38" s="17"/>
      <c r="J38" s="32"/>
    </row>
    <row r="39" spans="1:10" ht="15.75" customHeight="1" x14ac:dyDescent="0.2">
      <c r="A39" s="18"/>
      <c r="B39" s="16"/>
      <c r="C39" s="16"/>
      <c r="D39" s="25"/>
      <c r="E39" s="15"/>
      <c r="F39" s="16"/>
      <c r="G39" s="16"/>
      <c r="H39" s="16"/>
      <c r="I39" s="16"/>
      <c r="J39" s="31"/>
    </row>
    <row r="40" spans="1:10" ht="30.75" customHeight="1" x14ac:dyDescent="0.2">
      <c r="A40" s="14"/>
      <c r="B40" s="15"/>
      <c r="C40" s="15"/>
      <c r="D40" s="25"/>
      <c r="E40" s="15"/>
      <c r="F40" s="15"/>
      <c r="G40" s="16"/>
      <c r="H40" s="16"/>
      <c r="I40" s="16"/>
      <c r="J40" s="31"/>
    </row>
    <row r="41" spans="1:10" ht="15.75" customHeight="1" x14ac:dyDescent="0.2">
      <c r="A41" s="14"/>
      <c r="B41" s="15"/>
      <c r="C41" s="15"/>
      <c r="D41" s="27"/>
      <c r="E41" s="16"/>
      <c r="F41" s="15"/>
      <c r="G41" s="16"/>
      <c r="H41" s="16"/>
      <c r="I41" s="17"/>
      <c r="J41" s="32"/>
    </row>
    <row r="42" spans="1:10" ht="15.75" customHeight="1" x14ac:dyDescent="0.2">
      <c r="A42" s="18"/>
      <c r="B42" s="16"/>
      <c r="C42" s="16"/>
      <c r="D42" s="24"/>
      <c r="E42" s="15"/>
      <c r="F42" s="16"/>
      <c r="G42" s="16"/>
      <c r="H42" s="16"/>
      <c r="I42" s="16"/>
      <c r="J42" s="31"/>
    </row>
    <row r="43" spans="1:10" ht="31.5" customHeight="1" x14ac:dyDescent="0.2">
      <c r="A43" s="14"/>
      <c r="B43" s="15"/>
      <c r="C43" s="15"/>
      <c r="D43" s="25"/>
      <c r="E43" s="15"/>
      <c r="F43" s="15"/>
      <c r="G43" s="16"/>
      <c r="H43" s="16"/>
      <c r="I43" s="16"/>
      <c r="J43" s="31"/>
    </row>
    <row r="44" spans="1:10" ht="15.75" customHeight="1" x14ac:dyDescent="0.2">
      <c r="A44" s="14"/>
      <c r="B44" s="15"/>
      <c r="C44" s="15"/>
      <c r="D44" s="26"/>
      <c r="E44" s="16"/>
      <c r="F44" s="15"/>
      <c r="G44" s="16"/>
      <c r="H44" s="16"/>
      <c r="I44" s="17"/>
      <c r="J44" s="32"/>
    </row>
    <row r="45" spans="1:10" ht="15.75" customHeight="1" x14ac:dyDescent="0.2">
      <c r="A45" s="18"/>
      <c r="B45" s="16"/>
      <c r="C45" s="16"/>
      <c r="D45" s="25"/>
      <c r="E45" s="15"/>
      <c r="F45" s="16"/>
      <c r="G45" s="16"/>
      <c r="H45" s="16"/>
      <c r="I45" s="16"/>
      <c r="J45" s="31"/>
    </row>
    <row r="46" spans="1:10" ht="37.5" customHeight="1" x14ac:dyDescent="0.2">
      <c r="A46" s="14"/>
      <c r="B46" s="15"/>
      <c r="C46" s="15"/>
      <c r="D46" s="25"/>
      <c r="E46" s="15"/>
      <c r="F46" s="15"/>
      <c r="G46" s="16"/>
      <c r="H46" s="16"/>
      <c r="I46" s="16"/>
      <c r="J46" s="31"/>
    </row>
    <row r="47" spans="1:10" ht="15.75" customHeight="1" x14ac:dyDescent="0.2">
      <c r="A47" s="14"/>
      <c r="B47" s="15"/>
      <c r="C47" s="15"/>
      <c r="D47" s="26"/>
      <c r="E47" s="16"/>
      <c r="F47" s="15"/>
      <c r="G47" s="16"/>
      <c r="H47" s="16"/>
      <c r="I47" s="17"/>
      <c r="J47" s="32"/>
    </row>
    <row r="48" spans="1:10" ht="15.75" customHeight="1" x14ac:dyDescent="0.2">
      <c r="A48" s="18"/>
      <c r="B48" s="16"/>
      <c r="C48" s="16"/>
      <c r="D48" s="25"/>
      <c r="E48" s="15"/>
      <c r="F48" s="16"/>
      <c r="G48" s="16"/>
      <c r="H48" s="16"/>
      <c r="I48" s="16"/>
      <c r="J48" s="31"/>
    </row>
    <row r="49" spans="1:10" ht="38.25" customHeight="1" x14ac:dyDescent="0.2">
      <c r="A49" s="14"/>
      <c r="B49" s="15"/>
      <c r="C49" s="15"/>
      <c r="D49" s="25"/>
      <c r="E49" s="15"/>
      <c r="F49" s="15"/>
      <c r="G49" s="16"/>
      <c r="H49" s="16"/>
      <c r="I49" s="16"/>
      <c r="J49" s="31"/>
    </row>
    <row r="50" spans="1:10" ht="30.75" customHeight="1" x14ac:dyDescent="0.2"/>
    <row r="51" spans="1:10" ht="15.75" customHeight="1" x14ac:dyDescent="0.2"/>
    <row r="52" spans="1:10" ht="15.75" customHeight="1" x14ac:dyDescent="0.2"/>
    <row r="53" spans="1:10" ht="15.75" customHeight="1" x14ac:dyDescent="0.2"/>
    <row r="54" spans="1:10" ht="15.75" customHeight="1" x14ac:dyDescent="0.2"/>
    <row r="55" spans="1:10" ht="15.75" customHeight="1" x14ac:dyDescent="0.2"/>
    <row r="56" spans="1:10" ht="15.75" customHeight="1" x14ac:dyDescent="0.2"/>
    <row r="57" spans="1:10" ht="15.75" customHeight="1" x14ac:dyDescent="0.2"/>
    <row r="58" spans="1:10" ht="15.75" customHeight="1" x14ac:dyDescent="0.2"/>
    <row r="59" spans="1:10" ht="15.75" customHeight="1" x14ac:dyDescent="0.2"/>
    <row r="60" spans="1:10" ht="15.75" customHeight="1" x14ac:dyDescent="0.2"/>
    <row r="61" spans="1:10" ht="15.75" customHeight="1" x14ac:dyDescent="0.2"/>
    <row r="62" spans="1:10" ht="15.75" customHeight="1" x14ac:dyDescent="0.2"/>
    <row r="63" spans="1:10" ht="15.75" customHeight="1" x14ac:dyDescent="0.2"/>
    <row r="64" spans="1:10"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sheetData>
  <mergeCells count="11">
    <mergeCell ref="A5:B5"/>
    <mergeCell ref="D5:I5"/>
    <mergeCell ref="J1:K1"/>
    <mergeCell ref="A1:C1"/>
    <mergeCell ref="A2:C2"/>
    <mergeCell ref="A3:C3"/>
    <mergeCell ref="A4:C4"/>
    <mergeCell ref="H1:I1"/>
    <mergeCell ref="H2:I2"/>
    <mergeCell ref="H3:I3"/>
    <mergeCell ref="H4:I4"/>
  </mergeCells>
  <phoneticPr fontId="10" type="noConversion"/>
  <conditionalFormatting sqref="I8:I9 I23">
    <cfRule type="cellIs" dxfId="183" priority="93" operator="equal">
      <formula>"FAIL"</formula>
    </cfRule>
  </conditionalFormatting>
  <conditionalFormatting sqref="I8:I9 I23">
    <cfRule type="cellIs" dxfId="182" priority="94" operator="equal">
      <formula>"PASS"</formula>
    </cfRule>
  </conditionalFormatting>
  <conditionalFormatting sqref="I8:I9 I23">
    <cfRule type="cellIs" dxfId="181" priority="95" operator="equal">
      <formula>"WARNING"</formula>
    </cfRule>
  </conditionalFormatting>
  <conditionalFormatting sqref="I8:I9 I23">
    <cfRule type="containsBlanks" dxfId="180" priority="96">
      <formula>LEN(TRIM(I8))=0</formula>
    </cfRule>
  </conditionalFormatting>
  <conditionalFormatting sqref="I26">
    <cfRule type="cellIs" dxfId="179" priority="85" operator="equal">
      <formula>"FAIL"</formula>
    </cfRule>
  </conditionalFormatting>
  <conditionalFormatting sqref="I26">
    <cfRule type="cellIs" dxfId="178" priority="86" operator="equal">
      <formula>"PASS"</formula>
    </cfRule>
  </conditionalFormatting>
  <conditionalFormatting sqref="I26">
    <cfRule type="cellIs" dxfId="177" priority="87" operator="equal">
      <formula>"WARNING"</formula>
    </cfRule>
  </conditionalFormatting>
  <conditionalFormatting sqref="I26">
    <cfRule type="containsBlanks" dxfId="176" priority="88">
      <formula>LEN(TRIM(I26))=0</formula>
    </cfRule>
  </conditionalFormatting>
  <conditionalFormatting sqref="I29">
    <cfRule type="cellIs" dxfId="175" priority="81" operator="equal">
      <formula>"FAIL"</formula>
    </cfRule>
  </conditionalFormatting>
  <conditionalFormatting sqref="I29">
    <cfRule type="cellIs" dxfId="174" priority="82" operator="equal">
      <formula>"PASS"</formula>
    </cfRule>
  </conditionalFormatting>
  <conditionalFormatting sqref="I29">
    <cfRule type="cellIs" dxfId="173" priority="83" operator="equal">
      <formula>"WARNING"</formula>
    </cfRule>
  </conditionalFormatting>
  <conditionalFormatting sqref="I29">
    <cfRule type="containsBlanks" dxfId="172" priority="84">
      <formula>LEN(TRIM(I29))=0</formula>
    </cfRule>
  </conditionalFormatting>
  <conditionalFormatting sqref="I35">
    <cfRule type="cellIs" dxfId="171" priority="77" operator="equal">
      <formula>"FAIL"</formula>
    </cfRule>
  </conditionalFormatting>
  <conditionalFormatting sqref="I35">
    <cfRule type="cellIs" dxfId="170" priority="78" operator="equal">
      <formula>"PASS"</formula>
    </cfRule>
  </conditionalFormatting>
  <conditionalFormatting sqref="I35">
    <cfRule type="cellIs" dxfId="169" priority="79" operator="equal">
      <formula>"WARNING"</formula>
    </cfRule>
  </conditionalFormatting>
  <conditionalFormatting sqref="I35">
    <cfRule type="containsBlanks" dxfId="168" priority="80">
      <formula>LEN(TRIM(I35))=0</formula>
    </cfRule>
  </conditionalFormatting>
  <conditionalFormatting sqref="I38">
    <cfRule type="cellIs" dxfId="167" priority="73" operator="equal">
      <formula>"FAIL"</formula>
    </cfRule>
  </conditionalFormatting>
  <conditionalFormatting sqref="I38">
    <cfRule type="cellIs" dxfId="166" priority="74" operator="equal">
      <formula>"PASS"</formula>
    </cfRule>
  </conditionalFormatting>
  <conditionalFormatting sqref="I38">
    <cfRule type="cellIs" dxfId="165" priority="75" operator="equal">
      <formula>"WARNING"</formula>
    </cfRule>
  </conditionalFormatting>
  <conditionalFormatting sqref="I38">
    <cfRule type="containsBlanks" dxfId="164" priority="76">
      <formula>LEN(TRIM(I38))=0</formula>
    </cfRule>
  </conditionalFormatting>
  <conditionalFormatting sqref="I41">
    <cfRule type="cellIs" dxfId="163" priority="69" operator="equal">
      <formula>"FAIL"</formula>
    </cfRule>
  </conditionalFormatting>
  <conditionalFormatting sqref="I41">
    <cfRule type="cellIs" dxfId="162" priority="70" operator="equal">
      <formula>"PASS"</formula>
    </cfRule>
  </conditionalFormatting>
  <conditionalFormatting sqref="I41">
    <cfRule type="cellIs" dxfId="161" priority="71" operator="equal">
      <formula>"WARNING"</formula>
    </cfRule>
  </conditionalFormatting>
  <conditionalFormatting sqref="I41">
    <cfRule type="containsBlanks" dxfId="160" priority="72">
      <formula>LEN(TRIM(I41))=0</formula>
    </cfRule>
  </conditionalFormatting>
  <conditionalFormatting sqref="K2">
    <cfRule type="cellIs" dxfId="159" priority="65" operator="equal">
      <formula>"FAIL"</formula>
    </cfRule>
  </conditionalFormatting>
  <conditionalFormatting sqref="K2">
    <cfRule type="cellIs" dxfId="158" priority="66" operator="equal">
      <formula>"PASS"</formula>
    </cfRule>
  </conditionalFormatting>
  <conditionalFormatting sqref="K2">
    <cfRule type="cellIs" dxfId="157" priority="67" operator="equal">
      <formula>"WARNING"</formula>
    </cfRule>
  </conditionalFormatting>
  <conditionalFormatting sqref="K2">
    <cfRule type="containsBlanks" dxfId="156" priority="68">
      <formula>LEN(TRIM(K2))=0</formula>
    </cfRule>
  </conditionalFormatting>
  <conditionalFormatting sqref="K3">
    <cfRule type="cellIs" dxfId="155" priority="61" operator="equal">
      <formula>"FAIL"</formula>
    </cfRule>
  </conditionalFormatting>
  <conditionalFormatting sqref="K3">
    <cfRule type="cellIs" dxfId="154" priority="62" operator="equal">
      <formula>"PASS"</formula>
    </cfRule>
  </conditionalFormatting>
  <conditionalFormatting sqref="K3">
    <cfRule type="cellIs" dxfId="153" priority="63" operator="equal">
      <formula>"WARNING"</formula>
    </cfRule>
  </conditionalFormatting>
  <conditionalFormatting sqref="K3">
    <cfRule type="containsBlanks" dxfId="152" priority="64">
      <formula>LEN(TRIM(K3))=0</formula>
    </cfRule>
  </conditionalFormatting>
  <conditionalFormatting sqref="I7">
    <cfRule type="cellIs" dxfId="151" priority="57" operator="equal">
      <formula>"FAIL"</formula>
    </cfRule>
  </conditionalFormatting>
  <conditionalFormatting sqref="I7">
    <cfRule type="cellIs" dxfId="150" priority="58" operator="equal">
      <formula>"PASS"</formula>
    </cfRule>
  </conditionalFormatting>
  <conditionalFormatting sqref="I7">
    <cfRule type="cellIs" dxfId="149" priority="59" operator="equal">
      <formula>"WARNING"</formula>
    </cfRule>
  </conditionalFormatting>
  <conditionalFormatting sqref="I7">
    <cfRule type="containsBlanks" dxfId="148" priority="60">
      <formula>LEN(TRIM(I7))=0</formula>
    </cfRule>
  </conditionalFormatting>
  <conditionalFormatting sqref="I20">
    <cfRule type="cellIs" dxfId="147" priority="53" operator="equal">
      <formula>"FAIL"</formula>
    </cfRule>
  </conditionalFormatting>
  <conditionalFormatting sqref="I20">
    <cfRule type="cellIs" dxfId="146" priority="54" operator="equal">
      <formula>"PASS"</formula>
    </cfRule>
  </conditionalFormatting>
  <conditionalFormatting sqref="I20">
    <cfRule type="cellIs" dxfId="145" priority="55" operator="equal">
      <formula>"WARNING"</formula>
    </cfRule>
  </conditionalFormatting>
  <conditionalFormatting sqref="I20">
    <cfRule type="containsBlanks" dxfId="144" priority="56">
      <formula>LEN(TRIM(I20))=0</formula>
    </cfRule>
  </conditionalFormatting>
  <conditionalFormatting sqref="I32">
    <cfRule type="cellIs" dxfId="143" priority="49" operator="equal">
      <formula>"FAIL"</formula>
    </cfRule>
  </conditionalFormatting>
  <conditionalFormatting sqref="I32">
    <cfRule type="cellIs" dxfId="142" priority="50" operator="equal">
      <formula>"PASS"</formula>
    </cfRule>
  </conditionalFormatting>
  <conditionalFormatting sqref="I32">
    <cfRule type="cellIs" dxfId="141" priority="51" operator="equal">
      <formula>"WARNING"</formula>
    </cfRule>
  </conditionalFormatting>
  <conditionalFormatting sqref="I32">
    <cfRule type="containsBlanks" dxfId="140" priority="52">
      <formula>LEN(TRIM(I32))=0</formula>
    </cfRule>
  </conditionalFormatting>
  <conditionalFormatting sqref="I44">
    <cfRule type="cellIs" dxfId="139" priority="45" operator="equal">
      <formula>"FAIL"</formula>
    </cfRule>
  </conditionalFormatting>
  <conditionalFormatting sqref="I44">
    <cfRule type="cellIs" dxfId="138" priority="46" operator="equal">
      <formula>"PASS"</formula>
    </cfRule>
  </conditionalFormatting>
  <conditionalFormatting sqref="I44">
    <cfRule type="cellIs" dxfId="137" priority="47" operator="equal">
      <formula>"WARNING"</formula>
    </cfRule>
  </conditionalFormatting>
  <conditionalFormatting sqref="I44">
    <cfRule type="containsBlanks" dxfId="136" priority="48">
      <formula>LEN(TRIM(I44))=0</formula>
    </cfRule>
  </conditionalFormatting>
  <conditionalFormatting sqref="I47">
    <cfRule type="cellIs" dxfId="135" priority="41" operator="equal">
      <formula>"FAIL"</formula>
    </cfRule>
  </conditionalFormatting>
  <conditionalFormatting sqref="I47">
    <cfRule type="cellIs" dxfId="134" priority="42" operator="equal">
      <formula>"PASS"</formula>
    </cfRule>
  </conditionalFormatting>
  <conditionalFormatting sqref="I47">
    <cfRule type="cellIs" dxfId="133" priority="43" operator="equal">
      <formula>"WARNING"</formula>
    </cfRule>
  </conditionalFormatting>
  <conditionalFormatting sqref="I47">
    <cfRule type="containsBlanks" dxfId="132" priority="44">
      <formula>LEN(TRIM(I47))=0</formula>
    </cfRule>
  </conditionalFormatting>
  <conditionalFormatting sqref="I10">
    <cfRule type="cellIs" dxfId="131" priority="37" operator="equal">
      <formula>"FAIL"</formula>
    </cfRule>
  </conditionalFormatting>
  <conditionalFormatting sqref="I10">
    <cfRule type="cellIs" dxfId="130" priority="38" operator="equal">
      <formula>"PASS"</formula>
    </cfRule>
  </conditionalFormatting>
  <conditionalFormatting sqref="I10">
    <cfRule type="cellIs" dxfId="129" priority="39" operator="equal">
      <formula>"WARNING"</formula>
    </cfRule>
  </conditionalFormatting>
  <conditionalFormatting sqref="I10">
    <cfRule type="containsBlanks" dxfId="128" priority="40">
      <formula>LEN(TRIM(I10))=0</formula>
    </cfRule>
  </conditionalFormatting>
  <conditionalFormatting sqref="I11">
    <cfRule type="cellIs" dxfId="127" priority="33" operator="equal">
      <formula>"FAIL"</formula>
    </cfRule>
  </conditionalFormatting>
  <conditionalFormatting sqref="I11">
    <cfRule type="cellIs" dxfId="126" priority="34" operator="equal">
      <formula>"PASS"</formula>
    </cfRule>
  </conditionalFormatting>
  <conditionalFormatting sqref="I11">
    <cfRule type="cellIs" dxfId="125" priority="35" operator="equal">
      <formula>"WARNING"</formula>
    </cfRule>
  </conditionalFormatting>
  <conditionalFormatting sqref="I11">
    <cfRule type="containsBlanks" dxfId="124" priority="36">
      <formula>LEN(TRIM(I11))=0</formula>
    </cfRule>
  </conditionalFormatting>
  <conditionalFormatting sqref="I12">
    <cfRule type="cellIs" dxfId="123" priority="29" operator="equal">
      <formula>"FAIL"</formula>
    </cfRule>
  </conditionalFormatting>
  <conditionalFormatting sqref="I12">
    <cfRule type="cellIs" dxfId="122" priority="30" operator="equal">
      <formula>"PASS"</formula>
    </cfRule>
  </conditionalFormatting>
  <conditionalFormatting sqref="I12">
    <cfRule type="cellIs" dxfId="121" priority="31" operator="equal">
      <formula>"WARNING"</formula>
    </cfRule>
  </conditionalFormatting>
  <conditionalFormatting sqref="I12">
    <cfRule type="containsBlanks" dxfId="120" priority="32">
      <formula>LEN(TRIM(I12))=0</formula>
    </cfRule>
  </conditionalFormatting>
  <conditionalFormatting sqref="I13">
    <cfRule type="cellIs" dxfId="119" priority="25" operator="equal">
      <formula>"FAIL"</formula>
    </cfRule>
  </conditionalFormatting>
  <conditionalFormatting sqref="I13">
    <cfRule type="cellIs" dxfId="118" priority="26" operator="equal">
      <formula>"PASS"</formula>
    </cfRule>
  </conditionalFormatting>
  <conditionalFormatting sqref="I13">
    <cfRule type="cellIs" dxfId="117" priority="27" operator="equal">
      <formula>"WARNING"</formula>
    </cfRule>
  </conditionalFormatting>
  <conditionalFormatting sqref="I13">
    <cfRule type="containsBlanks" dxfId="116" priority="28">
      <formula>LEN(TRIM(I13))=0</formula>
    </cfRule>
  </conditionalFormatting>
  <conditionalFormatting sqref="I14">
    <cfRule type="cellIs" dxfId="115" priority="21" operator="equal">
      <formula>"FAIL"</formula>
    </cfRule>
  </conditionalFormatting>
  <conditionalFormatting sqref="I14">
    <cfRule type="cellIs" dxfId="114" priority="22" operator="equal">
      <formula>"PASS"</formula>
    </cfRule>
  </conditionalFormatting>
  <conditionalFormatting sqref="I14">
    <cfRule type="cellIs" dxfId="113" priority="23" operator="equal">
      <formula>"WARNING"</formula>
    </cfRule>
  </conditionalFormatting>
  <conditionalFormatting sqref="I14">
    <cfRule type="containsBlanks" dxfId="112" priority="24">
      <formula>LEN(TRIM(I14))=0</formula>
    </cfRule>
  </conditionalFormatting>
  <conditionalFormatting sqref="I15">
    <cfRule type="cellIs" dxfId="111" priority="17" operator="equal">
      <formula>"FAIL"</formula>
    </cfRule>
  </conditionalFormatting>
  <conditionalFormatting sqref="I15">
    <cfRule type="cellIs" dxfId="110" priority="18" operator="equal">
      <formula>"PASS"</formula>
    </cfRule>
  </conditionalFormatting>
  <conditionalFormatting sqref="I15">
    <cfRule type="cellIs" dxfId="109" priority="19" operator="equal">
      <formula>"WARNING"</formula>
    </cfRule>
  </conditionalFormatting>
  <conditionalFormatting sqref="I15">
    <cfRule type="containsBlanks" dxfId="108" priority="20">
      <formula>LEN(TRIM(I15))=0</formula>
    </cfRule>
  </conditionalFormatting>
  <conditionalFormatting sqref="I16">
    <cfRule type="cellIs" dxfId="107" priority="13" operator="equal">
      <formula>"FAIL"</formula>
    </cfRule>
  </conditionalFormatting>
  <conditionalFormatting sqref="I16">
    <cfRule type="cellIs" dxfId="106" priority="14" operator="equal">
      <formula>"PASS"</formula>
    </cfRule>
  </conditionalFormatting>
  <conditionalFormatting sqref="I16">
    <cfRule type="cellIs" dxfId="105" priority="15" operator="equal">
      <formula>"WARNING"</formula>
    </cfRule>
  </conditionalFormatting>
  <conditionalFormatting sqref="I16">
    <cfRule type="containsBlanks" dxfId="104" priority="16">
      <formula>LEN(TRIM(I16))=0</formula>
    </cfRule>
  </conditionalFormatting>
  <conditionalFormatting sqref="I17">
    <cfRule type="cellIs" dxfId="103" priority="9" operator="equal">
      <formula>"FAIL"</formula>
    </cfRule>
  </conditionalFormatting>
  <conditionalFormatting sqref="I17">
    <cfRule type="cellIs" dxfId="102" priority="10" operator="equal">
      <formula>"PASS"</formula>
    </cfRule>
  </conditionalFormatting>
  <conditionalFormatting sqref="I17">
    <cfRule type="cellIs" dxfId="101" priority="11" operator="equal">
      <formula>"WARNING"</formula>
    </cfRule>
  </conditionalFormatting>
  <conditionalFormatting sqref="I17">
    <cfRule type="containsBlanks" dxfId="100" priority="12">
      <formula>LEN(TRIM(I17))=0</formula>
    </cfRule>
  </conditionalFormatting>
  <conditionalFormatting sqref="I18">
    <cfRule type="cellIs" dxfId="99" priority="5" operator="equal">
      <formula>"FAIL"</formula>
    </cfRule>
  </conditionalFormatting>
  <conditionalFormatting sqref="I18">
    <cfRule type="cellIs" dxfId="98" priority="6" operator="equal">
      <formula>"PASS"</formula>
    </cfRule>
  </conditionalFormatting>
  <conditionalFormatting sqref="I18">
    <cfRule type="cellIs" dxfId="97" priority="7" operator="equal">
      <formula>"WARNING"</formula>
    </cfRule>
  </conditionalFormatting>
  <conditionalFormatting sqref="I18">
    <cfRule type="containsBlanks" dxfId="96" priority="8">
      <formula>LEN(TRIM(I18))=0</formula>
    </cfRule>
  </conditionalFormatting>
  <conditionalFormatting sqref="I19">
    <cfRule type="cellIs" dxfId="95" priority="1" operator="equal">
      <formula>"FAIL"</formula>
    </cfRule>
  </conditionalFormatting>
  <conditionalFormatting sqref="I19">
    <cfRule type="cellIs" dxfId="94" priority="2" operator="equal">
      <formula>"PASS"</formula>
    </cfRule>
  </conditionalFormatting>
  <conditionalFormatting sqref="I19">
    <cfRule type="cellIs" dxfId="93" priority="3" operator="equal">
      <formula>"WARNING"</formula>
    </cfRule>
  </conditionalFormatting>
  <conditionalFormatting sqref="I19">
    <cfRule type="containsBlanks" dxfId="92" priority="4">
      <formula>LEN(TRIM(I19))=0</formula>
    </cfRule>
  </conditionalFormatting>
  <dataValidations xWindow="1346" yWindow="406" count="1">
    <dataValidation type="list" allowBlank="1" showInputMessage="1" showErrorMessage="1" prompt="Click and enter a value from the list of items" sqref="I23 I26 I29 I35 I38 I41 I47 I32 I44 I7:I20">
      <formula1>"PASS,FAIL,WARNING"</formula1>
    </dataValidation>
  </dataValidations>
  <hyperlinks>
    <hyperlink ref="J18" r:id="rId1"/>
    <hyperlink ref="J19" r:id="rId2"/>
  </hyperlinks>
  <pageMargins left="0.7" right="0.7" top="0.75" bottom="0.75" header="0" footer="0"/>
  <pageSetup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1"/>
  <sheetViews>
    <sheetView topLeftCell="B1" workbookViewId="0">
      <selection activeCell="H7" sqref="H7"/>
    </sheetView>
  </sheetViews>
  <sheetFormatPr defaultColWidth="14.42578125" defaultRowHeight="12.75" x14ac:dyDescent="0.2"/>
  <cols>
    <col min="1" max="1" width="21.85546875" style="7" customWidth="1"/>
    <col min="2" max="3" width="18.140625" style="7" customWidth="1"/>
    <col min="4" max="4" width="26.7109375" style="7" customWidth="1"/>
    <col min="5" max="5" width="34.85546875" style="7" customWidth="1"/>
    <col min="6" max="6" width="37.85546875" style="7" customWidth="1"/>
    <col min="7" max="8" width="28.28515625" style="7" customWidth="1"/>
    <col min="9" max="9" width="30" style="7" customWidth="1"/>
    <col min="10" max="10" width="22.140625" style="7" customWidth="1"/>
    <col min="11" max="11" width="25" style="7" customWidth="1"/>
    <col min="12" max="12" width="17.28515625" style="7" customWidth="1"/>
    <col min="13" max="16384" width="14.42578125" style="7"/>
  </cols>
  <sheetData>
    <row r="1" spans="1:11" ht="18" customHeight="1" x14ac:dyDescent="0.2">
      <c r="A1" s="49" t="s">
        <v>4</v>
      </c>
      <c r="B1" s="50"/>
      <c r="C1" s="51"/>
      <c r="D1" s="1" t="s">
        <v>29</v>
      </c>
      <c r="E1" s="4" t="s">
        <v>5</v>
      </c>
      <c r="F1" s="5" t="s">
        <v>30</v>
      </c>
      <c r="G1" s="6" t="s">
        <v>6</v>
      </c>
      <c r="H1" s="55" t="s">
        <v>33</v>
      </c>
      <c r="I1" s="56"/>
      <c r="J1" s="48" t="s">
        <v>7</v>
      </c>
      <c r="K1" s="46"/>
    </row>
    <row r="2" spans="1:11" x14ac:dyDescent="0.2">
      <c r="A2" s="52" t="s">
        <v>8</v>
      </c>
      <c r="B2" s="53"/>
      <c r="C2" s="54"/>
      <c r="D2" s="2" t="s">
        <v>132</v>
      </c>
      <c r="E2" s="4" t="s">
        <v>9</v>
      </c>
      <c r="F2" s="5" t="s">
        <v>30</v>
      </c>
      <c r="G2" s="8" t="s">
        <v>10</v>
      </c>
      <c r="H2" s="55" t="s">
        <v>33</v>
      </c>
      <c r="I2" s="56"/>
      <c r="J2" s="4" t="s">
        <v>0</v>
      </c>
      <c r="K2" s="19">
        <f>COUNTIF(I7:I49, "PASS")</f>
        <v>12</v>
      </c>
    </row>
    <row r="3" spans="1:11" ht="18" customHeight="1" x14ac:dyDescent="0.2">
      <c r="A3" s="52"/>
      <c r="B3" s="53"/>
      <c r="C3" s="54"/>
      <c r="D3" s="2"/>
      <c r="E3" s="9" t="s">
        <v>11</v>
      </c>
      <c r="F3" s="3" t="s">
        <v>31</v>
      </c>
      <c r="G3" s="1" t="s">
        <v>12</v>
      </c>
      <c r="H3" s="57" t="s">
        <v>102</v>
      </c>
      <c r="I3" s="58"/>
      <c r="J3" s="10" t="s">
        <v>1</v>
      </c>
      <c r="K3" s="20">
        <f>COUNTIF(I8:I49, "Fail")</f>
        <v>0</v>
      </c>
    </row>
    <row r="4" spans="1:11" ht="18" customHeight="1" x14ac:dyDescent="0.2">
      <c r="A4" s="52" t="s">
        <v>13</v>
      </c>
      <c r="B4" s="53"/>
      <c r="C4" s="54"/>
      <c r="D4" s="2" t="s">
        <v>28</v>
      </c>
      <c r="E4" s="9" t="s">
        <v>14</v>
      </c>
      <c r="F4" s="2" t="s">
        <v>32</v>
      </c>
      <c r="G4" s="1" t="s">
        <v>15</v>
      </c>
      <c r="H4" s="57" t="s">
        <v>3</v>
      </c>
      <c r="I4" s="58"/>
      <c r="J4" s="4" t="s">
        <v>16</v>
      </c>
      <c r="K4" s="21">
        <f>COUNTIF(I8:I49, "WARNING")</f>
        <v>0</v>
      </c>
    </row>
    <row r="5" spans="1:11" ht="18" customHeight="1" x14ac:dyDescent="0.2">
      <c r="A5" s="45" t="s">
        <v>17</v>
      </c>
      <c r="B5" s="46"/>
      <c r="C5" s="37"/>
      <c r="D5" s="45"/>
      <c r="E5" s="47"/>
      <c r="F5" s="47"/>
      <c r="G5" s="47"/>
      <c r="H5" s="47"/>
      <c r="I5" s="46"/>
      <c r="J5" s="11" t="s">
        <v>18</v>
      </c>
      <c r="K5" s="22">
        <f>SUM(K2:K4:K3)</f>
        <v>12</v>
      </c>
    </row>
    <row r="6" spans="1:11" ht="18" customHeight="1" x14ac:dyDescent="0.2">
      <c r="A6" s="12" t="s">
        <v>19</v>
      </c>
      <c r="B6" s="13" t="s">
        <v>20</v>
      </c>
      <c r="C6" s="35" t="s">
        <v>60</v>
      </c>
      <c r="D6" s="13" t="s">
        <v>23</v>
      </c>
      <c r="E6" s="13" t="s">
        <v>24</v>
      </c>
      <c r="F6" s="13" t="s">
        <v>21</v>
      </c>
      <c r="G6" s="13" t="s">
        <v>25</v>
      </c>
      <c r="H6" s="35" t="s">
        <v>111</v>
      </c>
      <c r="I6" s="13" t="s">
        <v>22</v>
      </c>
      <c r="J6" s="13" t="s">
        <v>2</v>
      </c>
    </row>
    <row r="7" spans="1:11" ht="67.900000000000006" customHeight="1" x14ac:dyDescent="0.2">
      <c r="A7" s="14" t="s">
        <v>26</v>
      </c>
      <c r="B7" s="15" t="s">
        <v>35</v>
      </c>
      <c r="C7" s="39" t="s">
        <v>114</v>
      </c>
      <c r="D7" s="38" t="s">
        <v>61</v>
      </c>
      <c r="E7" s="16" t="s">
        <v>106</v>
      </c>
      <c r="F7" s="15" t="s">
        <v>107</v>
      </c>
      <c r="G7" s="16" t="s">
        <v>108</v>
      </c>
      <c r="H7" s="44" t="s">
        <v>113</v>
      </c>
      <c r="I7" s="17" t="s">
        <v>16</v>
      </c>
      <c r="J7" s="33" t="s">
        <v>130</v>
      </c>
    </row>
    <row r="8" spans="1:11" ht="51" x14ac:dyDescent="0.2">
      <c r="A8" s="14" t="s">
        <v>27</v>
      </c>
      <c r="B8" s="15" t="s">
        <v>39</v>
      </c>
      <c r="C8" s="39" t="s">
        <v>114</v>
      </c>
      <c r="D8" s="39" t="s">
        <v>62</v>
      </c>
      <c r="E8" s="16" t="s">
        <v>110</v>
      </c>
      <c r="F8" s="15" t="s">
        <v>41</v>
      </c>
      <c r="G8" s="16" t="s">
        <v>109</v>
      </c>
      <c r="H8" s="16"/>
      <c r="I8" s="17" t="s">
        <v>0</v>
      </c>
      <c r="J8" s="33"/>
    </row>
    <row r="9" spans="1:11" ht="66.599999999999994" customHeight="1" x14ac:dyDescent="0.2">
      <c r="A9" s="14" t="s">
        <v>43</v>
      </c>
      <c r="B9" s="15" t="s">
        <v>44</v>
      </c>
      <c r="C9" s="39" t="s">
        <v>114</v>
      </c>
      <c r="D9" s="39" t="s">
        <v>62</v>
      </c>
      <c r="E9" s="16" t="s">
        <v>106</v>
      </c>
      <c r="F9" s="15" t="s">
        <v>46</v>
      </c>
      <c r="G9" s="16" t="s">
        <v>47</v>
      </c>
      <c r="H9" s="16"/>
      <c r="I9" s="17" t="s">
        <v>0</v>
      </c>
      <c r="J9" s="29"/>
    </row>
    <row r="10" spans="1:11" ht="51" x14ac:dyDescent="0.2">
      <c r="A10" s="14" t="s">
        <v>48</v>
      </c>
      <c r="B10" s="15" t="s">
        <v>49</v>
      </c>
      <c r="C10" s="39" t="s">
        <v>114</v>
      </c>
      <c r="D10" s="39" t="s">
        <v>115</v>
      </c>
      <c r="E10" s="16" t="s">
        <v>116</v>
      </c>
      <c r="F10" s="15" t="s">
        <v>125</v>
      </c>
      <c r="G10" s="16" t="s">
        <v>124</v>
      </c>
      <c r="H10" s="16"/>
      <c r="I10" s="17" t="s">
        <v>0</v>
      </c>
      <c r="J10" s="29"/>
    </row>
    <row r="11" spans="1:11" ht="51" x14ac:dyDescent="0.2">
      <c r="A11" s="14" t="s">
        <v>53</v>
      </c>
      <c r="B11" s="15" t="s">
        <v>54</v>
      </c>
      <c r="C11" s="39" t="s">
        <v>114</v>
      </c>
      <c r="D11" s="39" t="s">
        <v>117</v>
      </c>
      <c r="E11" s="16" t="s">
        <v>118</v>
      </c>
      <c r="F11" s="15" t="s">
        <v>119</v>
      </c>
      <c r="G11" s="16" t="s">
        <v>120</v>
      </c>
      <c r="H11" s="16"/>
      <c r="I11" s="17" t="s">
        <v>0</v>
      </c>
      <c r="J11" s="30"/>
    </row>
    <row r="12" spans="1:11" ht="51" x14ac:dyDescent="0.2">
      <c r="A12" s="14" t="s">
        <v>58</v>
      </c>
      <c r="B12" s="15" t="s">
        <v>59</v>
      </c>
      <c r="C12" s="39" t="s">
        <v>114</v>
      </c>
      <c r="D12" s="38" t="s">
        <v>64</v>
      </c>
      <c r="E12" s="16" t="s">
        <v>121</v>
      </c>
      <c r="F12" s="15" t="s">
        <v>65</v>
      </c>
      <c r="G12" s="16" t="s">
        <v>67</v>
      </c>
      <c r="H12" s="16"/>
      <c r="I12" s="17" t="s">
        <v>0</v>
      </c>
      <c r="J12" s="29"/>
    </row>
    <row r="13" spans="1:11" ht="51" x14ac:dyDescent="0.2">
      <c r="A13" s="14" t="s">
        <v>58</v>
      </c>
      <c r="B13" s="15" t="s">
        <v>59</v>
      </c>
      <c r="C13" s="39" t="s">
        <v>114</v>
      </c>
      <c r="D13" s="39" t="s">
        <v>69</v>
      </c>
      <c r="E13" s="16" t="s">
        <v>122</v>
      </c>
      <c r="F13" s="15" t="s">
        <v>126</v>
      </c>
      <c r="G13" s="16" t="s">
        <v>123</v>
      </c>
      <c r="H13" s="16"/>
      <c r="I13" s="17" t="s">
        <v>0</v>
      </c>
      <c r="J13" s="29"/>
    </row>
    <row r="14" spans="1:11" ht="51" x14ac:dyDescent="0.2">
      <c r="A14" s="14" t="s">
        <v>85</v>
      </c>
      <c r="B14" s="15" t="s">
        <v>72</v>
      </c>
      <c r="C14" s="39" t="s">
        <v>114</v>
      </c>
      <c r="D14" s="40">
        <v>1234567890</v>
      </c>
      <c r="E14" s="16" t="s">
        <v>127</v>
      </c>
      <c r="F14" s="15" t="s">
        <v>83</v>
      </c>
      <c r="G14" s="16" t="s">
        <v>74</v>
      </c>
      <c r="H14" s="16"/>
      <c r="I14" s="17" t="s">
        <v>0</v>
      </c>
      <c r="J14" s="30"/>
    </row>
    <row r="15" spans="1:11" ht="63.75" x14ac:dyDescent="0.2">
      <c r="A15" s="14" t="s">
        <v>86</v>
      </c>
      <c r="B15" s="15" t="s">
        <v>72</v>
      </c>
      <c r="C15" s="39" t="s">
        <v>114</v>
      </c>
      <c r="D15" s="40" t="s">
        <v>76</v>
      </c>
      <c r="E15" s="16" t="s">
        <v>106</v>
      </c>
      <c r="F15" s="15" t="s">
        <v>82</v>
      </c>
      <c r="G15" s="16" t="s">
        <v>74</v>
      </c>
      <c r="H15" s="16"/>
      <c r="I15" s="17" t="s">
        <v>0</v>
      </c>
      <c r="J15" s="31"/>
    </row>
    <row r="16" spans="1:11" ht="63.75" x14ac:dyDescent="0.2">
      <c r="A16" s="14" t="s">
        <v>87</v>
      </c>
      <c r="B16" s="15" t="s">
        <v>72</v>
      </c>
      <c r="C16" s="39" t="s">
        <v>114</v>
      </c>
      <c r="D16" s="40" t="s">
        <v>77</v>
      </c>
      <c r="E16" s="16" t="s">
        <v>106</v>
      </c>
      <c r="F16" s="15" t="s">
        <v>82</v>
      </c>
      <c r="G16" s="16" t="s">
        <v>74</v>
      </c>
      <c r="H16" s="16"/>
      <c r="I16" s="17" t="s">
        <v>0</v>
      </c>
      <c r="J16" s="31"/>
    </row>
    <row r="17" spans="1:11" ht="89.25" x14ac:dyDescent="0.2">
      <c r="A17" s="14" t="s">
        <v>88</v>
      </c>
      <c r="B17" s="15" t="s">
        <v>72</v>
      </c>
      <c r="C17" s="39" t="s">
        <v>114</v>
      </c>
      <c r="D17" s="40" t="s">
        <v>80</v>
      </c>
      <c r="E17" s="16" t="s">
        <v>129</v>
      </c>
      <c r="F17" s="15" t="s">
        <v>73</v>
      </c>
      <c r="G17" s="16" t="s">
        <v>84</v>
      </c>
      <c r="H17" s="16"/>
      <c r="I17" s="17" t="s">
        <v>0</v>
      </c>
      <c r="J17" s="31"/>
      <c r="K17" s="7">
        <v>0</v>
      </c>
    </row>
    <row r="18" spans="1:11" ht="63.75" x14ac:dyDescent="0.2">
      <c r="A18" s="14" t="s">
        <v>89</v>
      </c>
      <c r="B18" s="15" t="s">
        <v>90</v>
      </c>
      <c r="C18" s="39" t="s">
        <v>114</v>
      </c>
      <c r="D18" s="40" t="s">
        <v>91</v>
      </c>
      <c r="E18" s="16" t="s">
        <v>106</v>
      </c>
      <c r="F18" s="15" t="s">
        <v>83</v>
      </c>
      <c r="G18" s="16" t="s">
        <v>92</v>
      </c>
      <c r="H18" s="16"/>
      <c r="I18" s="17" t="s">
        <v>0</v>
      </c>
      <c r="J18" s="31"/>
    </row>
    <row r="19" spans="1:11" ht="51" x14ac:dyDescent="0.2">
      <c r="A19" s="14" t="s">
        <v>94</v>
      </c>
      <c r="B19" s="15" t="s">
        <v>95</v>
      </c>
      <c r="C19" s="39" t="s">
        <v>114</v>
      </c>
      <c r="D19" s="40" t="s">
        <v>96</v>
      </c>
      <c r="E19" s="16" t="s">
        <v>128</v>
      </c>
      <c r="F19" s="15" t="s">
        <v>99</v>
      </c>
      <c r="G19" s="16" t="s">
        <v>100</v>
      </c>
      <c r="H19" s="16"/>
      <c r="I19" s="17" t="s">
        <v>0</v>
      </c>
      <c r="J19" s="31"/>
    </row>
    <row r="20" spans="1:11" x14ac:dyDescent="0.2">
      <c r="A20" s="14"/>
      <c r="B20" s="15"/>
      <c r="C20" s="36"/>
      <c r="D20" s="23"/>
      <c r="E20" s="16"/>
      <c r="F20" s="15"/>
      <c r="G20" s="16"/>
      <c r="H20" s="16"/>
      <c r="I20" s="17"/>
      <c r="J20" s="32"/>
    </row>
    <row r="21" spans="1:11" x14ac:dyDescent="0.2">
      <c r="A21" s="18"/>
      <c r="B21" s="16"/>
      <c r="C21" s="16"/>
      <c r="D21" s="25"/>
      <c r="E21" s="15"/>
      <c r="F21" s="16"/>
      <c r="G21" s="16"/>
      <c r="H21" s="16"/>
      <c r="I21" s="16"/>
      <c r="J21" s="31"/>
    </row>
    <row r="22" spans="1:11" x14ac:dyDescent="0.2">
      <c r="A22" s="14"/>
      <c r="B22" s="15"/>
      <c r="C22" s="15"/>
      <c r="D22" s="25"/>
      <c r="E22" s="15"/>
      <c r="F22" s="15"/>
      <c r="G22" s="16"/>
      <c r="H22" s="16"/>
      <c r="I22" s="16"/>
      <c r="J22" s="31"/>
    </row>
    <row r="23" spans="1:11" x14ac:dyDescent="0.2">
      <c r="A23" s="14"/>
      <c r="B23" s="15"/>
      <c r="C23" s="36"/>
      <c r="D23" s="23"/>
      <c r="E23" s="16"/>
      <c r="F23" s="15"/>
      <c r="G23" s="16"/>
      <c r="H23" s="16"/>
      <c r="I23" s="17"/>
      <c r="J23" s="32"/>
    </row>
    <row r="24" spans="1:11" x14ac:dyDescent="0.2">
      <c r="A24" s="18"/>
      <c r="B24" s="16"/>
      <c r="C24" s="16"/>
      <c r="D24" s="25"/>
      <c r="E24" s="15"/>
      <c r="F24" s="16"/>
      <c r="G24" s="16"/>
      <c r="H24" s="16"/>
      <c r="I24" s="16"/>
      <c r="J24" s="31"/>
    </row>
    <row r="25" spans="1:11" x14ac:dyDescent="0.2">
      <c r="A25" s="14"/>
      <c r="B25" s="15"/>
      <c r="C25" s="15"/>
      <c r="D25" s="25"/>
      <c r="E25" s="15"/>
      <c r="F25" s="15"/>
      <c r="G25" s="16"/>
      <c r="H25" s="16"/>
      <c r="I25" s="16"/>
      <c r="J25" s="31"/>
    </row>
    <row r="26" spans="1:11" x14ac:dyDescent="0.2">
      <c r="A26" s="14"/>
      <c r="B26" s="15"/>
      <c r="C26" s="15"/>
      <c r="D26" s="28"/>
      <c r="E26" s="16"/>
      <c r="F26" s="15"/>
      <c r="G26" s="16"/>
      <c r="H26" s="16"/>
      <c r="I26" s="17"/>
      <c r="J26" s="32"/>
    </row>
    <row r="27" spans="1:11" x14ac:dyDescent="0.2">
      <c r="A27" s="18"/>
      <c r="B27" s="16"/>
      <c r="C27" s="16"/>
      <c r="D27" s="25"/>
      <c r="E27" s="15"/>
      <c r="F27" s="16"/>
      <c r="G27" s="16"/>
      <c r="H27" s="16"/>
      <c r="I27" s="16"/>
      <c r="J27" s="31"/>
    </row>
    <row r="28" spans="1:11" x14ac:dyDescent="0.2">
      <c r="A28" s="14"/>
      <c r="B28" s="15"/>
      <c r="C28" s="15"/>
      <c r="D28" s="25"/>
      <c r="E28" s="15"/>
      <c r="F28" s="15"/>
      <c r="G28" s="16"/>
      <c r="H28" s="16"/>
      <c r="I28" s="16"/>
      <c r="J28" s="31"/>
    </row>
    <row r="29" spans="1:11" x14ac:dyDescent="0.2">
      <c r="A29" s="14"/>
      <c r="B29" s="15"/>
      <c r="C29" s="15"/>
      <c r="D29" s="27"/>
      <c r="E29" s="16"/>
      <c r="F29" s="15"/>
      <c r="G29" s="16"/>
      <c r="H29" s="16"/>
      <c r="I29" s="17"/>
      <c r="J29" s="32"/>
    </row>
    <row r="30" spans="1:11" x14ac:dyDescent="0.2">
      <c r="A30" s="18"/>
      <c r="B30" s="16"/>
      <c r="C30" s="16"/>
      <c r="D30" s="25"/>
      <c r="E30" s="15"/>
      <c r="F30" s="16"/>
      <c r="G30" s="16"/>
      <c r="H30" s="16"/>
      <c r="I30" s="16"/>
      <c r="J30" s="31"/>
    </row>
    <row r="31" spans="1:11" x14ac:dyDescent="0.2">
      <c r="A31" s="14"/>
      <c r="B31" s="15"/>
      <c r="C31" s="15"/>
      <c r="D31" s="25"/>
      <c r="E31" s="15"/>
      <c r="F31" s="15"/>
      <c r="G31" s="16"/>
      <c r="H31" s="16"/>
      <c r="I31" s="16"/>
      <c r="J31" s="31"/>
    </row>
    <row r="32" spans="1:11" x14ac:dyDescent="0.2">
      <c r="A32" s="14"/>
      <c r="B32" s="15"/>
      <c r="C32" s="15"/>
      <c r="D32" s="26"/>
      <c r="E32" s="16"/>
      <c r="F32" s="15"/>
      <c r="G32" s="16"/>
      <c r="H32" s="16"/>
      <c r="I32" s="17"/>
      <c r="J32" s="32"/>
    </row>
    <row r="33" spans="1:10" x14ac:dyDescent="0.2">
      <c r="A33" s="18"/>
      <c r="B33" s="16"/>
      <c r="C33" s="16"/>
      <c r="D33" s="25"/>
      <c r="E33" s="15"/>
      <c r="F33" s="16"/>
      <c r="G33" s="16"/>
      <c r="H33" s="16"/>
      <c r="I33" s="16"/>
      <c r="J33" s="31"/>
    </row>
    <row r="34" spans="1:10" x14ac:dyDescent="0.2">
      <c r="A34" s="14"/>
      <c r="B34" s="15"/>
      <c r="C34" s="15"/>
      <c r="D34" s="25"/>
      <c r="E34" s="15"/>
      <c r="F34" s="15"/>
      <c r="G34" s="16"/>
      <c r="H34" s="16"/>
      <c r="I34" s="16"/>
      <c r="J34" s="31"/>
    </row>
    <row r="35" spans="1:10" x14ac:dyDescent="0.2">
      <c r="A35" s="14"/>
      <c r="B35" s="15"/>
      <c r="C35" s="15"/>
      <c r="D35" s="26"/>
      <c r="E35" s="16"/>
      <c r="F35" s="15"/>
      <c r="G35" s="16"/>
      <c r="H35" s="16"/>
      <c r="I35" s="17"/>
      <c r="J35" s="32"/>
    </row>
    <row r="36" spans="1:10" ht="15.75" customHeight="1" x14ac:dyDescent="0.2">
      <c r="A36" s="18"/>
      <c r="B36" s="16"/>
      <c r="C36" s="16"/>
      <c r="D36" s="25"/>
      <c r="E36" s="15"/>
      <c r="F36" s="16"/>
      <c r="G36" s="16"/>
      <c r="H36" s="16"/>
      <c r="I36" s="16"/>
      <c r="J36" s="31"/>
    </row>
    <row r="37" spans="1:10" ht="30.75" customHeight="1" x14ac:dyDescent="0.2">
      <c r="A37" s="14"/>
      <c r="B37" s="15"/>
      <c r="C37" s="15"/>
      <c r="D37" s="25"/>
      <c r="E37" s="15"/>
      <c r="F37" s="15"/>
      <c r="G37" s="16"/>
      <c r="H37" s="16"/>
      <c r="I37" s="16"/>
      <c r="J37" s="31"/>
    </row>
    <row r="38" spans="1:10" ht="15.75" customHeight="1" x14ac:dyDescent="0.2">
      <c r="A38" s="14"/>
      <c r="B38" s="15"/>
      <c r="C38" s="15"/>
      <c r="D38" s="26"/>
      <c r="E38" s="16"/>
      <c r="F38" s="15"/>
      <c r="G38" s="16"/>
      <c r="H38" s="16"/>
      <c r="I38" s="17"/>
      <c r="J38" s="32"/>
    </row>
    <row r="39" spans="1:10" ht="15.75" customHeight="1" x14ac:dyDescent="0.2">
      <c r="A39" s="18"/>
      <c r="B39" s="16"/>
      <c r="C39" s="16"/>
      <c r="D39" s="25"/>
      <c r="E39" s="15"/>
      <c r="F39" s="16"/>
      <c r="G39" s="16"/>
      <c r="H39" s="16"/>
      <c r="I39" s="16"/>
      <c r="J39" s="31"/>
    </row>
    <row r="40" spans="1:10" ht="30.75" customHeight="1" x14ac:dyDescent="0.2">
      <c r="A40" s="14"/>
      <c r="B40" s="15"/>
      <c r="C40" s="15"/>
      <c r="D40" s="25"/>
      <c r="E40" s="15"/>
      <c r="F40" s="15"/>
      <c r="G40" s="16"/>
      <c r="H40" s="16"/>
      <c r="I40" s="16"/>
      <c r="J40" s="31"/>
    </row>
    <row r="41" spans="1:10" ht="15.75" customHeight="1" x14ac:dyDescent="0.2">
      <c r="A41" s="14"/>
      <c r="B41" s="15"/>
      <c r="C41" s="15"/>
      <c r="D41" s="27"/>
      <c r="E41" s="16"/>
      <c r="F41" s="15"/>
      <c r="G41" s="16"/>
      <c r="H41" s="16"/>
      <c r="I41" s="17"/>
      <c r="J41" s="32"/>
    </row>
    <row r="42" spans="1:10" ht="15.75" customHeight="1" x14ac:dyDescent="0.2">
      <c r="A42" s="18"/>
      <c r="B42" s="16"/>
      <c r="C42" s="16"/>
      <c r="D42" s="24"/>
      <c r="E42" s="15"/>
      <c r="F42" s="16"/>
      <c r="G42" s="16"/>
      <c r="H42" s="16"/>
      <c r="I42" s="16"/>
      <c r="J42" s="31"/>
    </row>
    <row r="43" spans="1:10" ht="31.5" customHeight="1" x14ac:dyDescent="0.2">
      <c r="A43" s="14"/>
      <c r="B43" s="15"/>
      <c r="C43" s="15"/>
      <c r="D43" s="25"/>
      <c r="E43" s="15"/>
      <c r="F43" s="15"/>
      <c r="G43" s="16"/>
      <c r="H43" s="16"/>
      <c r="I43" s="16"/>
      <c r="J43" s="31"/>
    </row>
    <row r="44" spans="1:10" ht="15.75" customHeight="1" x14ac:dyDescent="0.2">
      <c r="A44" s="14"/>
      <c r="B44" s="15"/>
      <c r="C44" s="15"/>
      <c r="D44" s="26"/>
      <c r="E44" s="16"/>
      <c r="F44" s="15"/>
      <c r="G44" s="16"/>
      <c r="H44" s="16"/>
      <c r="I44" s="17"/>
      <c r="J44" s="32"/>
    </row>
    <row r="45" spans="1:10" ht="15.75" customHeight="1" x14ac:dyDescent="0.2">
      <c r="A45" s="18"/>
      <c r="B45" s="16"/>
      <c r="C45" s="16"/>
      <c r="D45" s="25"/>
      <c r="E45" s="15"/>
      <c r="F45" s="16"/>
      <c r="G45" s="16"/>
      <c r="H45" s="16"/>
      <c r="I45" s="16"/>
      <c r="J45" s="31"/>
    </row>
    <row r="46" spans="1:10" ht="37.5" customHeight="1" x14ac:dyDescent="0.2">
      <c r="A46" s="14"/>
      <c r="B46" s="15"/>
      <c r="C46" s="15"/>
      <c r="D46" s="25"/>
      <c r="E46" s="15"/>
      <c r="F46" s="15"/>
      <c r="G46" s="16"/>
      <c r="H46" s="16"/>
      <c r="I46" s="16"/>
      <c r="J46" s="31"/>
    </row>
    <row r="47" spans="1:10" ht="15.75" customHeight="1" x14ac:dyDescent="0.2">
      <c r="A47" s="14"/>
      <c r="B47" s="15"/>
      <c r="C47" s="15"/>
      <c r="D47" s="26"/>
      <c r="E47" s="16"/>
      <c r="F47" s="15"/>
      <c r="G47" s="16"/>
      <c r="H47" s="16"/>
      <c r="I47" s="17"/>
      <c r="J47" s="32"/>
    </row>
    <row r="48" spans="1:10" ht="15.75" customHeight="1" x14ac:dyDescent="0.2">
      <c r="A48" s="18"/>
      <c r="B48" s="16"/>
      <c r="C48" s="16"/>
      <c r="D48" s="25"/>
      <c r="E48" s="15"/>
      <c r="F48" s="16"/>
      <c r="G48" s="16"/>
      <c r="H48" s="16"/>
      <c r="I48" s="16"/>
      <c r="J48" s="31"/>
    </row>
    <row r="49" spans="1:10" ht="38.25" customHeight="1" x14ac:dyDescent="0.2">
      <c r="A49" s="14"/>
      <c r="B49" s="15"/>
      <c r="C49" s="15"/>
      <c r="D49" s="25"/>
      <c r="E49" s="15"/>
      <c r="F49" s="15"/>
      <c r="G49" s="16"/>
      <c r="H49" s="16"/>
      <c r="I49" s="16"/>
      <c r="J49" s="31"/>
    </row>
    <row r="50" spans="1:10" ht="30.75" customHeight="1" x14ac:dyDescent="0.2"/>
    <row r="51" spans="1:10" ht="15.75" customHeight="1" x14ac:dyDescent="0.2"/>
    <row r="52" spans="1:10" ht="15.75" customHeight="1" x14ac:dyDescent="0.2"/>
    <row r="53" spans="1:10" ht="15.75" customHeight="1" x14ac:dyDescent="0.2"/>
    <row r="54" spans="1:10" ht="15.75" customHeight="1" x14ac:dyDescent="0.2"/>
    <row r="55" spans="1:10" ht="15.75" customHeight="1" x14ac:dyDescent="0.2"/>
    <row r="56" spans="1:10" ht="15.75" customHeight="1" x14ac:dyDescent="0.2"/>
    <row r="57" spans="1:10" ht="15.75" customHeight="1" x14ac:dyDescent="0.2"/>
    <row r="58" spans="1:10" ht="15.75" customHeight="1" x14ac:dyDescent="0.2"/>
    <row r="59" spans="1:10" ht="15.75" customHeight="1" x14ac:dyDescent="0.2"/>
    <row r="60" spans="1:10" ht="15.75" customHeight="1" x14ac:dyDescent="0.2"/>
    <row r="61" spans="1:10" ht="15.75" customHeight="1" x14ac:dyDescent="0.2"/>
    <row r="62" spans="1:10" ht="15.75" customHeight="1" x14ac:dyDescent="0.2"/>
    <row r="63" spans="1:10" ht="15.75" customHeight="1" x14ac:dyDescent="0.2"/>
    <row r="64" spans="1:10"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sheetData>
  <mergeCells count="11">
    <mergeCell ref="J1:K1"/>
    <mergeCell ref="A2:C2"/>
    <mergeCell ref="H2:I2"/>
    <mergeCell ref="A3:C3"/>
    <mergeCell ref="H3:I3"/>
    <mergeCell ref="A4:C4"/>
    <mergeCell ref="H4:I4"/>
    <mergeCell ref="A5:B5"/>
    <mergeCell ref="D5:I5"/>
    <mergeCell ref="A1:C1"/>
    <mergeCell ref="H1:I1"/>
  </mergeCells>
  <conditionalFormatting sqref="I8:I9 I23">
    <cfRule type="cellIs" dxfId="91" priority="89" operator="equal">
      <formula>"FAIL"</formula>
    </cfRule>
  </conditionalFormatting>
  <conditionalFormatting sqref="I8:I9 I23">
    <cfRule type="cellIs" dxfId="90" priority="90" operator="equal">
      <formula>"PASS"</formula>
    </cfRule>
  </conditionalFormatting>
  <conditionalFormatting sqref="I8:I9 I23">
    <cfRule type="cellIs" dxfId="89" priority="91" operator="equal">
      <formula>"WARNING"</formula>
    </cfRule>
  </conditionalFormatting>
  <conditionalFormatting sqref="I8:I9 I23">
    <cfRule type="containsBlanks" dxfId="88" priority="92">
      <formula>LEN(TRIM(I8))=0</formula>
    </cfRule>
  </conditionalFormatting>
  <conditionalFormatting sqref="I26">
    <cfRule type="cellIs" dxfId="87" priority="85" operator="equal">
      <formula>"FAIL"</formula>
    </cfRule>
  </conditionalFormatting>
  <conditionalFormatting sqref="I26">
    <cfRule type="cellIs" dxfId="86" priority="86" operator="equal">
      <formula>"PASS"</formula>
    </cfRule>
  </conditionalFormatting>
  <conditionalFormatting sqref="I26">
    <cfRule type="cellIs" dxfId="85" priority="87" operator="equal">
      <formula>"WARNING"</formula>
    </cfRule>
  </conditionalFormatting>
  <conditionalFormatting sqref="I26">
    <cfRule type="containsBlanks" dxfId="84" priority="88">
      <formula>LEN(TRIM(I26))=0</formula>
    </cfRule>
  </conditionalFormatting>
  <conditionalFormatting sqref="I29">
    <cfRule type="cellIs" dxfId="83" priority="81" operator="equal">
      <formula>"FAIL"</formula>
    </cfRule>
  </conditionalFormatting>
  <conditionalFormatting sqref="I29">
    <cfRule type="cellIs" dxfId="82" priority="82" operator="equal">
      <formula>"PASS"</formula>
    </cfRule>
  </conditionalFormatting>
  <conditionalFormatting sqref="I29">
    <cfRule type="cellIs" dxfId="81" priority="83" operator="equal">
      <formula>"WARNING"</formula>
    </cfRule>
  </conditionalFormatting>
  <conditionalFormatting sqref="I29">
    <cfRule type="containsBlanks" dxfId="80" priority="84">
      <formula>LEN(TRIM(I29))=0</formula>
    </cfRule>
  </conditionalFormatting>
  <conditionalFormatting sqref="I35">
    <cfRule type="cellIs" dxfId="79" priority="77" operator="equal">
      <formula>"FAIL"</formula>
    </cfRule>
  </conditionalFormatting>
  <conditionalFormatting sqref="I35">
    <cfRule type="cellIs" dxfId="78" priority="78" operator="equal">
      <formula>"PASS"</formula>
    </cfRule>
  </conditionalFormatting>
  <conditionalFormatting sqref="I35">
    <cfRule type="cellIs" dxfId="77" priority="79" operator="equal">
      <formula>"WARNING"</formula>
    </cfRule>
  </conditionalFormatting>
  <conditionalFormatting sqref="I35">
    <cfRule type="containsBlanks" dxfId="76" priority="80">
      <formula>LEN(TRIM(I35))=0</formula>
    </cfRule>
  </conditionalFormatting>
  <conditionalFormatting sqref="I38">
    <cfRule type="cellIs" dxfId="75" priority="73" operator="equal">
      <formula>"FAIL"</formula>
    </cfRule>
  </conditionalFormatting>
  <conditionalFormatting sqref="I38">
    <cfRule type="cellIs" dxfId="74" priority="74" operator="equal">
      <formula>"PASS"</formula>
    </cfRule>
  </conditionalFormatting>
  <conditionalFormatting sqref="I38">
    <cfRule type="cellIs" dxfId="73" priority="75" operator="equal">
      <formula>"WARNING"</formula>
    </cfRule>
  </conditionalFormatting>
  <conditionalFormatting sqref="I38">
    <cfRule type="containsBlanks" dxfId="72" priority="76">
      <formula>LEN(TRIM(I38))=0</formula>
    </cfRule>
  </conditionalFormatting>
  <conditionalFormatting sqref="I41">
    <cfRule type="cellIs" dxfId="71" priority="69" operator="equal">
      <formula>"FAIL"</formula>
    </cfRule>
  </conditionalFormatting>
  <conditionalFormatting sqref="I41">
    <cfRule type="cellIs" dxfId="70" priority="70" operator="equal">
      <formula>"PASS"</formula>
    </cfRule>
  </conditionalFormatting>
  <conditionalFormatting sqref="I41">
    <cfRule type="cellIs" dxfId="69" priority="71" operator="equal">
      <formula>"WARNING"</formula>
    </cfRule>
  </conditionalFormatting>
  <conditionalFormatting sqref="I41">
    <cfRule type="containsBlanks" dxfId="68" priority="72">
      <formula>LEN(TRIM(I41))=0</formula>
    </cfRule>
  </conditionalFormatting>
  <conditionalFormatting sqref="K2">
    <cfRule type="cellIs" dxfId="67" priority="65" operator="equal">
      <formula>"FAIL"</formula>
    </cfRule>
  </conditionalFormatting>
  <conditionalFormatting sqref="K2">
    <cfRule type="cellIs" dxfId="66" priority="66" operator="equal">
      <formula>"PASS"</formula>
    </cfRule>
  </conditionalFormatting>
  <conditionalFormatting sqref="K2">
    <cfRule type="cellIs" dxfId="65" priority="67" operator="equal">
      <formula>"WARNING"</formula>
    </cfRule>
  </conditionalFormatting>
  <conditionalFormatting sqref="K2">
    <cfRule type="containsBlanks" dxfId="64" priority="68">
      <formula>LEN(TRIM(K2))=0</formula>
    </cfRule>
  </conditionalFormatting>
  <conditionalFormatting sqref="K3">
    <cfRule type="cellIs" dxfId="63" priority="61" operator="equal">
      <formula>"FAIL"</formula>
    </cfRule>
  </conditionalFormatting>
  <conditionalFormatting sqref="K3">
    <cfRule type="cellIs" dxfId="62" priority="62" operator="equal">
      <formula>"PASS"</formula>
    </cfRule>
  </conditionalFormatting>
  <conditionalFormatting sqref="K3">
    <cfRule type="cellIs" dxfId="61" priority="63" operator="equal">
      <formula>"WARNING"</formula>
    </cfRule>
  </conditionalFormatting>
  <conditionalFormatting sqref="K3">
    <cfRule type="containsBlanks" dxfId="60" priority="64">
      <formula>LEN(TRIM(K3))=0</formula>
    </cfRule>
  </conditionalFormatting>
  <conditionalFormatting sqref="I7">
    <cfRule type="cellIs" dxfId="59" priority="57" operator="equal">
      <formula>"FAIL"</formula>
    </cfRule>
  </conditionalFormatting>
  <conditionalFormatting sqref="I7">
    <cfRule type="cellIs" dxfId="58" priority="58" operator="equal">
      <formula>"PASS"</formula>
    </cfRule>
  </conditionalFormatting>
  <conditionalFormatting sqref="I7">
    <cfRule type="cellIs" dxfId="57" priority="59" operator="equal">
      <formula>"WARNING"</formula>
    </cfRule>
  </conditionalFormatting>
  <conditionalFormatting sqref="I7">
    <cfRule type="containsBlanks" dxfId="56" priority="60">
      <formula>LEN(TRIM(I7))=0</formula>
    </cfRule>
  </conditionalFormatting>
  <conditionalFormatting sqref="I20">
    <cfRule type="cellIs" dxfId="55" priority="53" operator="equal">
      <formula>"FAIL"</formula>
    </cfRule>
  </conditionalFormatting>
  <conditionalFormatting sqref="I20">
    <cfRule type="cellIs" dxfId="54" priority="54" operator="equal">
      <formula>"PASS"</formula>
    </cfRule>
  </conditionalFormatting>
  <conditionalFormatting sqref="I20">
    <cfRule type="cellIs" dxfId="53" priority="55" operator="equal">
      <formula>"WARNING"</formula>
    </cfRule>
  </conditionalFormatting>
  <conditionalFormatting sqref="I20">
    <cfRule type="containsBlanks" dxfId="52" priority="56">
      <formula>LEN(TRIM(I20))=0</formula>
    </cfRule>
  </conditionalFormatting>
  <conditionalFormatting sqref="I32">
    <cfRule type="cellIs" dxfId="51" priority="49" operator="equal">
      <formula>"FAIL"</formula>
    </cfRule>
  </conditionalFormatting>
  <conditionalFormatting sqref="I32">
    <cfRule type="cellIs" dxfId="50" priority="50" operator="equal">
      <formula>"PASS"</formula>
    </cfRule>
  </conditionalFormatting>
  <conditionalFormatting sqref="I32">
    <cfRule type="cellIs" dxfId="49" priority="51" operator="equal">
      <formula>"WARNING"</formula>
    </cfRule>
  </conditionalFormatting>
  <conditionalFormatting sqref="I32">
    <cfRule type="containsBlanks" dxfId="48" priority="52">
      <formula>LEN(TRIM(I32))=0</formula>
    </cfRule>
  </conditionalFormatting>
  <conditionalFormatting sqref="I44">
    <cfRule type="cellIs" dxfId="47" priority="45" operator="equal">
      <formula>"FAIL"</formula>
    </cfRule>
  </conditionalFormatting>
  <conditionalFormatting sqref="I44">
    <cfRule type="cellIs" dxfId="46" priority="46" operator="equal">
      <formula>"PASS"</formula>
    </cfRule>
  </conditionalFormatting>
  <conditionalFormatting sqref="I44">
    <cfRule type="cellIs" dxfId="45" priority="47" operator="equal">
      <formula>"WARNING"</formula>
    </cfRule>
  </conditionalFormatting>
  <conditionalFormatting sqref="I44">
    <cfRule type="containsBlanks" dxfId="44" priority="48">
      <formula>LEN(TRIM(I44))=0</formula>
    </cfRule>
  </conditionalFormatting>
  <conditionalFormatting sqref="I47">
    <cfRule type="cellIs" dxfId="43" priority="41" operator="equal">
      <formula>"FAIL"</formula>
    </cfRule>
  </conditionalFormatting>
  <conditionalFormatting sqref="I47">
    <cfRule type="cellIs" dxfId="42" priority="42" operator="equal">
      <formula>"PASS"</formula>
    </cfRule>
  </conditionalFormatting>
  <conditionalFormatting sqref="I47">
    <cfRule type="cellIs" dxfId="41" priority="43" operator="equal">
      <formula>"WARNING"</formula>
    </cfRule>
  </conditionalFormatting>
  <conditionalFormatting sqref="I47">
    <cfRule type="containsBlanks" dxfId="40" priority="44">
      <formula>LEN(TRIM(I47))=0</formula>
    </cfRule>
  </conditionalFormatting>
  <conditionalFormatting sqref="I10">
    <cfRule type="cellIs" dxfId="39" priority="37" operator="equal">
      <formula>"FAIL"</formula>
    </cfRule>
  </conditionalFormatting>
  <conditionalFormatting sqref="I10">
    <cfRule type="cellIs" dxfId="38" priority="38" operator="equal">
      <formula>"PASS"</formula>
    </cfRule>
  </conditionalFormatting>
  <conditionalFormatting sqref="I10">
    <cfRule type="cellIs" dxfId="37" priority="39" operator="equal">
      <formula>"WARNING"</formula>
    </cfRule>
  </conditionalFormatting>
  <conditionalFormatting sqref="I10">
    <cfRule type="containsBlanks" dxfId="36" priority="40">
      <formula>LEN(TRIM(I10))=0</formula>
    </cfRule>
  </conditionalFormatting>
  <conditionalFormatting sqref="I11">
    <cfRule type="cellIs" dxfId="35" priority="33" operator="equal">
      <formula>"FAIL"</formula>
    </cfRule>
  </conditionalFormatting>
  <conditionalFormatting sqref="I11">
    <cfRule type="cellIs" dxfId="34" priority="34" operator="equal">
      <formula>"PASS"</formula>
    </cfRule>
  </conditionalFormatting>
  <conditionalFormatting sqref="I11">
    <cfRule type="cellIs" dxfId="33" priority="35" operator="equal">
      <formula>"WARNING"</formula>
    </cfRule>
  </conditionalFormatting>
  <conditionalFormatting sqref="I11">
    <cfRule type="containsBlanks" dxfId="32" priority="36">
      <formula>LEN(TRIM(I11))=0</formula>
    </cfRule>
  </conditionalFormatting>
  <conditionalFormatting sqref="I12">
    <cfRule type="cellIs" dxfId="31" priority="29" operator="equal">
      <formula>"FAIL"</formula>
    </cfRule>
  </conditionalFormatting>
  <conditionalFormatting sqref="I12">
    <cfRule type="cellIs" dxfId="30" priority="30" operator="equal">
      <formula>"PASS"</formula>
    </cfRule>
  </conditionalFormatting>
  <conditionalFormatting sqref="I12">
    <cfRule type="cellIs" dxfId="29" priority="31" operator="equal">
      <formula>"WARNING"</formula>
    </cfRule>
  </conditionalFormatting>
  <conditionalFormatting sqref="I12">
    <cfRule type="containsBlanks" dxfId="28" priority="32">
      <formula>LEN(TRIM(I12))=0</formula>
    </cfRule>
  </conditionalFormatting>
  <conditionalFormatting sqref="I13">
    <cfRule type="cellIs" dxfId="27" priority="25" operator="equal">
      <formula>"FAIL"</formula>
    </cfRule>
  </conditionalFormatting>
  <conditionalFormatting sqref="I13">
    <cfRule type="cellIs" dxfId="26" priority="26" operator="equal">
      <formula>"PASS"</formula>
    </cfRule>
  </conditionalFormatting>
  <conditionalFormatting sqref="I13">
    <cfRule type="cellIs" dxfId="25" priority="27" operator="equal">
      <formula>"WARNING"</formula>
    </cfRule>
  </conditionalFormatting>
  <conditionalFormatting sqref="I13">
    <cfRule type="containsBlanks" dxfId="24" priority="28">
      <formula>LEN(TRIM(I13))=0</formula>
    </cfRule>
  </conditionalFormatting>
  <conditionalFormatting sqref="I14">
    <cfRule type="cellIs" dxfId="23" priority="21" operator="equal">
      <formula>"FAIL"</formula>
    </cfRule>
  </conditionalFormatting>
  <conditionalFormatting sqref="I14">
    <cfRule type="cellIs" dxfId="22" priority="22" operator="equal">
      <formula>"PASS"</formula>
    </cfRule>
  </conditionalFormatting>
  <conditionalFormatting sqref="I14">
    <cfRule type="cellIs" dxfId="21" priority="23" operator="equal">
      <formula>"WARNING"</formula>
    </cfRule>
  </conditionalFormatting>
  <conditionalFormatting sqref="I14">
    <cfRule type="containsBlanks" dxfId="20" priority="24">
      <formula>LEN(TRIM(I14))=0</formula>
    </cfRule>
  </conditionalFormatting>
  <conditionalFormatting sqref="I15">
    <cfRule type="cellIs" dxfId="19" priority="17" operator="equal">
      <formula>"FAIL"</formula>
    </cfRule>
  </conditionalFormatting>
  <conditionalFormatting sqref="I15">
    <cfRule type="cellIs" dxfId="18" priority="18" operator="equal">
      <formula>"PASS"</formula>
    </cfRule>
  </conditionalFormatting>
  <conditionalFormatting sqref="I15">
    <cfRule type="cellIs" dxfId="17" priority="19" operator="equal">
      <formula>"WARNING"</formula>
    </cfRule>
  </conditionalFormatting>
  <conditionalFormatting sqref="I15">
    <cfRule type="containsBlanks" dxfId="16" priority="20">
      <formula>LEN(TRIM(I15))=0</formula>
    </cfRule>
  </conditionalFormatting>
  <conditionalFormatting sqref="I16">
    <cfRule type="cellIs" dxfId="15" priority="13" operator="equal">
      <formula>"FAIL"</formula>
    </cfRule>
  </conditionalFormatting>
  <conditionalFormatting sqref="I16">
    <cfRule type="cellIs" dxfId="14" priority="14" operator="equal">
      <formula>"PASS"</formula>
    </cfRule>
  </conditionalFormatting>
  <conditionalFormatting sqref="I16">
    <cfRule type="cellIs" dxfId="13" priority="15" operator="equal">
      <formula>"WARNING"</formula>
    </cfRule>
  </conditionalFormatting>
  <conditionalFormatting sqref="I16">
    <cfRule type="containsBlanks" dxfId="12" priority="16">
      <formula>LEN(TRIM(I16))=0</formula>
    </cfRule>
  </conditionalFormatting>
  <conditionalFormatting sqref="I17">
    <cfRule type="cellIs" dxfId="11" priority="9" operator="equal">
      <formula>"FAIL"</formula>
    </cfRule>
  </conditionalFormatting>
  <conditionalFormatting sqref="I17">
    <cfRule type="cellIs" dxfId="10" priority="10" operator="equal">
      <formula>"PASS"</formula>
    </cfRule>
  </conditionalFormatting>
  <conditionalFormatting sqref="I17">
    <cfRule type="cellIs" dxfId="9" priority="11" operator="equal">
      <formula>"WARNING"</formula>
    </cfRule>
  </conditionalFormatting>
  <conditionalFormatting sqref="I17">
    <cfRule type="containsBlanks" dxfId="8" priority="12">
      <formula>LEN(TRIM(I17))=0</formula>
    </cfRule>
  </conditionalFormatting>
  <conditionalFormatting sqref="I18">
    <cfRule type="cellIs" dxfId="7" priority="5" operator="equal">
      <formula>"FAIL"</formula>
    </cfRule>
  </conditionalFormatting>
  <conditionalFormatting sqref="I18">
    <cfRule type="cellIs" dxfId="6" priority="6" operator="equal">
      <formula>"PASS"</formula>
    </cfRule>
  </conditionalFormatting>
  <conditionalFormatting sqref="I18">
    <cfRule type="cellIs" dxfId="5" priority="7" operator="equal">
      <formula>"WARNING"</formula>
    </cfRule>
  </conditionalFormatting>
  <conditionalFormatting sqref="I18">
    <cfRule type="containsBlanks" dxfId="4" priority="8">
      <formula>LEN(TRIM(I18))=0</formula>
    </cfRule>
  </conditionalFormatting>
  <conditionalFormatting sqref="I19">
    <cfRule type="cellIs" dxfId="3" priority="1" operator="equal">
      <formula>"FAIL"</formula>
    </cfRule>
  </conditionalFormatting>
  <conditionalFormatting sqref="I19">
    <cfRule type="cellIs" dxfId="2" priority="2" operator="equal">
      <formula>"PASS"</formula>
    </cfRule>
  </conditionalFormatting>
  <conditionalFormatting sqref="I19">
    <cfRule type="cellIs" dxfId="1" priority="3" operator="equal">
      <formula>"WARNING"</formula>
    </cfRule>
  </conditionalFormatting>
  <conditionalFormatting sqref="I19">
    <cfRule type="containsBlanks" dxfId="0" priority="4">
      <formula>LEN(TRIM(I19))=0</formula>
    </cfRule>
  </conditionalFormatting>
  <dataValidations count="1">
    <dataValidation type="list" allowBlank="1" showInputMessage="1" showErrorMessage="1" prompt="Click and enter a value from the list of items" sqref="I23 I26 I29 I35 I38 I41 I47 I32 I44 I7:I20">
      <formula1>"PASS,FAIL,WARNING"</formula1>
    </dataValidation>
  </dataValidations>
  <hyperlinks>
    <hyperlink ref="J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Web</vt:lpstr>
      <vt:lpstr>Android</vt:lpstr>
      <vt:lpstr>Blank_Space</vt:lpstr>
      <vt:lpstr>mm</vt:lpstr>
      <vt:lpstr>verify_package_Design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Rakibul Islam</cp:lastModifiedBy>
  <cp:lastPrinted>2020-08-07T07:40:07Z</cp:lastPrinted>
  <dcterms:created xsi:type="dcterms:W3CDTF">2020-08-07T08:33:33Z</dcterms:created>
  <dcterms:modified xsi:type="dcterms:W3CDTF">2023-07-20T06:40:00Z</dcterms:modified>
</cp:coreProperties>
</file>