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slam\Desktop\Frying Pan\Dynamical Analysis\Gönderilecekler\"/>
    </mc:Choice>
  </mc:AlternateContent>
  <xr:revisionPtr revIDLastSave="0" documentId="13_ncr:1_{FA5C2C71-1435-462D-ACB1-9F6A4CE103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81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2" i="1"/>
  <c r="I18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2" i="1"/>
  <c r="B3" i="1"/>
  <c r="H2" i="1"/>
  <c r="K2" i="1"/>
  <c r="K172" i="1"/>
  <c r="H176" i="1"/>
  <c r="H175" i="1"/>
  <c r="H166" i="1"/>
  <c r="H170" i="1"/>
  <c r="K180" i="1"/>
  <c r="K181" i="1"/>
  <c r="H181" i="1"/>
  <c r="H180" i="1"/>
  <c r="K4" i="1"/>
  <c r="K5" i="1"/>
  <c r="H135" i="1"/>
  <c r="H13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6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7" i="1"/>
  <c r="H168" i="1"/>
  <c r="H169" i="1"/>
  <c r="H171" i="1"/>
  <c r="H172" i="1"/>
  <c r="H173" i="1"/>
  <c r="H174" i="1"/>
  <c r="H177" i="1"/>
  <c r="H178" i="1"/>
  <c r="H179" i="1"/>
  <c r="K3" i="1"/>
  <c r="K136" i="1"/>
  <c r="F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3" i="1"/>
  <c r="K174" i="1"/>
  <c r="K175" i="1"/>
  <c r="K176" i="1"/>
  <c r="K177" i="1"/>
  <c r="K178" i="1"/>
  <c r="K179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2" i="1"/>
</calcChain>
</file>

<file path=xl/sharedStrings.xml><?xml version="1.0" encoding="utf-8"?>
<sst xmlns="http://schemas.openxmlformats.org/spreadsheetml/2006/main" count="10" uniqueCount="10">
  <si>
    <t>Theta_2</t>
  </si>
  <si>
    <t>Theta_3</t>
  </si>
  <si>
    <t>Theta_4</t>
  </si>
  <si>
    <t>Theta_2 RAD</t>
  </si>
  <si>
    <t>Theta_3_RAD</t>
  </si>
  <si>
    <t>Theta_4_RAD</t>
  </si>
  <si>
    <t>Omega_4</t>
  </si>
  <si>
    <t>Alpha_4</t>
  </si>
  <si>
    <t>Omega_3</t>
  </si>
  <si>
    <t>Alpha_3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</si>
</sst>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4" borderId="0" xfId="0" applyFill="1"/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9.4428258967629047E-2"/>
          <c:y val="0.19209499854184894"/>
          <c:w val="0.88890507436570432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Omega_3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Sheet1!$H$2:$H$181</c:f>
              <c:numCache>
                <c:formatCode>General</c:formatCode>
                <c:ptCount val="180"/>
                <c:pt idx="0">
                  <c:v>-1.6964600329385526</c:v>
                </c:pt>
                <c:pt idx="1">
                  <c:v>-1.7278759594742434</c:v>
                </c:pt>
                <c:pt idx="2">
                  <c:v>-1.727875959474422</c:v>
                </c:pt>
                <c:pt idx="3">
                  <c:v>-1.727875959474422</c:v>
                </c:pt>
                <c:pt idx="4">
                  <c:v>-1.7592918860102913</c:v>
                </c:pt>
                <c:pt idx="5">
                  <c:v>-1.7907078125461606</c:v>
                </c:pt>
                <c:pt idx="6">
                  <c:v>-1.7592918860102913</c:v>
                </c:pt>
                <c:pt idx="7">
                  <c:v>-1.7907078125461606</c:v>
                </c:pt>
                <c:pt idx="8">
                  <c:v>-1.7592918860102913</c:v>
                </c:pt>
                <c:pt idx="9">
                  <c:v>-1.7592918860102913</c:v>
                </c:pt>
                <c:pt idx="10">
                  <c:v>-1.7592918860102913</c:v>
                </c:pt>
                <c:pt idx="11">
                  <c:v>-1.7592918860102913</c:v>
                </c:pt>
                <c:pt idx="12">
                  <c:v>-1.727875959474422</c:v>
                </c:pt>
                <c:pt idx="13">
                  <c:v>-1.727875959474422</c:v>
                </c:pt>
                <c:pt idx="14">
                  <c:v>-1.6650441064025046</c:v>
                </c:pt>
                <c:pt idx="15">
                  <c:v>-1.6650441064025046</c:v>
                </c:pt>
                <c:pt idx="16">
                  <c:v>-1.6336281798668137</c:v>
                </c:pt>
                <c:pt idx="17">
                  <c:v>-1.5707963267948966</c:v>
                </c:pt>
                <c:pt idx="18">
                  <c:v>-1.5707963267948966</c:v>
                </c:pt>
                <c:pt idx="19">
                  <c:v>-1.5079644737229794</c:v>
                </c:pt>
                <c:pt idx="20">
                  <c:v>-1.4451326206514192</c:v>
                </c:pt>
                <c:pt idx="21">
                  <c:v>-1.4137166941153712</c:v>
                </c:pt>
                <c:pt idx="22">
                  <c:v>-1.3508848410436325</c:v>
                </c:pt>
                <c:pt idx="23">
                  <c:v>-1.3194689145077632</c:v>
                </c:pt>
                <c:pt idx="24">
                  <c:v>-1.2566370614358457</c:v>
                </c:pt>
                <c:pt idx="25">
                  <c:v>-1.1623892818282378</c:v>
                </c:pt>
                <c:pt idx="26">
                  <c:v>-1.1309733552923684</c:v>
                </c:pt>
                <c:pt idx="27">
                  <c:v>-1.0367255756845817</c:v>
                </c:pt>
                <c:pt idx="28">
                  <c:v>-0.97389372261284302</c:v>
                </c:pt>
                <c:pt idx="29">
                  <c:v>-0.94247779607697368</c:v>
                </c:pt>
                <c:pt idx="30">
                  <c:v>-0.81681408993331761</c:v>
                </c:pt>
                <c:pt idx="31">
                  <c:v>-0.78539816339744828</c:v>
                </c:pt>
                <c:pt idx="32">
                  <c:v>-0.69115038378966165</c:v>
                </c:pt>
                <c:pt idx="33">
                  <c:v>-0.59690260418205354</c:v>
                </c:pt>
                <c:pt idx="34">
                  <c:v>-0.53407075111031488</c:v>
                </c:pt>
                <c:pt idx="35">
                  <c:v>-0.4712388980385761</c:v>
                </c:pt>
                <c:pt idx="36">
                  <c:v>-0.37699111843078947</c:v>
                </c:pt>
                <c:pt idx="37">
                  <c:v>-0.31415926535887218</c:v>
                </c:pt>
                <c:pt idx="38">
                  <c:v>-0.25132741228713346</c:v>
                </c:pt>
                <c:pt idx="39">
                  <c:v>-0.12566370614365602</c:v>
                </c:pt>
                <c:pt idx="40">
                  <c:v>-9.4247779607786658E-2</c:v>
                </c:pt>
                <c:pt idx="41">
                  <c:v>0</c:v>
                </c:pt>
                <c:pt idx="42">
                  <c:v>6.2831853071917299E-2</c:v>
                </c:pt>
                <c:pt idx="43">
                  <c:v>0.15707963267952538</c:v>
                </c:pt>
                <c:pt idx="44">
                  <c:v>0.2199114857512641</c:v>
                </c:pt>
                <c:pt idx="45">
                  <c:v>0.28274333882300279</c:v>
                </c:pt>
                <c:pt idx="46">
                  <c:v>0.34557519189492009</c:v>
                </c:pt>
                <c:pt idx="47">
                  <c:v>0.43982297150252819</c:v>
                </c:pt>
                <c:pt idx="48">
                  <c:v>0.50265482457444544</c:v>
                </c:pt>
                <c:pt idx="49">
                  <c:v>0.53407075111013624</c:v>
                </c:pt>
                <c:pt idx="50">
                  <c:v>0.62831853071810151</c:v>
                </c:pt>
                <c:pt idx="51">
                  <c:v>0.69115038378966165</c:v>
                </c:pt>
                <c:pt idx="52">
                  <c:v>0.72256631032570962</c:v>
                </c:pt>
                <c:pt idx="53">
                  <c:v>0.81681408993331761</c:v>
                </c:pt>
                <c:pt idx="54">
                  <c:v>0.84823001646918694</c:v>
                </c:pt>
                <c:pt idx="55">
                  <c:v>0.91106186954110424</c:v>
                </c:pt>
                <c:pt idx="56">
                  <c:v>0.94247779607697368</c:v>
                </c:pt>
                <c:pt idx="57">
                  <c:v>1.0053096491487123</c:v>
                </c:pt>
                <c:pt idx="58">
                  <c:v>1.068141502220451</c:v>
                </c:pt>
                <c:pt idx="59">
                  <c:v>1.0995574287564991</c:v>
                </c:pt>
                <c:pt idx="60">
                  <c:v>1.1309733552923684</c:v>
                </c:pt>
                <c:pt idx="61">
                  <c:v>1.1938052083641071</c:v>
                </c:pt>
                <c:pt idx="62">
                  <c:v>1.2252211348999764</c:v>
                </c:pt>
                <c:pt idx="63">
                  <c:v>1.2566370614358457</c:v>
                </c:pt>
                <c:pt idx="64">
                  <c:v>1.2880529879718938</c:v>
                </c:pt>
                <c:pt idx="65">
                  <c:v>1.3194689145077632</c:v>
                </c:pt>
                <c:pt idx="66">
                  <c:v>1.3508848410436325</c:v>
                </c:pt>
                <c:pt idx="67">
                  <c:v>1.4137166941153712</c:v>
                </c:pt>
                <c:pt idx="68">
                  <c:v>1.3823007675795018</c:v>
                </c:pt>
                <c:pt idx="69">
                  <c:v>1.4451326206512405</c:v>
                </c:pt>
                <c:pt idx="70">
                  <c:v>1.4451326206514192</c:v>
                </c:pt>
                <c:pt idx="71">
                  <c:v>1.4765485471871098</c:v>
                </c:pt>
                <c:pt idx="72">
                  <c:v>1.5079644737231579</c:v>
                </c:pt>
                <c:pt idx="73">
                  <c:v>1.5079644737229794</c:v>
                </c:pt>
                <c:pt idx="74">
                  <c:v>1.5079644737231579</c:v>
                </c:pt>
                <c:pt idx="75">
                  <c:v>1.5393804002590272</c:v>
                </c:pt>
                <c:pt idx="76">
                  <c:v>1.5393804002590272</c:v>
                </c:pt>
                <c:pt idx="77">
                  <c:v>1.5393804002590272</c:v>
                </c:pt>
                <c:pt idx="78">
                  <c:v>1.5707963267948966</c:v>
                </c:pt>
                <c:pt idx="79">
                  <c:v>1.5393804002588487</c:v>
                </c:pt>
                <c:pt idx="80">
                  <c:v>1.5707963267948966</c:v>
                </c:pt>
                <c:pt idx="81">
                  <c:v>1.5707963267948966</c:v>
                </c:pt>
                <c:pt idx="82">
                  <c:v>1.5393804002590272</c:v>
                </c:pt>
                <c:pt idx="83">
                  <c:v>1.5707963267948966</c:v>
                </c:pt>
                <c:pt idx="84">
                  <c:v>1.5393804002590272</c:v>
                </c:pt>
                <c:pt idx="85">
                  <c:v>1.5393804002590272</c:v>
                </c:pt>
                <c:pt idx="86">
                  <c:v>1.5393804002590272</c:v>
                </c:pt>
                <c:pt idx="87">
                  <c:v>1.5393804002590272</c:v>
                </c:pt>
                <c:pt idx="88">
                  <c:v>1.5079644737229794</c:v>
                </c:pt>
                <c:pt idx="89">
                  <c:v>1.5079644737231579</c:v>
                </c:pt>
                <c:pt idx="90">
                  <c:v>1.4765485471872886</c:v>
                </c:pt>
                <c:pt idx="91">
                  <c:v>1.4765485471871098</c:v>
                </c:pt>
                <c:pt idx="92">
                  <c:v>1.4451326206512405</c:v>
                </c:pt>
                <c:pt idx="93">
                  <c:v>1.4451326206514192</c:v>
                </c:pt>
                <c:pt idx="94">
                  <c:v>1.3823007675795018</c:v>
                </c:pt>
                <c:pt idx="95">
                  <c:v>1.4137166941153712</c:v>
                </c:pt>
                <c:pt idx="96">
                  <c:v>1.3508848410436325</c:v>
                </c:pt>
                <c:pt idx="97">
                  <c:v>1.3508848410436325</c:v>
                </c:pt>
                <c:pt idx="98">
                  <c:v>1.3194689145075846</c:v>
                </c:pt>
                <c:pt idx="99">
                  <c:v>1.2880529879718938</c:v>
                </c:pt>
                <c:pt idx="100">
                  <c:v>1.2566370614358457</c:v>
                </c:pt>
                <c:pt idx="101">
                  <c:v>1.2252211349001549</c:v>
                </c:pt>
                <c:pt idx="102">
                  <c:v>1.1938052083641071</c:v>
                </c:pt>
                <c:pt idx="103">
                  <c:v>1.1623892818282378</c:v>
                </c:pt>
                <c:pt idx="104">
                  <c:v>1.1623892818282378</c:v>
                </c:pt>
                <c:pt idx="105">
                  <c:v>1.0995574287563203</c:v>
                </c:pt>
                <c:pt idx="106">
                  <c:v>1.0681415022206298</c:v>
                </c:pt>
                <c:pt idx="107">
                  <c:v>1.0367255756845817</c:v>
                </c:pt>
                <c:pt idx="108">
                  <c:v>1.0053096491487123</c:v>
                </c:pt>
                <c:pt idx="109">
                  <c:v>0.97389372261284302</c:v>
                </c:pt>
                <c:pt idx="110">
                  <c:v>0.94247779607697368</c:v>
                </c:pt>
                <c:pt idx="111">
                  <c:v>0.87964594300505639</c:v>
                </c:pt>
                <c:pt idx="112">
                  <c:v>0.87964594300523491</c:v>
                </c:pt>
                <c:pt idx="113">
                  <c:v>0.81681408993331761</c:v>
                </c:pt>
                <c:pt idx="114">
                  <c:v>0.78539816339744828</c:v>
                </c:pt>
                <c:pt idx="115">
                  <c:v>0.75398223686157895</c:v>
                </c:pt>
                <c:pt idx="116">
                  <c:v>0.69115038378966165</c:v>
                </c:pt>
                <c:pt idx="117">
                  <c:v>0.69115038378984017</c:v>
                </c:pt>
                <c:pt idx="118">
                  <c:v>0.62831853071792287</c:v>
                </c:pt>
                <c:pt idx="119">
                  <c:v>0.59690260418205354</c:v>
                </c:pt>
                <c:pt idx="120">
                  <c:v>0.53407075111031488</c:v>
                </c:pt>
                <c:pt idx="121">
                  <c:v>0.53407075111013624</c:v>
                </c:pt>
                <c:pt idx="122">
                  <c:v>0.4712388980385761</c:v>
                </c:pt>
                <c:pt idx="123">
                  <c:v>0.40840704496665881</c:v>
                </c:pt>
                <c:pt idx="124">
                  <c:v>0.40840704496665881</c:v>
                </c:pt>
                <c:pt idx="125">
                  <c:v>0.34557519189492009</c:v>
                </c:pt>
                <c:pt idx="126">
                  <c:v>0.31415926535887218</c:v>
                </c:pt>
                <c:pt idx="127">
                  <c:v>0.28274333882318137</c:v>
                </c:pt>
                <c:pt idx="128">
                  <c:v>0.25132741228713346</c:v>
                </c:pt>
                <c:pt idx="129">
                  <c:v>0.18849555921539474</c:v>
                </c:pt>
                <c:pt idx="130">
                  <c:v>0.15707963267952538</c:v>
                </c:pt>
                <c:pt idx="131">
                  <c:v>0.12566370614365602</c:v>
                </c:pt>
                <c:pt idx="132">
                  <c:v>6.2831853071738719E-2</c:v>
                </c:pt>
                <c:pt idx="133">
                  <c:v>6.2831853071738719E-2</c:v>
                </c:pt>
                <c:pt idx="134">
                  <c:v>-3.1415926535897934E-2</c:v>
                </c:pt>
                <c:pt idx="135">
                  <c:v>-3.1415926535897934E-2</c:v>
                </c:pt>
                <c:pt idx="136">
                  <c:v>-6.2831853071738719E-2</c:v>
                </c:pt>
                <c:pt idx="137">
                  <c:v>-0.12566370614365602</c:v>
                </c:pt>
                <c:pt idx="138">
                  <c:v>-0.15707963267952538</c:v>
                </c:pt>
                <c:pt idx="139">
                  <c:v>-0.2199114857512641</c:v>
                </c:pt>
                <c:pt idx="140">
                  <c:v>-0.2199114857512641</c:v>
                </c:pt>
                <c:pt idx="141">
                  <c:v>-0.28274333882318137</c:v>
                </c:pt>
                <c:pt idx="142">
                  <c:v>-0.31415926535887218</c:v>
                </c:pt>
                <c:pt idx="143">
                  <c:v>-0.37699111843078947</c:v>
                </c:pt>
                <c:pt idx="144">
                  <c:v>-0.37699111843078947</c:v>
                </c:pt>
                <c:pt idx="145">
                  <c:v>-0.43982297150252819</c:v>
                </c:pt>
                <c:pt idx="146">
                  <c:v>-0.4712388980385761</c:v>
                </c:pt>
                <c:pt idx="147">
                  <c:v>-0.53407075111013624</c:v>
                </c:pt>
                <c:pt idx="148">
                  <c:v>-0.53407075111031488</c:v>
                </c:pt>
                <c:pt idx="149">
                  <c:v>-0.59690260418205354</c:v>
                </c:pt>
                <c:pt idx="150">
                  <c:v>-0.65973445725397084</c:v>
                </c:pt>
                <c:pt idx="151">
                  <c:v>-0.65973445725379232</c:v>
                </c:pt>
                <c:pt idx="152">
                  <c:v>-0.72256631032570962</c:v>
                </c:pt>
                <c:pt idx="153">
                  <c:v>-0.75398223686140031</c:v>
                </c:pt>
                <c:pt idx="154">
                  <c:v>-0.78539816339744828</c:v>
                </c:pt>
                <c:pt idx="155">
                  <c:v>-0.84823001646936558</c:v>
                </c:pt>
                <c:pt idx="156">
                  <c:v>-0.87964594300505639</c:v>
                </c:pt>
                <c:pt idx="157">
                  <c:v>-0.91106186954110424</c:v>
                </c:pt>
                <c:pt idx="158">
                  <c:v>-0.94247779607697368</c:v>
                </c:pt>
                <c:pt idx="159">
                  <c:v>-1.0053096491487123</c:v>
                </c:pt>
                <c:pt idx="160">
                  <c:v>-1.0367255756845817</c:v>
                </c:pt>
                <c:pt idx="161">
                  <c:v>-1.068141502220451</c:v>
                </c:pt>
                <c:pt idx="162">
                  <c:v>-1.1309733552923684</c:v>
                </c:pt>
                <c:pt idx="163">
                  <c:v>-1.1309733552923684</c:v>
                </c:pt>
                <c:pt idx="164">
                  <c:v>-1.1938052083641071</c:v>
                </c:pt>
                <c:pt idx="165">
                  <c:v>-1.2252211348999764</c:v>
                </c:pt>
                <c:pt idx="166">
                  <c:v>-1.2880529879718938</c:v>
                </c:pt>
                <c:pt idx="167">
                  <c:v>-1.2880529879717151</c:v>
                </c:pt>
                <c:pt idx="168">
                  <c:v>-1.3508848410436325</c:v>
                </c:pt>
                <c:pt idx="169">
                  <c:v>-1.3823007675795018</c:v>
                </c:pt>
                <c:pt idx="170">
                  <c:v>-1.4137166941155497</c:v>
                </c:pt>
                <c:pt idx="171">
                  <c:v>-1.4451326206512405</c:v>
                </c:pt>
                <c:pt idx="172">
                  <c:v>-1.5079644737231579</c:v>
                </c:pt>
                <c:pt idx="173">
                  <c:v>-1.5079644737229794</c:v>
                </c:pt>
                <c:pt idx="174">
                  <c:v>-1.5393804002590272</c:v>
                </c:pt>
                <c:pt idx="175">
                  <c:v>-1.6022122533307659</c:v>
                </c:pt>
                <c:pt idx="176">
                  <c:v>-1.6022122533307659</c:v>
                </c:pt>
                <c:pt idx="177">
                  <c:v>-1.6336281798668137</c:v>
                </c:pt>
                <c:pt idx="178">
                  <c:v>-1.6650441064025046</c:v>
                </c:pt>
                <c:pt idx="179">
                  <c:v>-1.6964600329385526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0-4ADB-82DB-8AEE4ADB9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487952"/>
        <c:axId val="844488368"/>
      </c:lineChart>
      <c:catAx>
        <c:axId val="844487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44488368"/>
        <c:crosses val="autoZero"/>
        <c:auto val="1"/>
        <c:lblAlgn val="ctr"/>
        <c:lblOffset val="100"/>
        <c:noMultiLvlLbl val="0"/>
      </c:catAx>
      <c:valAx>
        <c:axId val="8444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4448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Alpha_3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Sheet1!$I$2:$I$181</c:f>
              <c:numCache>
                <c:formatCode>General</c:formatCode>
                <c:ptCount val="180"/>
                <c:pt idx="0">
                  <c:v>-5.6548667764243454</c:v>
                </c:pt>
                <c:pt idx="1">
                  <c:v>-3.2134295224750531E-11</c:v>
                </c:pt>
                <c:pt idx="2">
                  <c:v>0</c:v>
                </c:pt>
                <c:pt idx="3">
                  <c:v>-5.6548667764564797</c:v>
                </c:pt>
                <c:pt idx="4">
                  <c:v>-5.6548667764564797</c:v>
                </c:pt>
                <c:pt idx="5">
                  <c:v>5.6548667764564797</c:v>
                </c:pt>
                <c:pt idx="6">
                  <c:v>-5.6548667764564797</c:v>
                </c:pt>
                <c:pt idx="7">
                  <c:v>5.6548667764564797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5.6548667764564797</c:v>
                </c:pt>
                <c:pt idx="12">
                  <c:v>0</c:v>
                </c:pt>
                <c:pt idx="13">
                  <c:v>11.309733552945133</c:v>
                </c:pt>
                <c:pt idx="14">
                  <c:v>0</c:v>
                </c:pt>
                <c:pt idx="15">
                  <c:v>5.6548667764243454</c:v>
                </c:pt>
                <c:pt idx="16">
                  <c:v>11.309733552945094</c:v>
                </c:pt>
                <c:pt idx="17">
                  <c:v>0</c:v>
                </c:pt>
                <c:pt idx="18">
                  <c:v>11.309733552945094</c:v>
                </c:pt>
                <c:pt idx="19">
                  <c:v>11.309733552880825</c:v>
                </c:pt>
                <c:pt idx="20">
                  <c:v>5.654866776488654</c:v>
                </c:pt>
                <c:pt idx="21">
                  <c:v>11.309733552912959</c:v>
                </c:pt>
                <c:pt idx="22">
                  <c:v>5.6548667764564797</c:v>
                </c:pt>
                <c:pt idx="23">
                  <c:v>11.309733552945133</c:v>
                </c:pt>
                <c:pt idx="24">
                  <c:v>16.964600329369439</c:v>
                </c:pt>
                <c:pt idx="25">
                  <c:v>5.6548667764564797</c:v>
                </c:pt>
                <c:pt idx="26">
                  <c:v>16.964600329401613</c:v>
                </c:pt>
                <c:pt idx="27">
                  <c:v>11.309733552912959</c:v>
                </c:pt>
                <c:pt idx="28">
                  <c:v>5.6548667764564797</c:v>
                </c:pt>
                <c:pt idx="29">
                  <c:v>22.619467105858092</c:v>
                </c:pt>
                <c:pt idx="30">
                  <c:v>5.6548667764564797</c:v>
                </c:pt>
                <c:pt idx="31">
                  <c:v>16.964600329401595</c:v>
                </c:pt>
                <c:pt idx="32">
                  <c:v>16.96460032936946</c:v>
                </c:pt>
                <c:pt idx="33">
                  <c:v>11.309733552912959</c:v>
                </c:pt>
                <c:pt idx="34">
                  <c:v>11.309733552912979</c:v>
                </c:pt>
                <c:pt idx="35">
                  <c:v>16.964600329401595</c:v>
                </c:pt>
                <c:pt idx="36">
                  <c:v>11.309733552945113</c:v>
                </c:pt>
                <c:pt idx="37">
                  <c:v>11.30973355291297</c:v>
                </c:pt>
                <c:pt idx="38">
                  <c:v>22.61946710582594</c:v>
                </c:pt>
                <c:pt idx="39">
                  <c:v>5.6548667764564851</c:v>
                </c:pt>
                <c:pt idx="40">
                  <c:v>16.964600329401598</c:v>
                </c:pt>
                <c:pt idx="41">
                  <c:v>11.309733552945113</c:v>
                </c:pt>
                <c:pt idx="42">
                  <c:v>16.964600329369453</c:v>
                </c:pt>
                <c:pt idx="43">
                  <c:v>11.30973355291297</c:v>
                </c:pt>
                <c:pt idx="44">
                  <c:v>11.309733552912965</c:v>
                </c:pt>
                <c:pt idx="45">
                  <c:v>11.309733552945113</c:v>
                </c:pt>
                <c:pt idx="46">
                  <c:v>16.96460032936946</c:v>
                </c:pt>
                <c:pt idx="47">
                  <c:v>11.309733552945104</c:v>
                </c:pt>
                <c:pt idx="48">
                  <c:v>5.6548667764243454</c:v>
                </c:pt>
                <c:pt idx="49">
                  <c:v>16.964600329433747</c:v>
                </c:pt>
                <c:pt idx="50">
                  <c:v>11.309733552880825</c:v>
                </c:pt>
                <c:pt idx="51">
                  <c:v>5.6548667764886336</c:v>
                </c:pt>
                <c:pt idx="52">
                  <c:v>16.964600329369439</c:v>
                </c:pt>
                <c:pt idx="53">
                  <c:v>5.6548667764564797</c:v>
                </c:pt>
                <c:pt idx="54">
                  <c:v>11.309733552945113</c:v>
                </c:pt>
                <c:pt idx="55">
                  <c:v>5.6548667764564993</c:v>
                </c:pt>
                <c:pt idx="56">
                  <c:v>11.309733552912959</c:v>
                </c:pt>
                <c:pt idx="57">
                  <c:v>11.309733552912959</c:v>
                </c:pt>
                <c:pt idx="58">
                  <c:v>5.654866776488654</c:v>
                </c:pt>
                <c:pt idx="59">
                  <c:v>5.6548667764564797</c:v>
                </c:pt>
                <c:pt idx="60">
                  <c:v>11.309733552912959</c:v>
                </c:pt>
                <c:pt idx="61">
                  <c:v>5.6548667764564797</c:v>
                </c:pt>
                <c:pt idx="62">
                  <c:v>5.6548667764564797</c:v>
                </c:pt>
                <c:pt idx="63">
                  <c:v>5.654866776488654</c:v>
                </c:pt>
                <c:pt idx="64">
                  <c:v>5.6548667764564797</c:v>
                </c:pt>
                <c:pt idx="65">
                  <c:v>5.6548667764564797</c:v>
                </c:pt>
                <c:pt idx="66">
                  <c:v>11.309733552912959</c:v>
                </c:pt>
                <c:pt idx="67">
                  <c:v>-5.6548667764564797</c:v>
                </c:pt>
                <c:pt idx="68">
                  <c:v>11.309733552912959</c:v>
                </c:pt>
                <c:pt idx="69">
                  <c:v>3.2174263253637037E-11</c:v>
                </c:pt>
                <c:pt idx="70">
                  <c:v>5.6548667764243055</c:v>
                </c:pt>
                <c:pt idx="71">
                  <c:v>5.654866776488654</c:v>
                </c:pt>
                <c:pt idx="72">
                  <c:v>-3.2134295224750531E-11</c:v>
                </c:pt>
                <c:pt idx="73">
                  <c:v>3.2134295224750531E-11</c:v>
                </c:pt>
                <c:pt idx="74">
                  <c:v>5.6548667764564797</c:v>
                </c:pt>
                <c:pt idx="75">
                  <c:v>0</c:v>
                </c:pt>
                <c:pt idx="76">
                  <c:v>0</c:v>
                </c:pt>
                <c:pt idx="77">
                  <c:v>5.6548667764564797</c:v>
                </c:pt>
                <c:pt idx="78">
                  <c:v>-5.654866776488614</c:v>
                </c:pt>
                <c:pt idx="79">
                  <c:v>5.654866776488614</c:v>
                </c:pt>
                <c:pt idx="80">
                  <c:v>0</c:v>
                </c:pt>
                <c:pt idx="81">
                  <c:v>-5.6548667764564797</c:v>
                </c:pt>
                <c:pt idx="82">
                  <c:v>5.6548667764564797</c:v>
                </c:pt>
                <c:pt idx="83">
                  <c:v>-5.6548667764564797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-5.654866776488614</c:v>
                </c:pt>
                <c:pt idx="88">
                  <c:v>3.2134295224750531E-11</c:v>
                </c:pt>
                <c:pt idx="89">
                  <c:v>-5.6548667764564797</c:v>
                </c:pt>
                <c:pt idx="90">
                  <c:v>-3.2174263253637037E-11</c:v>
                </c:pt>
                <c:pt idx="91">
                  <c:v>-5.6548667764564797</c:v>
                </c:pt>
                <c:pt idx="92">
                  <c:v>3.2174263253637037E-11</c:v>
                </c:pt>
                <c:pt idx="93">
                  <c:v>-11.309733552945133</c:v>
                </c:pt>
                <c:pt idx="94">
                  <c:v>5.6548667764564797</c:v>
                </c:pt>
                <c:pt idx="95">
                  <c:v>-11.309733552912959</c:v>
                </c:pt>
                <c:pt idx="96">
                  <c:v>0</c:v>
                </c:pt>
                <c:pt idx="97">
                  <c:v>-5.654866776488614</c:v>
                </c:pt>
                <c:pt idx="98">
                  <c:v>-5.6548667764243454</c:v>
                </c:pt>
                <c:pt idx="99">
                  <c:v>-5.654866776488654</c:v>
                </c:pt>
                <c:pt idx="100">
                  <c:v>-5.6548667764243454</c:v>
                </c:pt>
                <c:pt idx="101">
                  <c:v>-5.654866776488614</c:v>
                </c:pt>
                <c:pt idx="102">
                  <c:v>-5.6548667764564797</c:v>
                </c:pt>
                <c:pt idx="103">
                  <c:v>0</c:v>
                </c:pt>
                <c:pt idx="104">
                  <c:v>-11.309733552945133</c:v>
                </c:pt>
                <c:pt idx="105">
                  <c:v>-5.6548667764243055</c:v>
                </c:pt>
                <c:pt idx="106">
                  <c:v>-5.654866776488654</c:v>
                </c:pt>
                <c:pt idx="107">
                  <c:v>-5.6548667764564797</c:v>
                </c:pt>
                <c:pt idx="108">
                  <c:v>-5.6548667764564797</c:v>
                </c:pt>
                <c:pt idx="109">
                  <c:v>-5.6548667764564797</c:v>
                </c:pt>
                <c:pt idx="110">
                  <c:v>-11.309733552945113</c:v>
                </c:pt>
                <c:pt idx="111">
                  <c:v>3.2134295224750531E-11</c:v>
                </c:pt>
                <c:pt idx="112">
                  <c:v>-11.309733552945113</c:v>
                </c:pt>
                <c:pt idx="113">
                  <c:v>-5.6548667764564797</c:v>
                </c:pt>
                <c:pt idx="114">
                  <c:v>-5.6548667764564797</c:v>
                </c:pt>
                <c:pt idx="115">
                  <c:v>-11.309733552945113</c:v>
                </c:pt>
                <c:pt idx="116">
                  <c:v>3.2134295224750531E-11</c:v>
                </c:pt>
                <c:pt idx="117">
                  <c:v>-11.309733552945113</c:v>
                </c:pt>
                <c:pt idx="118">
                  <c:v>-5.6548667764564797</c:v>
                </c:pt>
                <c:pt idx="119">
                  <c:v>-11.309733552912959</c:v>
                </c:pt>
                <c:pt idx="120">
                  <c:v>-3.2154279239193784E-11</c:v>
                </c:pt>
                <c:pt idx="121">
                  <c:v>-11.309733552880825</c:v>
                </c:pt>
                <c:pt idx="122">
                  <c:v>-11.309733552945113</c:v>
                </c:pt>
                <c:pt idx="123">
                  <c:v>0</c:v>
                </c:pt>
                <c:pt idx="124">
                  <c:v>-11.30973355291297</c:v>
                </c:pt>
                <c:pt idx="125">
                  <c:v>-5.6548667764886238</c:v>
                </c:pt>
                <c:pt idx="126">
                  <c:v>-5.6548667764243454</c:v>
                </c:pt>
                <c:pt idx="127">
                  <c:v>-5.6548667764886238</c:v>
                </c:pt>
                <c:pt idx="128">
                  <c:v>-11.30973355291297</c:v>
                </c:pt>
                <c:pt idx="129">
                  <c:v>-5.6548667764564851</c:v>
                </c:pt>
                <c:pt idx="130">
                  <c:v>-5.6548667764564851</c:v>
                </c:pt>
                <c:pt idx="131">
                  <c:v>-11.309733552945113</c:v>
                </c:pt>
                <c:pt idx="132">
                  <c:v>0</c:v>
                </c:pt>
                <c:pt idx="133">
                  <c:v>-16.964600329374598</c:v>
                </c:pt>
                <c:pt idx="134">
                  <c:v>0</c:v>
                </c:pt>
                <c:pt idx="135">
                  <c:v>-5.6548667764513416</c:v>
                </c:pt>
                <c:pt idx="136">
                  <c:v>-11.309733552945113</c:v>
                </c:pt>
                <c:pt idx="137">
                  <c:v>-5.6548667764564851</c:v>
                </c:pt>
                <c:pt idx="138">
                  <c:v>-11.30973355291297</c:v>
                </c:pt>
                <c:pt idx="139">
                  <c:v>0</c:v>
                </c:pt>
                <c:pt idx="140">
                  <c:v>-11.309733552945108</c:v>
                </c:pt>
                <c:pt idx="141">
                  <c:v>-5.6548667764243454</c:v>
                </c:pt>
                <c:pt idx="142">
                  <c:v>-11.309733552945113</c:v>
                </c:pt>
                <c:pt idx="143">
                  <c:v>0</c:v>
                </c:pt>
                <c:pt idx="144">
                  <c:v>-11.30973355291297</c:v>
                </c:pt>
                <c:pt idx="145">
                  <c:v>-5.6548667764886238</c:v>
                </c:pt>
                <c:pt idx="146">
                  <c:v>-11.309733552880825</c:v>
                </c:pt>
                <c:pt idx="147">
                  <c:v>-3.2154279239193784E-11</c:v>
                </c:pt>
                <c:pt idx="148">
                  <c:v>-11.309733552912959</c:v>
                </c:pt>
                <c:pt idx="149">
                  <c:v>-11.309733552945113</c:v>
                </c:pt>
                <c:pt idx="150">
                  <c:v>3.2134295224750531E-11</c:v>
                </c:pt>
                <c:pt idx="151">
                  <c:v>-11.309733552945113</c:v>
                </c:pt>
                <c:pt idx="152">
                  <c:v>-5.6548667764243259</c:v>
                </c:pt>
                <c:pt idx="153">
                  <c:v>-5.6548667764886336</c:v>
                </c:pt>
                <c:pt idx="154">
                  <c:v>-11.309733552945113</c:v>
                </c:pt>
                <c:pt idx="155">
                  <c:v>-5.6548667764243454</c:v>
                </c:pt>
                <c:pt idx="156">
                  <c:v>-5.654866776488614</c:v>
                </c:pt>
                <c:pt idx="157">
                  <c:v>-5.6548667764564993</c:v>
                </c:pt>
                <c:pt idx="158">
                  <c:v>-11.309733552912959</c:v>
                </c:pt>
                <c:pt idx="159">
                  <c:v>-5.6548667764564797</c:v>
                </c:pt>
                <c:pt idx="160">
                  <c:v>-5.6548667764564797</c:v>
                </c:pt>
                <c:pt idx="161">
                  <c:v>-11.309733552945133</c:v>
                </c:pt>
                <c:pt idx="162">
                  <c:v>0</c:v>
                </c:pt>
                <c:pt idx="163">
                  <c:v>-11.309733552912959</c:v>
                </c:pt>
                <c:pt idx="164">
                  <c:v>-5.6548667764564797</c:v>
                </c:pt>
                <c:pt idx="165">
                  <c:v>-11.309733552945133</c:v>
                </c:pt>
                <c:pt idx="166">
                  <c:v>3.2174263253637037E-11</c:v>
                </c:pt>
                <c:pt idx="167">
                  <c:v>-11.309733552945133</c:v>
                </c:pt>
                <c:pt idx="168">
                  <c:v>-5.6548667764564797</c:v>
                </c:pt>
                <c:pt idx="169">
                  <c:v>-5.654866776488614</c:v>
                </c:pt>
                <c:pt idx="170">
                  <c:v>-5.6548667764243454</c:v>
                </c:pt>
                <c:pt idx="171">
                  <c:v>-11.309733552945133</c:v>
                </c:pt>
                <c:pt idx="172">
                  <c:v>3.2134295224750531E-11</c:v>
                </c:pt>
                <c:pt idx="173">
                  <c:v>-5.654866776488614</c:v>
                </c:pt>
                <c:pt idx="174">
                  <c:v>-11.309733552912959</c:v>
                </c:pt>
                <c:pt idx="175">
                  <c:v>0</c:v>
                </c:pt>
                <c:pt idx="176">
                  <c:v>-5.654866776488614</c:v>
                </c:pt>
                <c:pt idx="177">
                  <c:v>-5.6548667764243454</c:v>
                </c:pt>
                <c:pt idx="178">
                  <c:v>-5.654866776488654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D-47D3-AE9B-0484D6FB5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695344"/>
        <c:axId val="935696592"/>
      </c:lineChart>
      <c:catAx>
        <c:axId val="935695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35696592"/>
        <c:crosses val="autoZero"/>
        <c:auto val="1"/>
        <c:lblAlgn val="ctr"/>
        <c:lblOffset val="100"/>
        <c:noMultiLvlLbl val="0"/>
      </c:catAx>
      <c:valAx>
        <c:axId val="9356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3569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Omega_4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Sheet1!$K$2:$K$181</c:f>
              <c:numCache>
                <c:formatCode>General</c:formatCode>
                <c:ptCount val="180"/>
                <c:pt idx="0">
                  <c:v>-0.47123889803839752</c:v>
                </c:pt>
                <c:pt idx="1">
                  <c:v>-0.53407075111031488</c:v>
                </c:pt>
                <c:pt idx="2">
                  <c:v>-0.53407075111013624</c:v>
                </c:pt>
                <c:pt idx="3">
                  <c:v>-0.72256631032570962</c:v>
                </c:pt>
                <c:pt idx="4">
                  <c:v>-0.78539816339744828</c:v>
                </c:pt>
                <c:pt idx="5">
                  <c:v>-0.87964594300523491</c:v>
                </c:pt>
                <c:pt idx="6">
                  <c:v>-0.97389372261284302</c:v>
                </c:pt>
                <c:pt idx="7">
                  <c:v>-1.0367255756845817</c:v>
                </c:pt>
                <c:pt idx="8">
                  <c:v>-1.1309733552923684</c:v>
                </c:pt>
                <c:pt idx="9">
                  <c:v>-1.1623892818280592</c:v>
                </c:pt>
                <c:pt idx="10">
                  <c:v>-1.2566370614360245</c:v>
                </c:pt>
                <c:pt idx="11">
                  <c:v>-1.3508848410436325</c:v>
                </c:pt>
                <c:pt idx="12">
                  <c:v>-1.3823007675795018</c:v>
                </c:pt>
                <c:pt idx="13">
                  <c:v>-1.4451326206512405</c:v>
                </c:pt>
                <c:pt idx="14">
                  <c:v>-1.5079644737231579</c:v>
                </c:pt>
                <c:pt idx="15">
                  <c:v>-1.5707963267948966</c:v>
                </c:pt>
                <c:pt idx="16">
                  <c:v>-1.6336281798666352</c:v>
                </c:pt>
                <c:pt idx="17">
                  <c:v>-1.6650441064026833</c:v>
                </c:pt>
                <c:pt idx="18">
                  <c:v>-1.6964600329383739</c:v>
                </c:pt>
                <c:pt idx="19">
                  <c:v>-1.7592918860102913</c:v>
                </c:pt>
                <c:pt idx="20">
                  <c:v>-1.7907078125461606</c:v>
                </c:pt>
                <c:pt idx="21">
                  <c:v>-1.7907078125461606</c:v>
                </c:pt>
                <c:pt idx="22">
                  <c:v>-1.853539665618078</c:v>
                </c:pt>
                <c:pt idx="23">
                  <c:v>-1.8849555921539474</c:v>
                </c:pt>
                <c:pt idx="24">
                  <c:v>-1.8849555921537686</c:v>
                </c:pt>
                <c:pt idx="25">
                  <c:v>-1.8849555921539474</c:v>
                </c:pt>
                <c:pt idx="26">
                  <c:v>-1.9163715186896382</c:v>
                </c:pt>
                <c:pt idx="27">
                  <c:v>-1.947787445225686</c:v>
                </c:pt>
                <c:pt idx="28">
                  <c:v>-1.9163715186898167</c:v>
                </c:pt>
                <c:pt idx="29">
                  <c:v>-1.947787445225686</c:v>
                </c:pt>
                <c:pt idx="30">
                  <c:v>-1.9163715186898167</c:v>
                </c:pt>
                <c:pt idx="31">
                  <c:v>-1.9163715186898167</c:v>
                </c:pt>
                <c:pt idx="32">
                  <c:v>-1.9163715186896382</c:v>
                </c:pt>
                <c:pt idx="33">
                  <c:v>-1.9163715186898167</c:v>
                </c:pt>
                <c:pt idx="34">
                  <c:v>-1.8849555921539474</c:v>
                </c:pt>
                <c:pt idx="35">
                  <c:v>-1.8535396656178993</c:v>
                </c:pt>
                <c:pt idx="36">
                  <c:v>-1.853539665618078</c:v>
                </c:pt>
                <c:pt idx="37">
                  <c:v>-1.82212373908203</c:v>
                </c:pt>
                <c:pt idx="38">
                  <c:v>-1.7907078125461606</c:v>
                </c:pt>
                <c:pt idx="39">
                  <c:v>-1.7907078125461606</c:v>
                </c:pt>
                <c:pt idx="40">
                  <c:v>-1.727875959474422</c:v>
                </c:pt>
                <c:pt idx="41">
                  <c:v>-1.727875959474422</c:v>
                </c:pt>
                <c:pt idx="42">
                  <c:v>-1.6650441064025046</c:v>
                </c:pt>
                <c:pt idx="43">
                  <c:v>-1.6650441064026833</c:v>
                </c:pt>
                <c:pt idx="44">
                  <c:v>-1.6022122533307659</c:v>
                </c:pt>
                <c:pt idx="45">
                  <c:v>-1.6022122533307659</c:v>
                </c:pt>
                <c:pt idx="46">
                  <c:v>-1.5393804002590272</c:v>
                </c:pt>
                <c:pt idx="47">
                  <c:v>-1.5079644737231579</c:v>
                </c:pt>
                <c:pt idx="48">
                  <c:v>-1.4451326206512405</c:v>
                </c:pt>
                <c:pt idx="49">
                  <c:v>-1.4451326206512405</c:v>
                </c:pt>
                <c:pt idx="50">
                  <c:v>-1.3823007675795018</c:v>
                </c:pt>
                <c:pt idx="51">
                  <c:v>-1.3508848410436325</c:v>
                </c:pt>
                <c:pt idx="52">
                  <c:v>-1.2880529879718938</c:v>
                </c:pt>
                <c:pt idx="53">
                  <c:v>-1.2566370614358457</c:v>
                </c:pt>
                <c:pt idx="54">
                  <c:v>-1.2252211348999764</c:v>
                </c:pt>
                <c:pt idx="55">
                  <c:v>-1.1938052083641071</c:v>
                </c:pt>
                <c:pt idx="56">
                  <c:v>-1.1309733552923684</c:v>
                </c:pt>
                <c:pt idx="57">
                  <c:v>-1.0995574287564991</c:v>
                </c:pt>
                <c:pt idx="58">
                  <c:v>-1.0367255756845817</c:v>
                </c:pt>
                <c:pt idx="59">
                  <c:v>-1.0053096491487123</c:v>
                </c:pt>
                <c:pt idx="60">
                  <c:v>-0.97389372261284302</c:v>
                </c:pt>
                <c:pt idx="61">
                  <c:v>-0.91106186954110424</c:v>
                </c:pt>
                <c:pt idx="62">
                  <c:v>-0.87964594300514565</c:v>
                </c:pt>
                <c:pt idx="63">
                  <c:v>-0.81681408993331761</c:v>
                </c:pt>
                <c:pt idx="64">
                  <c:v>-0.78539816339744828</c:v>
                </c:pt>
                <c:pt idx="65">
                  <c:v>-0.75398223686157895</c:v>
                </c:pt>
                <c:pt idx="66">
                  <c:v>-0.69115038378975091</c:v>
                </c:pt>
                <c:pt idx="67">
                  <c:v>-0.65973445725379232</c:v>
                </c:pt>
                <c:pt idx="68">
                  <c:v>-0.62831853071801225</c:v>
                </c:pt>
                <c:pt idx="69">
                  <c:v>-0.56548667764609495</c:v>
                </c:pt>
                <c:pt idx="70">
                  <c:v>-0.50265482457444544</c:v>
                </c:pt>
                <c:pt idx="71">
                  <c:v>-0.50265482457435617</c:v>
                </c:pt>
                <c:pt idx="72">
                  <c:v>-0.40840704496665881</c:v>
                </c:pt>
                <c:pt idx="73">
                  <c:v>-0.40840704496665881</c:v>
                </c:pt>
                <c:pt idx="74">
                  <c:v>-0.34557519189492009</c:v>
                </c:pt>
                <c:pt idx="75">
                  <c:v>-0.28274333882300279</c:v>
                </c:pt>
                <c:pt idx="76">
                  <c:v>-0.28274333882309211</c:v>
                </c:pt>
                <c:pt idx="77">
                  <c:v>-0.18849555921539474</c:v>
                </c:pt>
                <c:pt idx="78">
                  <c:v>-0.18849555921539474</c:v>
                </c:pt>
                <c:pt idx="79">
                  <c:v>-0.12566370614356673</c:v>
                </c:pt>
                <c:pt idx="80">
                  <c:v>-6.2831853071828009E-2</c:v>
                </c:pt>
                <c:pt idx="81">
                  <c:v>-3.141592653586936E-2</c:v>
                </c:pt>
                <c:pt idx="82">
                  <c:v>0</c:v>
                </c:pt>
                <c:pt idx="83">
                  <c:v>6.2831853071738719E-2</c:v>
                </c:pt>
                <c:pt idx="84">
                  <c:v>9.4247779607697368E-2</c:v>
                </c:pt>
                <c:pt idx="85">
                  <c:v>0.15707963267952538</c:v>
                </c:pt>
                <c:pt idx="86">
                  <c:v>0.18849555921539474</c:v>
                </c:pt>
                <c:pt idx="87">
                  <c:v>0.25132741228713346</c:v>
                </c:pt>
                <c:pt idx="88">
                  <c:v>0.28274333882309211</c:v>
                </c:pt>
                <c:pt idx="89">
                  <c:v>0.31415926535896144</c:v>
                </c:pt>
                <c:pt idx="90">
                  <c:v>0.37699111843078947</c:v>
                </c:pt>
                <c:pt idx="91">
                  <c:v>0.43982297150261745</c:v>
                </c:pt>
                <c:pt idx="92">
                  <c:v>0.43982297150252819</c:v>
                </c:pt>
                <c:pt idx="93">
                  <c:v>0.53407075111031488</c:v>
                </c:pt>
                <c:pt idx="94">
                  <c:v>0.53407075111022551</c:v>
                </c:pt>
                <c:pt idx="95">
                  <c:v>0.59690260418205354</c:v>
                </c:pt>
                <c:pt idx="96">
                  <c:v>0.65973445725388158</c:v>
                </c:pt>
                <c:pt idx="97">
                  <c:v>0.65973445725388158</c:v>
                </c:pt>
                <c:pt idx="98">
                  <c:v>0.75398223686148969</c:v>
                </c:pt>
                <c:pt idx="99">
                  <c:v>0.75398223686157895</c:v>
                </c:pt>
                <c:pt idx="100">
                  <c:v>0.81681408993331761</c:v>
                </c:pt>
                <c:pt idx="101">
                  <c:v>0.87964594300514565</c:v>
                </c:pt>
                <c:pt idx="102">
                  <c:v>0.91106186954101498</c:v>
                </c:pt>
                <c:pt idx="103">
                  <c:v>0.94247779607697368</c:v>
                </c:pt>
                <c:pt idx="104">
                  <c:v>0.97389372261284302</c:v>
                </c:pt>
                <c:pt idx="105">
                  <c:v>1.0367255756846709</c:v>
                </c:pt>
                <c:pt idx="106">
                  <c:v>1.068141502220451</c:v>
                </c:pt>
                <c:pt idx="107">
                  <c:v>1.0995574287564098</c:v>
                </c:pt>
                <c:pt idx="108">
                  <c:v>1.1309733552923684</c:v>
                </c:pt>
                <c:pt idx="109">
                  <c:v>1.1938052083641071</c:v>
                </c:pt>
                <c:pt idx="110">
                  <c:v>1.2252211348999764</c:v>
                </c:pt>
                <c:pt idx="111">
                  <c:v>1.2566370614360245</c:v>
                </c:pt>
                <c:pt idx="112">
                  <c:v>1.2880529879717151</c:v>
                </c:pt>
                <c:pt idx="113">
                  <c:v>1.3194689145077632</c:v>
                </c:pt>
                <c:pt idx="114">
                  <c:v>1.3508848410436325</c:v>
                </c:pt>
                <c:pt idx="115">
                  <c:v>1.3823007675795018</c:v>
                </c:pt>
                <c:pt idx="116">
                  <c:v>1.4137166941153712</c:v>
                </c:pt>
                <c:pt idx="117">
                  <c:v>1.4451326206514192</c:v>
                </c:pt>
                <c:pt idx="118">
                  <c:v>1.4765485471871098</c:v>
                </c:pt>
                <c:pt idx="119">
                  <c:v>1.5079644737231579</c:v>
                </c:pt>
                <c:pt idx="120">
                  <c:v>1.5393804002590272</c:v>
                </c:pt>
                <c:pt idx="121">
                  <c:v>1.5393804002588487</c:v>
                </c:pt>
                <c:pt idx="122">
                  <c:v>1.5707963267948966</c:v>
                </c:pt>
                <c:pt idx="123">
                  <c:v>1.6022122533309444</c:v>
                </c:pt>
                <c:pt idx="124">
                  <c:v>1.6022122533307659</c:v>
                </c:pt>
                <c:pt idx="125">
                  <c:v>1.6336281798666352</c:v>
                </c:pt>
                <c:pt idx="126">
                  <c:v>1.6650441064026833</c:v>
                </c:pt>
                <c:pt idx="127">
                  <c:v>1.6650441064025046</c:v>
                </c:pt>
                <c:pt idx="128">
                  <c:v>1.6650441064026833</c:v>
                </c:pt>
                <c:pt idx="129">
                  <c:v>1.6964600329383739</c:v>
                </c:pt>
                <c:pt idx="130">
                  <c:v>1.6964600329385526</c:v>
                </c:pt>
                <c:pt idx="131">
                  <c:v>1.6964600329383739</c:v>
                </c:pt>
                <c:pt idx="132">
                  <c:v>1.6964600329385526</c:v>
                </c:pt>
                <c:pt idx="133">
                  <c:v>1.727875959474422</c:v>
                </c:pt>
                <c:pt idx="134">
                  <c:v>1.6964600329385526</c:v>
                </c:pt>
                <c:pt idx="135">
                  <c:v>1.7278759594742434</c:v>
                </c:pt>
                <c:pt idx="136">
                  <c:v>1.6964600329385526</c:v>
                </c:pt>
                <c:pt idx="137">
                  <c:v>1.727875959474422</c:v>
                </c:pt>
                <c:pt idx="138">
                  <c:v>1.6964600329383739</c:v>
                </c:pt>
                <c:pt idx="139">
                  <c:v>1.6964600329385526</c:v>
                </c:pt>
                <c:pt idx="140">
                  <c:v>1.6650441064026833</c:v>
                </c:pt>
                <c:pt idx="141">
                  <c:v>1.6650441064025046</c:v>
                </c:pt>
                <c:pt idx="142">
                  <c:v>1.6650441064025046</c:v>
                </c:pt>
                <c:pt idx="143">
                  <c:v>1.6336281798668137</c:v>
                </c:pt>
                <c:pt idx="144">
                  <c:v>1.6336281798666352</c:v>
                </c:pt>
                <c:pt idx="145">
                  <c:v>1.6022122533307659</c:v>
                </c:pt>
                <c:pt idx="146">
                  <c:v>1.5707963267948966</c:v>
                </c:pt>
                <c:pt idx="147">
                  <c:v>1.5393804002590272</c:v>
                </c:pt>
                <c:pt idx="148">
                  <c:v>1.5393804002590272</c:v>
                </c:pt>
                <c:pt idx="149">
                  <c:v>1.4765485471871098</c:v>
                </c:pt>
                <c:pt idx="150">
                  <c:v>1.4765485471872886</c:v>
                </c:pt>
                <c:pt idx="151">
                  <c:v>1.4137166941153712</c:v>
                </c:pt>
                <c:pt idx="152">
                  <c:v>1.3823007675795018</c:v>
                </c:pt>
                <c:pt idx="153">
                  <c:v>1.3508848410436325</c:v>
                </c:pt>
                <c:pt idx="154">
                  <c:v>1.3194689145077632</c:v>
                </c:pt>
                <c:pt idx="155">
                  <c:v>1.2566370614358457</c:v>
                </c:pt>
                <c:pt idx="156">
                  <c:v>1.2252211348999764</c:v>
                </c:pt>
                <c:pt idx="157">
                  <c:v>1.1623892818282378</c:v>
                </c:pt>
                <c:pt idx="158">
                  <c:v>1.1309733552923684</c:v>
                </c:pt>
                <c:pt idx="159">
                  <c:v>1.0681415022206298</c:v>
                </c:pt>
                <c:pt idx="160">
                  <c:v>1.0053096491487123</c:v>
                </c:pt>
                <c:pt idx="161">
                  <c:v>0.97389372261284302</c:v>
                </c:pt>
                <c:pt idx="162">
                  <c:v>0.87964594300505639</c:v>
                </c:pt>
                <c:pt idx="163">
                  <c:v>0.84823001646918694</c:v>
                </c:pt>
                <c:pt idx="164">
                  <c:v>0.75398223686157895</c:v>
                </c:pt>
                <c:pt idx="165">
                  <c:v>0.72256631032570962</c:v>
                </c:pt>
                <c:pt idx="166">
                  <c:v>0.62831853071792287</c:v>
                </c:pt>
                <c:pt idx="167">
                  <c:v>0.56548667764618421</c:v>
                </c:pt>
                <c:pt idx="168">
                  <c:v>0.50265482457444544</c:v>
                </c:pt>
                <c:pt idx="169">
                  <c:v>0.40840704496665881</c:v>
                </c:pt>
                <c:pt idx="170">
                  <c:v>0.34557519189474151</c:v>
                </c:pt>
                <c:pt idx="171">
                  <c:v>0.28274333882318137</c:v>
                </c:pt>
                <c:pt idx="172">
                  <c:v>0.18849555921539474</c:v>
                </c:pt>
                <c:pt idx="173">
                  <c:v>0.12566370614365602</c:v>
                </c:pt>
                <c:pt idx="174">
                  <c:v>0</c:v>
                </c:pt>
                <c:pt idx="175">
                  <c:v>-3.1415926536047939E-2</c:v>
                </c:pt>
                <c:pt idx="176">
                  <c:v>-0.12566370614347744</c:v>
                </c:pt>
                <c:pt idx="177">
                  <c:v>-0.2199114857512641</c:v>
                </c:pt>
                <c:pt idx="178">
                  <c:v>-0.31415926535905075</c:v>
                </c:pt>
                <c:pt idx="179">
                  <c:v>-0.50265482457444544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AD-4C64-9D87-3ADF5D14F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637056"/>
        <c:axId val="950636224"/>
      </c:lineChart>
      <c:catAx>
        <c:axId val="950637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50636224"/>
        <c:crosses val="autoZero"/>
        <c:auto val="1"/>
        <c:lblAlgn val="ctr"/>
        <c:lblOffset val="100"/>
        <c:noMultiLvlLbl val="0"/>
      </c:catAx>
      <c:valAx>
        <c:axId val="9506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5063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Alpha_4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Sheet1!$L$2:$L$181</c:f>
              <c:numCache>
                <c:formatCode>General</c:formatCode>
                <c:ptCount val="180"/>
                <c:pt idx="0">
                  <c:v>-11.309733552945124</c:v>
                </c:pt>
                <c:pt idx="1">
                  <c:v>3.2154279239193784E-11</c:v>
                </c:pt>
                <c:pt idx="2">
                  <c:v>-33.929200658803204</c:v>
                </c:pt>
                <c:pt idx="3">
                  <c:v>-11.309733552912959</c:v>
                </c:pt>
                <c:pt idx="4">
                  <c:v>-16.964600329401595</c:v>
                </c:pt>
                <c:pt idx="5">
                  <c:v>-16.96460032936946</c:v>
                </c:pt>
                <c:pt idx="6">
                  <c:v>-11.309733552912959</c:v>
                </c:pt>
                <c:pt idx="7">
                  <c:v>-16.964600329401613</c:v>
                </c:pt>
                <c:pt idx="8">
                  <c:v>-5.6548667764243454</c:v>
                </c:pt>
                <c:pt idx="9">
                  <c:v>-16.964600329433747</c:v>
                </c:pt>
                <c:pt idx="10">
                  <c:v>-16.964600329369439</c:v>
                </c:pt>
                <c:pt idx="11">
                  <c:v>-5.6548667764564797</c:v>
                </c:pt>
                <c:pt idx="12">
                  <c:v>-11.309733552912959</c:v>
                </c:pt>
                <c:pt idx="13">
                  <c:v>-11.309733552945133</c:v>
                </c:pt>
                <c:pt idx="14">
                  <c:v>-11.309733552912959</c:v>
                </c:pt>
                <c:pt idx="15">
                  <c:v>-11.309733552912959</c:v>
                </c:pt>
                <c:pt idx="16">
                  <c:v>-5.654866776488654</c:v>
                </c:pt>
                <c:pt idx="17">
                  <c:v>-5.6548667764243055</c:v>
                </c:pt>
                <c:pt idx="18">
                  <c:v>-11.309733552945133</c:v>
                </c:pt>
                <c:pt idx="19">
                  <c:v>-5.6548667764564797</c:v>
                </c:pt>
                <c:pt idx="20">
                  <c:v>0</c:v>
                </c:pt>
                <c:pt idx="21">
                  <c:v>-11.309733552945133</c:v>
                </c:pt>
                <c:pt idx="22">
                  <c:v>-5.6548667764564797</c:v>
                </c:pt>
                <c:pt idx="23">
                  <c:v>3.2174263253637037E-11</c:v>
                </c:pt>
                <c:pt idx="24">
                  <c:v>-3.2174263253637037E-11</c:v>
                </c:pt>
                <c:pt idx="25">
                  <c:v>-5.6548667764243454</c:v>
                </c:pt>
                <c:pt idx="26">
                  <c:v>-5.654866776488614</c:v>
                </c:pt>
                <c:pt idx="27">
                  <c:v>5.6548667764564797</c:v>
                </c:pt>
                <c:pt idx="28">
                  <c:v>-5.6548667764564797</c:v>
                </c:pt>
                <c:pt idx="29">
                  <c:v>5.6548667764564797</c:v>
                </c:pt>
                <c:pt idx="30">
                  <c:v>0</c:v>
                </c:pt>
                <c:pt idx="31">
                  <c:v>3.2134295224750531E-11</c:v>
                </c:pt>
                <c:pt idx="32">
                  <c:v>-3.2134295224750531E-11</c:v>
                </c:pt>
                <c:pt idx="33">
                  <c:v>5.6548667764564797</c:v>
                </c:pt>
                <c:pt idx="34">
                  <c:v>5.654866776488654</c:v>
                </c:pt>
                <c:pt idx="35">
                  <c:v>-3.2174263253637037E-11</c:v>
                </c:pt>
                <c:pt idx="36">
                  <c:v>5.654866776488654</c:v>
                </c:pt>
                <c:pt idx="37">
                  <c:v>5.6548667764564797</c:v>
                </c:pt>
                <c:pt idx="38">
                  <c:v>0</c:v>
                </c:pt>
                <c:pt idx="39">
                  <c:v>11.309733552912959</c:v>
                </c:pt>
                <c:pt idx="40">
                  <c:v>0</c:v>
                </c:pt>
                <c:pt idx="41">
                  <c:v>11.309733552945133</c:v>
                </c:pt>
                <c:pt idx="42">
                  <c:v>-3.2174263253637037E-11</c:v>
                </c:pt>
                <c:pt idx="43">
                  <c:v>11.309733552945133</c:v>
                </c:pt>
                <c:pt idx="44">
                  <c:v>0</c:v>
                </c:pt>
                <c:pt idx="45">
                  <c:v>11.309733552912959</c:v>
                </c:pt>
                <c:pt idx="46">
                  <c:v>5.6548667764564797</c:v>
                </c:pt>
                <c:pt idx="47">
                  <c:v>11.309733552945133</c:v>
                </c:pt>
                <c:pt idx="48">
                  <c:v>0</c:v>
                </c:pt>
                <c:pt idx="49">
                  <c:v>11.309733552912959</c:v>
                </c:pt>
                <c:pt idx="50">
                  <c:v>5.6548667764564797</c:v>
                </c:pt>
                <c:pt idx="51">
                  <c:v>11.309733552912959</c:v>
                </c:pt>
                <c:pt idx="52">
                  <c:v>5.654866776488654</c:v>
                </c:pt>
                <c:pt idx="53">
                  <c:v>5.6548667764564797</c:v>
                </c:pt>
                <c:pt idx="54">
                  <c:v>5.6548667764564797</c:v>
                </c:pt>
                <c:pt idx="55">
                  <c:v>11.309733552912959</c:v>
                </c:pt>
                <c:pt idx="56">
                  <c:v>5.6548667764564797</c:v>
                </c:pt>
                <c:pt idx="57">
                  <c:v>11.309733552945133</c:v>
                </c:pt>
                <c:pt idx="58">
                  <c:v>5.6548667764564797</c:v>
                </c:pt>
                <c:pt idx="59">
                  <c:v>5.6548667764564797</c:v>
                </c:pt>
                <c:pt idx="60">
                  <c:v>11.309733552912979</c:v>
                </c:pt>
                <c:pt idx="61">
                  <c:v>5.6548667764725469</c:v>
                </c:pt>
                <c:pt idx="62">
                  <c:v>11.309733552929046</c:v>
                </c:pt>
                <c:pt idx="63">
                  <c:v>5.6548667764564797</c:v>
                </c:pt>
                <c:pt idx="64">
                  <c:v>5.6548667764564797</c:v>
                </c:pt>
                <c:pt idx="65">
                  <c:v>11.309733552929046</c:v>
                </c:pt>
                <c:pt idx="66">
                  <c:v>5.6548667764725469</c:v>
                </c:pt>
                <c:pt idx="67">
                  <c:v>5.6548667764404126</c:v>
                </c:pt>
                <c:pt idx="68">
                  <c:v>11.309733552945113</c:v>
                </c:pt>
                <c:pt idx="69">
                  <c:v>11.309733552896912</c:v>
                </c:pt>
                <c:pt idx="70">
                  <c:v>1.6067147612375265E-11</c:v>
                </c:pt>
                <c:pt idx="71">
                  <c:v>16.964600329385526</c:v>
                </c:pt>
                <c:pt idx="72">
                  <c:v>0</c:v>
                </c:pt>
                <c:pt idx="73">
                  <c:v>11.30973355291297</c:v>
                </c:pt>
                <c:pt idx="74">
                  <c:v>11.309733552945113</c:v>
                </c:pt>
                <c:pt idx="75">
                  <c:v>-1.6077139619596892E-11</c:v>
                </c:pt>
                <c:pt idx="76">
                  <c:v>16.964600329385526</c:v>
                </c:pt>
                <c:pt idx="77">
                  <c:v>0</c:v>
                </c:pt>
                <c:pt idx="78">
                  <c:v>11.309733552929041</c:v>
                </c:pt>
                <c:pt idx="79">
                  <c:v>11.30973355291297</c:v>
                </c:pt>
                <c:pt idx="80">
                  <c:v>5.6548667764725566</c:v>
                </c:pt>
                <c:pt idx="81">
                  <c:v>5.6548667764564851</c:v>
                </c:pt>
                <c:pt idx="82">
                  <c:v>11.30973355291297</c:v>
                </c:pt>
                <c:pt idx="83">
                  <c:v>5.6548667764725566</c:v>
                </c:pt>
                <c:pt idx="84">
                  <c:v>11.309733552929041</c:v>
                </c:pt>
                <c:pt idx="85">
                  <c:v>5.6548667764564851</c:v>
                </c:pt>
                <c:pt idx="86">
                  <c:v>11.30973355291297</c:v>
                </c:pt>
                <c:pt idx="87">
                  <c:v>5.6548667764725566</c:v>
                </c:pt>
                <c:pt idx="88">
                  <c:v>5.6548667764564797</c:v>
                </c:pt>
                <c:pt idx="89">
                  <c:v>11.309733552929046</c:v>
                </c:pt>
                <c:pt idx="90">
                  <c:v>11.309733552929037</c:v>
                </c:pt>
                <c:pt idx="91">
                  <c:v>-1.6067147612375265E-11</c:v>
                </c:pt>
                <c:pt idx="92">
                  <c:v>16.964600329401602</c:v>
                </c:pt>
                <c:pt idx="93">
                  <c:v>-1.6087131626818518E-11</c:v>
                </c:pt>
                <c:pt idx="94">
                  <c:v>11.309733552929046</c:v>
                </c:pt>
                <c:pt idx="95">
                  <c:v>11.309733552929046</c:v>
                </c:pt>
                <c:pt idx="96">
                  <c:v>0</c:v>
                </c:pt>
                <c:pt idx="97">
                  <c:v>16.96460032936946</c:v>
                </c:pt>
                <c:pt idx="98">
                  <c:v>1.6067147612375265E-11</c:v>
                </c:pt>
                <c:pt idx="99">
                  <c:v>11.309733552912959</c:v>
                </c:pt>
                <c:pt idx="100">
                  <c:v>11.309733552929046</c:v>
                </c:pt>
                <c:pt idx="101">
                  <c:v>5.6548667764564797</c:v>
                </c:pt>
                <c:pt idx="102">
                  <c:v>5.6548667764725664</c:v>
                </c:pt>
                <c:pt idx="103">
                  <c:v>5.6548667764564797</c:v>
                </c:pt>
                <c:pt idx="104">
                  <c:v>11.309733552929027</c:v>
                </c:pt>
                <c:pt idx="105">
                  <c:v>5.6548667764404126</c:v>
                </c:pt>
                <c:pt idx="106">
                  <c:v>5.6548667764725868</c:v>
                </c:pt>
                <c:pt idx="107">
                  <c:v>5.6548667764725469</c:v>
                </c:pt>
                <c:pt idx="108">
                  <c:v>11.309733552912959</c:v>
                </c:pt>
                <c:pt idx="109">
                  <c:v>5.6548667764564797</c:v>
                </c:pt>
                <c:pt idx="110">
                  <c:v>5.654866776488654</c:v>
                </c:pt>
                <c:pt idx="111">
                  <c:v>5.6548667764243055</c:v>
                </c:pt>
                <c:pt idx="112">
                  <c:v>5.654866776488654</c:v>
                </c:pt>
                <c:pt idx="113">
                  <c:v>5.6548667764564797</c:v>
                </c:pt>
                <c:pt idx="114">
                  <c:v>5.6548667764564797</c:v>
                </c:pt>
                <c:pt idx="115">
                  <c:v>5.6548667764564797</c:v>
                </c:pt>
                <c:pt idx="116">
                  <c:v>5.654866776488654</c:v>
                </c:pt>
                <c:pt idx="117">
                  <c:v>5.6548667764243055</c:v>
                </c:pt>
                <c:pt idx="118">
                  <c:v>5.654866776488654</c:v>
                </c:pt>
                <c:pt idx="119">
                  <c:v>5.6548667764564797</c:v>
                </c:pt>
                <c:pt idx="120">
                  <c:v>-3.2134295224750531E-11</c:v>
                </c:pt>
                <c:pt idx="121">
                  <c:v>5.654866776488614</c:v>
                </c:pt>
                <c:pt idx="122">
                  <c:v>5.654866776488614</c:v>
                </c:pt>
                <c:pt idx="123">
                  <c:v>-3.2134295224750531E-11</c:v>
                </c:pt>
                <c:pt idx="124">
                  <c:v>5.6548667764564797</c:v>
                </c:pt>
                <c:pt idx="125">
                  <c:v>5.654866776488654</c:v>
                </c:pt>
                <c:pt idx="126">
                  <c:v>-3.2174263253637037E-11</c:v>
                </c:pt>
                <c:pt idx="127">
                  <c:v>3.2174263253637037E-11</c:v>
                </c:pt>
                <c:pt idx="128">
                  <c:v>5.6548667764243055</c:v>
                </c:pt>
                <c:pt idx="129">
                  <c:v>3.2174263253637037E-11</c:v>
                </c:pt>
                <c:pt idx="130">
                  <c:v>-3.2174263253637037E-11</c:v>
                </c:pt>
                <c:pt idx="131">
                  <c:v>3.2174263253637037E-11</c:v>
                </c:pt>
                <c:pt idx="132">
                  <c:v>5.6548667764564797</c:v>
                </c:pt>
                <c:pt idx="133">
                  <c:v>-5.6548667764564797</c:v>
                </c:pt>
                <c:pt idx="134">
                  <c:v>5.6548667764243454</c:v>
                </c:pt>
                <c:pt idx="135">
                  <c:v>-5.6548667764243454</c:v>
                </c:pt>
                <c:pt idx="136">
                  <c:v>5.6548667764564797</c:v>
                </c:pt>
                <c:pt idx="137">
                  <c:v>-5.654866776488654</c:v>
                </c:pt>
                <c:pt idx="138">
                  <c:v>3.2174263253637037E-11</c:v>
                </c:pt>
                <c:pt idx="139">
                  <c:v>-5.6548667764564797</c:v>
                </c:pt>
                <c:pt idx="140">
                  <c:v>-3.2174263253637037E-11</c:v>
                </c:pt>
                <c:pt idx="141">
                  <c:v>0</c:v>
                </c:pt>
                <c:pt idx="142">
                  <c:v>-5.6548667764243454</c:v>
                </c:pt>
                <c:pt idx="143">
                  <c:v>-3.2134295224750531E-11</c:v>
                </c:pt>
                <c:pt idx="144">
                  <c:v>-5.6548667764564797</c:v>
                </c:pt>
                <c:pt idx="145">
                  <c:v>-5.6548667764564797</c:v>
                </c:pt>
                <c:pt idx="146">
                  <c:v>-5.6548667764564797</c:v>
                </c:pt>
                <c:pt idx="147">
                  <c:v>0</c:v>
                </c:pt>
                <c:pt idx="148">
                  <c:v>-11.309733552945133</c:v>
                </c:pt>
                <c:pt idx="149">
                  <c:v>3.2174263253637037E-11</c:v>
                </c:pt>
                <c:pt idx="150">
                  <c:v>-11.309733552945133</c:v>
                </c:pt>
                <c:pt idx="151">
                  <c:v>-5.6548667764564797</c:v>
                </c:pt>
                <c:pt idx="152">
                  <c:v>-5.6548667764564797</c:v>
                </c:pt>
                <c:pt idx="153">
                  <c:v>-5.6548667764564797</c:v>
                </c:pt>
                <c:pt idx="154">
                  <c:v>-11.309733552945133</c:v>
                </c:pt>
                <c:pt idx="155">
                  <c:v>-5.6548667764564797</c:v>
                </c:pt>
                <c:pt idx="156">
                  <c:v>-11.309733552912959</c:v>
                </c:pt>
                <c:pt idx="157">
                  <c:v>-5.6548667764564797</c:v>
                </c:pt>
                <c:pt idx="158">
                  <c:v>-11.309733552912959</c:v>
                </c:pt>
                <c:pt idx="159">
                  <c:v>-11.309733552945133</c:v>
                </c:pt>
                <c:pt idx="160">
                  <c:v>-5.6548667764564797</c:v>
                </c:pt>
                <c:pt idx="161">
                  <c:v>-16.964600329401595</c:v>
                </c:pt>
                <c:pt idx="162">
                  <c:v>-5.6548667764564993</c:v>
                </c:pt>
                <c:pt idx="163">
                  <c:v>-16.964600329369439</c:v>
                </c:pt>
                <c:pt idx="164">
                  <c:v>-5.6548667764564797</c:v>
                </c:pt>
                <c:pt idx="165">
                  <c:v>-16.964600329401613</c:v>
                </c:pt>
                <c:pt idx="166">
                  <c:v>-11.309733552912959</c:v>
                </c:pt>
                <c:pt idx="167">
                  <c:v>-11.309733552912979</c:v>
                </c:pt>
                <c:pt idx="168">
                  <c:v>-16.964600329401595</c:v>
                </c:pt>
                <c:pt idx="169">
                  <c:v>-11.309733552945113</c:v>
                </c:pt>
                <c:pt idx="170">
                  <c:v>-11.309733552880825</c:v>
                </c:pt>
                <c:pt idx="171">
                  <c:v>-16.964600329401595</c:v>
                </c:pt>
                <c:pt idx="172">
                  <c:v>-11.30973355291297</c:v>
                </c:pt>
                <c:pt idx="173">
                  <c:v>-22.619467105858082</c:v>
                </c:pt>
                <c:pt idx="174">
                  <c:v>-5.6548667764886291</c:v>
                </c:pt>
                <c:pt idx="175">
                  <c:v>-16.964600329337308</c:v>
                </c:pt>
                <c:pt idx="176">
                  <c:v>-16.964600329401598</c:v>
                </c:pt>
                <c:pt idx="177">
                  <c:v>-16.964600329401598</c:v>
                </c:pt>
                <c:pt idx="178">
                  <c:v>-33.929200658771045</c:v>
                </c:pt>
                <c:pt idx="179">
                  <c:v>5.6548667764886238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7D-4057-917C-C3A059DCE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551200"/>
        <c:axId val="840551616"/>
      </c:lineChart>
      <c:catAx>
        <c:axId val="840551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40551616"/>
        <c:crosses val="autoZero"/>
        <c:auto val="1"/>
        <c:lblAlgn val="ctr"/>
        <c:lblOffset val="100"/>
        <c:noMultiLvlLbl val="0"/>
      </c:catAx>
      <c:valAx>
        <c:axId val="84055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4055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DDB3BF-0163-4E77-BC50-55B74A3DD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396240</xdr:colOff>
      <xdr:row>0</xdr:row>
      <xdr:rowOff>0</xdr:rowOff>
    </xdr:from>
    <xdr:to>
      <xdr:col>16</xdr:col>
      <xdr:colOff>91440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E6B5F4-4121-4B06-A83A-39AD39C092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E6FF03-84E9-4A21-A75C-B53ABD71D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365760</xdr:colOff>
      <xdr:row>15</xdr:row>
      <xdr:rowOff>160020</xdr:rowOff>
    </xdr:from>
    <xdr:to>
      <xdr:col>16</xdr:col>
      <xdr:colOff>60960</xdr:colOff>
      <xdr:row>30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F9609A-D57D-45D5-8A13-9B81DACB8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selection activeCell="S4" sqref="S4:T4"/>
    </sheetView>
  </sheetViews>
  <sheetFormatPr defaultRowHeight="14.4" x14ac:dyDescent="0.3"/>
  <cols>
    <col min="1" max="1" width="9.5546875" style="3" bestFit="1" customWidth="1"/>
    <col min="2" max="2" width="14.88671875" style="4" bestFit="1" customWidth="1"/>
    <col min="3" max="3" width="9.5546875" style="1" bestFit="1" customWidth="1"/>
    <col min="4" max="4" width="15.5546875" style="4" bestFit="1" customWidth="1"/>
    <col min="5" max="5" width="9.5546875" style="1" bestFit="1" customWidth="1"/>
    <col min="6" max="6" width="15.5546875" style="4" bestFit="1" customWidth="1"/>
    <col min="8" max="9" width="12.6640625" bestFit="1" customWidth="1"/>
    <col min="11" max="11" width="11.21875" bestFit="1" customWidth="1"/>
    <col min="12" max="12" width="12" bestFit="1" customWidth="1"/>
  </cols>
  <sheetData>
    <row r="1" spans="1:12" ht="18" x14ac:dyDescent="0.3">
      <c r="A1" s="5" t="s">
        <v>0</v>
      </c>
      <c r="B1" s="5" t="s">
        <v>3</v>
      </c>
      <c r="C1" s="5" t="s">
        <v>1</v>
      </c>
      <c r="D1" s="5" t="s">
        <v>4</v>
      </c>
      <c r="E1" s="5" t="s">
        <v>2</v>
      </c>
      <c r="F1" s="5" t="s">
        <v>5</v>
      </c>
      <c r="H1" s="5" t="s">
        <v>8</v>
      </c>
      <c r="I1" s="5" t="s">
        <v>9</v>
      </c>
      <c r="K1" s="5" t="s">
        <v>6</v>
      </c>
      <c r="L1" s="5" t="s">
        <v>7</v>
      </c>
    </row>
    <row r="2" spans="1:12" x14ac:dyDescent="0.3">
      <c r="A2" s="3">
        <v>0</v>
      </c>
      <c r="B2" s="4">
        <f>A2*PI()/180</f>
        <v>0</v>
      </c>
      <c r="C2" s="1">
        <v>347.07</v>
      </c>
      <c r="D2" s="4">
        <f>C2*PI()/180</f>
        <v>6.0575142348967193</v>
      </c>
      <c r="E2" s="1">
        <v>283.33999999999997</v>
      </c>
      <c r="F2" s="4">
        <f>E2*PI()/180</f>
        <v>4.945215902600733</v>
      </c>
      <c r="H2">
        <f>(C3-C2)*PI()</f>
        <v>-1.6964600329385526</v>
      </c>
      <c r="I2">
        <f>(H3-H2)*180</f>
        <v>-5.6548667764243454</v>
      </c>
      <c r="K2">
        <f>(E3-E2)*PI()</f>
        <v>-0.47123889803839752</v>
      </c>
      <c r="L2">
        <f>(K3-K2)*180</f>
        <v>-11.309733552945124</v>
      </c>
    </row>
    <row r="3" spans="1:12" x14ac:dyDescent="0.3">
      <c r="A3" s="3">
        <v>2</v>
      </c>
      <c r="B3" s="4">
        <f>A3*PI()/180</f>
        <v>3.4906585039886591E-2</v>
      </c>
      <c r="C3" s="1">
        <v>346.53</v>
      </c>
      <c r="D3" s="4">
        <f t="shared" ref="D3:D66" si="0">C3*PI()/180</f>
        <v>6.0480894569359496</v>
      </c>
      <c r="E3" s="1">
        <v>283.19</v>
      </c>
      <c r="F3" s="4">
        <f t="shared" ref="F3:F66" si="1">E3*PI()/180</f>
        <v>4.9425979087227416</v>
      </c>
      <c r="H3">
        <f t="shared" ref="H3:H66" si="2">(C4-C3)*PI()</f>
        <v>-1.7278759594742434</v>
      </c>
      <c r="I3">
        <f t="shared" ref="I3:I66" si="3">(H4-H3)*180</f>
        <v>-3.2134295224750531E-11</v>
      </c>
      <c r="K3">
        <f t="shared" ref="K3:K33" si="4">(E4-E3)*PI()</f>
        <v>-0.53407075111031488</v>
      </c>
      <c r="L3">
        <f t="shared" ref="L3:L66" si="5">(K4-K3)*180</f>
        <v>3.2154279239193784E-11</v>
      </c>
    </row>
    <row r="4" spans="1:12" x14ac:dyDescent="0.3">
      <c r="A4" s="3">
        <v>4</v>
      </c>
      <c r="B4" s="4">
        <f t="shared" ref="B4:B67" si="6">A4*PI()/180</f>
        <v>6.9813170079773182E-2</v>
      </c>
      <c r="C4" s="1">
        <v>345.98</v>
      </c>
      <c r="D4" s="4">
        <f t="shared" si="0"/>
        <v>6.0384901460499814</v>
      </c>
      <c r="E4" s="1">
        <v>283.02</v>
      </c>
      <c r="F4" s="4">
        <f>E4*PI()/180</f>
        <v>4.9396308489943506</v>
      </c>
      <c r="H4">
        <f t="shared" si="2"/>
        <v>-1.727875959474422</v>
      </c>
      <c r="I4">
        <f t="shared" si="3"/>
        <v>0</v>
      </c>
      <c r="K4">
        <f t="shared" si="4"/>
        <v>-0.53407075111013624</v>
      </c>
      <c r="L4">
        <f t="shared" si="5"/>
        <v>-33.929200658803204</v>
      </c>
    </row>
    <row r="5" spans="1:12" x14ac:dyDescent="0.3">
      <c r="A5" s="3">
        <v>6</v>
      </c>
      <c r="B5" s="4">
        <f t="shared" si="6"/>
        <v>0.10471975511965977</v>
      </c>
      <c r="C5" s="2">
        <v>345.43</v>
      </c>
      <c r="D5" s="4">
        <f t="shared" si="0"/>
        <v>6.0288908351640123</v>
      </c>
      <c r="E5" s="2">
        <v>282.85000000000002</v>
      </c>
      <c r="F5" s="4">
        <f t="shared" si="1"/>
        <v>4.9366637892659613</v>
      </c>
      <c r="H5">
        <f t="shared" si="2"/>
        <v>-1.727875959474422</v>
      </c>
      <c r="I5">
        <f t="shared" si="3"/>
        <v>-5.6548667764564797</v>
      </c>
      <c r="K5">
        <f t="shared" si="4"/>
        <v>-0.72256631032570962</v>
      </c>
      <c r="L5">
        <f t="shared" si="5"/>
        <v>-11.309733552912959</v>
      </c>
    </row>
    <row r="6" spans="1:12" x14ac:dyDescent="0.3">
      <c r="A6" s="3">
        <v>8</v>
      </c>
      <c r="B6" s="4">
        <f t="shared" si="6"/>
        <v>0.13962634015954636</v>
      </c>
      <c r="C6" s="1">
        <v>344.88</v>
      </c>
      <c r="D6" s="4">
        <f t="shared" si="0"/>
        <v>6.019291524278044</v>
      </c>
      <c r="E6" s="1">
        <v>282.62</v>
      </c>
      <c r="F6" s="4">
        <f t="shared" si="1"/>
        <v>4.9326495319863737</v>
      </c>
      <c r="H6">
        <f t="shared" si="2"/>
        <v>-1.7592918860102913</v>
      </c>
      <c r="I6">
        <f t="shared" si="3"/>
        <v>-5.6548667764564797</v>
      </c>
      <c r="K6">
        <f t="shared" si="4"/>
        <v>-0.78539816339744828</v>
      </c>
      <c r="L6">
        <f t="shared" si="5"/>
        <v>-16.964600329401595</v>
      </c>
    </row>
    <row r="7" spans="1:12" x14ac:dyDescent="0.3">
      <c r="A7" s="3">
        <v>10</v>
      </c>
      <c r="B7" s="4">
        <f t="shared" si="6"/>
        <v>0.17453292519943295</v>
      </c>
      <c r="C7" s="1">
        <v>344.32</v>
      </c>
      <c r="D7" s="4">
        <f t="shared" si="0"/>
        <v>6.0095176804668755</v>
      </c>
      <c r="E7" s="1">
        <v>282.37</v>
      </c>
      <c r="F7" s="4">
        <f t="shared" si="1"/>
        <v>4.9282862088563881</v>
      </c>
      <c r="H7">
        <f t="shared" si="2"/>
        <v>-1.7907078125461606</v>
      </c>
      <c r="I7">
        <f t="shared" si="3"/>
        <v>5.6548667764564797</v>
      </c>
      <c r="K7">
        <f t="shared" si="4"/>
        <v>-0.87964594300523491</v>
      </c>
      <c r="L7">
        <f t="shared" si="5"/>
        <v>-16.96460032936946</v>
      </c>
    </row>
    <row r="8" spans="1:12" x14ac:dyDescent="0.3">
      <c r="A8" s="3">
        <v>12</v>
      </c>
      <c r="B8" s="4">
        <f t="shared" si="6"/>
        <v>0.20943951023931953</v>
      </c>
      <c r="C8" s="1">
        <v>343.75</v>
      </c>
      <c r="D8" s="4">
        <f t="shared" si="0"/>
        <v>5.9995693037305067</v>
      </c>
      <c r="E8" s="1">
        <v>282.08999999999997</v>
      </c>
      <c r="F8" s="4">
        <f t="shared" si="1"/>
        <v>4.9233992869508034</v>
      </c>
      <c r="H8">
        <f t="shared" si="2"/>
        <v>-1.7592918860102913</v>
      </c>
      <c r="I8">
        <f t="shared" si="3"/>
        <v>-5.6548667764564797</v>
      </c>
      <c r="K8">
        <f t="shared" si="4"/>
        <v>-0.97389372261284302</v>
      </c>
      <c r="L8">
        <f t="shared" si="5"/>
        <v>-11.309733552912959</v>
      </c>
    </row>
    <row r="9" spans="1:12" x14ac:dyDescent="0.3">
      <c r="A9" s="3">
        <v>14</v>
      </c>
      <c r="B9" s="4">
        <f t="shared" si="6"/>
        <v>0.24434609527920614</v>
      </c>
      <c r="C9" s="1">
        <v>343.19</v>
      </c>
      <c r="D9" s="4">
        <f t="shared" si="0"/>
        <v>5.989795459919339</v>
      </c>
      <c r="E9" s="1">
        <v>281.77999999999997</v>
      </c>
      <c r="F9" s="4">
        <f t="shared" si="1"/>
        <v>4.9179887662696213</v>
      </c>
      <c r="H9">
        <f t="shared" si="2"/>
        <v>-1.7907078125461606</v>
      </c>
      <c r="I9">
        <f t="shared" si="3"/>
        <v>5.6548667764564797</v>
      </c>
      <c r="K9">
        <f t="shared" si="4"/>
        <v>-1.0367255756845817</v>
      </c>
      <c r="L9">
        <f t="shared" si="5"/>
        <v>-16.964600329401613</v>
      </c>
    </row>
    <row r="10" spans="1:12" x14ac:dyDescent="0.3">
      <c r="A10" s="3">
        <v>16</v>
      </c>
      <c r="B10" s="4">
        <f t="shared" si="6"/>
        <v>0.27925268031909273</v>
      </c>
      <c r="C10" s="1">
        <v>342.62</v>
      </c>
      <c r="D10" s="4">
        <f t="shared" si="0"/>
        <v>5.979847083182972</v>
      </c>
      <c r="E10" s="1">
        <v>281.45</v>
      </c>
      <c r="F10" s="4">
        <f t="shared" si="1"/>
        <v>4.9122291797380404</v>
      </c>
      <c r="H10">
        <f t="shared" si="2"/>
        <v>-1.7592918860102913</v>
      </c>
      <c r="I10">
        <f t="shared" si="3"/>
        <v>0</v>
      </c>
      <c r="K10">
        <f t="shared" si="4"/>
        <v>-1.1309733552923684</v>
      </c>
      <c r="L10">
        <f t="shared" si="5"/>
        <v>-5.6548667764243454</v>
      </c>
    </row>
    <row r="11" spans="1:12" x14ac:dyDescent="0.3">
      <c r="A11" s="3">
        <v>18</v>
      </c>
      <c r="B11" s="4">
        <f t="shared" si="6"/>
        <v>0.31415926535897931</v>
      </c>
      <c r="C11" s="1">
        <v>342.06</v>
      </c>
      <c r="D11" s="4">
        <f t="shared" si="0"/>
        <v>5.9700732393718035</v>
      </c>
      <c r="E11" s="1">
        <v>281.08999999999997</v>
      </c>
      <c r="F11" s="4">
        <f t="shared" si="1"/>
        <v>4.9059459944308603</v>
      </c>
      <c r="H11">
        <f t="shared" si="2"/>
        <v>-1.7592918860102913</v>
      </c>
      <c r="I11">
        <f t="shared" si="3"/>
        <v>0</v>
      </c>
      <c r="K11">
        <f t="shared" si="4"/>
        <v>-1.1623892818280592</v>
      </c>
      <c r="L11">
        <f t="shared" si="5"/>
        <v>-16.964600329433747</v>
      </c>
    </row>
    <row r="12" spans="1:12" x14ac:dyDescent="0.3">
      <c r="A12" s="3">
        <v>20</v>
      </c>
      <c r="B12" s="4">
        <f t="shared" si="6"/>
        <v>0.3490658503988659</v>
      </c>
      <c r="C12" s="1">
        <v>341.5</v>
      </c>
      <c r="D12" s="4">
        <f t="shared" si="0"/>
        <v>5.9602993955606358</v>
      </c>
      <c r="E12" s="1">
        <v>280.72000000000003</v>
      </c>
      <c r="F12" s="4">
        <f t="shared" si="1"/>
        <v>4.8994882761984826</v>
      </c>
      <c r="H12">
        <f t="shared" si="2"/>
        <v>-1.7592918860102913</v>
      </c>
      <c r="I12">
        <f t="shared" si="3"/>
        <v>0</v>
      </c>
      <c r="K12">
        <f t="shared" si="4"/>
        <v>-1.2566370614360245</v>
      </c>
      <c r="L12">
        <f t="shared" si="5"/>
        <v>-16.964600329369439</v>
      </c>
    </row>
    <row r="13" spans="1:12" x14ac:dyDescent="0.3">
      <c r="A13" s="3">
        <v>22</v>
      </c>
      <c r="B13" s="4">
        <f t="shared" si="6"/>
        <v>0.38397243543875248</v>
      </c>
      <c r="C13" s="1">
        <v>340.94</v>
      </c>
      <c r="D13" s="4">
        <f t="shared" si="0"/>
        <v>5.9505255517494673</v>
      </c>
      <c r="E13" s="1">
        <v>280.32</v>
      </c>
      <c r="F13" s="4">
        <f t="shared" si="1"/>
        <v>4.8925069591905048</v>
      </c>
      <c r="H13">
        <f t="shared" si="2"/>
        <v>-1.7592918860102913</v>
      </c>
      <c r="I13">
        <f t="shared" si="3"/>
        <v>5.6548667764564797</v>
      </c>
      <c r="K13">
        <f t="shared" si="4"/>
        <v>-1.3508848410436325</v>
      </c>
      <c r="L13">
        <f t="shared" si="5"/>
        <v>-5.6548667764564797</v>
      </c>
    </row>
    <row r="14" spans="1:12" x14ac:dyDescent="0.3">
      <c r="A14" s="3">
        <v>24</v>
      </c>
      <c r="B14" s="4">
        <f t="shared" si="6"/>
        <v>0.41887902047863906</v>
      </c>
      <c r="C14" s="1">
        <v>340.38</v>
      </c>
      <c r="D14" s="4">
        <f t="shared" si="0"/>
        <v>5.9407517079382979</v>
      </c>
      <c r="E14" s="1">
        <v>279.89</v>
      </c>
      <c r="F14" s="4">
        <f t="shared" si="1"/>
        <v>4.8850020434069288</v>
      </c>
      <c r="H14">
        <f t="shared" si="2"/>
        <v>-1.727875959474422</v>
      </c>
      <c r="I14">
        <f t="shared" si="3"/>
        <v>0</v>
      </c>
      <c r="K14">
        <f t="shared" si="4"/>
        <v>-1.3823007675795018</v>
      </c>
      <c r="L14">
        <f t="shared" si="5"/>
        <v>-11.309733552912959</v>
      </c>
    </row>
    <row r="15" spans="1:12" x14ac:dyDescent="0.3">
      <c r="A15" s="3">
        <v>26</v>
      </c>
      <c r="B15" s="4">
        <f t="shared" si="6"/>
        <v>0.4537856055185257</v>
      </c>
      <c r="C15" s="1">
        <v>339.83</v>
      </c>
      <c r="D15" s="4">
        <f t="shared" si="0"/>
        <v>5.9311523970523305</v>
      </c>
      <c r="E15" s="1">
        <v>279.45</v>
      </c>
      <c r="F15" s="4">
        <f t="shared" si="1"/>
        <v>4.8773225946981533</v>
      </c>
      <c r="H15">
        <f t="shared" si="2"/>
        <v>-1.727875959474422</v>
      </c>
      <c r="I15">
        <f t="shared" si="3"/>
        <v>11.309733552945133</v>
      </c>
      <c r="K15">
        <f t="shared" si="4"/>
        <v>-1.4451326206512405</v>
      </c>
      <c r="L15">
        <f t="shared" si="5"/>
        <v>-11.309733552945133</v>
      </c>
    </row>
    <row r="16" spans="1:12" x14ac:dyDescent="0.3">
      <c r="A16" s="3">
        <v>28</v>
      </c>
      <c r="B16" s="4">
        <f t="shared" si="6"/>
        <v>0.48869219055841229</v>
      </c>
      <c r="C16" s="1">
        <v>339.28</v>
      </c>
      <c r="D16" s="4">
        <f t="shared" si="0"/>
        <v>5.9215530861663614</v>
      </c>
      <c r="E16" s="1">
        <v>278.99</v>
      </c>
      <c r="F16" s="4">
        <f t="shared" si="1"/>
        <v>4.8692940801389799</v>
      </c>
      <c r="H16">
        <f t="shared" si="2"/>
        <v>-1.6650441064025046</v>
      </c>
      <c r="I16">
        <f t="shared" si="3"/>
        <v>0</v>
      </c>
      <c r="K16">
        <f t="shared" si="4"/>
        <v>-1.5079644737231579</v>
      </c>
      <c r="L16">
        <f t="shared" si="5"/>
        <v>-11.309733552912959</v>
      </c>
    </row>
    <row r="17" spans="1:12" x14ac:dyDescent="0.3">
      <c r="A17" s="3">
        <v>30</v>
      </c>
      <c r="B17" s="4">
        <f t="shared" si="6"/>
        <v>0.52359877559829882</v>
      </c>
      <c r="C17" s="1">
        <v>338.75</v>
      </c>
      <c r="D17" s="4">
        <f t="shared" si="0"/>
        <v>5.9123028411307912</v>
      </c>
      <c r="E17" s="1">
        <v>278.51</v>
      </c>
      <c r="F17" s="4">
        <f t="shared" si="1"/>
        <v>4.8609164997294068</v>
      </c>
      <c r="H17">
        <f t="shared" si="2"/>
        <v>-1.6650441064025046</v>
      </c>
      <c r="I17">
        <f t="shared" si="3"/>
        <v>5.6548667764243454</v>
      </c>
      <c r="K17">
        <f t="shared" si="4"/>
        <v>-1.5707963267948966</v>
      </c>
      <c r="L17">
        <f t="shared" si="5"/>
        <v>-11.309733552912959</v>
      </c>
    </row>
    <row r="18" spans="1:12" x14ac:dyDescent="0.3">
      <c r="A18" s="3">
        <v>32</v>
      </c>
      <c r="B18" s="4">
        <f t="shared" si="6"/>
        <v>0.55850536063818546</v>
      </c>
      <c r="C18" s="1">
        <v>338.22</v>
      </c>
      <c r="D18" s="4">
        <f t="shared" si="0"/>
        <v>5.9030525960952218</v>
      </c>
      <c r="E18" s="1">
        <v>278.01</v>
      </c>
      <c r="F18" s="4">
        <f t="shared" si="1"/>
        <v>4.8521898534694348</v>
      </c>
      <c r="H18">
        <f t="shared" si="2"/>
        <v>-1.6336281798668137</v>
      </c>
      <c r="I18">
        <f t="shared" si="3"/>
        <v>11.309733552945094</v>
      </c>
      <c r="K18">
        <f t="shared" si="4"/>
        <v>-1.6336281798666352</v>
      </c>
      <c r="L18">
        <f t="shared" si="5"/>
        <v>-5.654866776488654</v>
      </c>
    </row>
    <row r="19" spans="1:12" x14ac:dyDescent="0.3">
      <c r="A19" s="3">
        <v>34</v>
      </c>
      <c r="B19" s="4">
        <f t="shared" si="6"/>
        <v>0.59341194567807209</v>
      </c>
      <c r="C19" s="1">
        <v>337.7</v>
      </c>
      <c r="D19" s="4">
        <f t="shared" si="0"/>
        <v>5.893976883984851</v>
      </c>
      <c r="E19" s="1">
        <v>277.49</v>
      </c>
      <c r="F19" s="4">
        <f t="shared" si="1"/>
        <v>4.8431141413590648</v>
      </c>
      <c r="H19">
        <f t="shared" si="2"/>
        <v>-1.5707963267948966</v>
      </c>
      <c r="I19">
        <f t="shared" si="3"/>
        <v>0</v>
      </c>
      <c r="K19">
        <f t="shared" si="4"/>
        <v>-1.6650441064026833</v>
      </c>
      <c r="L19">
        <f t="shared" si="5"/>
        <v>-5.6548667764243055</v>
      </c>
    </row>
    <row r="20" spans="1:12" x14ac:dyDescent="0.3">
      <c r="A20" s="3">
        <v>36</v>
      </c>
      <c r="B20" s="4">
        <f t="shared" si="6"/>
        <v>0.62831853071795862</v>
      </c>
      <c r="C20" s="1">
        <v>337.2</v>
      </c>
      <c r="D20" s="4">
        <f t="shared" si="0"/>
        <v>5.885250237724879</v>
      </c>
      <c r="E20" s="1">
        <v>276.95999999999998</v>
      </c>
      <c r="F20" s="4">
        <f t="shared" si="1"/>
        <v>4.8338638963234946</v>
      </c>
      <c r="H20">
        <f t="shared" si="2"/>
        <v>-1.5707963267948966</v>
      </c>
      <c r="I20">
        <f t="shared" si="3"/>
        <v>11.309733552945094</v>
      </c>
      <c r="K20">
        <f t="shared" si="4"/>
        <v>-1.6964600329383739</v>
      </c>
      <c r="L20">
        <f t="shared" si="5"/>
        <v>-11.309733552945133</v>
      </c>
    </row>
    <row r="21" spans="1:12" x14ac:dyDescent="0.3">
      <c r="A21" s="3">
        <v>38</v>
      </c>
      <c r="B21" s="4">
        <f t="shared" si="6"/>
        <v>0.66322511575784515</v>
      </c>
      <c r="C21" s="1">
        <v>336.7</v>
      </c>
      <c r="D21" s="4">
        <f t="shared" si="0"/>
        <v>5.876523591464907</v>
      </c>
      <c r="E21" s="1">
        <v>276.42</v>
      </c>
      <c r="F21" s="4">
        <f t="shared" si="1"/>
        <v>4.8244391183627258</v>
      </c>
      <c r="H21">
        <f t="shared" si="2"/>
        <v>-1.5079644737229794</v>
      </c>
      <c r="I21">
        <f t="shared" si="3"/>
        <v>11.309733552880825</v>
      </c>
      <c r="K21">
        <f t="shared" si="4"/>
        <v>-1.7592918860102913</v>
      </c>
      <c r="L21">
        <f t="shared" si="5"/>
        <v>-5.6548667764564797</v>
      </c>
    </row>
    <row r="22" spans="1:12" x14ac:dyDescent="0.3">
      <c r="A22" s="3">
        <v>40</v>
      </c>
      <c r="B22" s="4">
        <f t="shared" si="6"/>
        <v>0.69813170079773179</v>
      </c>
      <c r="C22" s="1">
        <v>336.22</v>
      </c>
      <c r="D22" s="4">
        <f t="shared" si="0"/>
        <v>5.8681460110553356</v>
      </c>
      <c r="E22" s="1">
        <v>275.86</v>
      </c>
      <c r="F22" s="4">
        <f t="shared" si="1"/>
        <v>4.8146652745515581</v>
      </c>
      <c r="H22">
        <f t="shared" si="2"/>
        <v>-1.4451326206514192</v>
      </c>
      <c r="I22">
        <f t="shared" si="3"/>
        <v>5.654866776488654</v>
      </c>
      <c r="K22">
        <f t="shared" si="4"/>
        <v>-1.7907078125461606</v>
      </c>
      <c r="L22">
        <f t="shared" si="5"/>
        <v>0</v>
      </c>
    </row>
    <row r="23" spans="1:12" x14ac:dyDescent="0.3">
      <c r="A23" s="3">
        <v>42</v>
      </c>
      <c r="B23" s="4">
        <f t="shared" si="6"/>
        <v>0.73303828583761843</v>
      </c>
      <c r="C23" s="1">
        <v>335.76</v>
      </c>
      <c r="D23" s="4">
        <f t="shared" si="0"/>
        <v>5.8601174964961604</v>
      </c>
      <c r="E23" s="1">
        <v>275.29000000000002</v>
      </c>
      <c r="F23" s="4">
        <f t="shared" si="1"/>
        <v>4.8047168978151902</v>
      </c>
      <c r="H23">
        <f t="shared" si="2"/>
        <v>-1.4137166941153712</v>
      </c>
      <c r="I23">
        <f t="shared" si="3"/>
        <v>11.309733552912959</v>
      </c>
      <c r="K23">
        <f t="shared" si="4"/>
        <v>-1.7907078125461606</v>
      </c>
      <c r="L23">
        <f t="shared" si="5"/>
        <v>-11.309733552945133</v>
      </c>
    </row>
    <row r="24" spans="1:12" x14ac:dyDescent="0.3">
      <c r="A24" s="3">
        <v>44</v>
      </c>
      <c r="B24" s="4">
        <f t="shared" si="6"/>
        <v>0.76794487087750496</v>
      </c>
      <c r="C24" s="1">
        <v>335.31</v>
      </c>
      <c r="D24" s="4">
        <f t="shared" si="0"/>
        <v>5.8522635148621864</v>
      </c>
      <c r="E24" s="1">
        <v>274.72000000000003</v>
      </c>
      <c r="F24" s="4">
        <f t="shared" si="1"/>
        <v>4.7947685210788222</v>
      </c>
      <c r="H24">
        <f t="shared" si="2"/>
        <v>-1.3508848410436325</v>
      </c>
      <c r="I24">
        <f t="shared" si="3"/>
        <v>5.6548667764564797</v>
      </c>
      <c r="K24">
        <f t="shared" si="4"/>
        <v>-1.853539665618078</v>
      </c>
      <c r="L24">
        <f t="shared" si="5"/>
        <v>-5.6548667764564797</v>
      </c>
    </row>
    <row r="25" spans="1:12" x14ac:dyDescent="0.3">
      <c r="A25" s="3">
        <v>46</v>
      </c>
      <c r="B25" s="4">
        <f t="shared" si="6"/>
        <v>0.80285145591739149</v>
      </c>
      <c r="C25" s="1">
        <v>334.88</v>
      </c>
      <c r="D25" s="4">
        <f t="shared" si="0"/>
        <v>5.8447585990786104</v>
      </c>
      <c r="E25" s="1">
        <v>274.13</v>
      </c>
      <c r="F25" s="4">
        <f t="shared" si="1"/>
        <v>4.7844710784920554</v>
      </c>
      <c r="H25">
        <f t="shared" si="2"/>
        <v>-1.3194689145077632</v>
      </c>
      <c r="I25">
        <f t="shared" si="3"/>
        <v>11.309733552945133</v>
      </c>
      <c r="K25">
        <f t="shared" si="4"/>
        <v>-1.8849555921539474</v>
      </c>
      <c r="L25">
        <f t="shared" si="5"/>
        <v>3.2174263253637037E-11</v>
      </c>
    </row>
    <row r="26" spans="1:12" x14ac:dyDescent="0.3">
      <c r="A26" s="3">
        <v>48</v>
      </c>
      <c r="B26" s="4">
        <f t="shared" si="6"/>
        <v>0.83775804095727813</v>
      </c>
      <c r="C26" s="1">
        <v>334.46</v>
      </c>
      <c r="D26" s="4">
        <f t="shared" si="0"/>
        <v>5.8374282162202338</v>
      </c>
      <c r="E26" s="1">
        <v>273.52999999999997</v>
      </c>
      <c r="F26" s="4">
        <f t="shared" si="1"/>
        <v>4.7739991029800892</v>
      </c>
      <c r="H26">
        <f t="shared" si="2"/>
        <v>-1.2566370614358457</v>
      </c>
      <c r="I26">
        <f t="shared" si="3"/>
        <v>16.964600329369439</v>
      </c>
      <c r="K26">
        <f t="shared" si="4"/>
        <v>-1.8849555921537686</v>
      </c>
      <c r="L26">
        <f t="shared" si="5"/>
        <v>-3.2174263253637037E-11</v>
      </c>
    </row>
    <row r="27" spans="1:12" x14ac:dyDescent="0.3">
      <c r="A27" s="3">
        <v>50</v>
      </c>
      <c r="B27" s="4">
        <f t="shared" si="6"/>
        <v>0.87266462599716477</v>
      </c>
      <c r="C27" s="1">
        <v>334.06</v>
      </c>
      <c r="D27" s="4">
        <f t="shared" si="0"/>
        <v>5.8304468992122578</v>
      </c>
      <c r="E27" s="1">
        <v>272.93</v>
      </c>
      <c r="F27" s="4">
        <f t="shared" si="1"/>
        <v>4.7635271274681239</v>
      </c>
      <c r="H27">
        <f t="shared" si="2"/>
        <v>-1.1623892818282378</v>
      </c>
      <c r="I27">
        <f t="shared" si="3"/>
        <v>5.6548667764564797</v>
      </c>
      <c r="K27">
        <f t="shared" si="4"/>
        <v>-1.8849555921539474</v>
      </c>
      <c r="L27">
        <f t="shared" si="5"/>
        <v>-5.6548667764243454</v>
      </c>
    </row>
    <row r="28" spans="1:12" x14ac:dyDescent="0.3">
      <c r="A28" s="3">
        <v>52</v>
      </c>
      <c r="B28" s="4">
        <f t="shared" si="6"/>
        <v>0.90757121103705141</v>
      </c>
      <c r="C28" s="1">
        <v>333.69</v>
      </c>
      <c r="D28" s="4">
        <f t="shared" si="0"/>
        <v>5.8239891809798783</v>
      </c>
      <c r="E28" s="1">
        <v>272.33</v>
      </c>
      <c r="F28" s="4">
        <f t="shared" si="1"/>
        <v>4.7530551519561568</v>
      </c>
      <c r="H28">
        <f t="shared" si="2"/>
        <v>-1.1309733552923684</v>
      </c>
      <c r="I28">
        <f t="shared" si="3"/>
        <v>16.964600329401613</v>
      </c>
      <c r="K28">
        <f t="shared" si="4"/>
        <v>-1.9163715186896382</v>
      </c>
      <c r="L28">
        <f t="shared" si="5"/>
        <v>-5.654866776488614</v>
      </c>
    </row>
    <row r="29" spans="1:12" x14ac:dyDescent="0.3">
      <c r="A29" s="3">
        <v>54</v>
      </c>
      <c r="B29" s="4">
        <f t="shared" si="6"/>
        <v>0.94247779607693793</v>
      </c>
      <c r="C29" s="1">
        <v>333.33</v>
      </c>
      <c r="D29" s="4">
        <f t="shared" si="0"/>
        <v>5.8177059956726982</v>
      </c>
      <c r="E29" s="1">
        <v>271.72000000000003</v>
      </c>
      <c r="F29" s="4">
        <f t="shared" si="1"/>
        <v>4.7424086435189929</v>
      </c>
      <c r="H29">
        <f t="shared" si="2"/>
        <v>-1.0367255756845817</v>
      </c>
      <c r="I29">
        <f t="shared" si="3"/>
        <v>11.309733552912959</v>
      </c>
      <c r="K29">
        <f t="shared" si="4"/>
        <v>-1.947787445225686</v>
      </c>
      <c r="L29">
        <f t="shared" si="5"/>
        <v>5.6548667764564797</v>
      </c>
    </row>
    <row r="30" spans="1:12" x14ac:dyDescent="0.3">
      <c r="A30" s="3">
        <v>56</v>
      </c>
      <c r="B30" s="4">
        <f t="shared" si="6"/>
        <v>0.97738438111682457</v>
      </c>
      <c r="C30" s="1">
        <v>333</v>
      </c>
      <c r="D30" s="4">
        <f t="shared" si="0"/>
        <v>5.8119464091411173</v>
      </c>
      <c r="E30" s="1">
        <v>271.10000000000002</v>
      </c>
      <c r="F30" s="4">
        <f t="shared" si="1"/>
        <v>4.7315876021566279</v>
      </c>
      <c r="H30">
        <f t="shared" si="2"/>
        <v>-0.97389372261284302</v>
      </c>
      <c r="I30">
        <f t="shared" si="3"/>
        <v>5.6548667764564797</v>
      </c>
      <c r="K30">
        <f t="shared" si="4"/>
        <v>-1.9163715186898167</v>
      </c>
      <c r="L30">
        <f t="shared" si="5"/>
        <v>-5.6548667764564797</v>
      </c>
    </row>
    <row r="31" spans="1:12" x14ac:dyDescent="0.3">
      <c r="A31" s="3">
        <v>58</v>
      </c>
      <c r="B31" s="4">
        <f t="shared" si="6"/>
        <v>1.0122909661567112</v>
      </c>
      <c r="C31" s="1">
        <v>332.69</v>
      </c>
      <c r="D31" s="4">
        <f t="shared" si="0"/>
        <v>5.8065358884599352</v>
      </c>
      <c r="E31" s="1">
        <v>270.49</v>
      </c>
      <c r="F31" s="4">
        <f t="shared" si="1"/>
        <v>4.7209410937194622</v>
      </c>
      <c r="H31">
        <f t="shared" si="2"/>
        <v>-0.94247779607697368</v>
      </c>
      <c r="I31">
        <f t="shared" si="3"/>
        <v>22.619467105858092</v>
      </c>
      <c r="K31">
        <f t="shared" si="4"/>
        <v>-1.947787445225686</v>
      </c>
      <c r="L31">
        <f t="shared" si="5"/>
        <v>5.6548667764564797</v>
      </c>
    </row>
    <row r="32" spans="1:12" x14ac:dyDescent="0.3">
      <c r="A32" s="3">
        <v>60</v>
      </c>
      <c r="B32" s="4">
        <f t="shared" si="6"/>
        <v>1.0471975511965976</v>
      </c>
      <c r="C32" s="1">
        <v>332.39</v>
      </c>
      <c r="D32" s="4">
        <f t="shared" si="0"/>
        <v>5.8012999007039516</v>
      </c>
      <c r="E32" s="1">
        <v>269.87</v>
      </c>
      <c r="F32" s="4">
        <f t="shared" si="1"/>
        <v>4.7101200523570972</v>
      </c>
      <c r="H32">
        <f t="shared" si="2"/>
        <v>-0.81681408993331761</v>
      </c>
      <c r="I32">
        <f t="shared" si="3"/>
        <v>5.6548667764564797</v>
      </c>
      <c r="K32">
        <f t="shared" si="4"/>
        <v>-1.9163715186898167</v>
      </c>
      <c r="L32">
        <f t="shared" si="5"/>
        <v>0</v>
      </c>
    </row>
    <row r="33" spans="1:12" x14ac:dyDescent="0.3">
      <c r="A33" s="3">
        <v>62</v>
      </c>
      <c r="B33" s="4">
        <f t="shared" si="6"/>
        <v>1.0821041362364843</v>
      </c>
      <c r="C33" s="1">
        <v>332.13</v>
      </c>
      <c r="D33" s="4">
        <f t="shared" si="0"/>
        <v>5.7967620446487658</v>
      </c>
      <c r="E33" s="1">
        <v>269.26</v>
      </c>
      <c r="F33" s="4">
        <f t="shared" si="1"/>
        <v>4.6994735439199316</v>
      </c>
      <c r="H33">
        <f t="shared" si="2"/>
        <v>-0.78539816339744828</v>
      </c>
      <c r="I33">
        <f t="shared" si="3"/>
        <v>16.964600329401595</v>
      </c>
      <c r="K33">
        <f t="shared" si="4"/>
        <v>-1.9163715186898167</v>
      </c>
      <c r="L33">
        <f t="shared" si="5"/>
        <v>3.2134295224750531E-11</v>
      </c>
    </row>
    <row r="34" spans="1:12" x14ac:dyDescent="0.3">
      <c r="A34" s="3">
        <v>64</v>
      </c>
      <c r="B34" s="4">
        <f t="shared" si="6"/>
        <v>1.1170107212763709</v>
      </c>
      <c r="C34" s="1">
        <v>331.88</v>
      </c>
      <c r="D34" s="4">
        <f t="shared" si="0"/>
        <v>5.7923987215187811</v>
      </c>
      <c r="E34" s="1">
        <v>268.64999999999998</v>
      </c>
      <c r="F34" s="4">
        <f t="shared" si="1"/>
        <v>4.6888270354827659</v>
      </c>
      <c r="H34">
        <f t="shared" si="2"/>
        <v>-0.69115038378966165</v>
      </c>
      <c r="I34">
        <f t="shared" si="3"/>
        <v>16.96460032936946</v>
      </c>
      <c r="K34">
        <f t="shared" ref="K34:K65" si="7">(E35-E34)*PI()</f>
        <v>-1.9163715186896382</v>
      </c>
      <c r="L34">
        <f t="shared" si="5"/>
        <v>-3.2134295224750531E-11</v>
      </c>
    </row>
    <row r="35" spans="1:12" x14ac:dyDescent="0.3">
      <c r="A35" s="3">
        <v>66</v>
      </c>
      <c r="B35" s="4">
        <f t="shared" si="6"/>
        <v>1.1519173063162575</v>
      </c>
      <c r="C35" s="1">
        <v>331.66</v>
      </c>
      <c r="D35" s="4">
        <f t="shared" si="0"/>
        <v>5.7885589971643947</v>
      </c>
      <c r="E35" s="1">
        <v>268.04000000000002</v>
      </c>
      <c r="F35" s="4">
        <f t="shared" si="1"/>
        <v>4.6781805270456012</v>
      </c>
      <c r="H35">
        <f t="shared" si="2"/>
        <v>-0.59690260418205354</v>
      </c>
      <c r="I35">
        <f t="shared" si="3"/>
        <v>11.309733552912959</v>
      </c>
      <c r="K35">
        <f t="shared" si="7"/>
        <v>-1.9163715186898167</v>
      </c>
      <c r="L35">
        <f t="shared" si="5"/>
        <v>5.6548667764564797</v>
      </c>
    </row>
    <row r="36" spans="1:12" x14ac:dyDescent="0.3">
      <c r="A36" s="3">
        <v>68</v>
      </c>
      <c r="B36" s="4">
        <f t="shared" si="6"/>
        <v>1.1868238913561442</v>
      </c>
      <c r="C36" s="1">
        <v>331.47</v>
      </c>
      <c r="D36" s="4">
        <f t="shared" si="0"/>
        <v>5.7852428715856048</v>
      </c>
      <c r="E36" s="1">
        <v>267.43</v>
      </c>
      <c r="F36" s="4">
        <f t="shared" si="1"/>
        <v>4.6675340186084355</v>
      </c>
      <c r="H36">
        <f t="shared" si="2"/>
        <v>-0.53407075111031488</v>
      </c>
      <c r="I36">
        <f t="shared" si="3"/>
        <v>11.309733552912979</v>
      </c>
      <c r="K36">
        <f t="shared" si="7"/>
        <v>-1.8849555921539474</v>
      </c>
      <c r="L36">
        <f t="shared" si="5"/>
        <v>5.654866776488654</v>
      </c>
    </row>
    <row r="37" spans="1:12" x14ac:dyDescent="0.3">
      <c r="A37" s="3">
        <v>70</v>
      </c>
      <c r="B37" s="4">
        <f t="shared" si="6"/>
        <v>1.2217304763960306</v>
      </c>
      <c r="C37" s="1">
        <v>331.3</v>
      </c>
      <c r="D37" s="4">
        <f t="shared" si="0"/>
        <v>5.7822758118572137</v>
      </c>
      <c r="E37" s="1">
        <v>266.83</v>
      </c>
      <c r="F37" s="4">
        <f t="shared" si="1"/>
        <v>4.6570620430964693</v>
      </c>
      <c r="H37">
        <f t="shared" si="2"/>
        <v>-0.4712388980385761</v>
      </c>
      <c r="I37">
        <f t="shared" si="3"/>
        <v>16.964600329401595</v>
      </c>
      <c r="K37">
        <f t="shared" si="7"/>
        <v>-1.8535396656178993</v>
      </c>
      <c r="L37">
        <f t="shared" si="5"/>
        <v>-3.2174263253637037E-11</v>
      </c>
    </row>
    <row r="38" spans="1:12" x14ac:dyDescent="0.3">
      <c r="A38" s="3">
        <v>72</v>
      </c>
      <c r="B38" s="4">
        <f t="shared" si="6"/>
        <v>1.2566370614359172</v>
      </c>
      <c r="C38" s="1">
        <v>331.15</v>
      </c>
      <c r="D38" s="4">
        <f t="shared" si="0"/>
        <v>5.7796578179792215</v>
      </c>
      <c r="E38" s="1">
        <v>266.24</v>
      </c>
      <c r="F38" s="4">
        <f t="shared" si="1"/>
        <v>4.6467646005097034</v>
      </c>
      <c r="H38">
        <f t="shared" si="2"/>
        <v>-0.37699111843078947</v>
      </c>
      <c r="I38">
        <f t="shared" si="3"/>
        <v>11.309733552945113</v>
      </c>
      <c r="K38">
        <f t="shared" si="7"/>
        <v>-1.853539665618078</v>
      </c>
      <c r="L38">
        <f t="shared" si="5"/>
        <v>5.654866776488654</v>
      </c>
    </row>
    <row r="39" spans="1:12" x14ac:dyDescent="0.3">
      <c r="A39" s="3">
        <v>74</v>
      </c>
      <c r="B39" s="4">
        <f t="shared" si="6"/>
        <v>1.2915436464758039</v>
      </c>
      <c r="C39" s="1">
        <v>331.03</v>
      </c>
      <c r="D39" s="4">
        <f t="shared" si="0"/>
        <v>5.7775634228768293</v>
      </c>
      <c r="E39" s="1">
        <v>265.64999999999998</v>
      </c>
      <c r="F39" s="4">
        <f t="shared" si="1"/>
        <v>4.6364671579229357</v>
      </c>
      <c r="H39">
        <f t="shared" si="2"/>
        <v>-0.31415926535887218</v>
      </c>
      <c r="I39">
        <f t="shared" si="3"/>
        <v>11.30973355291297</v>
      </c>
      <c r="K39">
        <f t="shared" si="7"/>
        <v>-1.82212373908203</v>
      </c>
      <c r="L39">
        <f t="shared" si="5"/>
        <v>5.6548667764564797</v>
      </c>
    </row>
    <row r="40" spans="1:12" x14ac:dyDescent="0.3">
      <c r="A40" s="3">
        <v>76</v>
      </c>
      <c r="B40" s="4">
        <f t="shared" si="6"/>
        <v>1.3264502315156903</v>
      </c>
      <c r="C40" s="1">
        <v>330.93</v>
      </c>
      <c r="D40" s="4">
        <f t="shared" si="0"/>
        <v>5.7758180936248351</v>
      </c>
      <c r="E40" s="1">
        <v>265.07</v>
      </c>
      <c r="F40" s="4">
        <f t="shared" si="1"/>
        <v>4.6263442482613693</v>
      </c>
      <c r="H40">
        <f t="shared" si="2"/>
        <v>-0.25132741228713346</v>
      </c>
      <c r="I40">
        <f t="shared" si="3"/>
        <v>22.61946710582594</v>
      </c>
      <c r="K40">
        <f t="shared" si="7"/>
        <v>-1.7907078125461606</v>
      </c>
      <c r="L40">
        <f t="shared" si="5"/>
        <v>0</v>
      </c>
    </row>
    <row r="41" spans="1:12" x14ac:dyDescent="0.3">
      <c r="A41" s="3">
        <v>78</v>
      </c>
      <c r="B41" s="4">
        <f t="shared" si="6"/>
        <v>1.3613568165555769</v>
      </c>
      <c r="C41" s="1">
        <v>330.85</v>
      </c>
      <c r="D41" s="4">
        <f t="shared" si="0"/>
        <v>5.7744218302232397</v>
      </c>
      <c r="E41" s="1">
        <v>264.5</v>
      </c>
      <c r="F41" s="4">
        <f t="shared" si="1"/>
        <v>4.6163958715250013</v>
      </c>
      <c r="H41">
        <f t="shared" si="2"/>
        <v>-0.12566370614365602</v>
      </c>
      <c r="I41">
        <f t="shared" si="3"/>
        <v>5.6548667764564851</v>
      </c>
      <c r="K41">
        <f t="shared" si="7"/>
        <v>-1.7907078125461606</v>
      </c>
      <c r="L41">
        <f t="shared" si="5"/>
        <v>11.309733552912959</v>
      </c>
    </row>
    <row r="42" spans="1:12" x14ac:dyDescent="0.3">
      <c r="A42" s="3">
        <v>80</v>
      </c>
      <c r="B42" s="4">
        <f t="shared" si="6"/>
        <v>1.3962634015954636</v>
      </c>
      <c r="C42" s="1">
        <v>330.81</v>
      </c>
      <c r="D42" s="4">
        <f t="shared" si="0"/>
        <v>5.7737236985224412</v>
      </c>
      <c r="E42" s="1">
        <v>263.93</v>
      </c>
      <c r="F42" s="4">
        <f t="shared" si="1"/>
        <v>4.6064474947886342</v>
      </c>
      <c r="H42">
        <f t="shared" si="2"/>
        <v>-9.4247779607786658E-2</v>
      </c>
      <c r="I42">
        <f t="shared" si="3"/>
        <v>16.964600329401598</v>
      </c>
      <c r="K42">
        <f t="shared" si="7"/>
        <v>-1.727875959474422</v>
      </c>
      <c r="L42">
        <f t="shared" si="5"/>
        <v>0</v>
      </c>
    </row>
    <row r="43" spans="1:12" x14ac:dyDescent="0.3">
      <c r="A43" s="3">
        <v>82</v>
      </c>
      <c r="B43" s="4">
        <f t="shared" si="6"/>
        <v>1.43116998663535</v>
      </c>
      <c r="C43" s="1">
        <v>330.78</v>
      </c>
      <c r="D43" s="4">
        <f t="shared" si="0"/>
        <v>5.7732000997468429</v>
      </c>
      <c r="E43" s="1">
        <v>263.38</v>
      </c>
      <c r="F43" s="4">
        <f t="shared" si="1"/>
        <v>4.5968481839026651</v>
      </c>
      <c r="H43">
        <f t="shared" si="2"/>
        <v>0</v>
      </c>
      <c r="I43">
        <f t="shared" si="3"/>
        <v>11.309733552945113</v>
      </c>
      <c r="K43">
        <f t="shared" si="7"/>
        <v>-1.727875959474422</v>
      </c>
      <c r="L43">
        <f t="shared" si="5"/>
        <v>11.309733552945133</v>
      </c>
    </row>
    <row r="44" spans="1:12" x14ac:dyDescent="0.3">
      <c r="A44" s="3">
        <v>84</v>
      </c>
      <c r="B44" s="4">
        <f t="shared" si="6"/>
        <v>1.4660765716752369</v>
      </c>
      <c r="C44" s="1">
        <v>330.78</v>
      </c>
      <c r="D44" s="4">
        <f t="shared" si="0"/>
        <v>5.7732000997468429</v>
      </c>
      <c r="E44" s="1">
        <v>262.83</v>
      </c>
      <c r="F44" s="4">
        <f t="shared" si="1"/>
        <v>4.587248873016696</v>
      </c>
      <c r="H44">
        <f t="shared" si="2"/>
        <v>6.2831853071917299E-2</v>
      </c>
      <c r="I44">
        <f t="shared" si="3"/>
        <v>16.964600329369453</v>
      </c>
      <c r="K44">
        <f t="shared" si="7"/>
        <v>-1.6650441064025046</v>
      </c>
      <c r="L44">
        <f t="shared" si="5"/>
        <v>-3.2174263253637037E-11</v>
      </c>
    </row>
    <row r="45" spans="1:12" x14ac:dyDescent="0.3">
      <c r="A45" s="3">
        <v>86</v>
      </c>
      <c r="B45" s="4">
        <f t="shared" si="6"/>
        <v>1.5009831567151233</v>
      </c>
      <c r="C45" s="1">
        <v>330.8</v>
      </c>
      <c r="D45" s="4">
        <f t="shared" si="0"/>
        <v>5.7735491655972417</v>
      </c>
      <c r="E45" s="1">
        <v>262.3</v>
      </c>
      <c r="F45" s="4">
        <f t="shared" si="1"/>
        <v>4.5779986279811267</v>
      </c>
      <c r="H45">
        <f t="shared" si="2"/>
        <v>0.15707963267952538</v>
      </c>
      <c r="I45">
        <f t="shared" si="3"/>
        <v>11.30973355291297</v>
      </c>
      <c r="K45">
        <f t="shared" si="7"/>
        <v>-1.6650441064026833</v>
      </c>
      <c r="L45">
        <f t="shared" si="5"/>
        <v>11.309733552945133</v>
      </c>
    </row>
    <row r="46" spans="1:12" x14ac:dyDescent="0.3">
      <c r="A46" s="3">
        <v>88</v>
      </c>
      <c r="B46" s="4">
        <f t="shared" si="6"/>
        <v>1.5358897417550099</v>
      </c>
      <c r="C46" s="1">
        <v>330.85</v>
      </c>
      <c r="D46" s="4">
        <f t="shared" si="0"/>
        <v>5.7744218302232397</v>
      </c>
      <c r="E46" s="1">
        <v>261.77</v>
      </c>
      <c r="F46" s="4">
        <f t="shared" si="1"/>
        <v>4.5687483829455564</v>
      </c>
      <c r="H46">
        <f t="shared" si="2"/>
        <v>0.2199114857512641</v>
      </c>
      <c r="I46">
        <f t="shared" si="3"/>
        <v>11.309733552912965</v>
      </c>
      <c r="K46">
        <f t="shared" si="7"/>
        <v>-1.6022122533307659</v>
      </c>
      <c r="L46">
        <f t="shared" si="5"/>
        <v>0</v>
      </c>
    </row>
    <row r="47" spans="1:12" x14ac:dyDescent="0.3">
      <c r="A47" s="3">
        <v>90</v>
      </c>
      <c r="B47" s="4">
        <f t="shared" si="6"/>
        <v>1.5707963267948966</v>
      </c>
      <c r="C47" s="1">
        <v>330.92</v>
      </c>
      <c r="D47" s="4">
        <f t="shared" si="0"/>
        <v>5.7756435606996357</v>
      </c>
      <c r="E47" s="1">
        <v>261.26</v>
      </c>
      <c r="F47" s="4">
        <f t="shared" si="1"/>
        <v>4.559847203760385</v>
      </c>
      <c r="H47">
        <f t="shared" si="2"/>
        <v>0.28274333882300279</v>
      </c>
      <c r="I47">
        <f t="shared" si="3"/>
        <v>11.309733552945113</v>
      </c>
      <c r="K47">
        <f t="shared" si="7"/>
        <v>-1.6022122533307659</v>
      </c>
      <c r="L47">
        <f t="shared" si="5"/>
        <v>11.309733552912959</v>
      </c>
    </row>
    <row r="48" spans="1:12" x14ac:dyDescent="0.3">
      <c r="A48" s="3">
        <v>92</v>
      </c>
      <c r="B48" s="4">
        <f t="shared" si="6"/>
        <v>1.605702911834783</v>
      </c>
      <c r="C48" s="1">
        <v>331.01</v>
      </c>
      <c r="D48" s="4">
        <f t="shared" si="0"/>
        <v>5.7772143570264296</v>
      </c>
      <c r="E48" s="1">
        <v>260.75</v>
      </c>
      <c r="F48" s="4">
        <f t="shared" si="1"/>
        <v>4.5509460245752145</v>
      </c>
      <c r="H48">
        <f t="shared" si="2"/>
        <v>0.34557519189492009</v>
      </c>
      <c r="I48">
        <f t="shared" si="3"/>
        <v>16.96460032936946</v>
      </c>
      <c r="K48">
        <f t="shared" si="7"/>
        <v>-1.5393804002590272</v>
      </c>
      <c r="L48">
        <f t="shared" si="5"/>
        <v>5.6548667764564797</v>
      </c>
    </row>
    <row r="49" spans="1:12" x14ac:dyDescent="0.3">
      <c r="A49" s="3">
        <v>94</v>
      </c>
      <c r="B49" s="4">
        <f t="shared" si="6"/>
        <v>1.6406094968746698</v>
      </c>
      <c r="C49" s="1">
        <v>331.12</v>
      </c>
      <c r="D49" s="4">
        <f t="shared" si="0"/>
        <v>5.7791342192036241</v>
      </c>
      <c r="E49" s="1">
        <v>260.26</v>
      </c>
      <c r="F49" s="4">
        <f t="shared" si="1"/>
        <v>4.5423939112404419</v>
      </c>
      <c r="H49">
        <f t="shared" si="2"/>
        <v>0.43982297150252819</v>
      </c>
      <c r="I49">
        <f t="shared" si="3"/>
        <v>11.309733552945104</v>
      </c>
      <c r="K49">
        <f t="shared" si="7"/>
        <v>-1.5079644737231579</v>
      </c>
      <c r="L49">
        <f t="shared" si="5"/>
        <v>11.309733552945133</v>
      </c>
    </row>
    <row r="50" spans="1:12" x14ac:dyDescent="0.3">
      <c r="A50" s="3">
        <v>96</v>
      </c>
      <c r="B50" s="4">
        <f t="shared" si="6"/>
        <v>1.6755160819145563</v>
      </c>
      <c r="C50" s="1">
        <v>331.26</v>
      </c>
      <c r="D50" s="4">
        <f t="shared" si="0"/>
        <v>5.781577680156416</v>
      </c>
      <c r="E50" s="1">
        <v>259.77999999999997</v>
      </c>
      <c r="F50" s="4">
        <f t="shared" si="1"/>
        <v>4.5340163308308687</v>
      </c>
      <c r="H50">
        <f t="shared" si="2"/>
        <v>0.50265482457444544</v>
      </c>
      <c r="I50">
        <f t="shared" si="3"/>
        <v>5.6548667764243454</v>
      </c>
      <c r="K50">
        <f t="shared" si="7"/>
        <v>-1.4451326206512405</v>
      </c>
      <c r="L50">
        <f t="shared" si="5"/>
        <v>0</v>
      </c>
    </row>
    <row r="51" spans="1:12" x14ac:dyDescent="0.3">
      <c r="A51" s="3">
        <v>98</v>
      </c>
      <c r="B51" s="4">
        <f t="shared" si="6"/>
        <v>1.7104226669544429</v>
      </c>
      <c r="C51" s="1">
        <v>331.42</v>
      </c>
      <c r="D51" s="4">
        <f t="shared" si="0"/>
        <v>5.7843702069596068</v>
      </c>
      <c r="E51" s="1">
        <v>259.32</v>
      </c>
      <c r="F51" s="4">
        <f t="shared" si="1"/>
        <v>4.5259878162716953</v>
      </c>
      <c r="H51">
        <f t="shared" si="2"/>
        <v>0.53407075111013624</v>
      </c>
      <c r="I51">
        <f t="shared" si="3"/>
        <v>16.964600329433747</v>
      </c>
      <c r="K51">
        <f t="shared" si="7"/>
        <v>-1.4451326206512405</v>
      </c>
      <c r="L51">
        <f t="shared" si="5"/>
        <v>11.309733552912959</v>
      </c>
    </row>
    <row r="52" spans="1:12" x14ac:dyDescent="0.3">
      <c r="A52" s="3">
        <v>100</v>
      </c>
      <c r="B52" s="4">
        <f t="shared" si="6"/>
        <v>1.7453292519943295</v>
      </c>
      <c r="C52" s="1">
        <v>331.59</v>
      </c>
      <c r="D52" s="4">
        <f t="shared" si="0"/>
        <v>5.787337266687997</v>
      </c>
      <c r="E52" s="1">
        <v>258.86</v>
      </c>
      <c r="F52" s="4">
        <f t="shared" si="1"/>
        <v>4.5179593017125219</v>
      </c>
      <c r="H52">
        <f t="shared" si="2"/>
        <v>0.62831853071810151</v>
      </c>
      <c r="I52">
        <f t="shared" si="3"/>
        <v>11.309733552880825</v>
      </c>
      <c r="K52">
        <f t="shared" si="7"/>
        <v>-1.3823007675795018</v>
      </c>
      <c r="L52">
        <f t="shared" si="5"/>
        <v>5.6548667764564797</v>
      </c>
    </row>
    <row r="53" spans="1:12" x14ac:dyDescent="0.3">
      <c r="A53" s="3">
        <v>102</v>
      </c>
      <c r="B53" s="4">
        <f t="shared" si="6"/>
        <v>1.780235837034216</v>
      </c>
      <c r="C53" s="1">
        <v>331.79</v>
      </c>
      <c r="D53" s="4">
        <f t="shared" si="0"/>
        <v>5.7908279251919854</v>
      </c>
      <c r="E53" s="1">
        <v>258.42</v>
      </c>
      <c r="F53" s="4">
        <f t="shared" si="1"/>
        <v>4.5102798530037465</v>
      </c>
      <c r="H53">
        <f t="shared" si="2"/>
        <v>0.69115038378966165</v>
      </c>
      <c r="I53">
        <f t="shared" si="3"/>
        <v>5.6548667764886336</v>
      </c>
      <c r="K53">
        <f t="shared" si="7"/>
        <v>-1.3508848410436325</v>
      </c>
      <c r="L53">
        <f t="shared" si="5"/>
        <v>11.309733552912959</v>
      </c>
    </row>
    <row r="54" spans="1:12" x14ac:dyDescent="0.3">
      <c r="A54" s="3">
        <v>104</v>
      </c>
      <c r="B54" s="4">
        <f t="shared" si="6"/>
        <v>1.8151424220741028</v>
      </c>
      <c r="C54" s="1">
        <v>332.01</v>
      </c>
      <c r="D54" s="4">
        <f t="shared" si="0"/>
        <v>5.7946676495463736</v>
      </c>
      <c r="E54" s="1">
        <v>257.99</v>
      </c>
      <c r="F54" s="4">
        <f t="shared" si="1"/>
        <v>4.5027749372201713</v>
      </c>
      <c r="H54">
        <f t="shared" si="2"/>
        <v>0.72256631032570962</v>
      </c>
      <c r="I54">
        <f t="shared" si="3"/>
        <v>16.964600329369439</v>
      </c>
      <c r="K54">
        <f t="shared" si="7"/>
        <v>-1.2880529879718938</v>
      </c>
      <c r="L54">
        <f t="shared" si="5"/>
        <v>5.654866776488654</v>
      </c>
    </row>
    <row r="55" spans="1:12" x14ac:dyDescent="0.3">
      <c r="A55" s="3">
        <v>106</v>
      </c>
      <c r="B55" s="4">
        <f t="shared" si="6"/>
        <v>1.8500490071139892</v>
      </c>
      <c r="C55" s="1">
        <v>332.24</v>
      </c>
      <c r="D55" s="4">
        <f t="shared" si="0"/>
        <v>5.7986819068259603</v>
      </c>
      <c r="E55" s="1">
        <v>257.58</v>
      </c>
      <c r="F55" s="4">
        <f t="shared" si="1"/>
        <v>4.4956190872869932</v>
      </c>
      <c r="H55">
        <f t="shared" si="2"/>
        <v>0.81681408993331761</v>
      </c>
      <c r="I55">
        <f t="shared" si="3"/>
        <v>5.6548667764564797</v>
      </c>
      <c r="K55">
        <f t="shared" si="7"/>
        <v>-1.2566370614358457</v>
      </c>
      <c r="L55">
        <f t="shared" si="5"/>
        <v>5.6548667764564797</v>
      </c>
    </row>
    <row r="56" spans="1:12" x14ac:dyDescent="0.3">
      <c r="A56" s="3">
        <v>108</v>
      </c>
      <c r="B56" s="4">
        <f t="shared" si="6"/>
        <v>1.8849555921538759</v>
      </c>
      <c r="C56" s="1">
        <v>332.5</v>
      </c>
      <c r="D56" s="4">
        <f t="shared" si="0"/>
        <v>5.8032197628811462</v>
      </c>
      <c r="E56" s="1">
        <v>257.18</v>
      </c>
      <c r="F56" s="4">
        <f t="shared" si="1"/>
        <v>4.4886377702790163</v>
      </c>
      <c r="H56">
        <f t="shared" si="2"/>
        <v>0.84823001646918694</v>
      </c>
      <c r="I56">
        <f t="shared" si="3"/>
        <v>11.309733552945113</v>
      </c>
      <c r="K56">
        <f t="shared" si="7"/>
        <v>-1.2252211348999764</v>
      </c>
      <c r="L56">
        <f t="shared" si="5"/>
        <v>5.6548667764564797</v>
      </c>
    </row>
    <row r="57" spans="1:12" x14ac:dyDescent="0.3">
      <c r="A57" s="3">
        <v>110</v>
      </c>
      <c r="B57" s="4">
        <f t="shared" si="6"/>
        <v>1.9198621771937625</v>
      </c>
      <c r="C57" s="1">
        <v>332.77</v>
      </c>
      <c r="D57" s="4">
        <f t="shared" si="0"/>
        <v>5.8079321518615306</v>
      </c>
      <c r="E57" s="1">
        <v>256.79000000000002</v>
      </c>
      <c r="F57" s="4">
        <f t="shared" si="1"/>
        <v>4.4818309861962389</v>
      </c>
      <c r="H57">
        <f t="shared" si="2"/>
        <v>0.91106186954110424</v>
      </c>
      <c r="I57">
        <f t="shared" si="3"/>
        <v>5.6548667764564993</v>
      </c>
      <c r="K57">
        <f t="shared" si="7"/>
        <v>-1.1938052083641071</v>
      </c>
      <c r="L57">
        <f t="shared" si="5"/>
        <v>11.309733552912959</v>
      </c>
    </row>
    <row r="58" spans="1:12" x14ac:dyDescent="0.3">
      <c r="A58" s="3">
        <v>112</v>
      </c>
      <c r="B58" s="4">
        <f t="shared" si="6"/>
        <v>1.9547687622336491</v>
      </c>
      <c r="C58" s="1">
        <v>333.06</v>
      </c>
      <c r="D58" s="4">
        <f t="shared" si="0"/>
        <v>5.8129936066923138</v>
      </c>
      <c r="E58" s="1">
        <v>256.41000000000003</v>
      </c>
      <c r="F58" s="4">
        <f t="shared" si="1"/>
        <v>4.4751987350386608</v>
      </c>
      <c r="H58">
        <f t="shared" si="2"/>
        <v>0.94247779607697368</v>
      </c>
      <c r="I58">
        <f t="shared" si="3"/>
        <v>11.309733552912959</v>
      </c>
      <c r="K58">
        <f t="shared" si="7"/>
        <v>-1.1309733552923684</v>
      </c>
      <c r="L58">
        <f t="shared" si="5"/>
        <v>5.6548667764564797</v>
      </c>
    </row>
    <row r="59" spans="1:12" x14ac:dyDescent="0.3">
      <c r="A59" s="3">
        <v>114</v>
      </c>
      <c r="B59" s="4">
        <f t="shared" si="6"/>
        <v>1.9896753472735356</v>
      </c>
      <c r="C59" s="1">
        <v>333.36</v>
      </c>
      <c r="D59" s="4">
        <f t="shared" si="0"/>
        <v>5.8182295944482965</v>
      </c>
      <c r="E59" s="1">
        <v>256.05</v>
      </c>
      <c r="F59" s="4">
        <f t="shared" si="1"/>
        <v>4.4689155497314808</v>
      </c>
      <c r="H59">
        <f t="shared" si="2"/>
        <v>1.0053096491487123</v>
      </c>
      <c r="I59">
        <f t="shared" si="3"/>
        <v>11.309733552912959</v>
      </c>
      <c r="K59">
        <f t="shared" si="7"/>
        <v>-1.0995574287564991</v>
      </c>
      <c r="L59">
        <f t="shared" si="5"/>
        <v>11.309733552945133</v>
      </c>
    </row>
    <row r="60" spans="1:12" x14ac:dyDescent="0.3">
      <c r="A60" s="3">
        <v>116</v>
      </c>
      <c r="B60" s="4">
        <f t="shared" si="6"/>
        <v>2.0245819323134224</v>
      </c>
      <c r="C60" s="1">
        <v>333.68</v>
      </c>
      <c r="D60" s="4">
        <f t="shared" si="0"/>
        <v>5.8238146480546789</v>
      </c>
      <c r="E60" s="1">
        <v>255.7</v>
      </c>
      <c r="F60" s="4">
        <f t="shared" si="1"/>
        <v>4.4628068973495001</v>
      </c>
      <c r="H60">
        <f t="shared" si="2"/>
        <v>1.068141502220451</v>
      </c>
      <c r="I60">
        <f t="shared" si="3"/>
        <v>5.654866776488654</v>
      </c>
      <c r="K60">
        <f t="shared" si="7"/>
        <v>-1.0367255756845817</v>
      </c>
      <c r="L60">
        <f t="shared" si="5"/>
        <v>5.6548667764564797</v>
      </c>
    </row>
    <row r="61" spans="1:12" x14ac:dyDescent="0.3">
      <c r="A61" s="3">
        <v>118</v>
      </c>
      <c r="B61" s="4">
        <f t="shared" si="6"/>
        <v>2.0594885173533086</v>
      </c>
      <c r="C61" s="1">
        <v>334.02</v>
      </c>
      <c r="D61" s="4">
        <f t="shared" si="0"/>
        <v>5.8297487675114592</v>
      </c>
      <c r="E61" s="1">
        <v>255.37</v>
      </c>
      <c r="F61" s="4">
        <f t="shared" si="1"/>
        <v>4.4570473108179192</v>
      </c>
      <c r="H61">
        <f t="shared" si="2"/>
        <v>1.0995574287564991</v>
      </c>
      <c r="I61">
        <f t="shared" si="3"/>
        <v>5.6548667764564797</v>
      </c>
      <c r="K61">
        <f t="shared" si="7"/>
        <v>-1.0053096491487123</v>
      </c>
      <c r="L61">
        <f t="shared" si="5"/>
        <v>5.6548667764564797</v>
      </c>
    </row>
    <row r="62" spans="1:12" x14ac:dyDescent="0.3">
      <c r="A62" s="3">
        <v>120</v>
      </c>
      <c r="B62" s="4">
        <f t="shared" si="6"/>
        <v>2.0943951023931953</v>
      </c>
      <c r="C62" s="1">
        <v>334.37</v>
      </c>
      <c r="D62" s="4">
        <f t="shared" si="0"/>
        <v>5.8358574198934399</v>
      </c>
      <c r="E62" s="1">
        <v>255.05</v>
      </c>
      <c r="F62" s="4">
        <f t="shared" si="1"/>
        <v>4.4514622572115377</v>
      </c>
      <c r="H62">
        <f t="shared" si="2"/>
        <v>1.1309733552923684</v>
      </c>
      <c r="I62">
        <f t="shared" si="3"/>
        <v>11.309733552912959</v>
      </c>
      <c r="K62">
        <f t="shared" si="7"/>
        <v>-0.97389372261284302</v>
      </c>
      <c r="L62">
        <f t="shared" si="5"/>
        <v>11.309733552912979</v>
      </c>
    </row>
    <row r="63" spans="1:12" x14ac:dyDescent="0.3">
      <c r="A63" s="3">
        <v>122</v>
      </c>
      <c r="B63" s="4">
        <f t="shared" si="6"/>
        <v>2.1293016874330819</v>
      </c>
      <c r="C63" s="1">
        <v>334.73</v>
      </c>
      <c r="D63" s="4">
        <f t="shared" si="0"/>
        <v>5.8421406052006191</v>
      </c>
      <c r="E63" s="1">
        <v>254.74</v>
      </c>
      <c r="F63" s="4">
        <f t="shared" si="1"/>
        <v>4.4460517365303547</v>
      </c>
      <c r="H63">
        <f t="shared" si="2"/>
        <v>1.1938052083641071</v>
      </c>
      <c r="I63">
        <f t="shared" si="3"/>
        <v>5.6548667764564797</v>
      </c>
      <c r="K63">
        <f t="shared" si="7"/>
        <v>-0.91106186954110424</v>
      </c>
      <c r="L63">
        <f t="shared" si="5"/>
        <v>5.6548667764725469</v>
      </c>
    </row>
    <row r="64" spans="1:12" x14ac:dyDescent="0.3">
      <c r="A64" s="3">
        <v>124</v>
      </c>
      <c r="B64" s="4">
        <f t="shared" si="6"/>
        <v>2.1642082724729685</v>
      </c>
      <c r="C64" s="1">
        <v>335.11</v>
      </c>
      <c r="D64" s="4">
        <f t="shared" si="0"/>
        <v>5.848772856358198</v>
      </c>
      <c r="E64" s="1">
        <v>254.45</v>
      </c>
      <c r="F64" s="4">
        <f t="shared" si="1"/>
        <v>4.4409902816995714</v>
      </c>
      <c r="H64">
        <f t="shared" si="2"/>
        <v>1.2252211348999764</v>
      </c>
      <c r="I64">
        <f t="shared" si="3"/>
        <v>5.6548667764564797</v>
      </c>
      <c r="K64">
        <f t="shared" si="7"/>
        <v>-0.87964594300514565</v>
      </c>
      <c r="L64">
        <f t="shared" si="5"/>
        <v>11.309733552929046</v>
      </c>
    </row>
    <row r="65" spans="1:12" x14ac:dyDescent="0.3">
      <c r="A65" s="3">
        <v>126</v>
      </c>
      <c r="B65" s="4">
        <f t="shared" si="6"/>
        <v>2.1991148575128552</v>
      </c>
      <c r="C65" s="1">
        <v>335.5</v>
      </c>
      <c r="D65" s="4">
        <f t="shared" si="0"/>
        <v>5.8555796404409746</v>
      </c>
      <c r="E65" s="1">
        <v>254.17</v>
      </c>
      <c r="F65" s="4">
        <f t="shared" si="1"/>
        <v>4.4361033597939876</v>
      </c>
      <c r="H65">
        <f t="shared" si="2"/>
        <v>1.2566370614358457</v>
      </c>
      <c r="I65">
        <f t="shared" si="3"/>
        <v>5.654866776488654</v>
      </c>
      <c r="K65">
        <f t="shared" si="7"/>
        <v>-0.81681408993331761</v>
      </c>
      <c r="L65">
        <f t="shared" si="5"/>
        <v>5.6548667764564797</v>
      </c>
    </row>
    <row r="66" spans="1:12" x14ac:dyDescent="0.3">
      <c r="A66" s="3">
        <v>128</v>
      </c>
      <c r="B66" s="4">
        <f t="shared" si="6"/>
        <v>2.2340214425527418</v>
      </c>
      <c r="C66" s="1">
        <v>335.9</v>
      </c>
      <c r="D66" s="4">
        <f t="shared" si="0"/>
        <v>5.8625609574489523</v>
      </c>
      <c r="E66" s="1">
        <v>253.91</v>
      </c>
      <c r="F66" s="4">
        <f t="shared" si="1"/>
        <v>4.4315655037388018</v>
      </c>
      <c r="H66">
        <f t="shared" si="2"/>
        <v>1.2880529879718938</v>
      </c>
      <c r="I66">
        <f t="shared" si="3"/>
        <v>5.6548667764564797</v>
      </c>
      <c r="K66">
        <f t="shared" ref="K66:K97" si="8">(E67-E66)*PI()</f>
        <v>-0.78539816339744828</v>
      </c>
      <c r="L66">
        <f t="shared" si="5"/>
        <v>5.6548667764564797</v>
      </c>
    </row>
    <row r="67" spans="1:12" x14ac:dyDescent="0.3">
      <c r="A67" s="3">
        <v>130</v>
      </c>
      <c r="B67" s="4">
        <f t="shared" si="6"/>
        <v>2.2689280275926285</v>
      </c>
      <c r="C67" s="1">
        <v>336.31</v>
      </c>
      <c r="D67" s="4">
        <f t="shared" ref="D67:D130" si="9">C67*PI()/180</f>
        <v>5.8697168073821295</v>
      </c>
      <c r="E67" s="1">
        <v>253.66</v>
      </c>
      <c r="F67" s="4">
        <f t="shared" ref="F67:F130" si="10">E67*PI()/180</f>
        <v>4.4272021806088162</v>
      </c>
      <c r="H67">
        <f t="shared" ref="H67:H130" si="11">(C68-C67)*PI()</f>
        <v>1.3194689145077632</v>
      </c>
      <c r="I67">
        <f t="shared" ref="I67:I130" si="12">(H68-H67)*180</f>
        <v>5.6548667764564797</v>
      </c>
      <c r="K67">
        <f t="shared" si="8"/>
        <v>-0.75398223686157895</v>
      </c>
      <c r="L67">
        <f t="shared" ref="L67:L130" si="13">(K68-K67)*180</f>
        <v>11.309733552929046</v>
      </c>
    </row>
    <row r="68" spans="1:12" x14ac:dyDescent="0.3">
      <c r="A68" s="3">
        <v>132</v>
      </c>
      <c r="B68" s="4">
        <f t="shared" ref="B68:B131" si="14">A68*PI()/180</f>
        <v>2.3038346126325151</v>
      </c>
      <c r="C68" s="1">
        <v>336.73</v>
      </c>
      <c r="D68" s="4">
        <f t="shared" si="9"/>
        <v>5.8770471902405053</v>
      </c>
      <c r="E68" s="1">
        <v>253.42</v>
      </c>
      <c r="F68" s="4">
        <f t="shared" si="10"/>
        <v>4.4230133904040292</v>
      </c>
      <c r="H68">
        <f t="shared" si="11"/>
        <v>1.3508848410436325</v>
      </c>
      <c r="I68">
        <f t="shared" si="12"/>
        <v>11.309733552912959</v>
      </c>
      <c r="K68">
        <f t="shared" si="8"/>
        <v>-0.69115038378975091</v>
      </c>
      <c r="L68">
        <f t="shared" si="13"/>
        <v>5.6548667764725469</v>
      </c>
    </row>
    <row r="69" spans="1:12" x14ac:dyDescent="0.3">
      <c r="A69" s="3">
        <v>134</v>
      </c>
      <c r="B69" s="4">
        <f t="shared" si="14"/>
        <v>2.3387411976724013</v>
      </c>
      <c r="C69" s="1">
        <v>337.16</v>
      </c>
      <c r="D69" s="4">
        <f t="shared" si="9"/>
        <v>5.8845521060240822</v>
      </c>
      <c r="E69" s="1">
        <v>253.2</v>
      </c>
      <c r="F69" s="4">
        <f t="shared" si="10"/>
        <v>4.4191736660496428</v>
      </c>
      <c r="H69">
        <f t="shared" si="11"/>
        <v>1.4137166941153712</v>
      </c>
      <c r="I69">
        <f t="shared" si="12"/>
        <v>-5.6548667764564797</v>
      </c>
      <c r="K69">
        <f t="shared" si="8"/>
        <v>-0.65973445725379232</v>
      </c>
      <c r="L69">
        <f t="shared" si="13"/>
        <v>5.6548667764404126</v>
      </c>
    </row>
    <row r="70" spans="1:12" x14ac:dyDescent="0.3">
      <c r="A70" s="3">
        <v>136</v>
      </c>
      <c r="B70" s="4">
        <f t="shared" si="14"/>
        <v>2.3736477827122884</v>
      </c>
      <c r="C70" s="1">
        <v>337.61</v>
      </c>
      <c r="D70" s="4">
        <f t="shared" si="9"/>
        <v>5.8924060876580562</v>
      </c>
      <c r="E70" s="1">
        <v>252.99</v>
      </c>
      <c r="F70" s="4">
        <f t="shared" si="10"/>
        <v>4.415508474620454</v>
      </c>
      <c r="H70">
        <f t="shared" si="11"/>
        <v>1.3823007675795018</v>
      </c>
      <c r="I70">
        <f t="shared" si="12"/>
        <v>11.309733552912959</v>
      </c>
      <c r="K70">
        <f t="shared" si="8"/>
        <v>-0.62831853071801225</v>
      </c>
      <c r="L70">
        <f t="shared" si="13"/>
        <v>11.309733552945113</v>
      </c>
    </row>
    <row r="71" spans="1:12" x14ac:dyDescent="0.3">
      <c r="A71" s="3">
        <v>138</v>
      </c>
      <c r="B71" s="4">
        <f t="shared" si="14"/>
        <v>2.4085543677521746</v>
      </c>
      <c r="C71" s="1">
        <v>338.05</v>
      </c>
      <c r="D71" s="4">
        <f t="shared" si="9"/>
        <v>5.9000855363668316</v>
      </c>
      <c r="E71" s="1">
        <v>252.79</v>
      </c>
      <c r="F71" s="4">
        <f t="shared" si="10"/>
        <v>4.4120178161164656</v>
      </c>
      <c r="H71">
        <f t="shared" si="11"/>
        <v>1.4451326206512405</v>
      </c>
      <c r="I71">
        <f t="shared" si="12"/>
        <v>3.2174263253637037E-11</v>
      </c>
      <c r="K71">
        <f t="shared" si="8"/>
        <v>-0.56548667764609495</v>
      </c>
      <c r="L71">
        <f t="shared" si="13"/>
        <v>11.309733552896912</v>
      </c>
    </row>
    <row r="72" spans="1:12" x14ac:dyDescent="0.3">
      <c r="A72" s="3">
        <v>140</v>
      </c>
      <c r="B72" s="4">
        <f t="shared" si="14"/>
        <v>2.4434609527920612</v>
      </c>
      <c r="C72" s="1">
        <v>338.51</v>
      </c>
      <c r="D72" s="4">
        <f t="shared" si="9"/>
        <v>5.9081140509260042</v>
      </c>
      <c r="E72" s="1">
        <v>252.61</v>
      </c>
      <c r="F72" s="4">
        <f t="shared" si="10"/>
        <v>4.408876223462876</v>
      </c>
      <c r="H72">
        <f t="shared" si="11"/>
        <v>1.4451326206514192</v>
      </c>
      <c r="I72">
        <f t="shared" si="12"/>
        <v>5.6548667764243055</v>
      </c>
      <c r="K72">
        <f t="shared" si="8"/>
        <v>-0.50265482457444544</v>
      </c>
      <c r="L72">
        <f t="shared" si="13"/>
        <v>1.6067147612375265E-11</v>
      </c>
    </row>
    <row r="73" spans="1:12" x14ac:dyDescent="0.3">
      <c r="A73" s="3">
        <v>142</v>
      </c>
      <c r="B73" s="4">
        <f t="shared" si="14"/>
        <v>2.4783675378319479</v>
      </c>
      <c r="C73" s="1">
        <v>338.97</v>
      </c>
      <c r="D73" s="4">
        <f t="shared" si="9"/>
        <v>5.9161425654851794</v>
      </c>
      <c r="E73" s="1">
        <v>252.45</v>
      </c>
      <c r="F73" s="4">
        <f t="shared" si="10"/>
        <v>4.4060836966596844</v>
      </c>
      <c r="H73">
        <f t="shared" si="11"/>
        <v>1.4765485471871098</v>
      </c>
      <c r="I73">
        <f t="shared" si="12"/>
        <v>5.654866776488654</v>
      </c>
      <c r="K73">
        <f t="shared" si="8"/>
        <v>-0.50265482457435617</v>
      </c>
      <c r="L73">
        <f t="shared" si="13"/>
        <v>16.964600329385526</v>
      </c>
    </row>
    <row r="74" spans="1:12" x14ac:dyDescent="0.3">
      <c r="A74" s="3">
        <v>144</v>
      </c>
      <c r="B74" s="4">
        <f t="shared" si="14"/>
        <v>2.5132741228718345</v>
      </c>
      <c r="C74" s="1">
        <v>339.44</v>
      </c>
      <c r="D74" s="4">
        <f t="shared" si="9"/>
        <v>5.9243456129695522</v>
      </c>
      <c r="E74" s="1">
        <v>252.29</v>
      </c>
      <c r="F74" s="4">
        <f t="shared" si="10"/>
        <v>4.4032911698564936</v>
      </c>
      <c r="H74">
        <f t="shared" si="11"/>
        <v>1.5079644737231579</v>
      </c>
      <c r="I74">
        <f t="shared" si="12"/>
        <v>-3.2134295224750531E-11</v>
      </c>
      <c r="K74">
        <f t="shared" si="8"/>
        <v>-0.40840704496665881</v>
      </c>
      <c r="L74">
        <f t="shared" si="13"/>
        <v>0</v>
      </c>
    </row>
    <row r="75" spans="1:12" x14ac:dyDescent="0.3">
      <c r="A75" s="3">
        <v>146</v>
      </c>
      <c r="B75" s="4">
        <f t="shared" si="14"/>
        <v>2.5481807079117211</v>
      </c>
      <c r="C75" s="1">
        <v>339.92</v>
      </c>
      <c r="D75" s="4">
        <f t="shared" si="9"/>
        <v>5.9327231933791253</v>
      </c>
      <c r="E75" s="1">
        <v>252.16</v>
      </c>
      <c r="F75" s="4">
        <f t="shared" si="10"/>
        <v>4.4010222418289011</v>
      </c>
      <c r="H75">
        <f t="shared" si="11"/>
        <v>1.5079644737229794</v>
      </c>
      <c r="I75">
        <f t="shared" si="12"/>
        <v>3.2134295224750531E-11</v>
      </c>
      <c r="K75">
        <f t="shared" si="8"/>
        <v>-0.40840704496665881</v>
      </c>
      <c r="L75">
        <f t="shared" si="13"/>
        <v>11.30973355291297</v>
      </c>
    </row>
    <row r="76" spans="1:12" x14ac:dyDescent="0.3">
      <c r="A76" s="3">
        <v>148</v>
      </c>
      <c r="B76" s="4">
        <f t="shared" si="14"/>
        <v>2.5830872929516078</v>
      </c>
      <c r="C76" s="1">
        <v>340.4</v>
      </c>
      <c r="D76" s="4">
        <f t="shared" si="9"/>
        <v>5.9411007737886976</v>
      </c>
      <c r="E76" s="1">
        <v>252.03</v>
      </c>
      <c r="F76" s="4">
        <f t="shared" si="10"/>
        <v>4.3987533138013086</v>
      </c>
      <c r="H76">
        <f t="shared" si="11"/>
        <v>1.5079644737231579</v>
      </c>
      <c r="I76">
        <f t="shared" si="12"/>
        <v>5.6548667764564797</v>
      </c>
      <c r="K76">
        <f t="shared" si="8"/>
        <v>-0.34557519189492009</v>
      </c>
      <c r="L76">
        <f t="shared" si="13"/>
        <v>11.309733552945113</v>
      </c>
    </row>
    <row r="77" spans="1:12" x14ac:dyDescent="0.3">
      <c r="A77" s="3">
        <v>150</v>
      </c>
      <c r="B77" s="4">
        <f t="shared" si="14"/>
        <v>2.6179938779914944</v>
      </c>
      <c r="C77" s="1">
        <v>340.88</v>
      </c>
      <c r="D77" s="4">
        <f t="shared" si="9"/>
        <v>5.9494783541982708</v>
      </c>
      <c r="E77" s="1">
        <v>251.92</v>
      </c>
      <c r="F77" s="4">
        <f t="shared" si="10"/>
        <v>4.3968334516241141</v>
      </c>
      <c r="H77">
        <f t="shared" si="11"/>
        <v>1.5393804002590272</v>
      </c>
      <c r="I77">
        <f t="shared" si="12"/>
        <v>0</v>
      </c>
      <c r="K77">
        <f t="shared" si="8"/>
        <v>-0.28274333882300279</v>
      </c>
      <c r="L77">
        <f t="shared" si="13"/>
        <v>-1.6077139619596892E-11</v>
      </c>
    </row>
    <row r="78" spans="1:12" x14ac:dyDescent="0.3">
      <c r="A78" s="3">
        <v>152</v>
      </c>
      <c r="B78" s="4">
        <f t="shared" si="14"/>
        <v>2.6529004630313806</v>
      </c>
      <c r="C78" s="1">
        <v>341.37</v>
      </c>
      <c r="D78" s="4">
        <f t="shared" si="9"/>
        <v>5.9580304675330433</v>
      </c>
      <c r="E78" s="1">
        <v>251.83</v>
      </c>
      <c r="F78" s="4">
        <f t="shared" si="10"/>
        <v>4.3952626552973202</v>
      </c>
      <c r="H78">
        <f t="shared" si="11"/>
        <v>1.5393804002590272</v>
      </c>
      <c r="I78">
        <f t="shared" si="12"/>
        <v>0</v>
      </c>
      <c r="K78">
        <f t="shared" si="8"/>
        <v>-0.28274333882309211</v>
      </c>
      <c r="L78">
        <f t="shared" si="13"/>
        <v>16.964600329385526</v>
      </c>
    </row>
    <row r="79" spans="1:12" x14ac:dyDescent="0.3">
      <c r="A79" s="3">
        <v>154</v>
      </c>
      <c r="B79" s="4">
        <f t="shared" si="14"/>
        <v>2.6878070480712677</v>
      </c>
      <c r="C79" s="1">
        <v>341.86</v>
      </c>
      <c r="D79" s="4">
        <f t="shared" si="9"/>
        <v>5.966582580867815</v>
      </c>
      <c r="E79" s="1">
        <v>251.74</v>
      </c>
      <c r="F79" s="4">
        <f t="shared" si="10"/>
        <v>4.3936918589705254</v>
      </c>
      <c r="H79">
        <f t="shared" si="11"/>
        <v>1.5393804002590272</v>
      </c>
      <c r="I79">
        <f t="shared" si="12"/>
        <v>5.6548667764564797</v>
      </c>
      <c r="K79">
        <f t="shared" si="8"/>
        <v>-0.18849555921539474</v>
      </c>
      <c r="L79">
        <f t="shared" si="13"/>
        <v>0</v>
      </c>
    </row>
    <row r="80" spans="1:12" x14ac:dyDescent="0.3">
      <c r="A80" s="3">
        <v>156</v>
      </c>
      <c r="B80" s="4">
        <f t="shared" si="14"/>
        <v>2.7227136331111539</v>
      </c>
      <c r="C80" s="1">
        <v>342.35</v>
      </c>
      <c r="D80" s="4">
        <f t="shared" si="9"/>
        <v>5.9751346942025876</v>
      </c>
      <c r="E80" s="1">
        <v>251.68</v>
      </c>
      <c r="F80" s="4">
        <f t="shared" si="10"/>
        <v>4.3926446614193289</v>
      </c>
      <c r="H80">
        <f t="shared" si="11"/>
        <v>1.5707963267948966</v>
      </c>
      <c r="I80">
        <f t="shared" si="12"/>
        <v>-5.654866776488614</v>
      </c>
      <c r="K80">
        <f t="shared" si="8"/>
        <v>-0.18849555921539474</v>
      </c>
      <c r="L80">
        <f t="shared" si="13"/>
        <v>11.309733552929041</v>
      </c>
    </row>
    <row r="81" spans="1:12" x14ac:dyDescent="0.3">
      <c r="A81" s="3">
        <v>158</v>
      </c>
      <c r="B81" s="4">
        <f t="shared" si="14"/>
        <v>2.7576202181510405</v>
      </c>
      <c r="C81" s="1">
        <v>342.85</v>
      </c>
      <c r="D81" s="4">
        <f t="shared" si="9"/>
        <v>5.9838613404625587</v>
      </c>
      <c r="E81" s="1">
        <v>251.62</v>
      </c>
      <c r="F81" s="4">
        <f t="shared" si="10"/>
        <v>4.3915974638681323</v>
      </c>
      <c r="H81">
        <f t="shared" si="11"/>
        <v>1.5393804002588487</v>
      </c>
      <c r="I81">
        <f t="shared" si="12"/>
        <v>5.654866776488614</v>
      </c>
      <c r="K81">
        <f t="shared" si="8"/>
        <v>-0.12566370614356673</v>
      </c>
      <c r="L81">
        <f t="shared" si="13"/>
        <v>11.30973355291297</v>
      </c>
    </row>
    <row r="82" spans="1:12" x14ac:dyDescent="0.3">
      <c r="A82" s="3">
        <v>160</v>
      </c>
      <c r="B82" s="4">
        <f t="shared" si="14"/>
        <v>2.7925268031909272</v>
      </c>
      <c r="C82" s="1">
        <v>343.34</v>
      </c>
      <c r="D82" s="4">
        <f t="shared" si="9"/>
        <v>5.9924134537973313</v>
      </c>
      <c r="E82" s="1">
        <v>251.58</v>
      </c>
      <c r="F82" s="4">
        <f t="shared" si="10"/>
        <v>4.3908993321673346</v>
      </c>
      <c r="H82">
        <f t="shared" si="11"/>
        <v>1.5707963267948966</v>
      </c>
      <c r="I82">
        <f t="shared" si="12"/>
        <v>0</v>
      </c>
      <c r="K82">
        <f t="shared" si="8"/>
        <v>-6.2831853071828009E-2</v>
      </c>
      <c r="L82">
        <f t="shared" si="13"/>
        <v>5.6548667764725566</v>
      </c>
    </row>
    <row r="83" spans="1:12" x14ac:dyDescent="0.3">
      <c r="A83" s="3">
        <v>162</v>
      </c>
      <c r="B83" s="4">
        <f t="shared" si="14"/>
        <v>2.8274333882308138</v>
      </c>
      <c r="C83" s="1">
        <v>343.84</v>
      </c>
      <c r="D83" s="4">
        <f t="shared" si="9"/>
        <v>6.0011401000573024</v>
      </c>
      <c r="E83" s="1">
        <v>251.56</v>
      </c>
      <c r="F83" s="4">
        <f t="shared" si="10"/>
        <v>4.3905502663169358</v>
      </c>
      <c r="H83">
        <f t="shared" si="11"/>
        <v>1.5707963267948966</v>
      </c>
      <c r="I83">
        <f t="shared" si="12"/>
        <v>-5.6548667764564797</v>
      </c>
      <c r="K83">
        <f t="shared" si="8"/>
        <v>-3.141592653586936E-2</v>
      </c>
      <c r="L83">
        <f t="shared" si="13"/>
        <v>5.6548667764564851</v>
      </c>
    </row>
    <row r="84" spans="1:12" x14ac:dyDescent="0.3">
      <c r="A84" s="3">
        <v>164</v>
      </c>
      <c r="B84" s="4">
        <f t="shared" si="14"/>
        <v>2.8623399732707</v>
      </c>
      <c r="C84" s="1">
        <v>344.34</v>
      </c>
      <c r="D84" s="4">
        <f t="shared" si="9"/>
        <v>6.0098667463172735</v>
      </c>
      <c r="E84" s="1">
        <v>251.55</v>
      </c>
      <c r="F84" s="4">
        <f t="shared" si="10"/>
        <v>4.3903757333917355</v>
      </c>
      <c r="H84">
        <f t="shared" si="11"/>
        <v>1.5393804002590272</v>
      </c>
      <c r="I84">
        <f t="shared" si="12"/>
        <v>5.6548667764564797</v>
      </c>
      <c r="K84">
        <f t="shared" si="8"/>
        <v>0</v>
      </c>
      <c r="L84">
        <f t="shared" si="13"/>
        <v>11.30973355291297</v>
      </c>
    </row>
    <row r="85" spans="1:12" x14ac:dyDescent="0.3">
      <c r="A85" s="3">
        <v>166</v>
      </c>
      <c r="B85" s="4">
        <f t="shared" si="14"/>
        <v>2.8972465583105871</v>
      </c>
      <c r="C85" s="1">
        <v>344.83</v>
      </c>
      <c r="D85" s="4">
        <f t="shared" si="9"/>
        <v>6.018418859652046</v>
      </c>
      <c r="E85" s="1">
        <v>251.55</v>
      </c>
      <c r="F85" s="4">
        <f t="shared" si="10"/>
        <v>4.3903757333917355</v>
      </c>
      <c r="H85">
        <f t="shared" si="11"/>
        <v>1.5707963267948966</v>
      </c>
      <c r="I85">
        <f t="shared" si="12"/>
        <v>-5.6548667764564797</v>
      </c>
      <c r="K85">
        <f t="shared" si="8"/>
        <v>6.2831853071738719E-2</v>
      </c>
      <c r="L85">
        <f t="shared" si="13"/>
        <v>5.6548667764725566</v>
      </c>
    </row>
    <row r="86" spans="1:12" x14ac:dyDescent="0.3">
      <c r="A86" s="3">
        <v>168</v>
      </c>
      <c r="B86" s="4">
        <f t="shared" si="14"/>
        <v>2.9321531433504737</v>
      </c>
      <c r="C86" s="1">
        <v>345.33</v>
      </c>
      <c r="D86" s="4">
        <f t="shared" si="9"/>
        <v>6.027145505912018</v>
      </c>
      <c r="E86" s="1">
        <v>251.57</v>
      </c>
      <c r="F86" s="4">
        <f t="shared" si="10"/>
        <v>4.3907247992421343</v>
      </c>
      <c r="H86">
        <f t="shared" si="11"/>
        <v>1.5393804002590272</v>
      </c>
      <c r="I86">
        <f t="shared" si="12"/>
        <v>0</v>
      </c>
      <c r="K86">
        <f t="shared" si="8"/>
        <v>9.4247779607697368E-2</v>
      </c>
      <c r="L86">
        <f t="shared" si="13"/>
        <v>11.309733552929041</v>
      </c>
    </row>
    <row r="87" spans="1:12" x14ac:dyDescent="0.3">
      <c r="A87" s="3">
        <v>170</v>
      </c>
      <c r="B87" s="4">
        <f t="shared" si="14"/>
        <v>2.9670597283903604</v>
      </c>
      <c r="C87" s="1">
        <v>345.82</v>
      </c>
      <c r="D87" s="4">
        <f t="shared" si="9"/>
        <v>6.0356976192467906</v>
      </c>
      <c r="E87" s="1">
        <v>251.6</v>
      </c>
      <c r="F87" s="4">
        <f t="shared" si="10"/>
        <v>4.3912483980177326</v>
      </c>
      <c r="H87">
        <f t="shared" si="11"/>
        <v>1.5393804002590272</v>
      </c>
      <c r="I87">
        <f t="shared" si="12"/>
        <v>0</v>
      </c>
      <c r="K87">
        <f t="shared" si="8"/>
        <v>0.15707963267952538</v>
      </c>
      <c r="L87">
        <f t="shared" si="13"/>
        <v>5.6548667764564851</v>
      </c>
    </row>
    <row r="88" spans="1:12" x14ac:dyDescent="0.3">
      <c r="A88" s="3">
        <v>172</v>
      </c>
      <c r="B88" s="4">
        <f t="shared" si="14"/>
        <v>3.0019663134302466</v>
      </c>
      <c r="C88" s="1">
        <v>346.31</v>
      </c>
      <c r="D88" s="4">
        <f t="shared" si="9"/>
        <v>6.0442497325815632</v>
      </c>
      <c r="E88" s="1">
        <v>251.65</v>
      </c>
      <c r="F88" s="4">
        <f t="shared" si="10"/>
        <v>4.3921210626437297</v>
      </c>
      <c r="H88">
        <f t="shared" si="11"/>
        <v>1.5393804002590272</v>
      </c>
      <c r="I88">
        <f t="shared" si="12"/>
        <v>0</v>
      </c>
      <c r="K88">
        <f t="shared" si="8"/>
        <v>0.18849555921539474</v>
      </c>
      <c r="L88">
        <f t="shared" si="13"/>
        <v>11.30973355291297</v>
      </c>
    </row>
    <row r="89" spans="1:12" x14ac:dyDescent="0.3">
      <c r="A89" s="3">
        <v>174</v>
      </c>
      <c r="B89" s="4">
        <f t="shared" si="14"/>
        <v>3.0368728984701332</v>
      </c>
      <c r="C89" s="1">
        <v>346.8</v>
      </c>
      <c r="D89" s="4">
        <f t="shared" si="9"/>
        <v>6.0528018459163349</v>
      </c>
      <c r="E89" s="1">
        <v>251.71</v>
      </c>
      <c r="F89" s="4">
        <f t="shared" si="10"/>
        <v>4.3931682601949271</v>
      </c>
      <c r="H89">
        <f t="shared" si="11"/>
        <v>1.5393804002590272</v>
      </c>
      <c r="I89">
        <f t="shared" si="12"/>
        <v>-5.654866776488614</v>
      </c>
      <c r="K89">
        <f t="shared" si="8"/>
        <v>0.25132741228713346</v>
      </c>
      <c r="L89">
        <f t="shared" si="13"/>
        <v>5.6548667764725566</v>
      </c>
    </row>
    <row r="90" spans="1:12" x14ac:dyDescent="0.3">
      <c r="A90" s="3">
        <v>176</v>
      </c>
      <c r="B90" s="4">
        <f t="shared" si="14"/>
        <v>3.0717794835100198</v>
      </c>
      <c r="C90" s="1">
        <v>347.29</v>
      </c>
      <c r="D90" s="4">
        <f t="shared" si="9"/>
        <v>6.0613539592511074</v>
      </c>
      <c r="E90" s="1">
        <v>251.79</v>
      </c>
      <c r="F90" s="4">
        <f t="shared" si="10"/>
        <v>4.3945645235965225</v>
      </c>
      <c r="H90">
        <f t="shared" si="11"/>
        <v>1.5079644737229794</v>
      </c>
      <c r="I90">
        <f t="shared" si="12"/>
        <v>3.2134295224750531E-11</v>
      </c>
      <c r="K90">
        <f t="shared" si="8"/>
        <v>0.28274333882309211</v>
      </c>
      <c r="L90">
        <f t="shared" si="13"/>
        <v>5.6548667764564797</v>
      </c>
    </row>
    <row r="91" spans="1:12" x14ac:dyDescent="0.3">
      <c r="A91" s="3">
        <v>178</v>
      </c>
      <c r="B91" s="4">
        <f t="shared" si="14"/>
        <v>3.1066860685499069</v>
      </c>
      <c r="C91" s="1">
        <v>347.77</v>
      </c>
      <c r="D91" s="4">
        <f t="shared" si="9"/>
        <v>6.0697315396606797</v>
      </c>
      <c r="E91" s="1">
        <v>251.88</v>
      </c>
      <c r="F91" s="4">
        <f t="shared" si="10"/>
        <v>4.3961353199233173</v>
      </c>
      <c r="H91">
        <f t="shared" si="11"/>
        <v>1.5079644737231579</v>
      </c>
      <c r="I91">
        <f t="shared" si="12"/>
        <v>-5.6548667764564797</v>
      </c>
      <c r="K91">
        <f t="shared" si="8"/>
        <v>0.31415926535896144</v>
      </c>
      <c r="L91">
        <f t="shared" si="13"/>
        <v>11.309733552929046</v>
      </c>
    </row>
    <row r="92" spans="1:12" x14ac:dyDescent="0.3">
      <c r="A92" s="3">
        <v>180</v>
      </c>
      <c r="B92" s="4">
        <f t="shared" si="14"/>
        <v>3.1415926535897931</v>
      </c>
      <c r="C92" s="1">
        <v>348.25</v>
      </c>
      <c r="D92" s="4">
        <f t="shared" si="9"/>
        <v>6.0781091200702528</v>
      </c>
      <c r="E92" s="1">
        <v>251.98</v>
      </c>
      <c r="F92" s="4">
        <f t="shared" si="10"/>
        <v>4.3978806491753115</v>
      </c>
      <c r="H92">
        <f t="shared" si="11"/>
        <v>1.4765485471872886</v>
      </c>
      <c r="I92">
        <f t="shared" si="12"/>
        <v>-3.2174263253637037E-11</v>
      </c>
      <c r="K92">
        <f t="shared" si="8"/>
        <v>0.37699111843078947</v>
      </c>
      <c r="L92">
        <f t="shared" si="13"/>
        <v>11.309733552929037</v>
      </c>
    </row>
    <row r="93" spans="1:12" x14ac:dyDescent="0.3">
      <c r="A93" s="3">
        <v>182</v>
      </c>
      <c r="B93" s="4">
        <f t="shared" si="14"/>
        <v>3.1764992386296798</v>
      </c>
      <c r="C93" s="1">
        <v>348.72</v>
      </c>
      <c r="D93" s="4">
        <f t="shared" si="9"/>
        <v>6.0863121675546266</v>
      </c>
      <c r="E93" s="1">
        <v>252.1</v>
      </c>
      <c r="F93" s="4">
        <f t="shared" si="10"/>
        <v>4.3999750442777046</v>
      </c>
      <c r="H93">
        <f t="shared" si="11"/>
        <v>1.4765485471871098</v>
      </c>
      <c r="I93">
        <f t="shared" si="12"/>
        <v>-5.6548667764564797</v>
      </c>
      <c r="K93">
        <f t="shared" si="8"/>
        <v>0.43982297150261745</v>
      </c>
      <c r="L93">
        <f t="shared" si="13"/>
        <v>-1.6067147612375265E-11</v>
      </c>
    </row>
    <row r="94" spans="1:12" x14ac:dyDescent="0.3">
      <c r="A94" s="3">
        <v>184</v>
      </c>
      <c r="B94" s="4">
        <f t="shared" si="14"/>
        <v>3.211405823669566</v>
      </c>
      <c r="C94" s="1">
        <v>349.19</v>
      </c>
      <c r="D94" s="4">
        <f t="shared" si="9"/>
        <v>6.0945152150389994</v>
      </c>
      <c r="E94" s="1">
        <v>252.24</v>
      </c>
      <c r="F94" s="4">
        <f t="shared" si="10"/>
        <v>4.4024185052304974</v>
      </c>
      <c r="H94">
        <f t="shared" si="11"/>
        <v>1.4451326206512405</v>
      </c>
      <c r="I94">
        <f t="shared" si="12"/>
        <v>3.2174263253637037E-11</v>
      </c>
      <c r="K94">
        <f t="shared" si="8"/>
        <v>0.43982297150252819</v>
      </c>
      <c r="L94">
        <f t="shared" si="13"/>
        <v>16.964600329401602</v>
      </c>
    </row>
    <row r="95" spans="1:12" x14ac:dyDescent="0.3">
      <c r="A95" s="3">
        <v>186</v>
      </c>
      <c r="B95" s="4">
        <f t="shared" si="14"/>
        <v>3.2463124087094526</v>
      </c>
      <c r="C95" s="1">
        <v>349.65</v>
      </c>
      <c r="D95" s="4">
        <f t="shared" si="9"/>
        <v>6.1025437295981719</v>
      </c>
      <c r="E95" s="1">
        <v>252.38</v>
      </c>
      <c r="F95" s="4">
        <f t="shared" si="10"/>
        <v>4.4048619661832893</v>
      </c>
      <c r="H95">
        <f t="shared" si="11"/>
        <v>1.4451326206514192</v>
      </c>
      <c r="I95">
        <f t="shared" si="12"/>
        <v>-11.309733552945133</v>
      </c>
      <c r="K95">
        <f t="shared" si="8"/>
        <v>0.53407075111031488</v>
      </c>
      <c r="L95">
        <f t="shared" si="13"/>
        <v>-1.6087131626818518E-11</v>
      </c>
    </row>
    <row r="96" spans="1:12" x14ac:dyDescent="0.3">
      <c r="A96" s="3">
        <v>188</v>
      </c>
      <c r="B96" s="4">
        <f t="shared" si="14"/>
        <v>3.2812189937493397</v>
      </c>
      <c r="C96" s="1">
        <v>350.11</v>
      </c>
      <c r="D96" s="4">
        <f t="shared" si="9"/>
        <v>6.1105722441573471</v>
      </c>
      <c r="E96" s="1">
        <v>252.55</v>
      </c>
      <c r="F96" s="4">
        <f t="shared" si="10"/>
        <v>4.4078290259116795</v>
      </c>
      <c r="H96">
        <f t="shared" si="11"/>
        <v>1.3823007675795018</v>
      </c>
      <c r="I96">
        <f t="shared" si="12"/>
        <v>5.6548667764564797</v>
      </c>
      <c r="K96">
        <f t="shared" si="8"/>
        <v>0.53407075111022551</v>
      </c>
      <c r="L96">
        <f t="shared" si="13"/>
        <v>11.309733552929046</v>
      </c>
    </row>
    <row r="97" spans="1:12" x14ac:dyDescent="0.3">
      <c r="A97" s="3">
        <v>190</v>
      </c>
      <c r="B97" s="4">
        <f t="shared" si="14"/>
        <v>3.3161255787892263</v>
      </c>
      <c r="C97" s="1">
        <v>350.55</v>
      </c>
      <c r="D97" s="4">
        <f t="shared" si="9"/>
        <v>6.1182516928661217</v>
      </c>
      <c r="E97" s="1">
        <v>252.72</v>
      </c>
      <c r="F97" s="4">
        <f t="shared" si="10"/>
        <v>4.4107960856400696</v>
      </c>
      <c r="H97">
        <f t="shared" si="11"/>
        <v>1.4137166941153712</v>
      </c>
      <c r="I97">
        <f t="shared" si="12"/>
        <v>-11.309733552912959</v>
      </c>
      <c r="K97">
        <f t="shared" si="8"/>
        <v>0.59690260418205354</v>
      </c>
      <c r="L97">
        <f t="shared" si="13"/>
        <v>11.309733552929046</v>
      </c>
    </row>
    <row r="98" spans="1:12" x14ac:dyDescent="0.3">
      <c r="A98" s="3">
        <v>192</v>
      </c>
      <c r="B98" s="4">
        <f t="shared" si="14"/>
        <v>3.3510321638291125</v>
      </c>
      <c r="C98" s="1">
        <v>351</v>
      </c>
      <c r="D98" s="4">
        <f t="shared" si="9"/>
        <v>6.1261056745000966</v>
      </c>
      <c r="E98" s="1">
        <v>252.91</v>
      </c>
      <c r="F98" s="4">
        <f t="shared" si="10"/>
        <v>4.4141122112188587</v>
      </c>
      <c r="H98">
        <f t="shared" si="11"/>
        <v>1.3508848410436325</v>
      </c>
      <c r="I98">
        <f t="shared" si="12"/>
        <v>0</v>
      </c>
      <c r="K98">
        <f t="shared" ref="K98:K129" si="15">(E99-E98)*PI()</f>
        <v>0.65973445725388158</v>
      </c>
      <c r="L98">
        <f t="shared" si="13"/>
        <v>0</v>
      </c>
    </row>
    <row r="99" spans="1:12" x14ac:dyDescent="0.3">
      <c r="A99" s="3">
        <v>194</v>
      </c>
      <c r="B99" s="4">
        <f t="shared" si="14"/>
        <v>3.3859387488689991</v>
      </c>
      <c r="C99" s="1">
        <v>351.43</v>
      </c>
      <c r="D99" s="4">
        <f t="shared" si="9"/>
        <v>6.1336105902836717</v>
      </c>
      <c r="E99" s="1">
        <v>253.12</v>
      </c>
      <c r="F99" s="4">
        <f t="shared" si="10"/>
        <v>4.4177774026480465</v>
      </c>
      <c r="H99">
        <f t="shared" si="11"/>
        <v>1.3508848410436325</v>
      </c>
      <c r="I99">
        <f t="shared" si="12"/>
        <v>-5.654866776488614</v>
      </c>
      <c r="K99">
        <f t="shared" si="15"/>
        <v>0.65973445725388158</v>
      </c>
      <c r="L99">
        <f t="shared" si="13"/>
        <v>16.96460032936946</v>
      </c>
    </row>
    <row r="100" spans="1:12" x14ac:dyDescent="0.3">
      <c r="A100" s="3">
        <v>196</v>
      </c>
      <c r="B100" s="4">
        <f t="shared" si="14"/>
        <v>3.4208453339088858</v>
      </c>
      <c r="C100" s="1">
        <v>351.86</v>
      </c>
      <c r="D100" s="4">
        <f t="shared" si="9"/>
        <v>6.1411155060672478</v>
      </c>
      <c r="E100" s="1">
        <v>253.33</v>
      </c>
      <c r="F100" s="4">
        <f t="shared" si="10"/>
        <v>4.4214425940772353</v>
      </c>
      <c r="H100">
        <f t="shared" si="11"/>
        <v>1.3194689145075846</v>
      </c>
      <c r="I100">
        <f t="shared" si="12"/>
        <v>-5.6548667764243454</v>
      </c>
      <c r="K100">
        <f t="shared" si="15"/>
        <v>0.75398223686148969</v>
      </c>
      <c r="L100">
        <f t="shared" si="13"/>
        <v>1.6067147612375265E-11</v>
      </c>
    </row>
    <row r="101" spans="1:12" x14ac:dyDescent="0.3">
      <c r="A101" s="3">
        <v>198</v>
      </c>
      <c r="B101" s="4">
        <f t="shared" si="14"/>
        <v>3.4557519189487729</v>
      </c>
      <c r="C101" s="1">
        <v>352.28</v>
      </c>
      <c r="D101" s="4">
        <f t="shared" si="9"/>
        <v>6.1484458889256235</v>
      </c>
      <c r="E101" s="1">
        <v>253.57</v>
      </c>
      <c r="F101" s="4">
        <f t="shared" si="10"/>
        <v>4.4256313842820214</v>
      </c>
      <c r="H101">
        <f t="shared" si="11"/>
        <v>1.2880529879718938</v>
      </c>
      <c r="I101">
        <f t="shared" si="12"/>
        <v>-5.654866776488654</v>
      </c>
      <c r="K101">
        <f t="shared" si="15"/>
        <v>0.75398223686157895</v>
      </c>
      <c r="L101">
        <f t="shared" si="13"/>
        <v>11.309733552912959</v>
      </c>
    </row>
    <row r="102" spans="1:12" x14ac:dyDescent="0.3">
      <c r="A102" s="3">
        <v>200</v>
      </c>
      <c r="B102" s="4">
        <f t="shared" si="14"/>
        <v>3.4906585039886591</v>
      </c>
      <c r="C102" s="1">
        <v>352.69</v>
      </c>
      <c r="D102" s="4">
        <f t="shared" si="9"/>
        <v>6.1556017388588016</v>
      </c>
      <c r="E102" s="1">
        <v>253.81</v>
      </c>
      <c r="F102" s="4">
        <f t="shared" si="10"/>
        <v>4.4298201744868075</v>
      </c>
      <c r="H102">
        <f t="shared" si="11"/>
        <v>1.2566370614358457</v>
      </c>
      <c r="I102">
        <f t="shared" si="12"/>
        <v>-5.6548667764243454</v>
      </c>
      <c r="K102">
        <f t="shared" si="15"/>
        <v>0.81681408993331761</v>
      </c>
      <c r="L102">
        <f t="shared" si="13"/>
        <v>11.309733552929046</v>
      </c>
    </row>
    <row r="103" spans="1:12" x14ac:dyDescent="0.3">
      <c r="A103" s="3">
        <v>202</v>
      </c>
      <c r="B103" s="4">
        <f t="shared" si="14"/>
        <v>3.5255650890285457</v>
      </c>
      <c r="C103" s="1">
        <v>353.09</v>
      </c>
      <c r="D103" s="4">
        <f t="shared" si="9"/>
        <v>6.1625830558667767</v>
      </c>
      <c r="E103" s="1">
        <v>254.07</v>
      </c>
      <c r="F103" s="4">
        <f t="shared" si="10"/>
        <v>4.4343580305419925</v>
      </c>
      <c r="H103">
        <f t="shared" si="11"/>
        <v>1.2252211349001549</v>
      </c>
      <c r="I103">
        <f t="shared" si="12"/>
        <v>-5.654866776488614</v>
      </c>
      <c r="K103">
        <f t="shared" si="15"/>
        <v>0.87964594300514565</v>
      </c>
      <c r="L103">
        <f t="shared" si="13"/>
        <v>5.6548667764564797</v>
      </c>
    </row>
    <row r="104" spans="1:12" x14ac:dyDescent="0.3">
      <c r="A104" s="3">
        <v>204</v>
      </c>
      <c r="B104" s="4">
        <f t="shared" si="14"/>
        <v>3.5604716740684319</v>
      </c>
      <c r="C104" s="1">
        <v>353.48</v>
      </c>
      <c r="D104" s="4">
        <f t="shared" si="9"/>
        <v>6.1693898399495559</v>
      </c>
      <c r="E104" s="1">
        <v>254.35</v>
      </c>
      <c r="F104" s="4">
        <f t="shared" si="10"/>
        <v>4.4392449524475772</v>
      </c>
      <c r="H104">
        <f t="shared" si="11"/>
        <v>1.1938052083641071</v>
      </c>
      <c r="I104">
        <f t="shared" si="12"/>
        <v>-5.6548667764564797</v>
      </c>
      <c r="K104">
        <f t="shared" si="15"/>
        <v>0.91106186954101498</v>
      </c>
      <c r="L104">
        <f t="shared" si="13"/>
        <v>5.6548667764725664</v>
      </c>
    </row>
    <row r="105" spans="1:12" x14ac:dyDescent="0.3">
      <c r="A105" s="3">
        <v>206</v>
      </c>
      <c r="B105" s="4">
        <f t="shared" si="14"/>
        <v>3.5953782591083185</v>
      </c>
      <c r="C105" s="1">
        <v>353.86</v>
      </c>
      <c r="D105" s="4">
        <f t="shared" si="9"/>
        <v>6.1760220911071348</v>
      </c>
      <c r="E105" s="1">
        <v>254.64</v>
      </c>
      <c r="F105" s="4">
        <f t="shared" si="10"/>
        <v>4.4443064072783605</v>
      </c>
      <c r="H105">
        <f t="shared" si="11"/>
        <v>1.1623892818282378</v>
      </c>
      <c r="I105">
        <f t="shared" si="12"/>
        <v>0</v>
      </c>
      <c r="K105">
        <f t="shared" si="15"/>
        <v>0.94247779607697368</v>
      </c>
      <c r="L105">
        <f t="shared" si="13"/>
        <v>5.6548667764564797</v>
      </c>
    </row>
    <row r="106" spans="1:12" x14ac:dyDescent="0.3">
      <c r="A106" s="3">
        <v>208</v>
      </c>
      <c r="B106" s="4">
        <f t="shared" si="14"/>
        <v>3.6302848441482056</v>
      </c>
      <c r="C106" s="1">
        <v>354.23</v>
      </c>
      <c r="D106" s="4">
        <f t="shared" si="9"/>
        <v>6.1824798093395135</v>
      </c>
      <c r="E106" s="1">
        <v>254.94</v>
      </c>
      <c r="F106" s="4">
        <f t="shared" si="10"/>
        <v>4.4495423950343431</v>
      </c>
      <c r="H106">
        <f t="shared" si="11"/>
        <v>1.1623892818282378</v>
      </c>
      <c r="I106">
        <f t="shared" si="12"/>
        <v>-11.309733552945133</v>
      </c>
      <c r="K106">
        <f t="shared" si="15"/>
        <v>0.97389372261284302</v>
      </c>
      <c r="L106">
        <f t="shared" si="13"/>
        <v>11.309733552929027</v>
      </c>
    </row>
    <row r="107" spans="1:12" x14ac:dyDescent="0.3">
      <c r="A107" s="3">
        <v>210</v>
      </c>
      <c r="B107" s="4">
        <f t="shared" si="14"/>
        <v>3.6651914291880923</v>
      </c>
      <c r="C107" s="1">
        <v>354.6</v>
      </c>
      <c r="D107" s="4">
        <f t="shared" si="9"/>
        <v>6.188937527571893</v>
      </c>
      <c r="E107" s="1">
        <v>255.25</v>
      </c>
      <c r="F107" s="4">
        <f t="shared" si="10"/>
        <v>4.4549529157155261</v>
      </c>
      <c r="H107">
        <f t="shared" si="11"/>
        <v>1.0995574287563203</v>
      </c>
      <c r="I107">
        <f t="shared" si="12"/>
        <v>-5.6548667764243055</v>
      </c>
      <c r="K107">
        <f t="shared" si="15"/>
        <v>1.0367255756846709</v>
      </c>
      <c r="L107">
        <f t="shared" si="13"/>
        <v>5.6548667764404126</v>
      </c>
    </row>
    <row r="108" spans="1:12" x14ac:dyDescent="0.3">
      <c r="A108" s="3">
        <v>212</v>
      </c>
      <c r="B108" s="4">
        <f t="shared" si="14"/>
        <v>3.7000980142279785</v>
      </c>
      <c r="C108" s="1">
        <v>354.95</v>
      </c>
      <c r="D108" s="4">
        <f t="shared" si="9"/>
        <v>6.1950461799538719</v>
      </c>
      <c r="E108" s="1">
        <v>255.58</v>
      </c>
      <c r="F108" s="4">
        <f t="shared" si="10"/>
        <v>4.4607125022471079</v>
      </c>
      <c r="H108">
        <f t="shared" si="11"/>
        <v>1.0681415022206298</v>
      </c>
      <c r="I108">
        <f t="shared" si="12"/>
        <v>-5.654866776488654</v>
      </c>
      <c r="K108">
        <f t="shared" si="15"/>
        <v>1.068141502220451</v>
      </c>
      <c r="L108">
        <f t="shared" si="13"/>
        <v>5.6548667764725868</v>
      </c>
    </row>
    <row r="109" spans="1:12" x14ac:dyDescent="0.3">
      <c r="A109" s="3">
        <v>214</v>
      </c>
      <c r="B109" s="4">
        <f t="shared" si="14"/>
        <v>3.7350045992678651</v>
      </c>
      <c r="C109" s="1">
        <v>355.29</v>
      </c>
      <c r="D109" s="4">
        <f t="shared" si="9"/>
        <v>6.2009802994106531</v>
      </c>
      <c r="E109" s="1">
        <v>255.92</v>
      </c>
      <c r="F109" s="4">
        <f t="shared" si="10"/>
        <v>4.4666466217038883</v>
      </c>
      <c r="H109">
        <f t="shared" si="11"/>
        <v>1.0367255756845817</v>
      </c>
      <c r="I109">
        <f t="shared" si="12"/>
        <v>-5.6548667764564797</v>
      </c>
      <c r="K109">
        <f t="shared" si="15"/>
        <v>1.0995574287564098</v>
      </c>
      <c r="L109">
        <f t="shared" si="13"/>
        <v>5.6548667764725469</v>
      </c>
    </row>
    <row r="110" spans="1:12" x14ac:dyDescent="0.3">
      <c r="A110" s="3">
        <v>216</v>
      </c>
      <c r="B110" s="4">
        <f t="shared" si="14"/>
        <v>3.7699111843077517</v>
      </c>
      <c r="C110" s="1">
        <v>355.62</v>
      </c>
      <c r="D110" s="4">
        <f t="shared" si="9"/>
        <v>6.2067398859422349</v>
      </c>
      <c r="E110" s="1">
        <v>256.27</v>
      </c>
      <c r="F110" s="4">
        <f t="shared" si="10"/>
        <v>4.472755274085868</v>
      </c>
      <c r="H110">
        <f t="shared" si="11"/>
        <v>1.0053096491487123</v>
      </c>
      <c r="I110">
        <f t="shared" si="12"/>
        <v>-5.6548667764564797</v>
      </c>
      <c r="K110">
        <f t="shared" si="15"/>
        <v>1.1309733552923684</v>
      </c>
      <c r="L110">
        <f t="shared" si="13"/>
        <v>11.309733552912959</v>
      </c>
    </row>
    <row r="111" spans="1:12" x14ac:dyDescent="0.3">
      <c r="A111" s="3">
        <v>218</v>
      </c>
      <c r="B111" s="4">
        <f t="shared" si="14"/>
        <v>3.8048177693476379</v>
      </c>
      <c r="C111" s="1">
        <v>355.94</v>
      </c>
      <c r="D111" s="4">
        <f t="shared" si="9"/>
        <v>6.2123249395486164</v>
      </c>
      <c r="E111" s="1">
        <v>256.63</v>
      </c>
      <c r="F111" s="4">
        <f t="shared" si="10"/>
        <v>4.4790384593930472</v>
      </c>
      <c r="H111">
        <f t="shared" si="11"/>
        <v>0.97389372261284302</v>
      </c>
      <c r="I111">
        <f t="shared" si="12"/>
        <v>-5.6548667764564797</v>
      </c>
      <c r="K111">
        <f t="shared" si="15"/>
        <v>1.1938052083641071</v>
      </c>
      <c r="L111">
        <f t="shared" si="13"/>
        <v>5.6548667764564797</v>
      </c>
    </row>
    <row r="112" spans="1:12" x14ac:dyDescent="0.3">
      <c r="A112" s="3">
        <v>220</v>
      </c>
      <c r="B112" s="4">
        <f t="shared" si="14"/>
        <v>3.839724354387525</v>
      </c>
      <c r="C112" s="1">
        <v>356.25</v>
      </c>
      <c r="D112" s="4">
        <f t="shared" si="9"/>
        <v>6.2177354602297985</v>
      </c>
      <c r="E112" s="1">
        <v>257.01</v>
      </c>
      <c r="F112" s="4">
        <f t="shared" si="10"/>
        <v>4.4856707105506262</v>
      </c>
      <c r="H112">
        <f t="shared" si="11"/>
        <v>0.94247779607697368</v>
      </c>
      <c r="I112">
        <f t="shared" si="12"/>
        <v>-11.309733552945113</v>
      </c>
      <c r="K112">
        <f t="shared" si="15"/>
        <v>1.2252211348999764</v>
      </c>
      <c r="L112">
        <f t="shared" si="13"/>
        <v>5.654866776488654</v>
      </c>
    </row>
    <row r="113" spans="1:12" x14ac:dyDescent="0.3">
      <c r="A113" s="3">
        <v>222</v>
      </c>
      <c r="B113" s="4">
        <f t="shared" si="14"/>
        <v>3.8746309394274117</v>
      </c>
      <c r="C113" s="1">
        <v>356.55</v>
      </c>
      <c r="D113" s="4">
        <f t="shared" si="9"/>
        <v>6.2229714479857829</v>
      </c>
      <c r="E113" s="1">
        <v>257.39999999999998</v>
      </c>
      <c r="F113" s="4">
        <f t="shared" si="10"/>
        <v>4.4924774946334036</v>
      </c>
      <c r="H113">
        <f t="shared" si="11"/>
        <v>0.87964594300505639</v>
      </c>
      <c r="I113">
        <f t="shared" si="12"/>
        <v>3.2134295224750531E-11</v>
      </c>
      <c r="K113">
        <f t="shared" si="15"/>
        <v>1.2566370614360245</v>
      </c>
      <c r="L113">
        <f t="shared" si="13"/>
        <v>5.6548667764243055</v>
      </c>
    </row>
    <row r="114" spans="1:12" x14ac:dyDescent="0.3">
      <c r="A114" s="3">
        <v>224</v>
      </c>
      <c r="B114" s="4">
        <f t="shared" si="14"/>
        <v>3.9095375244672983</v>
      </c>
      <c r="C114" s="1">
        <v>356.83</v>
      </c>
      <c r="D114" s="4">
        <f t="shared" si="9"/>
        <v>6.2278583698913659</v>
      </c>
      <c r="E114" s="1">
        <v>257.8</v>
      </c>
      <c r="F114" s="4">
        <f t="shared" si="10"/>
        <v>4.4994588116413814</v>
      </c>
      <c r="H114">
        <f t="shared" si="11"/>
        <v>0.87964594300523491</v>
      </c>
      <c r="I114">
        <f t="shared" si="12"/>
        <v>-11.309733552945113</v>
      </c>
      <c r="K114">
        <f t="shared" si="15"/>
        <v>1.2880529879717151</v>
      </c>
      <c r="L114">
        <f t="shared" si="13"/>
        <v>5.654866776488654</v>
      </c>
    </row>
    <row r="115" spans="1:12" x14ac:dyDescent="0.3">
      <c r="A115" s="3">
        <v>226</v>
      </c>
      <c r="B115" s="4">
        <f t="shared" si="14"/>
        <v>3.9444441095071845</v>
      </c>
      <c r="C115" s="1">
        <v>357.11</v>
      </c>
      <c r="D115" s="4">
        <f t="shared" si="9"/>
        <v>6.2327452917969506</v>
      </c>
      <c r="E115" s="1">
        <v>258.20999999999998</v>
      </c>
      <c r="F115" s="4">
        <f t="shared" si="10"/>
        <v>4.5066146615745577</v>
      </c>
      <c r="H115">
        <f t="shared" si="11"/>
        <v>0.81681408993331761</v>
      </c>
      <c r="I115">
        <f t="shared" si="12"/>
        <v>-5.6548667764564797</v>
      </c>
      <c r="K115">
        <f t="shared" si="15"/>
        <v>1.3194689145077632</v>
      </c>
      <c r="L115">
        <f t="shared" si="13"/>
        <v>5.6548667764564797</v>
      </c>
    </row>
    <row r="116" spans="1:12" x14ac:dyDescent="0.3">
      <c r="A116" s="3">
        <v>228</v>
      </c>
      <c r="B116" s="4">
        <f t="shared" si="14"/>
        <v>3.9793506945470711</v>
      </c>
      <c r="C116" s="1">
        <v>357.37</v>
      </c>
      <c r="D116" s="4">
        <f t="shared" si="9"/>
        <v>6.2372831478521356</v>
      </c>
      <c r="E116" s="1">
        <v>258.63</v>
      </c>
      <c r="F116" s="4">
        <f t="shared" si="10"/>
        <v>4.5139450444329343</v>
      </c>
      <c r="H116">
        <f t="shared" si="11"/>
        <v>0.78539816339744828</v>
      </c>
      <c r="I116">
        <f t="shared" si="12"/>
        <v>-5.6548667764564797</v>
      </c>
      <c r="K116">
        <f t="shared" si="15"/>
        <v>1.3508848410436325</v>
      </c>
      <c r="L116">
        <f t="shared" si="13"/>
        <v>5.6548667764564797</v>
      </c>
    </row>
    <row r="117" spans="1:12" x14ac:dyDescent="0.3">
      <c r="A117" s="3">
        <v>230</v>
      </c>
      <c r="B117" s="4">
        <f t="shared" si="14"/>
        <v>4.0142572795869578</v>
      </c>
      <c r="C117" s="1">
        <v>357.62</v>
      </c>
      <c r="D117" s="4">
        <f t="shared" si="9"/>
        <v>6.2416464709821211</v>
      </c>
      <c r="E117" s="1">
        <v>259.06</v>
      </c>
      <c r="F117" s="4">
        <f t="shared" si="10"/>
        <v>4.5214499602165104</v>
      </c>
      <c r="H117">
        <f t="shared" si="11"/>
        <v>0.75398223686157895</v>
      </c>
      <c r="I117">
        <f t="shared" si="12"/>
        <v>-11.309733552945113</v>
      </c>
      <c r="K117">
        <f t="shared" si="15"/>
        <v>1.3823007675795018</v>
      </c>
      <c r="L117">
        <f t="shared" si="13"/>
        <v>5.6548667764564797</v>
      </c>
    </row>
    <row r="118" spans="1:12" x14ac:dyDescent="0.3">
      <c r="A118" s="3">
        <v>232</v>
      </c>
      <c r="B118" s="4">
        <f t="shared" si="14"/>
        <v>4.0491638646268449</v>
      </c>
      <c r="C118" s="1">
        <v>357.86</v>
      </c>
      <c r="D118" s="4">
        <f t="shared" si="9"/>
        <v>6.2458352611869081</v>
      </c>
      <c r="E118" s="1">
        <v>259.5</v>
      </c>
      <c r="F118" s="4">
        <f t="shared" si="10"/>
        <v>4.5291294089252849</v>
      </c>
      <c r="H118">
        <f t="shared" si="11"/>
        <v>0.69115038378966165</v>
      </c>
      <c r="I118">
        <f t="shared" si="12"/>
        <v>3.2134295224750531E-11</v>
      </c>
      <c r="K118">
        <f t="shared" si="15"/>
        <v>1.4137166941153712</v>
      </c>
      <c r="L118">
        <f t="shared" si="13"/>
        <v>5.654866776488654</v>
      </c>
    </row>
    <row r="119" spans="1:12" x14ac:dyDescent="0.3">
      <c r="A119" s="3">
        <v>234</v>
      </c>
      <c r="B119" s="4">
        <f t="shared" si="14"/>
        <v>4.0840704496667311</v>
      </c>
      <c r="C119" s="1">
        <v>358.08</v>
      </c>
      <c r="D119" s="4">
        <f t="shared" si="9"/>
        <v>6.2496749855412945</v>
      </c>
      <c r="E119" s="1">
        <v>259.95</v>
      </c>
      <c r="F119" s="4">
        <f t="shared" si="10"/>
        <v>4.5369833905592589</v>
      </c>
      <c r="H119">
        <f t="shared" si="11"/>
        <v>0.69115038378984017</v>
      </c>
      <c r="I119">
        <f t="shared" si="12"/>
        <v>-11.309733552945113</v>
      </c>
      <c r="K119">
        <f t="shared" si="15"/>
        <v>1.4451326206514192</v>
      </c>
      <c r="L119">
        <f t="shared" si="13"/>
        <v>5.6548667764243055</v>
      </c>
    </row>
    <row r="120" spans="1:12" x14ac:dyDescent="0.3">
      <c r="A120" s="3">
        <v>236</v>
      </c>
      <c r="B120" s="4">
        <f t="shared" si="14"/>
        <v>4.1189770347066172</v>
      </c>
      <c r="C120" s="1">
        <v>358.3</v>
      </c>
      <c r="D120" s="4">
        <f t="shared" si="9"/>
        <v>6.2535147098956827</v>
      </c>
      <c r="E120" s="1">
        <v>260.41000000000003</v>
      </c>
      <c r="F120" s="4">
        <f t="shared" si="10"/>
        <v>4.5450119051184341</v>
      </c>
      <c r="H120">
        <f t="shared" si="11"/>
        <v>0.62831853071792287</v>
      </c>
      <c r="I120">
        <f t="shared" si="12"/>
        <v>-5.6548667764564797</v>
      </c>
      <c r="K120">
        <f t="shared" si="15"/>
        <v>1.4765485471871098</v>
      </c>
      <c r="L120">
        <f t="shared" si="13"/>
        <v>5.654866776488654</v>
      </c>
    </row>
    <row r="121" spans="1:12" x14ac:dyDescent="0.3">
      <c r="A121" s="3">
        <v>238</v>
      </c>
      <c r="B121" s="4">
        <f t="shared" si="14"/>
        <v>4.1538836197465043</v>
      </c>
      <c r="C121" s="1">
        <v>358.5</v>
      </c>
      <c r="D121" s="4">
        <f t="shared" si="9"/>
        <v>6.2570053683996711</v>
      </c>
      <c r="E121" s="1">
        <v>260.88</v>
      </c>
      <c r="F121" s="4">
        <f t="shared" si="10"/>
        <v>4.553214952602807</v>
      </c>
      <c r="H121">
        <f t="shared" si="11"/>
        <v>0.59690260418205354</v>
      </c>
      <c r="I121">
        <f t="shared" si="12"/>
        <v>-11.309733552912959</v>
      </c>
      <c r="K121">
        <f t="shared" si="15"/>
        <v>1.5079644737231579</v>
      </c>
      <c r="L121">
        <f t="shared" si="13"/>
        <v>5.6548667764564797</v>
      </c>
    </row>
    <row r="122" spans="1:12" x14ac:dyDescent="0.3">
      <c r="A122" s="3">
        <v>240</v>
      </c>
      <c r="B122" s="4">
        <f t="shared" si="14"/>
        <v>4.1887902047863905</v>
      </c>
      <c r="C122" s="1">
        <v>358.69</v>
      </c>
      <c r="D122" s="4">
        <f t="shared" si="9"/>
        <v>6.260321493978461</v>
      </c>
      <c r="E122" s="1">
        <v>261.36</v>
      </c>
      <c r="F122" s="4">
        <f t="shared" si="10"/>
        <v>4.5615925330123801</v>
      </c>
      <c r="H122">
        <f t="shared" si="11"/>
        <v>0.53407075111031488</v>
      </c>
      <c r="I122">
        <f t="shared" si="12"/>
        <v>-3.2154279239193784E-11</v>
      </c>
      <c r="K122">
        <f t="shared" si="15"/>
        <v>1.5393804002590272</v>
      </c>
      <c r="L122">
        <f t="shared" si="13"/>
        <v>-3.2134295224750531E-11</v>
      </c>
    </row>
    <row r="123" spans="1:12" x14ac:dyDescent="0.3">
      <c r="A123" s="3">
        <v>242</v>
      </c>
      <c r="B123" s="4">
        <f t="shared" si="14"/>
        <v>4.2236967898262776</v>
      </c>
      <c r="C123" s="1">
        <v>358.86</v>
      </c>
      <c r="D123" s="4">
        <f t="shared" si="9"/>
        <v>6.2632885537068512</v>
      </c>
      <c r="E123" s="1">
        <v>261.85000000000002</v>
      </c>
      <c r="F123" s="4">
        <f t="shared" si="10"/>
        <v>4.5701446463471518</v>
      </c>
      <c r="H123">
        <f t="shared" si="11"/>
        <v>0.53407075111013624</v>
      </c>
      <c r="I123">
        <f t="shared" si="12"/>
        <v>-11.309733552880825</v>
      </c>
      <c r="K123">
        <f t="shared" si="15"/>
        <v>1.5393804002588487</v>
      </c>
      <c r="L123">
        <f t="shared" si="13"/>
        <v>5.654866776488614</v>
      </c>
    </row>
    <row r="124" spans="1:12" x14ac:dyDescent="0.3">
      <c r="A124" s="3">
        <v>244</v>
      </c>
      <c r="B124" s="4">
        <f t="shared" si="14"/>
        <v>4.2586033748661638</v>
      </c>
      <c r="C124" s="1">
        <v>359.03</v>
      </c>
      <c r="D124" s="4">
        <f t="shared" si="9"/>
        <v>6.2662556134352405</v>
      </c>
      <c r="E124" s="1">
        <v>262.33999999999997</v>
      </c>
      <c r="F124" s="4">
        <f t="shared" si="10"/>
        <v>4.5786967596819235</v>
      </c>
      <c r="H124">
        <f t="shared" si="11"/>
        <v>0.4712388980385761</v>
      </c>
      <c r="I124">
        <f t="shared" si="12"/>
        <v>-11.309733552945113</v>
      </c>
      <c r="K124">
        <f t="shared" si="15"/>
        <v>1.5707963267948966</v>
      </c>
      <c r="L124">
        <f t="shared" si="13"/>
        <v>5.654866776488614</v>
      </c>
    </row>
    <row r="125" spans="1:12" x14ac:dyDescent="0.3">
      <c r="A125" s="3">
        <v>246</v>
      </c>
      <c r="B125" s="4">
        <f t="shared" si="14"/>
        <v>4.2935099599060509</v>
      </c>
      <c r="C125" s="1">
        <v>359.18</v>
      </c>
      <c r="D125" s="4">
        <f t="shared" si="9"/>
        <v>6.2688736073132327</v>
      </c>
      <c r="E125" s="1">
        <v>262.83999999999997</v>
      </c>
      <c r="F125" s="4">
        <f t="shared" si="10"/>
        <v>4.5874234059418955</v>
      </c>
      <c r="H125">
        <f t="shared" si="11"/>
        <v>0.40840704496665881</v>
      </c>
      <c r="I125">
        <f t="shared" si="12"/>
        <v>0</v>
      </c>
      <c r="K125">
        <f t="shared" si="15"/>
        <v>1.6022122533309444</v>
      </c>
      <c r="L125">
        <f t="shared" si="13"/>
        <v>-3.2134295224750531E-11</v>
      </c>
    </row>
    <row r="126" spans="1:12" x14ac:dyDescent="0.3">
      <c r="A126" s="3">
        <v>248</v>
      </c>
      <c r="B126" s="4">
        <f t="shared" si="14"/>
        <v>4.3284165449459371</v>
      </c>
      <c r="C126" s="1">
        <v>359.31</v>
      </c>
      <c r="D126" s="4">
        <f t="shared" si="9"/>
        <v>6.2711425353408252</v>
      </c>
      <c r="E126" s="1">
        <v>263.35000000000002</v>
      </c>
      <c r="F126" s="4">
        <f t="shared" si="10"/>
        <v>4.5963245851270678</v>
      </c>
      <c r="H126">
        <f t="shared" si="11"/>
        <v>0.40840704496665881</v>
      </c>
      <c r="I126">
        <f t="shared" si="12"/>
        <v>-11.30973355291297</v>
      </c>
      <c r="K126">
        <f t="shared" si="15"/>
        <v>1.6022122533307659</v>
      </c>
      <c r="L126">
        <f t="shared" si="13"/>
        <v>5.6548667764564797</v>
      </c>
    </row>
    <row r="127" spans="1:12" x14ac:dyDescent="0.3">
      <c r="A127" s="3">
        <v>250</v>
      </c>
      <c r="B127" s="4">
        <f t="shared" si="14"/>
        <v>4.3633231299858233</v>
      </c>
      <c r="C127" s="1">
        <v>359.44</v>
      </c>
      <c r="D127" s="4">
        <f t="shared" si="9"/>
        <v>6.2734114633684186</v>
      </c>
      <c r="E127" s="1">
        <v>263.86</v>
      </c>
      <c r="F127" s="4">
        <f t="shared" si="10"/>
        <v>4.6052257643122383</v>
      </c>
      <c r="H127">
        <f t="shared" si="11"/>
        <v>0.34557519189492009</v>
      </c>
      <c r="I127">
        <f t="shared" si="12"/>
        <v>-5.6548667764886238</v>
      </c>
      <c r="K127">
        <f t="shared" si="15"/>
        <v>1.6336281798666352</v>
      </c>
      <c r="L127">
        <f t="shared" si="13"/>
        <v>5.654866776488654</v>
      </c>
    </row>
    <row r="128" spans="1:12" x14ac:dyDescent="0.3">
      <c r="A128" s="3">
        <v>252</v>
      </c>
      <c r="B128" s="4">
        <f t="shared" si="14"/>
        <v>4.3982297150257104</v>
      </c>
      <c r="C128" s="1">
        <v>359.55</v>
      </c>
      <c r="D128" s="4">
        <f t="shared" si="9"/>
        <v>6.2753313255456113</v>
      </c>
      <c r="E128" s="1">
        <v>264.38</v>
      </c>
      <c r="F128" s="4">
        <f t="shared" si="10"/>
        <v>4.6143014764226082</v>
      </c>
      <c r="H128">
        <f t="shared" si="11"/>
        <v>0.31415926535887218</v>
      </c>
      <c r="I128">
        <f t="shared" si="12"/>
        <v>-5.6548667764243454</v>
      </c>
      <c r="K128">
        <f t="shared" si="15"/>
        <v>1.6650441064026833</v>
      </c>
      <c r="L128">
        <f t="shared" si="13"/>
        <v>-3.2174263253637037E-11</v>
      </c>
    </row>
    <row r="129" spans="1:12" x14ac:dyDescent="0.3">
      <c r="A129" s="3">
        <v>254</v>
      </c>
      <c r="B129" s="4">
        <f t="shared" si="14"/>
        <v>4.4331363000655974</v>
      </c>
      <c r="C129" s="1">
        <v>359.65</v>
      </c>
      <c r="D129" s="4">
        <f t="shared" si="9"/>
        <v>6.2770766547976056</v>
      </c>
      <c r="E129" s="1">
        <v>264.91000000000003</v>
      </c>
      <c r="F129" s="4">
        <f t="shared" si="10"/>
        <v>4.6235517214581785</v>
      </c>
      <c r="H129">
        <f t="shared" si="11"/>
        <v>0.28274333882318137</v>
      </c>
      <c r="I129">
        <f t="shared" si="12"/>
        <v>-5.6548667764886238</v>
      </c>
      <c r="K129">
        <f t="shared" si="15"/>
        <v>1.6650441064025046</v>
      </c>
      <c r="L129">
        <f t="shared" si="13"/>
        <v>3.2174263253637037E-11</v>
      </c>
    </row>
    <row r="130" spans="1:12" x14ac:dyDescent="0.3">
      <c r="A130" s="3">
        <v>256</v>
      </c>
      <c r="B130" s="4">
        <f t="shared" si="14"/>
        <v>4.4680428851054836</v>
      </c>
      <c r="C130" s="1">
        <v>359.74</v>
      </c>
      <c r="D130" s="4">
        <f t="shared" si="9"/>
        <v>6.2786474511244013</v>
      </c>
      <c r="E130" s="1">
        <v>265.44</v>
      </c>
      <c r="F130" s="4">
        <f t="shared" si="10"/>
        <v>4.6328019664937488</v>
      </c>
      <c r="H130">
        <f t="shared" si="11"/>
        <v>0.25132741228713346</v>
      </c>
      <c r="I130">
        <f t="shared" si="12"/>
        <v>-11.30973355291297</v>
      </c>
      <c r="K130">
        <f t="shared" ref="K130:K161" si="16">(E131-E130)*PI()</f>
        <v>1.6650441064026833</v>
      </c>
      <c r="L130">
        <f t="shared" si="13"/>
        <v>5.6548667764243055</v>
      </c>
    </row>
    <row r="131" spans="1:12" x14ac:dyDescent="0.3">
      <c r="A131" s="3">
        <v>258</v>
      </c>
      <c r="B131" s="4">
        <f t="shared" si="14"/>
        <v>4.5029494701453698</v>
      </c>
      <c r="C131" s="1">
        <v>359.82</v>
      </c>
      <c r="D131" s="4">
        <f t="shared" ref="D131:D181" si="17">C131*PI()/180</f>
        <v>6.2800437145259957</v>
      </c>
      <c r="E131" s="1">
        <v>265.97000000000003</v>
      </c>
      <c r="F131" s="4">
        <f t="shared" ref="F131:F181" si="18">E131*PI()/180</f>
        <v>4.642052211529319</v>
      </c>
      <c r="H131">
        <f t="shared" ref="H131:H179" si="19">(C132-C131)*PI()</f>
        <v>0.18849555921539474</v>
      </c>
      <c r="I131">
        <f t="shared" ref="I131:I180" si="20">(H132-H131)*180</f>
        <v>-5.6548667764564851</v>
      </c>
      <c r="K131">
        <f t="shared" si="16"/>
        <v>1.6964600329383739</v>
      </c>
      <c r="L131">
        <f t="shared" ref="L131:L180" si="21">(K132-K131)*180</f>
        <v>3.2174263253637037E-11</v>
      </c>
    </row>
    <row r="132" spans="1:12" x14ac:dyDescent="0.3">
      <c r="A132" s="3">
        <v>260</v>
      </c>
      <c r="B132" s="4">
        <f t="shared" ref="B132:B181" si="22">A132*PI()/180</f>
        <v>4.5378560551852569</v>
      </c>
      <c r="C132" s="1">
        <v>359.88</v>
      </c>
      <c r="D132" s="4">
        <f t="shared" si="17"/>
        <v>6.2810909120771932</v>
      </c>
      <c r="E132" s="1">
        <v>266.51</v>
      </c>
      <c r="F132" s="4">
        <f t="shared" si="18"/>
        <v>4.6514769894900878</v>
      </c>
      <c r="H132">
        <f t="shared" si="19"/>
        <v>0.15707963267952538</v>
      </c>
      <c r="I132">
        <f t="shared" si="20"/>
        <v>-5.6548667764564851</v>
      </c>
      <c r="K132">
        <f t="shared" si="16"/>
        <v>1.6964600329385526</v>
      </c>
      <c r="L132">
        <f t="shared" si="21"/>
        <v>-3.2174263253637037E-11</v>
      </c>
    </row>
    <row r="133" spans="1:12" x14ac:dyDescent="0.3">
      <c r="A133" s="3">
        <v>262</v>
      </c>
      <c r="B133" s="4">
        <f t="shared" si="22"/>
        <v>4.572762640225144</v>
      </c>
      <c r="C133" s="1">
        <v>359.93</v>
      </c>
      <c r="D133" s="4">
        <f t="shared" si="17"/>
        <v>6.2819635767031903</v>
      </c>
      <c r="E133" s="1">
        <v>267.05</v>
      </c>
      <c r="F133" s="4">
        <f t="shared" si="18"/>
        <v>4.6609017674508566</v>
      </c>
      <c r="H133">
        <f t="shared" si="19"/>
        <v>0.12566370614365602</v>
      </c>
      <c r="I133">
        <f t="shared" si="20"/>
        <v>-11.309733552945113</v>
      </c>
      <c r="K133">
        <f t="shared" si="16"/>
        <v>1.6964600329383739</v>
      </c>
      <c r="L133">
        <f t="shared" si="21"/>
        <v>3.2174263253637037E-11</v>
      </c>
    </row>
    <row r="134" spans="1:12" x14ac:dyDescent="0.3">
      <c r="A134" s="3">
        <v>264</v>
      </c>
      <c r="B134" s="4">
        <f t="shared" si="22"/>
        <v>4.6076692252650302</v>
      </c>
      <c r="C134" s="1">
        <v>359.97</v>
      </c>
      <c r="D134" s="4">
        <f t="shared" si="17"/>
        <v>6.282661708403988</v>
      </c>
      <c r="E134" s="1">
        <v>267.58999999999997</v>
      </c>
      <c r="F134" s="4">
        <f t="shared" si="18"/>
        <v>4.6703265454116254</v>
      </c>
      <c r="H134">
        <f t="shared" si="19"/>
        <v>6.2831853071738719E-2</v>
      </c>
      <c r="I134">
        <f t="shared" si="20"/>
        <v>0</v>
      </c>
      <c r="K134">
        <f t="shared" si="16"/>
        <v>1.6964600329385526</v>
      </c>
      <c r="L134">
        <f t="shared" si="21"/>
        <v>5.6548667764564797</v>
      </c>
    </row>
    <row r="135" spans="1:12" x14ac:dyDescent="0.3">
      <c r="A135" s="3">
        <v>266</v>
      </c>
      <c r="B135" s="4">
        <f t="shared" si="22"/>
        <v>4.6425758103049164</v>
      </c>
      <c r="C135" s="1">
        <v>359.99</v>
      </c>
      <c r="D135" s="4">
        <f t="shared" si="17"/>
        <v>6.2830107742543877</v>
      </c>
      <c r="E135" s="1">
        <v>268.13</v>
      </c>
      <c r="F135" s="4">
        <f t="shared" si="18"/>
        <v>4.679751323372396</v>
      </c>
      <c r="H135">
        <f>(360.01-C135)*PI()</f>
        <v>6.2831853071738719E-2</v>
      </c>
      <c r="I135">
        <f t="shared" si="20"/>
        <v>-16.964600329374598</v>
      </c>
      <c r="K135">
        <f t="shared" si="16"/>
        <v>1.727875959474422</v>
      </c>
      <c r="L135">
        <f t="shared" si="21"/>
        <v>-5.6548667764564797</v>
      </c>
    </row>
    <row r="136" spans="1:12" x14ac:dyDescent="0.3">
      <c r="A136" s="3">
        <v>268</v>
      </c>
      <c r="B136" s="4">
        <f t="shared" si="22"/>
        <v>4.6774823953448026</v>
      </c>
      <c r="C136" s="1">
        <v>0.01</v>
      </c>
      <c r="D136" s="4">
        <f t="shared" si="17"/>
        <v>1.7453292519943296E-4</v>
      </c>
      <c r="E136" s="1">
        <v>268.68</v>
      </c>
      <c r="F136" s="4">
        <f t="shared" si="18"/>
        <v>4.6893506342583651</v>
      </c>
      <c r="H136">
        <f t="shared" si="19"/>
        <v>-3.1415926535897934E-2</v>
      </c>
      <c r="I136">
        <f t="shared" si="20"/>
        <v>0</v>
      </c>
      <c r="K136">
        <f t="shared" si="16"/>
        <v>1.6964600329385526</v>
      </c>
      <c r="L136">
        <f t="shared" si="21"/>
        <v>5.6548667764243454</v>
      </c>
    </row>
    <row r="137" spans="1:12" x14ac:dyDescent="0.3">
      <c r="A137" s="3">
        <v>270</v>
      </c>
      <c r="B137" s="4">
        <f t="shared" si="22"/>
        <v>4.7123889803846897</v>
      </c>
      <c r="C137" s="1">
        <v>0</v>
      </c>
      <c r="D137" s="4">
        <f t="shared" si="17"/>
        <v>0</v>
      </c>
      <c r="E137" s="1">
        <v>269.22000000000003</v>
      </c>
      <c r="F137" s="4">
        <f t="shared" si="18"/>
        <v>4.6987754122191339</v>
      </c>
      <c r="H137">
        <f>(-0.01-C137)*PI()</f>
        <v>-3.1415926535897934E-2</v>
      </c>
      <c r="I137">
        <f t="shared" si="20"/>
        <v>-5.6548667764513416</v>
      </c>
      <c r="K137">
        <f t="shared" si="16"/>
        <v>1.7278759594742434</v>
      </c>
      <c r="L137">
        <f t="shared" si="21"/>
        <v>-5.6548667764243454</v>
      </c>
    </row>
    <row r="138" spans="1:12" x14ac:dyDescent="0.3">
      <c r="A138" s="3">
        <v>272</v>
      </c>
      <c r="B138" s="4">
        <f t="shared" si="22"/>
        <v>4.7472955654245768</v>
      </c>
      <c r="C138" s="1">
        <v>359.99</v>
      </c>
      <c r="D138" s="4">
        <f t="shared" si="17"/>
        <v>6.2830107742543877</v>
      </c>
      <c r="E138" s="1">
        <v>269.77</v>
      </c>
      <c r="F138" s="4">
        <f t="shared" si="18"/>
        <v>4.708374723105103</v>
      </c>
      <c r="H138">
        <f t="shared" si="19"/>
        <v>-6.2831853071738719E-2</v>
      </c>
      <c r="I138">
        <f t="shared" si="20"/>
        <v>-11.309733552945113</v>
      </c>
      <c r="K138">
        <f t="shared" si="16"/>
        <v>1.6964600329385526</v>
      </c>
      <c r="L138">
        <f t="shared" si="21"/>
        <v>5.6548667764564797</v>
      </c>
    </row>
    <row r="139" spans="1:12" x14ac:dyDescent="0.3">
      <c r="A139" s="3">
        <v>274</v>
      </c>
      <c r="B139" s="4">
        <f t="shared" si="22"/>
        <v>4.782202150464463</v>
      </c>
      <c r="C139" s="1">
        <v>359.97</v>
      </c>
      <c r="D139" s="4">
        <f t="shared" si="17"/>
        <v>6.282661708403988</v>
      </c>
      <c r="E139" s="1">
        <v>270.31</v>
      </c>
      <c r="F139" s="4">
        <f t="shared" si="18"/>
        <v>4.7177995010658718</v>
      </c>
      <c r="H139">
        <f t="shared" si="19"/>
        <v>-0.12566370614365602</v>
      </c>
      <c r="I139">
        <f t="shared" si="20"/>
        <v>-5.6548667764564851</v>
      </c>
      <c r="K139">
        <f t="shared" si="16"/>
        <v>1.727875959474422</v>
      </c>
      <c r="L139">
        <f t="shared" si="21"/>
        <v>-5.654866776488654</v>
      </c>
    </row>
    <row r="140" spans="1:12" x14ac:dyDescent="0.3">
      <c r="A140" s="3">
        <v>276</v>
      </c>
      <c r="B140" s="4">
        <f t="shared" si="22"/>
        <v>4.8171087355043491</v>
      </c>
      <c r="C140" s="1">
        <v>359.93</v>
      </c>
      <c r="D140" s="4">
        <f t="shared" si="17"/>
        <v>6.2819635767031903</v>
      </c>
      <c r="E140" s="1">
        <v>270.86</v>
      </c>
      <c r="F140" s="4">
        <f t="shared" si="18"/>
        <v>4.7273988119518409</v>
      </c>
      <c r="H140">
        <f t="shared" si="19"/>
        <v>-0.15707963267952538</v>
      </c>
      <c r="I140">
        <f t="shared" si="20"/>
        <v>-11.30973355291297</v>
      </c>
      <c r="K140">
        <f t="shared" si="16"/>
        <v>1.6964600329383739</v>
      </c>
      <c r="L140">
        <f t="shared" si="21"/>
        <v>3.2174263253637037E-11</v>
      </c>
    </row>
    <row r="141" spans="1:12" x14ac:dyDescent="0.3">
      <c r="A141" s="3">
        <v>278</v>
      </c>
      <c r="B141" s="4">
        <f t="shared" si="22"/>
        <v>4.8520153205442362</v>
      </c>
      <c r="C141" s="1">
        <v>359.88</v>
      </c>
      <c r="D141" s="4">
        <f t="shared" si="17"/>
        <v>6.2810909120771932</v>
      </c>
      <c r="E141" s="1">
        <v>271.39999999999998</v>
      </c>
      <c r="F141" s="4">
        <f t="shared" si="18"/>
        <v>4.7368235899126097</v>
      </c>
      <c r="H141">
        <f t="shared" si="19"/>
        <v>-0.2199114857512641</v>
      </c>
      <c r="I141">
        <f t="shared" si="20"/>
        <v>0</v>
      </c>
      <c r="K141">
        <f t="shared" si="16"/>
        <v>1.6964600329385526</v>
      </c>
      <c r="L141">
        <f t="shared" si="21"/>
        <v>-5.6548667764564797</v>
      </c>
    </row>
    <row r="142" spans="1:12" x14ac:dyDescent="0.3">
      <c r="A142" s="3">
        <v>280</v>
      </c>
      <c r="B142" s="4">
        <f t="shared" si="22"/>
        <v>4.8869219055841224</v>
      </c>
      <c r="C142" s="1">
        <v>359.81</v>
      </c>
      <c r="D142" s="4">
        <f t="shared" si="17"/>
        <v>6.2798691816007972</v>
      </c>
      <c r="E142" s="1">
        <v>271.94</v>
      </c>
      <c r="F142" s="4">
        <f t="shared" si="18"/>
        <v>4.7462483678733793</v>
      </c>
      <c r="H142">
        <f t="shared" si="19"/>
        <v>-0.2199114857512641</v>
      </c>
      <c r="I142">
        <f t="shared" si="20"/>
        <v>-11.309733552945108</v>
      </c>
      <c r="K142">
        <f t="shared" si="16"/>
        <v>1.6650441064026833</v>
      </c>
      <c r="L142">
        <f t="shared" si="21"/>
        <v>-3.2174263253637037E-11</v>
      </c>
    </row>
    <row r="143" spans="1:12" x14ac:dyDescent="0.3">
      <c r="A143" s="3">
        <v>282</v>
      </c>
      <c r="B143" s="4">
        <f t="shared" si="22"/>
        <v>4.9218284906240086</v>
      </c>
      <c r="C143" s="1">
        <v>359.74</v>
      </c>
      <c r="D143" s="4">
        <f t="shared" si="17"/>
        <v>6.2786474511244013</v>
      </c>
      <c r="E143" s="1">
        <v>272.47000000000003</v>
      </c>
      <c r="F143" s="4">
        <f t="shared" si="18"/>
        <v>4.7554986129089505</v>
      </c>
      <c r="H143">
        <f t="shared" si="19"/>
        <v>-0.28274333882318137</v>
      </c>
      <c r="I143">
        <f t="shared" si="20"/>
        <v>-5.6548667764243454</v>
      </c>
      <c r="K143">
        <f t="shared" si="16"/>
        <v>1.6650441064025046</v>
      </c>
      <c r="L143">
        <f t="shared" si="21"/>
        <v>0</v>
      </c>
    </row>
    <row r="144" spans="1:12" x14ac:dyDescent="0.3">
      <c r="A144" s="3">
        <v>284</v>
      </c>
      <c r="B144" s="4">
        <f t="shared" si="22"/>
        <v>4.9567350756638957</v>
      </c>
      <c r="C144" s="1">
        <v>359.65</v>
      </c>
      <c r="D144" s="4">
        <f t="shared" si="17"/>
        <v>6.2770766547976056</v>
      </c>
      <c r="E144" s="1">
        <v>273</v>
      </c>
      <c r="F144" s="4">
        <f t="shared" si="18"/>
        <v>4.7647488579445199</v>
      </c>
      <c r="H144">
        <f t="shared" si="19"/>
        <v>-0.31415926535887218</v>
      </c>
      <c r="I144">
        <f t="shared" si="20"/>
        <v>-11.309733552945113</v>
      </c>
      <c r="K144">
        <f t="shared" si="16"/>
        <v>1.6650441064025046</v>
      </c>
      <c r="L144">
        <f t="shared" si="21"/>
        <v>-5.6548667764243454</v>
      </c>
    </row>
    <row r="145" spans="1:12" x14ac:dyDescent="0.3">
      <c r="A145" s="3">
        <v>286</v>
      </c>
      <c r="B145" s="4">
        <f t="shared" si="22"/>
        <v>4.9916416607037828</v>
      </c>
      <c r="C145" s="1">
        <v>359.55</v>
      </c>
      <c r="D145" s="4">
        <f t="shared" si="17"/>
        <v>6.2753313255456113</v>
      </c>
      <c r="E145" s="1">
        <v>273.52999999999997</v>
      </c>
      <c r="F145" s="4">
        <f t="shared" si="18"/>
        <v>4.7739991029800892</v>
      </c>
      <c r="H145">
        <f t="shared" si="19"/>
        <v>-0.37699111843078947</v>
      </c>
      <c r="I145">
        <f t="shared" si="20"/>
        <v>0</v>
      </c>
      <c r="K145">
        <f t="shared" si="16"/>
        <v>1.6336281798668137</v>
      </c>
      <c r="L145">
        <f t="shared" si="21"/>
        <v>-3.2134295224750531E-11</v>
      </c>
    </row>
    <row r="146" spans="1:12" x14ac:dyDescent="0.3">
      <c r="A146" s="3">
        <v>288</v>
      </c>
      <c r="B146" s="4">
        <f t="shared" si="22"/>
        <v>5.026548245743669</v>
      </c>
      <c r="C146" s="1">
        <v>359.43</v>
      </c>
      <c r="D146" s="4">
        <f t="shared" si="17"/>
        <v>6.2732369304432192</v>
      </c>
      <c r="E146" s="1">
        <v>274.05</v>
      </c>
      <c r="F146" s="4">
        <f t="shared" si="18"/>
        <v>4.7830748150904601</v>
      </c>
      <c r="H146">
        <f t="shared" si="19"/>
        <v>-0.37699111843078947</v>
      </c>
      <c r="I146">
        <f t="shared" si="20"/>
        <v>-11.30973355291297</v>
      </c>
      <c r="K146">
        <f t="shared" si="16"/>
        <v>1.6336281798666352</v>
      </c>
      <c r="L146">
        <f t="shared" si="21"/>
        <v>-5.6548667764564797</v>
      </c>
    </row>
    <row r="147" spans="1:12" x14ac:dyDescent="0.3">
      <c r="A147" s="3">
        <v>290</v>
      </c>
      <c r="B147" s="4">
        <f t="shared" si="22"/>
        <v>5.0614548307835552</v>
      </c>
      <c r="C147" s="1">
        <v>359.31</v>
      </c>
      <c r="D147" s="4">
        <f t="shared" si="17"/>
        <v>6.2711425353408252</v>
      </c>
      <c r="E147" s="1">
        <v>274.57</v>
      </c>
      <c r="F147" s="4">
        <f t="shared" si="18"/>
        <v>4.79215052720083</v>
      </c>
      <c r="H147">
        <f t="shared" si="19"/>
        <v>-0.43982297150252819</v>
      </c>
      <c r="I147">
        <f t="shared" si="20"/>
        <v>-5.6548667764886238</v>
      </c>
      <c r="K147">
        <f t="shared" si="16"/>
        <v>1.6022122533307659</v>
      </c>
      <c r="L147">
        <f t="shared" si="21"/>
        <v>-5.6548667764564797</v>
      </c>
    </row>
    <row r="148" spans="1:12" x14ac:dyDescent="0.3">
      <c r="A148" s="3">
        <v>292</v>
      </c>
      <c r="B148" s="4">
        <f t="shared" si="22"/>
        <v>5.0963614158234423</v>
      </c>
      <c r="C148" s="1">
        <v>359.17</v>
      </c>
      <c r="D148" s="4">
        <f t="shared" si="17"/>
        <v>6.2686990743880342</v>
      </c>
      <c r="E148" s="1">
        <v>275.08</v>
      </c>
      <c r="F148" s="4">
        <f t="shared" si="18"/>
        <v>4.8010517063860014</v>
      </c>
      <c r="H148">
        <f t="shared" si="19"/>
        <v>-0.4712388980385761</v>
      </c>
      <c r="I148">
        <f t="shared" si="20"/>
        <v>-11.309733552880825</v>
      </c>
      <c r="K148">
        <f t="shared" si="16"/>
        <v>1.5707963267948966</v>
      </c>
      <c r="L148">
        <f t="shared" si="21"/>
        <v>-5.6548667764564797</v>
      </c>
    </row>
    <row r="149" spans="1:12" x14ac:dyDescent="0.3">
      <c r="A149" s="3">
        <v>294</v>
      </c>
      <c r="B149" s="4">
        <f t="shared" si="22"/>
        <v>5.1312680008633293</v>
      </c>
      <c r="C149" s="1">
        <v>359.02</v>
      </c>
      <c r="D149" s="4">
        <f t="shared" si="17"/>
        <v>6.266081080510042</v>
      </c>
      <c r="E149" s="1">
        <v>275.58</v>
      </c>
      <c r="F149" s="4">
        <f t="shared" si="18"/>
        <v>4.8097783526459734</v>
      </c>
      <c r="H149">
        <f t="shared" si="19"/>
        <v>-0.53407075111013624</v>
      </c>
      <c r="I149">
        <f t="shared" si="20"/>
        <v>-3.2154279239193784E-11</v>
      </c>
      <c r="K149">
        <f t="shared" si="16"/>
        <v>1.5393804002590272</v>
      </c>
      <c r="L149">
        <f t="shared" si="21"/>
        <v>0</v>
      </c>
    </row>
    <row r="150" spans="1:12" x14ac:dyDescent="0.3">
      <c r="A150" s="3">
        <v>296</v>
      </c>
      <c r="B150" s="4">
        <f t="shared" si="22"/>
        <v>5.1661745859032155</v>
      </c>
      <c r="C150" s="1">
        <v>358.85</v>
      </c>
      <c r="D150" s="4">
        <f t="shared" si="17"/>
        <v>6.2631140207816518</v>
      </c>
      <c r="E150" s="1">
        <v>276.07</v>
      </c>
      <c r="F150" s="4">
        <f t="shared" si="18"/>
        <v>4.8183304659807451</v>
      </c>
      <c r="H150">
        <f t="shared" si="19"/>
        <v>-0.53407075111031488</v>
      </c>
      <c r="I150">
        <f t="shared" si="20"/>
        <v>-11.309733552912959</v>
      </c>
      <c r="K150">
        <f t="shared" si="16"/>
        <v>1.5393804002590272</v>
      </c>
      <c r="L150">
        <f t="shared" si="21"/>
        <v>-11.309733552945133</v>
      </c>
    </row>
    <row r="151" spans="1:12" x14ac:dyDescent="0.3">
      <c r="A151" s="3">
        <v>298</v>
      </c>
      <c r="B151" s="4">
        <f t="shared" si="22"/>
        <v>5.2010811709431017</v>
      </c>
      <c r="C151" s="1">
        <v>358.68</v>
      </c>
      <c r="D151" s="4">
        <f t="shared" si="17"/>
        <v>6.2601469610532616</v>
      </c>
      <c r="E151" s="1">
        <v>276.56</v>
      </c>
      <c r="F151" s="4">
        <f t="shared" si="18"/>
        <v>4.8268825793155177</v>
      </c>
      <c r="H151">
        <f t="shared" si="19"/>
        <v>-0.59690260418205354</v>
      </c>
      <c r="I151">
        <f t="shared" si="20"/>
        <v>-11.309733552945113</v>
      </c>
      <c r="K151">
        <f t="shared" si="16"/>
        <v>1.4765485471871098</v>
      </c>
      <c r="L151">
        <f t="shared" si="21"/>
        <v>3.2174263253637037E-11</v>
      </c>
    </row>
    <row r="152" spans="1:12" x14ac:dyDescent="0.3">
      <c r="A152" s="3">
        <v>300</v>
      </c>
      <c r="B152" s="4">
        <f t="shared" si="22"/>
        <v>5.2359877559829888</v>
      </c>
      <c r="C152" s="1">
        <v>358.49</v>
      </c>
      <c r="D152" s="4">
        <f t="shared" si="17"/>
        <v>6.2568308354744726</v>
      </c>
      <c r="E152" s="1">
        <v>277.02999999999997</v>
      </c>
      <c r="F152" s="4">
        <f t="shared" si="18"/>
        <v>4.8350856267998905</v>
      </c>
      <c r="H152">
        <f t="shared" si="19"/>
        <v>-0.65973445725397084</v>
      </c>
      <c r="I152">
        <f t="shared" si="20"/>
        <v>3.2134295224750531E-11</v>
      </c>
      <c r="K152">
        <f t="shared" si="16"/>
        <v>1.4765485471872886</v>
      </c>
      <c r="L152">
        <f t="shared" si="21"/>
        <v>-11.309733552945133</v>
      </c>
    </row>
    <row r="153" spans="1:12" x14ac:dyDescent="0.3">
      <c r="A153" s="3">
        <v>302</v>
      </c>
      <c r="B153" s="4">
        <f t="shared" si="22"/>
        <v>5.270894341022875</v>
      </c>
      <c r="C153" s="1">
        <v>358.28</v>
      </c>
      <c r="D153" s="4">
        <f t="shared" si="17"/>
        <v>6.253165644045283</v>
      </c>
      <c r="E153" s="1">
        <v>277.5</v>
      </c>
      <c r="F153" s="4">
        <f t="shared" si="18"/>
        <v>4.8432886742842651</v>
      </c>
      <c r="H153">
        <f t="shared" si="19"/>
        <v>-0.65973445725379232</v>
      </c>
      <c r="I153">
        <f t="shared" si="20"/>
        <v>-11.309733552945113</v>
      </c>
      <c r="K153">
        <f t="shared" si="16"/>
        <v>1.4137166941153712</v>
      </c>
      <c r="L153">
        <f t="shared" si="21"/>
        <v>-5.6548667764564797</v>
      </c>
    </row>
    <row r="154" spans="1:12" x14ac:dyDescent="0.3">
      <c r="A154" s="3">
        <v>304</v>
      </c>
      <c r="B154" s="4">
        <f t="shared" si="22"/>
        <v>5.3058009260627612</v>
      </c>
      <c r="C154" s="1">
        <v>358.07</v>
      </c>
      <c r="D154" s="4">
        <f t="shared" si="17"/>
        <v>6.249500452616096</v>
      </c>
      <c r="E154" s="1">
        <v>277.95</v>
      </c>
      <c r="F154" s="4">
        <f t="shared" si="18"/>
        <v>4.8511426559182391</v>
      </c>
      <c r="H154">
        <f t="shared" si="19"/>
        <v>-0.72256631032570962</v>
      </c>
      <c r="I154">
        <f t="shared" si="20"/>
        <v>-5.6548667764243259</v>
      </c>
      <c r="K154">
        <f t="shared" si="16"/>
        <v>1.3823007675795018</v>
      </c>
      <c r="L154">
        <f t="shared" si="21"/>
        <v>-5.6548667764564797</v>
      </c>
    </row>
    <row r="155" spans="1:12" x14ac:dyDescent="0.3">
      <c r="A155" s="3">
        <v>306</v>
      </c>
      <c r="B155" s="4">
        <f t="shared" si="22"/>
        <v>5.3407075111026483</v>
      </c>
      <c r="C155" s="1">
        <v>357.84</v>
      </c>
      <c r="D155" s="4">
        <f t="shared" si="17"/>
        <v>6.2454861953365093</v>
      </c>
      <c r="E155" s="1">
        <v>278.39</v>
      </c>
      <c r="F155" s="4">
        <f t="shared" si="18"/>
        <v>4.8588221046270137</v>
      </c>
      <c r="H155">
        <f t="shared" si="19"/>
        <v>-0.75398223686140031</v>
      </c>
      <c r="I155">
        <f t="shared" si="20"/>
        <v>-5.6548667764886336</v>
      </c>
      <c r="K155">
        <f t="shared" si="16"/>
        <v>1.3508848410436325</v>
      </c>
      <c r="L155">
        <f t="shared" si="21"/>
        <v>-5.6548667764564797</v>
      </c>
    </row>
    <row r="156" spans="1:12" x14ac:dyDescent="0.3">
      <c r="A156" s="3">
        <v>308</v>
      </c>
      <c r="B156" s="4">
        <f t="shared" si="22"/>
        <v>5.3756140961425354</v>
      </c>
      <c r="C156" s="1">
        <v>357.6</v>
      </c>
      <c r="D156" s="4">
        <f t="shared" si="17"/>
        <v>6.2412974051317232</v>
      </c>
      <c r="E156" s="1">
        <v>278.82</v>
      </c>
      <c r="F156" s="4">
        <f t="shared" si="18"/>
        <v>4.8663270204105897</v>
      </c>
      <c r="H156">
        <f t="shared" si="19"/>
        <v>-0.78539816339744828</v>
      </c>
      <c r="I156">
        <f t="shared" si="20"/>
        <v>-11.309733552945113</v>
      </c>
      <c r="K156">
        <f t="shared" si="16"/>
        <v>1.3194689145077632</v>
      </c>
      <c r="L156">
        <f t="shared" si="21"/>
        <v>-11.309733552945133</v>
      </c>
    </row>
    <row r="157" spans="1:12" x14ac:dyDescent="0.3">
      <c r="A157" s="3">
        <v>310</v>
      </c>
      <c r="B157" s="4">
        <f t="shared" si="22"/>
        <v>5.4105206811824216</v>
      </c>
      <c r="C157" s="1">
        <v>357.35</v>
      </c>
      <c r="D157" s="4">
        <f t="shared" si="17"/>
        <v>6.2369340820017367</v>
      </c>
      <c r="E157" s="1">
        <v>279.24</v>
      </c>
      <c r="F157" s="4">
        <f t="shared" si="18"/>
        <v>4.8736574032689655</v>
      </c>
      <c r="H157">
        <f t="shared" si="19"/>
        <v>-0.84823001646936558</v>
      </c>
      <c r="I157">
        <f t="shared" si="20"/>
        <v>-5.6548667764243454</v>
      </c>
      <c r="K157">
        <f t="shared" si="16"/>
        <v>1.2566370614358457</v>
      </c>
      <c r="L157">
        <f t="shared" si="21"/>
        <v>-5.6548667764564797</v>
      </c>
    </row>
    <row r="158" spans="1:12" x14ac:dyDescent="0.3">
      <c r="A158" s="3">
        <v>312</v>
      </c>
      <c r="B158" s="4">
        <f t="shared" si="22"/>
        <v>5.4454272662223078</v>
      </c>
      <c r="C158" s="1">
        <v>357.08</v>
      </c>
      <c r="D158" s="4">
        <f t="shared" si="17"/>
        <v>6.2322216930213505</v>
      </c>
      <c r="E158" s="1">
        <v>279.64</v>
      </c>
      <c r="F158" s="4">
        <f t="shared" si="18"/>
        <v>4.8806387202769432</v>
      </c>
      <c r="H158">
        <f t="shared" si="19"/>
        <v>-0.87964594300505639</v>
      </c>
      <c r="I158">
        <f t="shared" si="20"/>
        <v>-5.654866776488614</v>
      </c>
      <c r="K158">
        <f t="shared" si="16"/>
        <v>1.2252211348999764</v>
      </c>
      <c r="L158">
        <f t="shared" si="21"/>
        <v>-11.309733552912959</v>
      </c>
    </row>
    <row r="159" spans="1:12" x14ac:dyDescent="0.3">
      <c r="A159" s="3">
        <v>314</v>
      </c>
      <c r="B159" s="4">
        <f t="shared" si="22"/>
        <v>5.480333851262194</v>
      </c>
      <c r="C159" s="1">
        <v>356.8</v>
      </c>
      <c r="D159" s="4">
        <f t="shared" si="17"/>
        <v>6.2273347711157676</v>
      </c>
      <c r="E159" s="1">
        <v>280.02999999999997</v>
      </c>
      <c r="F159" s="4">
        <f t="shared" si="18"/>
        <v>4.8874455043597198</v>
      </c>
      <c r="H159">
        <f t="shared" si="19"/>
        <v>-0.91106186954110424</v>
      </c>
      <c r="I159">
        <f t="shared" si="20"/>
        <v>-5.6548667764564993</v>
      </c>
      <c r="K159">
        <f t="shared" si="16"/>
        <v>1.1623892818282378</v>
      </c>
      <c r="L159">
        <f t="shared" si="21"/>
        <v>-5.6548667764564797</v>
      </c>
    </row>
    <row r="160" spans="1:12" x14ac:dyDescent="0.3">
      <c r="A160" s="3">
        <v>316</v>
      </c>
      <c r="B160" s="4">
        <f t="shared" si="22"/>
        <v>5.5152404363020811</v>
      </c>
      <c r="C160" s="1">
        <v>356.51</v>
      </c>
      <c r="D160" s="4">
        <f t="shared" si="17"/>
        <v>6.2222733162849835</v>
      </c>
      <c r="E160" s="1">
        <v>280.39999999999998</v>
      </c>
      <c r="F160" s="4">
        <f t="shared" si="18"/>
        <v>4.8939032225920993</v>
      </c>
      <c r="H160">
        <f t="shared" si="19"/>
        <v>-0.94247779607697368</v>
      </c>
      <c r="I160">
        <f t="shared" si="20"/>
        <v>-11.309733552912959</v>
      </c>
      <c r="K160">
        <f t="shared" si="16"/>
        <v>1.1309733552923684</v>
      </c>
      <c r="L160">
        <f t="shared" si="21"/>
        <v>-11.309733552912959</v>
      </c>
    </row>
    <row r="161" spans="1:12" x14ac:dyDescent="0.3">
      <c r="A161" s="3">
        <v>318</v>
      </c>
      <c r="B161" s="4">
        <f t="shared" si="22"/>
        <v>5.5501470213419681</v>
      </c>
      <c r="C161" s="1">
        <v>356.21</v>
      </c>
      <c r="D161" s="4">
        <f t="shared" si="17"/>
        <v>6.2170373285290008</v>
      </c>
      <c r="E161" s="1">
        <v>280.76</v>
      </c>
      <c r="F161" s="4">
        <f t="shared" si="18"/>
        <v>4.9001864078992794</v>
      </c>
      <c r="H161">
        <f t="shared" si="19"/>
        <v>-1.0053096491487123</v>
      </c>
      <c r="I161">
        <f t="shared" si="20"/>
        <v>-5.6548667764564797</v>
      </c>
      <c r="K161">
        <f t="shared" si="16"/>
        <v>1.0681415022206298</v>
      </c>
      <c r="L161">
        <f t="shared" si="21"/>
        <v>-11.309733552945133</v>
      </c>
    </row>
    <row r="162" spans="1:12" x14ac:dyDescent="0.3">
      <c r="A162" s="3">
        <v>320</v>
      </c>
      <c r="B162" s="4">
        <f t="shared" si="22"/>
        <v>5.5850536063818543</v>
      </c>
      <c r="C162" s="1">
        <v>355.89</v>
      </c>
      <c r="D162" s="4">
        <f t="shared" si="17"/>
        <v>6.2114522749226193</v>
      </c>
      <c r="E162" s="1">
        <v>281.10000000000002</v>
      </c>
      <c r="F162" s="4">
        <f t="shared" si="18"/>
        <v>4.9061205273560606</v>
      </c>
      <c r="H162">
        <f t="shared" si="19"/>
        <v>-1.0367255756845817</v>
      </c>
      <c r="I162">
        <f t="shared" si="20"/>
        <v>-5.6548667764564797</v>
      </c>
      <c r="K162">
        <f t="shared" ref="K162:K179" si="23">(E163-E162)*PI()</f>
        <v>1.0053096491487123</v>
      </c>
      <c r="L162">
        <f t="shared" si="21"/>
        <v>-5.6548667764564797</v>
      </c>
    </row>
    <row r="163" spans="1:12" x14ac:dyDescent="0.3">
      <c r="A163" s="3">
        <v>322</v>
      </c>
      <c r="B163" s="4">
        <f t="shared" si="22"/>
        <v>5.6199601914217405</v>
      </c>
      <c r="C163" s="1">
        <v>355.56</v>
      </c>
      <c r="D163" s="4">
        <f t="shared" si="17"/>
        <v>6.2056926883910375</v>
      </c>
      <c r="E163" s="1">
        <v>281.42</v>
      </c>
      <c r="F163" s="4">
        <f t="shared" si="18"/>
        <v>4.9117055809624421</v>
      </c>
      <c r="H163">
        <f t="shared" si="19"/>
        <v>-1.068141502220451</v>
      </c>
      <c r="I163">
        <f t="shared" si="20"/>
        <v>-11.309733552945133</v>
      </c>
      <c r="K163">
        <f t="shared" si="23"/>
        <v>0.97389372261284302</v>
      </c>
      <c r="L163">
        <f t="shared" si="21"/>
        <v>-16.964600329401595</v>
      </c>
    </row>
    <row r="164" spans="1:12" x14ac:dyDescent="0.3">
      <c r="A164" s="3">
        <v>324</v>
      </c>
      <c r="B164" s="4">
        <f t="shared" si="22"/>
        <v>5.6548667764616276</v>
      </c>
      <c r="C164" s="1">
        <v>355.22</v>
      </c>
      <c r="D164" s="4">
        <f t="shared" si="17"/>
        <v>6.1997585689342571</v>
      </c>
      <c r="E164" s="1">
        <v>281.73</v>
      </c>
      <c r="F164" s="4">
        <f t="shared" si="18"/>
        <v>4.9171161016436242</v>
      </c>
      <c r="H164">
        <f t="shared" si="19"/>
        <v>-1.1309733552923684</v>
      </c>
      <c r="I164">
        <f t="shared" si="20"/>
        <v>0</v>
      </c>
      <c r="K164">
        <f t="shared" si="23"/>
        <v>0.87964594300505639</v>
      </c>
      <c r="L164">
        <f t="shared" si="21"/>
        <v>-5.6548667764564993</v>
      </c>
    </row>
    <row r="165" spans="1:12" x14ac:dyDescent="0.3">
      <c r="A165" s="3">
        <v>326</v>
      </c>
      <c r="B165" s="4">
        <f t="shared" si="22"/>
        <v>5.6897733615015138</v>
      </c>
      <c r="C165" s="1">
        <v>354.86</v>
      </c>
      <c r="D165" s="4">
        <f t="shared" si="17"/>
        <v>6.1934753836270779</v>
      </c>
      <c r="E165" s="1">
        <v>282.01</v>
      </c>
      <c r="F165" s="4">
        <f t="shared" si="18"/>
        <v>4.9220030235492089</v>
      </c>
      <c r="H165">
        <f t="shared" si="19"/>
        <v>-1.1309733552923684</v>
      </c>
      <c r="I165">
        <f t="shared" si="20"/>
        <v>-11.309733552912959</v>
      </c>
      <c r="K165">
        <f t="shared" si="23"/>
        <v>0.84823001646918694</v>
      </c>
      <c r="L165">
        <f t="shared" si="21"/>
        <v>-16.964600329369439</v>
      </c>
    </row>
    <row r="166" spans="1:12" x14ac:dyDescent="0.3">
      <c r="A166" s="3">
        <v>328</v>
      </c>
      <c r="B166" s="4">
        <f t="shared" si="22"/>
        <v>5.7246799465414</v>
      </c>
      <c r="C166" s="1">
        <v>354.5</v>
      </c>
      <c r="D166" s="4">
        <f t="shared" si="17"/>
        <v>6.1871921983198979</v>
      </c>
      <c r="E166" s="1">
        <v>282.27999999999997</v>
      </c>
      <c r="F166" s="4">
        <f t="shared" si="18"/>
        <v>4.9267154125295933</v>
      </c>
      <c r="H166">
        <f>(C167-C166)*PI()</f>
        <v>-1.1938052083641071</v>
      </c>
      <c r="I166">
        <f t="shared" si="20"/>
        <v>-5.6548667764564797</v>
      </c>
      <c r="K166">
        <f t="shared" si="23"/>
        <v>0.75398223686157895</v>
      </c>
      <c r="L166">
        <f t="shared" si="21"/>
        <v>-5.6548667764564797</v>
      </c>
    </row>
    <row r="167" spans="1:12" x14ac:dyDescent="0.3">
      <c r="A167" s="3">
        <v>330</v>
      </c>
      <c r="B167" s="4">
        <f t="shared" si="22"/>
        <v>5.7595865315812871</v>
      </c>
      <c r="C167" s="1">
        <v>354.12</v>
      </c>
      <c r="D167" s="4">
        <f t="shared" si="17"/>
        <v>6.1805599471623189</v>
      </c>
      <c r="E167" s="1">
        <v>282.52</v>
      </c>
      <c r="F167" s="4">
        <f t="shared" si="18"/>
        <v>4.9309042027343795</v>
      </c>
      <c r="H167">
        <f t="shared" si="19"/>
        <v>-1.2252211348999764</v>
      </c>
      <c r="I167">
        <f t="shared" si="20"/>
        <v>-11.309733552945133</v>
      </c>
      <c r="K167">
        <f t="shared" si="23"/>
        <v>0.72256631032570962</v>
      </c>
      <c r="L167">
        <f t="shared" si="21"/>
        <v>-16.964600329401613</v>
      </c>
    </row>
    <row r="168" spans="1:12" x14ac:dyDescent="0.3">
      <c r="A168" s="3">
        <v>332</v>
      </c>
      <c r="B168" s="4">
        <f t="shared" si="22"/>
        <v>5.7944931166211742</v>
      </c>
      <c r="C168" s="1">
        <v>353.73</v>
      </c>
      <c r="D168" s="4">
        <f t="shared" si="17"/>
        <v>6.1737531630795424</v>
      </c>
      <c r="E168" s="1">
        <v>282.75</v>
      </c>
      <c r="F168" s="4">
        <f t="shared" si="18"/>
        <v>4.9349184600139662</v>
      </c>
      <c r="H168">
        <f t="shared" si="19"/>
        <v>-1.2880529879718938</v>
      </c>
      <c r="I168">
        <f t="shared" si="20"/>
        <v>3.2174263253637037E-11</v>
      </c>
      <c r="K168">
        <f t="shared" si="23"/>
        <v>0.62831853071792287</v>
      </c>
      <c r="L168">
        <f t="shared" si="21"/>
        <v>-11.309733552912959</v>
      </c>
    </row>
    <row r="169" spans="1:12" x14ac:dyDescent="0.3">
      <c r="A169" s="3">
        <v>334</v>
      </c>
      <c r="B169" s="4">
        <f t="shared" si="22"/>
        <v>5.8293997016610613</v>
      </c>
      <c r="C169" s="1">
        <v>353.32</v>
      </c>
      <c r="D169" s="4">
        <f t="shared" si="17"/>
        <v>6.1665973131463652</v>
      </c>
      <c r="E169" s="1">
        <v>282.95</v>
      </c>
      <c r="F169" s="4">
        <f t="shared" si="18"/>
        <v>4.9384091185179546</v>
      </c>
      <c r="H169">
        <f t="shared" si="19"/>
        <v>-1.2880529879717151</v>
      </c>
      <c r="I169">
        <f t="shared" si="20"/>
        <v>-11.309733552945133</v>
      </c>
      <c r="K169">
        <f t="shared" si="23"/>
        <v>0.56548667764618421</v>
      </c>
      <c r="L169">
        <f t="shared" si="21"/>
        <v>-11.309733552912979</v>
      </c>
    </row>
    <row r="170" spans="1:12" x14ac:dyDescent="0.3">
      <c r="A170" s="3">
        <v>336</v>
      </c>
      <c r="B170" s="4">
        <f t="shared" si="22"/>
        <v>5.8643062867009474</v>
      </c>
      <c r="C170" s="1">
        <v>352.91</v>
      </c>
      <c r="D170" s="4">
        <f t="shared" si="17"/>
        <v>6.1594414632131889</v>
      </c>
      <c r="E170" s="1">
        <v>283.13</v>
      </c>
      <c r="F170" s="4">
        <f t="shared" si="18"/>
        <v>4.9415507111715451</v>
      </c>
      <c r="H170">
        <f>(C171-C170)*PI()</f>
        <v>-1.3508848410436325</v>
      </c>
      <c r="I170">
        <f t="shared" si="20"/>
        <v>-5.6548667764564797</v>
      </c>
      <c r="K170">
        <f t="shared" si="23"/>
        <v>0.50265482457444544</v>
      </c>
      <c r="L170">
        <f t="shared" si="21"/>
        <v>-16.964600329401595</v>
      </c>
    </row>
    <row r="171" spans="1:12" x14ac:dyDescent="0.3">
      <c r="A171" s="3">
        <v>338</v>
      </c>
      <c r="B171" s="4">
        <f t="shared" si="22"/>
        <v>5.8992128717408336</v>
      </c>
      <c r="C171" s="1">
        <v>352.48</v>
      </c>
      <c r="D171" s="4">
        <f t="shared" si="17"/>
        <v>6.1519365474296128</v>
      </c>
      <c r="E171" s="1">
        <v>283.29000000000002</v>
      </c>
      <c r="F171" s="4">
        <f t="shared" si="18"/>
        <v>4.9443432379747367</v>
      </c>
      <c r="H171">
        <f t="shared" si="19"/>
        <v>-1.3823007675795018</v>
      </c>
      <c r="I171">
        <f t="shared" si="20"/>
        <v>-5.654866776488614</v>
      </c>
      <c r="K171">
        <f t="shared" si="23"/>
        <v>0.40840704496665881</v>
      </c>
      <c r="L171">
        <f t="shared" si="21"/>
        <v>-11.309733552945113</v>
      </c>
    </row>
    <row r="172" spans="1:12" x14ac:dyDescent="0.3">
      <c r="A172" s="3">
        <v>340</v>
      </c>
      <c r="B172" s="4">
        <f t="shared" si="22"/>
        <v>5.9341194567807207</v>
      </c>
      <c r="C172" s="1">
        <v>352.04</v>
      </c>
      <c r="D172" s="4">
        <f t="shared" si="17"/>
        <v>6.1442570987208383</v>
      </c>
      <c r="E172" s="1">
        <v>283.42</v>
      </c>
      <c r="F172" s="4">
        <f t="shared" si="18"/>
        <v>4.9466121660023292</v>
      </c>
      <c r="H172">
        <f t="shared" si="19"/>
        <v>-1.4137166941155497</v>
      </c>
      <c r="I172">
        <f t="shared" si="20"/>
        <v>-5.6548667764243454</v>
      </c>
      <c r="K172">
        <f>(E173-E172)*PI()</f>
        <v>0.34557519189474151</v>
      </c>
      <c r="L172">
        <f t="shared" si="21"/>
        <v>-11.309733552880825</v>
      </c>
    </row>
    <row r="173" spans="1:12" x14ac:dyDescent="0.3">
      <c r="A173" s="3">
        <v>342</v>
      </c>
      <c r="B173" s="4">
        <f t="shared" si="22"/>
        <v>5.9690260418206069</v>
      </c>
      <c r="C173" s="1">
        <v>351.59</v>
      </c>
      <c r="D173" s="4">
        <f t="shared" si="17"/>
        <v>6.1364031170868634</v>
      </c>
      <c r="E173" s="1">
        <v>283.52999999999997</v>
      </c>
      <c r="F173" s="4">
        <f t="shared" si="18"/>
        <v>4.948532028179522</v>
      </c>
      <c r="H173">
        <f t="shared" si="19"/>
        <v>-1.4451326206512405</v>
      </c>
      <c r="I173">
        <f t="shared" si="20"/>
        <v>-11.309733552945133</v>
      </c>
      <c r="K173">
        <f t="shared" si="23"/>
        <v>0.28274333882318137</v>
      </c>
      <c r="L173">
        <f t="shared" si="21"/>
        <v>-16.964600329401595</v>
      </c>
    </row>
    <row r="174" spans="1:12" x14ac:dyDescent="0.3">
      <c r="A174" s="3">
        <v>344</v>
      </c>
      <c r="B174" s="4">
        <f t="shared" si="22"/>
        <v>6.0039326268604931</v>
      </c>
      <c r="C174" s="1">
        <v>351.13</v>
      </c>
      <c r="D174" s="4">
        <f t="shared" si="17"/>
        <v>6.1283746025276891</v>
      </c>
      <c r="E174" s="1">
        <v>283.62</v>
      </c>
      <c r="F174" s="4">
        <f t="shared" si="18"/>
        <v>4.9501028245063177</v>
      </c>
      <c r="H174">
        <f t="shared" si="19"/>
        <v>-1.5079644737231579</v>
      </c>
      <c r="I174">
        <f t="shared" si="20"/>
        <v>3.2134295224750531E-11</v>
      </c>
      <c r="K174">
        <f t="shared" si="23"/>
        <v>0.18849555921539474</v>
      </c>
      <c r="L174">
        <f t="shared" si="21"/>
        <v>-11.30973355291297</v>
      </c>
    </row>
    <row r="175" spans="1:12" x14ac:dyDescent="0.3">
      <c r="A175" s="3">
        <v>346</v>
      </c>
      <c r="B175" s="4">
        <f t="shared" si="22"/>
        <v>6.0388392119003802</v>
      </c>
      <c r="C175" s="1">
        <v>350.65</v>
      </c>
      <c r="D175" s="4">
        <f t="shared" si="17"/>
        <v>6.1199970221181159</v>
      </c>
      <c r="E175" s="1">
        <v>283.68</v>
      </c>
      <c r="F175" s="4">
        <f t="shared" si="18"/>
        <v>4.9511500220575142</v>
      </c>
      <c r="H175">
        <f>(C176-C175)*PI()</f>
        <v>-1.5079644737229794</v>
      </c>
      <c r="I175">
        <f t="shared" si="20"/>
        <v>-5.654866776488614</v>
      </c>
      <c r="K175">
        <f t="shared" si="23"/>
        <v>0.12566370614365602</v>
      </c>
      <c r="L175">
        <f t="shared" si="21"/>
        <v>-22.619467105858082</v>
      </c>
    </row>
    <row r="176" spans="1:12" x14ac:dyDescent="0.3">
      <c r="A176" s="3">
        <v>348</v>
      </c>
      <c r="B176" s="4">
        <f t="shared" si="22"/>
        <v>6.0737457969402664</v>
      </c>
      <c r="C176" s="1">
        <v>350.17</v>
      </c>
      <c r="D176" s="4">
        <f t="shared" si="17"/>
        <v>6.1116194417085445</v>
      </c>
      <c r="E176" s="1">
        <v>283.72000000000003</v>
      </c>
      <c r="F176" s="4">
        <f t="shared" si="18"/>
        <v>4.9518481537583119</v>
      </c>
      <c r="H176">
        <f>(C177-C176)*PI()</f>
        <v>-1.5393804002590272</v>
      </c>
      <c r="I176">
        <f t="shared" si="20"/>
        <v>-11.309733552912959</v>
      </c>
      <c r="K176">
        <f t="shared" si="23"/>
        <v>0</v>
      </c>
      <c r="L176">
        <f t="shared" si="21"/>
        <v>-5.6548667764886291</v>
      </c>
    </row>
    <row r="177" spans="1:12" x14ac:dyDescent="0.3">
      <c r="A177" s="3">
        <v>350</v>
      </c>
      <c r="B177" s="4">
        <f t="shared" si="22"/>
        <v>6.1086523819801526</v>
      </c>
      <c r="C177" s="1">
        <v>349.68</v>
      </c>
      <c r="D177" s="4">
        <f t="shared" si="17"/>
        <v>6.103067328373772</v>
      </c>
      <c r="E177" s="1">
        <v>283.72000000000003</v>
      </c>
      <c r="F177" s="4">
        <f t="shared" si="18"/>
        <v>4.9518481537583119</v>
      </c>
      <c r="H177">
        <f t="shared" si="19"/>
        <v>-1.6022122533307659</v>
      </c>
      <c r="I177">
        <f t="shared" si="20"/>
        <v>0</v>
      </c>
      <c r="K177">
        <f t="shared" si="23"/>
        <v>-3.1415926536047939E-2</v>
      </c>
      <c r="L177">
        <f t="shared" si="21"/>
        <v>-16.964600329337308</v>
      </c>
    </row>
    <row r="178" spans="1:12" x14ac:dyDescent="0.3">
      <c r="A178" s="3">
        <v>352</v>
      </c>
      <c r="B178" s="4">
        <f t="shared" si="22"/>
        <v>6.1435589670200397</v>
      </c>
      <c r="C178" s="1">
        <v>349.17</v>
      </c>
      <c r="D178" s="4">
        <f t="shared" si="17"/>
        <v>6.0941661491886006</v>
      </c>
      <c r="E178" s="1">
        <v>283.70999999999998</v>
      </c>
      <c r="F178" s="4">
        <f t="shared" si="18"/>
        <v>4.9516736208331116</v>
      </c>
      <c r="H178">
        <f t="shared" si="19"/>
        <v>-1.6022122533307659</v>
      </c>
      <c r="I178">
        <f t="shared" si="20"/>
        <v>-5.654866776488614</v>
      </c>
      <c r="K178">
        <f t="shared" si="23"/>
        <v>-0.12566370614347744</v>
      </c>
      <c r="L178">
        <f t="shared" si="21"/>
        <v>-16.964600329401598</v>
      </c>
    </row>
    <row r="179" spans="1:12" x14ac:dyDescent="0.3">
      <c r="A179" s="3">
        <v>354</v>
      </c>
      <c r="B179" s="4">
        <f t="shared" si="22"/>
        <v>6.1784655520599268</v>
      </c>
      <c r="C179" s="1">
        <v>348.66</v>
      </c>
      <c r="D179" s="4">
        <f t="shared" si="17"/>
        <v>6.08526497000343</v>
      </c>
      <c r="E179" s="1">
        <v>283.67</v>
      </c>
      <c r="F179" s="4">
        <f t="shared" si="18"/>
        <v>4.9509754891323148</v>
      </c>
      <c r="H179">
        <f t="shared" si="19"/>
        <v>-1.6336281798668137</v>
      </c>
      <c r="I179">
        <f t="shared" si="20"/>
        <v>-5.6548667764243454</v>
      </c>
      <c r="K179">
        <f t="shared" si="23"/>
        <v>-0.2199114857512641</v>
      </c>
      <c r="L179">
        <f t="shared" si="21"/>
        <v>-16.964600329401598</v>
      </c>
    </row>
    <row r="180" spans="1:12" x14ac:dyDescent="0.3">
      <c r="A180" s="3">
        <v>356</v>
      </c>
      <c r="B180" s="4">
        <f t="shared" si="22"/>
        <v>6.2133721370998138</v>
      </c>
      <c r="C180" s="1">
        <v>348.14</v>
      </c>
      <c r="D180" s="4">
        <f t="shared" si="17"/>
        <v>6.0761892578930583</v>
      </c>
      <c r="E180" s="1">
        <v>283.60000000000002</v>
      </c>
      <c r="F180" s="4">
        <f t="shared" si="18"/>
        <v>4.9497537586559188</v>
      </c>
      <c r="H180">
        <f>(C181-C180)*PI()</f>
        <v>-1.6650441064025046</v>
      </c>
      <c r="I180">
        <f t="shared" si="20"/>
        <v>-5.654866776488654</v>
      </c>
      <c r="K180">
        <f>(E181-E180)*PI()</f>
        <v>-0.31415926535905075</v>
      </c>
      <c r="L180">
        <f t="shared" si="21"/>
        <v>-33.929200658771045</v>
      </c>
    </row>
    <row r="181" spans="1:12" x14ac:dyDescent="0.3">
      <c r="A181" s="3">
        <v>358</v>
      </c>
      <c r="B181" s="4">
        <f t="shared" si="22"/>
        <v>6.2482787221397</v>
      </c>
      <c r="C181" s="1">
        <v>347.61</v>
      </c>
      <c r="D181" s="4">
        <f t="shared" si="17"/>
        <v>6.0669390128574898</v>
      </c>
      <c r="E181" s="1">
        <v>283.5</v>
      </c>
      <c r="F181" s="4">
        <f t="shared" si="18"/>
        <v>4.9480084294039237</v>
      </c>
      <c r="H181">
        <f>(C2-C181)*PI()</f>
        <v>-1.6964600329385526</v>
      </c>
      <c r="I181">
        <f>(H2-H181)*180</f>
        <v>0</v>
      </c>
      <c r="K181">
        <f>(E2-E181)*PI()</f>
        <v>-0.50265482457444544</v>
      </c>
      <c r="L181">
        <f>(K2-K181)*180</f>
        <v>5.6548667764886238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040A-41F7-4853-BC6E-EB404499ACE5}">
  <dimension ref="A1"/>
  <sheetViews>
    <sheetView zoomScaleNormal="100" workbookViewId="0">
      <selection activeCell="Q27" sqref="Q2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aydoğmuş</dc:creator>
  <cp:lastModifiedBy>islam aydoğmuş</cp:lastModifiedBy>
  <dcterms:created xsi:type="dcterms:W3CDTF">2015-06-05T18:17:20Z</dcterms:created>
  <dcterms:modified xsi:type="dcterms:W3CDTF">2022-05-23T00:13:23Z</dcterms:modified>
</cp:coreProperties>
</file>