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nhg\Desktop\"/>
    </mc:Choice>
  </mc:AlternateContent>
  <xr:revisionPtr revIDLastSave="0" documentId="13_ncr:1_{2EF549A6-6BAD-4BC3-B787-4C1A5D42A60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1" l="1"/>
  <c r="V2" i="1"/>
  <c r="W2" i="1" s="1"/>
  <c r="X2" i="1" s="1"/>
  <c r="A2" i="1"/>
  <c r="AA2" i="1" l="1"/>
  <c r="Y2" i="1"/>
</calcChain>
</file>

<file path=xl/sharedStrings.xml><?xml version="1.0" encoding="utf-8"?>
<sst xmlns="http://schemas.openxmlformats.org/spreadsheetml/2006/main" count="42" uniqueCount="42">
  <si>
    <t>Date</t>
  </si>
  <si>
    <t>Order#</t>
  </si>
  <si>
    <t>Type</t>
  </si>
  <si>
    <t>SKU</t>
  </si>
  <si>
    <t>AWB#</t>
  </si>
  <si>
    <t>Courier</t>
  </si>
  <si>
    <t>Shipping Date</t>
  </si>
  <si>
    <t>Status</t>
  </si>
  <si>
    <t>Last update</t>
  </si>
  <si>
    <t>Last comment</t>
  </si>
  <si>
    <t>Customer name</t>
  </si>
  <si>
    <t>customer phone#</t>
  </si>
  <si>
    <t>Address</t>
  </si>
  <si>
    <t>Item Name</t>
  </si>
  <si>
    <t>Color</t>
  </si>
  <si>
    <t>Size</t>
  </si>
  <si>
    <t>Seller ID</t>
  </si>
  <si>
    <t>Affiliate ID</t>
  </si>
  <si>
    <t>Vendor Price</t>
  </si>
  <si>
    <t>Coponoo Commisision</t>
  </si>
  <si>
    <t>Extra commission</t>
  </si>
  <si>
    <t>Total Commission</t>
  </si>
  <si>
    <t>VAT</t>
  </si>
  <si>
    <t>Min Price</t>
  </si>
  <si>
    <t>Max Price</t>
  </si>
  <si>
    <t>Selling Price</t>
  </si>
  <si>
    <t>Affiliate Commission</t>
  </si>
  <si>
    <t>Shipping Price</t>
  </si>
  <si>
    <t>Qty</t>
  </si>
  <si>
    <t>Total Price</t>
  </si>
  <si>
    <t>delivery</t>
  </si>
  <si>
    <t>klsfl</t>
  </si>
  <si>
    <t>Pending</t>
  </si>
  <si>
    <t>Confirmed</t>
  </si>
  <si>
    <t>Shipped</t>
  </si>
  <si>
    <t>In Transit</t>
  </si>
  <si>
    <t>Delivered</t>
  </si>
  <si>
    <t>RTO</t>
  </si>
  <si>
    <t>Rejected</t>
  </si>
  <si>
    <t>Return Request</t>
  </si>
  <si>
    <t>RTN</t>
  </si>
  <si>
    <t>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</si>
</sst>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"/>
  <sheetViews>
    <sheetView tabSelected="1" workbookViewId="0"/>
  </sheetViews>
  <sheetFormatPr defaultColWidth="10" defaultRowHeight="14.4" x14ac:dyDescent="0.3"/>
  <cols>
    <col min="1" max="1" width="10.5546875" style="4" bestFit="1" customWidth="1"/>
    <col min="2" max="6" width="10" style="4"/>
    <col min="7" max="7" width="12" style="4" bestFit="1" customWidth="1"/>
    <col min="8" max="8" width="10" style="4"/>
    <col min="9" max="9" width="10.44140625" style="4" bestFit="1" customWidth="1"/>
    <col min="10" max="10" width="12.5546875" style="4" bestFit="1" customWidth="1"/>
    <col min="11" max="11" width="14" style="4" bestFit="1" customWidth="1"/>
    <col min="12" max="12" width="15.33203125" style="4" bestFit="1" customWidth="1"/>
    <col min="13" max="13" width="15.33203125" style="4" customWidth="1"/>
    <col min="14" max="18" width="10" style="4"/>
    <col min="19" max="19" width="11.33203125" style="4" bestFit="1" customWidth="1"/>
    <col min="20" max="21" width="19.5546875" style="3" bestFit="1" customWidth="1"/>
    <col min="22" max="22" width="19.5546875" style="4" customWidth="1"/>
    <col min="23" max="24" width="10" style="4"/>
    <col min="25" max="25" width="10" style="3"/>
    <col min="26" max="26" width="10.5546875" style="3" bestFit="1" customWidth="1"/>
    <col min="27" max="27" width="18" style="4" bestFit="1" customWidth="1"/>
    <col min="28" max="28" width="12.109375" style="4" bestFit="1" customWidth="1"/>
    <col min="29" max="39" width="10" style="4"/>
    <col min="40" max="40" width="13.5546875" style="4" bestFit="1" customWidth="1"/>
    <col min="41" max="16384" width="10" style="4"/>
  </cols>
  <sheetData>
    <row r="1" spans="1:40" ht="2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3" t="s">
        <v>20</v>
      </c>
      <c r="V1" s="4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40" ht="24" customHeight="1" x14ac:dyDescent="0.3">
      <c r="A2" s="5">
        <f ca="1">TODAY()</f>
        <v>44515</v>
      </c>
      <c r="B2" s="1">
        <v>1</v>
      </c>
      <c r="C2" s="1" t="s">
        <v>30</v>
      </c>
      <c r="D2" s="1">
        <v>123</v>
      </c>
      <c r="E2" s="1"/>
      <c r="F2" s="1"/>
      <c r="G2" s="1"/>
      <c r="H2" s="1"/>
      <c r="I2" s="1"/>
      <c r="J2" s="1"/>
      <c r="K2" s="1"/>
      <c r="L2" s="1"/>
      <c r="M2" s="1"/>
      <c r="N2" s="1" t="s">
        <v>31</v>
      </c>
      <c r="O2" s="1"/>
      <c r="P2" s="1"/>
      <c r="Q2" s="1"/>
      <c r="R2" s="1"/>
      <c r="S2" s="1">
        <v>1000</v>
      </c>
      <c r="T2" s="2">
        <v>50</v>
      </c>
      <c r="U2" s="2">
        <v>30</v>
      </c>
      <c r="V2" s="1">
        <f>U2+T2</f>
        <v>80</v>
      </c>
      <c r="W2" s="1">
        <f>(V2)/100*14</f>
        <v>11.200000000000001</v>
      </c>
      <c r="X2" s="6">
        <f>S2+T2+U2+W2</f>
        <v>1091.2</v>
      </c>
      <c r="Y2" s="2">
        <f>X2/100*250</f>
        <v>2728</v>
      </c>
      <c r="Z2" s="2">
        <v>1500</v>
      </c>
      <c r="AA2" s="6">
        <f>Z2-X2</f>
        <v>408.79999999999995</v>
      </c>
      <c r="AB2" s="1">
        <v>35</v>
      </c>
      <c r="AC2" s="1">
        <v>1</v>
      </c>
      <c r="AD2" s="1">
        <f>AB2+Z2</f>
        <v>1535</v>
      </c>
      <c r="AE2" s="7"/>
      <c r="AN2" s="4" t="s">
        <v>32</v>
      </c>
    </row>
    <row r="3" spans="1:40" ht="24" customHeight="1" x14ac:dyDescent="0.3">
      <c r="A3" s="5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"/>
      <c r="U3" s="2"/>
      <c r="V3" s="1"/>
      <c r="W3" s="1"/>
      <c r="X3" s="1"/>
      <c r="Y3" s="2"/>
      <c r="Z3" s="2"/>
      <c r="AA3" s="1"/>
      <c r="AB3" s="1"/>
      <c r="AC3" s="1"/>
      <c r="AD3" s="1"/>
      <c r="AN3" s="4" t="s">
        <v>33</v>
      </c>
    </row>
    <row r="4" spans="1:40" ht="24" customHeight="1" x14ac:dyDescent="0.3">
      <c r="A4" s="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"/>
      <c r="U4" s="2"/>
      <c r="V4" s="1"/>
      <c r="W4" s="1"/>
      <c r="X4" s="1"/>
      <c r="Y4" s="2"/>
      <c r="Z4" s="2"/>
      <c r="AA4" s="1"/>
      <c r="AB4" s="1"/>
      <c r="AC4" s="1"/>
      <c r="AD4" s="1"/>
      <c r="AN4" s="4" t="s">
        <v>34</v>
      </c>
    </row>
    <row r="5" spans="1:40" ht="24" customHeight="1" x14ac:dyDescent="0.3">
      <c r="A5" s="5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"/>
      <c r="U5" s="2"/>
      <c r="V5" s="1"/>
      <c r="W5" s="1"/>
      <c r="X5" s="1"/>
      <c r="Y5" s="2"/>
      <c r="Z5" s="2"/>
      <c r="AA5" s="1"/>
      <c r="AB5" s="1"/>
      <c r="AC5" s="1"/>
      <c r="AD5" s="1"/>
      <c r="AN5" s="4" t="s">
        <v>35</v>
      </c>
    </row>
    <row r="6" spans="1:40" ht="24" customHeight="1" x14ac:dyDescent="0.3">
      <c r="A6" s="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"/>
      <c r="U6" s="2"/>
      <c r="V6" s="1"/>
      <c r="W6" s="1"/>
      <c r="X6" s="1"/>
      <c r="Y6" s="2"/>
      <c r="Z6" s="2"/>
      <c r="AA6" s="1"/>
      <c r="AB6" s="1"/>
      <c r="AC6" s="1"/>
      <c r="AD6" s="1"/>
      <c r="AN6" s="4" t="s">
        <v>36</v>
      </c>
    </row>
    <row r="7" spans="1:40" ht="24" customHeight="1" x14ac:dyDescent="0.3">
      <c r="A7" s="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"/>
      <c r="U7" s="2"/>
      <c r="V7" s="1"/>
      <c r="W7" s="1"/>
      <c r="X7" s="1"/>
      <c r="Y7" s="2"/>
      <c r="Z7" s="2"/>
      <c r="AA7" s="1"/>
      <c r="AB7" s="1"/>
      <c r="AC7" s="1"/>
      <c r="AD7" s="1"/>
      <c r="AN7" s="4" t="s">
        <v>37</v>
      </c>
    </row>
    <row r="8" spans="1:40" ht="24" customHeight="1" x14ac:dyDescent="0.3">
      <c r="A8" s="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"/>
      <c r="U8" s="2"/>
      <c r="V8" s="1"/>
      <c r="W8" s="1"/>
      <c r="X8" s="1"/>
      <c r="Y8" s="2"/>
      <c r="Z8" s="2"/>
      <c r="AA8" s="1"/>
      <c r="AB8" s="1"/>
      <c r="AC8" s="1"/>
      <c r="AD8" s="1"/>
      <c r="AN8" s="4" t="s">
        <v>38</v>
      </c>
    </row>
    <row r="9" spans="1:40" ht="24" customHeight="1" x14ac:dyDescent="0.3">
      <c r="A9" s="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"/>
      <c r="U9" s="2"/>
      <c r="V9" s="1"/>
      <c r="W9" s="1"/>
      <c r="X9" s="1"/>
      <c r="Y9" s="2"/>
      <c r="Z9" s="2"/>
      <c r="AA9" s="1"/>
      <c r="AB9" s="1"/>
      <c r="AC9" s="1"/>
      <c r="AD9" s="1"/>
      <c r="AN9" s="4" t="s">
        <v>39</v>
      </c>
    </row>
    <row r="10" spans="1:40" ht="24" customHeight="1" x14ac:dyDescent="0.3">
      <c r="A10" s="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"/>
      <c r="U10" s="2"/>
      <c r="V10" s="1"/>
      <c r="W10" s="1"/>
      <c r="X10" s="1"/>
      <c r="Y10" s="2"/>
      <c r="Z10" s="2"/>
      <c r="AA10" s="1"/>
      <c r="AB10" s="1"/>
      <c r="AC10" s="1"/>
      <c r="AD10" s="1"/>
      <c r="AN10" s="4" t="s">
        <v>40</v>
      </c>
    </row>
    <row r="11" spans="1:40" ht="24" customHeight="1" x14ac:dyDescent="0.3">
      <c r="A11" s="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"/>
      <c r="U11" s="2"/>
      <c r="V11" s="1"/>
      <c r="W11" s="1"/>
      <c r="X11" s="1"/>
      <c r="Y11" s="2"/>
      <c r="Z11" s="2"/>
      <c r="AA11" s="1"/>
      <c r="AB11" s="1"/>
      <c r="AC11" s="1"/>
      <c r="AD11" s="1"/>
      <c r="AN11" s="4" t="s">
        <v>41</v>
      </c>
    </row>
    <row r="12" spans="1:40" ht="24" customHeight="1" x14ac:dyDescent="0.3">
      <c r="A12" s="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"/>
      <c r="U12" s="2"/>
      <c r="V12" s="1"/>
      <c r="W12" s="1"/>
      <c r="X12" s="1"/>
      <c r="Y12" s="2"/>
      <c r="Z12" s="2"/>
      <c r="AA12" s="1"/>
      <c r="AB12" s="1"/>
      <c r="AC12" s="1"/>
      <c r="AD12" s="1"/>
    </row>
    <row r="13" spans="1:40" ht="24" customHeight="1" x14ac:dyDescent="0.3">
      <c r="A13" s="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"/>
      <c r="U13" s="2"/>
      <c r="V13" s="1"/>
      <c r="W13" s="1"/>
      <c r="X13" s="1"/>
      <c r="Y13" s="2"/>
      <c r="Z13" s="2"/>
      <c r="AA13" s="1"/>
      <c r="AB13" s="1"/>
      <c r="AC13" s="1"/>
      <c r="AD13" s="1"/>
    </row>
    <row r="14" spans="1:40" ht="24" customHeight="1" x14ac:dyDescent="0.3">
      <c r="A14" s="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"/>
      <c r="U14" s="2"/>
      <c r="V14" s="1"/>
      <c r="W14" s="1"/>
      <c r="X14" s="1"/>
      <c r="Y14" s="2"/>
      <c r="Z14" s="2"/>
      <c r="AA14" s="1"/>
      <c r="AB14" s="1"/>
      <c r="AC14" s="1"/>
      <c r="AD14" s="1"/>
    </row>
    <row r="15" spans="1:40" ht="24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"/>
      <c r="U15" s="2"/>
      <c r="V15" s="1"/>
      <c r="W15" s="1"/>
      <c r="X15" s="1"/>
      <c r="Y15" s="2"/>
      <c r="Z15" s="2"/>
      <c r="AA15" s="1"/>
      <c r="AB15" s="1"/>
      <c r="AC15" s="1"/>
      <c r="AD15" s="1"/>
    </row>
    <row r="16" spans="1:40" ht="24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"/>
      <c r="U16" s="2"/>
      <c r="V16" s="1"/>
      <c r="W16" s="1"/>
      <c r="X16" s="1"/>
      <c r="Y16" s="2"/>
      <c r="Z16" s="2"/>
      <c r="AA16" s="1"/>
      <c r="AB16" s="1"/>
      <c r="AC16" s="1"/>
      <c r="AD16" s="1"/>
    </row>
    <row r="17" spans="1:30" ht="24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"/>
      <c r="U17" s="2"/>
      <c r="V17" s="1"/>
      <c r="W17" s="1"/>
      <c r="X17" s="1"/>
      <c r="Y17" s="2"/>
      <c r="Z17" s="2"/>
      <c r="AA17" s="1"/>
      <c r="AB17" s="1"/>
      <c r="AC17" s="1"/>
      <c r="AD17" s="1"/>
    </row>
    <row r="18" spans="1:30" ht="24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"/>
      <c r="U18" s="2"/>
      <c r="V18" s="1"/>
      <c r="W18" s="1"/>
      <c r="X18" s="1"/>
      <c r="Y18" s="2"/>
      <c r="Z18" s="2"/>
      <c r="AA18" s="1"/>
      <c r="AB18" s="1"/>
      <c r="AC18" s="1"/>
      <c r="AD18" s="1"/>
    </row>
    <row r="19" spans="1:30" ht="24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"/>
      <c r="U19" s="2"/>
      <c r="V19" s="1"/>
      <c r="W19" s="1"/>
      <c r="X19" s="1"/>
      <c r="Y19" s="2"/>
      <c r="Z19" s="2"/>
      <c r="AA19" s="1"/>
      <c r="AB19" s="1"/>
      <c r="AC19" s="1"/>
      <c r="AD19" s="1"/>
    </row>
  </sheetData>
  <dataValidations count="1">
    <dataValidation type="list" allowBlank="1" showInputMessage="1" showErrorMessage="1" sqref="H2" xr:uid="{E9AE906A-4BD4-4B7C-ADA1-4A4196671122}">
      <formula1>$AN$2:$AN$11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nhg</dc:creator>
  <cp:lastModifiedBy>nhg</cp:lastModifiedBy>
  <dcterms:created xsi:type="dcterms:W3CDTF">2015-06-05T18:17:20Z</dcterms:created>
  <dcterms:modified xsi:type="dcterms:W3CDTF">2021-11-15T13:33:34Z</dcterms:modified>
</cp:coreProperties>
</file>