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/>
  <mc:AlternateContent xmlns:mc="http://schemas.openxmlformats.org/markup-compatibility/2006">
    <mc:Choice Requires="x15">
      <x15ac:absPath xmlns:x15ac="http://schemas.microsoft.com/office/spreadsheetml/2010/11/ac" url="C:\Users\heyuanjie\Desktop\"/>
    </mc:Choice>
  </mc:AlternateContent>
  <bookViews>
    <workbookView xWindow="0" yWindow="0" windowWidth="21840" windowHeight="10488" tabRatio="963" firstSheet="6" activeTab="17"/>
  </bookViews>
  <sheets>
    <sheet name="帧格式" sheetId="1" r:id="rId1"/>
    <sheet name="心跳包" sheetId="2" r:id="rId2"/>
    <sheet name="设备登录" sheetId="3" r:id="rId3"/>
    <sheet name="设备升级" sheetId="4" r:id="rId4"/>
    <sheet name="基础参数下载" sheetId="5" r:id="rId5"/>
    <sheet name="可成件信息（2016）" sheetId="6" r:id="rId6"/>
    <sheet name="可成件信息（2015）" sheetId="7" r:id="rId7"/>
    <sheet name="上传实时备份数据" sheetId="8" r:id="rId8"/>
    <sheet name="补充可成件重量" sheetId="9" r:id="rId9"/>
    <sheet name="本次锁定内容" sheetId="10" r:id="rId10"/>
    <sheet name="作废与恢复烟包" sheetId="12" r:id="rId11"/>
    <sheet name=" EPC定义" sheetId="13" r:id="rId12"/>
    <sheet name="异常码定义" sheetId="14" r:id="rId13"/>
    <sheet name="条形码编码规则" sheetId="15" r:id="rId14"/>
    <sheet name="岗位编码" sheetId="16" r:id="rId15"/>
    <sheet name="上传打包数据" sheetId="11" r:id="rId16"/>
    <sheet name="烟包补码" sheetId="17" r:id="rId17"/>
    <sheet name="文本打印" sheetId="18" r:id="rId18"/>
  </sheets>
  <calcPr calcId="171027"/>
</workbook>
</file>

<file path=xl/calcChain.xml><?xml version="1.0" encoding="utf-8"?>
<calcChain xmlns="http://schemas.openxmlformats.org/spreadsheetml/2006/main">
  <c r="F4" i="15" l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D18" i="13"/>
  <c r="G20" i="10"/>
  <c r="B5" i="1"/>
  <c r="C5" i="1" s="1"/>
  <c r="D5" i="1" s="1"/>
  <c r="E5" i="1" s="1"/>
  <c r="F5" i="1" s="1"/>
</calcChain>
</file>

<file path=xl/sharedStrings.xml><?xml version="1.0" encoding="utf-8"?>
<sst xmlns="http://schemas.openxmlformats.org/spreadsheetml/2006/main" count="1873" uniqueCount="699">
  <si>
    <t>单次请求与应答协议</t>
  </si>
  <si>
    <r>
      <rPr>
        <sz val="10.5"/>
        <color indexed="8"/>
        <rFont val="Wingdings"/>
        <charset val="2"/>
      </rPr>
      <t>Ø</t>
    </r>
    <r>
      <rPr>
        <sz val="7"/>
        <color indexed="8"/>
        <rFont val="Times New Roman"/>
        <family val="1"/>
      </rPr>
      <t xml:space="preserve">  </t>
    </r>
    <r>
      <rPr>
        <b/>
        <sz val="10.5"/>
        <color indexed="8"/>
        <rFont val="宋体"/>
        <charset val="134"/>
      </rPr>
      <t>命令定义：</t>
    </r>
  </si>
  <si>
    <t xml:space="preserve">起始字符 </t>
  </si>
  <si>
    <t xml:space="preserve">终端SN </t>
  </si>
  <si>
    <t>控制码C</t>
  </si>
  <si>
    <t xml:space="preserve"> 数据长度L </t>
  </si>
  <si>
    <t>数据区</t>
  </si>
  <si>
    <t xml:space="preserve">校验 </t>
  </si>
  <si>
    <t>帧尾</t>
  </si>
  <si>
    <t>码值</t>
  </si>
  <si>
    <t>说明</t>
  </si>
  <si>
    <t>68H</t>
  </si>
  <si>
    <t xml:space="preserve"> 0x16</t>
  </si>
  <si>
    <t>N</t>
  </si>
  <si>
    <t>0x00</t>
  </si>
  <si>
    <t>申请下载升级包</t>
  </si>
  <si>
    <t>19+N</t>
  </si>
  <si>
    <t>20+N</t>
  </si>
  <si>
    <t>0x01</t>
  </si>
  <si>
    <t>申请初始化参数</t>
  </si>
  <si>
    <t>ASCII，B_XLH(设备序列号)</t>
  </si>
  <si>
    <t>0x03</t>
  </si>
  <si>
    <t>上传本次打包锁定内容</t>
  </si>
  <si>
    <t xml:space="preserve"> 数据长度L =控制码C+数据长度L+数据区的长度和</t>
  </si>
  <si>
    <t>校验和=控制码C+起始字符 0x68+0x68)+帧长度、数据区和不考虑溢出位，即模256的值。</t>
  </si>
  <si>
    <t>发送方</t>
  </si>
  <si>
    <t>协议名称</t>
  </si>
  <si>
    <t>控制码</t>
  </si>
  <si>
    <t>升级</t>
  </si>
  <si>
    <t>功能码</t>
  </si>
  <si>
    <t>帧类型</t>
  </si>
  <si>
    <t>功能</t>
  </si>
  <si>
    <r>
      <rPr>
        <b/>
        <sz val="10.5"/>
        <color indexed="8"/>
        <rFont val="宋体"/>
        <charset val="134"/>
      </rPr>
      <t>帧计数有效位的状态</t>
    </r>
    <r>
      <rPr>
        <b/>
        <sz val="10.5"/>
        <color indexed="8"/>
        <rFont val="Times New Roman"/>
        <family val="1"/>
      </rPr>
      <t>FCV</t>
    </r>
  </si>
  <si>
    <t>打包设备</t>
  </si>
  <si>
    <t>心跳包</t>
  </si>
  <si>
    <t>0x21</t>
  </si>
  <si>
    <t>命令码</t>
  </si>
  <si>
    <t>报文类型</t>
  </si>
  <si>
    <t>C</t>
  </si>
  <si>
    <r>
      <rPr>
        <sz val="10.5"/>
        <color indexed="8"/>
        <rFont val="宋体"/>
        <charset val="134"/>
      </rPr>
      <t>请求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charset val="134"/>
      </rPr>
      <t>响应帧</t>
    </r>
  </si>
  <si>
    <t>远程升级</t>
  </si>
  <si>
    <t>收购服务</t>
  </si>
  <si>
    <t>0xA1</t>
  </si>
  <si>
    <t>准备帧</t>
  </si>
  <si>
    <t>0x0C</t>
  </si>
  <si>
    <t>登录服务器</t>
  </si>
  <si>
    <t>0x2F</t>
  </si>
  <si>
    <t>0x8C</t>
  </si>
  <si>
    <t>业务参数请求响应</t>
  </si>
  <si>
    <t>0xAf</t>
  </si>
  <si>
    <t>中间帧</t>
  </si>
  <si>
    <t>0x02</t>
  </si>
  <si>
    <t>成件参数请求响应</t>
  </si>
  <si>
    <t>初始化参数</t>
  </si>
  <si>
    <t>0x82</t>
  </si>
  <si>
    <t>锁定打包内容</t>
  </si>
  <si>
    <t>断点续传</t>
  </si>
  <si>
    <r>
      <rPr>
        <sz val="10.5"/>
        <color indexed="8"/>
        <rFont val="宋体"/>
        <charset val="134"/>
      </rPr>
      <t>打包数据上传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charset val="134"/>
      </rPr>
      <t>确认</t>
    </r>
  </si>
  <si>
    <t>可成件信息2015</t>
  </si>
  <si>
    <t>0x83</t>
  </si>
  <si>
    <t>结束帧</t>
  </si>
  <si>
    <t>0x04</t>
  </si>
  <si>
    <r>
      <rPr>
        <sz val="10.5"/>
        <color indexed="8"/>
        <rFont val="宋体"/>
        <charset val="134"/>
      </rPr>
      <t>上传作废数据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charset val="134"/>
      </rPr>
      <t>确认</t>
    </r>
  </si>
  <si>
    <t>F</t>
  </si>
  <si>
    <r>
      <rPr>
        <sz val="10.5"/>
        <color indexed="8"/>
        <rFont val="宋体"/>
        <charset val="134"/>
      </rPr>
      <t>发送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charset val="134"/>
      </rPr>
      <t>确认帧</t>
    </r>
  </si>
  <si>
    <t>登录信息包</t>
  </si>
  <si>
    <t>本次锁定内容</t>
  </si>
  <si>
    <t>0x84</t>
  </si>
  <si>
    <t>下发升级命令设备才开始升级</t>
  </si>
  <si>
    <t>0xED</t>
  </si>
  <si>
    <t>心跳发送和确认</t>
  </si>
  <si>
    <t>1  </t>
  </si>
  <si>
    <t>配置wifi</t>
  </si>
  <si>
    <t>作废烟包</t>
  </si>
  <si>
    <t>0x86</t>
  </si>
  <si>
    <t>补充锁定</t>
  </si>
  <si>
    <t>0x06</t>
  </si>
  <si>
    <t>上传打包</t>
  </si>
  <si>
    <t>实时上传打包数据</t>
  </si>
  <si>
    <t>打包数据</t>
  </si>
  <si>
    <t>0x85</t>
  </si>
  <si>
    <t>0x05</t>
  </si>
  <si>
    <t>设备升级</t>
  </si>
  <si>
    <t>0x87</t>
  </si>
  <si>
    <t>0x07</t>
  </si>
  <si>
    <t>可成件信息2016</t>
  </si>
  <si>
    <t>0x89</t>
  </si>
  <si>
    <t>0x09</t>
  </si>
  <si>
    <t>0x8A</t>
  </si>
  <si>
    <t>0x0A</t>
  </si>
  <si>
    <t>0x8B</t>
  </si>
  <si>
    <t>0x0B</t>
  </si>
  <si>
    <t>打包设备发送请求部分，数据长度L（0字节）</t>
  </si>
  <si>
    <t>序号</t>
  </si>
  <si>
    <t>请求字段</t>
  </si>
  <si>
    <t>协议字段名</t>
  </si>
  <si>
    <t>业务名</t>
  </si>
  <si>
    <t>数据库字段名</t>
  </si>
  <si>
    <t>数据类型</t>
  </si>
  <si>
    <t>是否可为空</t>
  </si>
  <si>
    <t>备注</t>
  </si>
  <si>
    <t>服务器应答部分，数据长度L（0字节）</t>
  </si>
  <si>
    <t>应答字段</t>
  </si>
  <si>
    <t>打包设备发送请求部分，数据长度L（9字节）</t>
  </si>
  <si>
    <t>老数据库字段</t>
  </si>
  <si>
    <t>长度</t>
  </si>
  <si>
    <t>版本号</t>
  </si>
  <si>
    <t>SwVersion</t>
  </si>
  <si>
    <t>BBH</t>
  </si>
  <si>
    <t>string</t>
  </si>
  <si>
    <t>否</t>
  </si>
  <si>
    <t>VS1.0.0.1  ASCII</t>
  </si>
  <si>
    <t>服务器应答部分，数据长度L（1字节）</t>
  </si>
  <si>
    <t>返回状态</t>
  </si>
  <si>
    <t>ResultCode</t>
  </si>
  <si>
    <t>见附录：异常码定义</t>
  </si>
  <si>
    <t>错误信息</t>
  </si>
  <si>
    <t>打包设备[{0}]未配置！</t>
  </si>
  <si>
    <t>登录接口, ex)</t>
  </si>
  <si>
    <t>1准备帧</t>
  </si>
  <si>
    <t>服务器发送请求部分，数据长度L（9字节）</t>
  </si>
  <si>
    <t>MessageType</t>
  </si>
  <si>
    <t>uchar</t>
  </si>
  <si>
    <t>固定值1</t>
  </si>
  <si>
    <t>全部数据长度</t>
  </si>
  <si>
    <t>DataLength</t>
  </si>
  <si>
    <t>int</t>
  </si>
  <si>
    <t>每包最大数据长度</t>
  </si>
  <si>
    <t>PreBagCount</t>
  </si>
  <si>
    <t>short</t>
  </si>
  <si>
    <t>最大1024</t>
  </si>
  <si>
    <t>共多少包数据</t>
  </si>
  <si>
    <t>TotalBagCount</t>
  </si>
  <si>
    <t>(DataLenght + 1023)/1024</t>
  </si>
  <si>
    <t>打包设备应答部分，数据长度L（3字节）</t>
  </si>
  <si>
    <t>设备是否准备好</t>
  </si>
  <si>
    <t>Ready</t>
  </si>
  <si>
    <t>ushort</t>
  </si>
  <si>
    <t>1可以升级 0无法升级</t>
  </si>
  <si>
    <t>2中间帧</t>
  </si>
  <si>
    <t>服务器发送请求部分，数据长度L（3+N字节）</t>
  </si>
  <si>
    <t>byte</t>
  </si>
  <si>
    <t>固定值2</t>
  </si>
  <si>
    <t>帧编号</t>
  </si>
  <si>
    <t>Index</t>
  </si>
  <si>
    <t>帧数据区</t>
  </si>
  <si>
    <t>Data</t>
  </si>
  <si>
    <t>byte[]</t>
  </si>
  <si>
    <t>最大1024字节</t>
  </si>
  <si>
    <t>4结束帧</t>
  </si>
  <si>
    <t>服务器发送请求部分，数据长度L（3字节）</t>
  </si>
  <si>
    <t>固定值4</t>
  </si>
  <si>
    <t>校验码</t>
  </si>
  <si>
    <t>Check</t>
  </si>
  <si>
    <t>对整个文件的校验和</t>
  </si>
  <si>
    <t>文件传输状态</t>
  </si>
  <si>
    <t>Status</t>
  </si>
  <si>
    <r>
      <rPr>
        <sz val="10.5"/>
        <color indexed="10"/>
        <rFont val="Times New Roman"/>
        <family val="1"/>
      </rPr>
      <t>1</t>
    </r>
    <r>
      <rPr>
        <sz val="10.5"/>
        <color indexed="10"/>
        <rFont val="宋体"/>
        <charset val="134"/>
      </rPr>
      <t>成功，</t>
    </r>
    <r>
      <rPr>
        <sz val="10.5"/>
        <color indexed="10"/>
        <rFont val="Times New Roman"/>
        <family val="1"/>
      </rPr>
      <t>0</t>
    </r>
    <r>
      <rPr>
        <sz val="10.5"/>
        <color indexed="10"/>
        <rFont val="宋体"/>
        <charset val="134"/>
      </rPr>
      <t>失败</t>
    </r>
  </si>
  <si>
    <t>5重启设备</t>
  </si>
  <si>
    <t>服务器发送请求部分，数据长度L（1字节）</t>
  </si>
  <si>
    <t>升级报文类型</t>
  </si>
  <si>
    <t>固定值0XED</t>
  </si>
  <si>
    <t>服务器发送请求部分，数据长度L（0字节）</t>
  </si>
  <si>
    <t>固定值</t>
  </si>
  <si>
    <t>服务器应答部分，数据长度L（字节）</t>
  </si>
  <si>
    <t>操作结果码</t>
  </si>
  <si>
    <t>设备编号</t>
  </si>
  <si>
    <t>DeviceNum</t>
  </si>
  <si>
    <t>SB_BH</t>
  </si>
  <si>
    <t>省编码</t>
  </si>
  <si>
    <t>ProvinceCode</t>
  </si>
  <si>
    <t>SBM</t>
  </si>
  <si>
    <t>51为四川</t>
  </si>
  <si>
    <t>烟点编码</t>
  </si>
  <si>
    <t>SiteCode</t>
  </si>
  <si>
    <t>DWBM</t>
  </si>
  <si>
    <t>烟点编码（在CS_JCPZ表中的参数名为DWBM）</t>
  </si>
  <si>
    <t>ASCII</t>
  </si>
  <si>
    <t>系统时间</t>
  </si>
  <si>
    <t>SysTime</t>
  </si>
  <si>
    <t>DateTime</t>
  </si>
  <si>
    <t>ASCII，精确到秒，用与“1970-1-1 00:00:00”之间的秒数时间差表示</t>
  </si>
  <si>
    <t>市州公司名称</t>
  </si>
  <si>
    <t>CityLtdName</t>
  </si>
  <si>
    <t xml:space="preserve">GB2312
</t>
  </si>
  <si>
    <t>烟点编码前4位，如：342602B，值为34</t>
  </si>
  <si>
    <t>县市分公司名称</t>
  </si>
  <si>
    <t>ContyLtdName</t>
  </si>
  <si>
    <t>烟点编码前4位，如：342602B，值为3426</t>
  </si>
  <si>
    <t>烟站名称</t>
  </si>
  <si>
    <t>StationName</t>
  </si>
  <si>
    <t xml:space="preserve">烟点编码前6位，如：342602B，值为342602
</t>
  </si>
  <si>
    <t>烟点名称</t>
  </si>
  <si>
    <t>SiteName</t>
  </si>
  <si>
    <t>DWMC</t>
  </si>
  <si>
    <t>GB2312</t>
  </si>
  <si>
    <t>（在CS_JCPZ表中的参数名为DWBM）</t>
  </si>
  <si>
    <t>打包员数量</t>
  </si>
  <si>
    <t>PackerCount</t>
  </si>
  <si>
    <t>打包员列表</t>
  </si>
  <si>
    <t>List&lt;Worker&gt;</t>
  </si>
  <si>
    <t>List</t>
  </si>
  <si>
    <t>打包员数量*32</t>
  </si>
  <si>
    <t>打包员岗位码75</t>
  </si>
  <si>
    <t>定级员数量</t>
  </si>
  <si>
    <t>RatersCount</t>
  </si>
  <si>
    <t>定级员列表</t>
  </si>
  <si>
    <t>List&lt;Worker&gt; Raters</t>
  </si>
  <si>
    <t>定级员数量*16*2</t>
  </si>
  <si>
    <t>磅码员岗位码74</t>
  </si>
  <si>
    <t>库管员数量</t>
  </si>
  <si>
    <t>库管员列表</t>
  </si>
  <si>
    <t>List&lt;Worker&gt; WarehouseKeepers</t>
  </si>
  <si>
    <t>库管员数量*16*2</t>
  </si>
  <si>
    <t>库管员岗位码76</t>
  </si>
  <si>
    <t>是否使用电子标签</t>
  </si>
  <si>
    <t>CanWriteEPC</t>
  </si>
  <si>
    <t>bool</t>
  </si>
  <si>
    <t>（在CS_JCPZ表中的参数名为CanWriteEPC）</t>
  </si>
  <si>
    <t>空闲锁屏时间</t>
  </si>
  <si>
    <t>LockScreenTime</t>
  </si>
  <si>
    <t>（在CS_JCPZ表中的参数名为LockScreenTime）</t>
  </si>
  <si>
    <t>设备密码</t>
  </si>
  <si>
    <t>DevPassword</t>
  </si>
  <si>
    <t>PackingDevicePassword</t>
  </si>
  <si>
    <t>（在CS_JCPZ表中的参数名为PackingDevicePassword）</t>
  </si>
  <si>
    <t>WeightEqualTimes</t>
  </si>
  <si>
    <t>允许同重次数</t>
  </si>
  <si>
    <t>0不控制</t>
  </si>
  <si>
    <t>热点名</t>
  </si>
  <si>
    <t>WiFiName</t>
  </si>
  <si>
    <t>密码</t>
  </si>
  <si>
    <t>WiFiPassword</t>
  </si>
  <si>
    <t>内卡打印使能</t>
  </si>
  <si>
    <t>EnableOutputSeneca</t>
  </si>
  <si>
    <t>1启用，0禁用</t>
  </si>
  <si>
    <t>校验位</t>
  </si>
  <si>
    <t>只校验数据区（从ResultCode
到Check前一个字节）</t>
  </si>
  <si>
    <t>Worker</t>
  </si>
  <si>
    <t>工作人员编码</t>
  </si>
  <si>
    <t>Code</t>
  </si>
  <si>
    <t>RY_BH</t>
  </si>
  <si>
    <t>人员编号</t>
  </si>
  <si>
    <t>工作人员名称</t>
  </si>
  <si>
    <t>Name</t>
  </si>
  <si>
    <t>RY_MC</t>
  </si>
  <si>
    <t xml:space="preserve">人员名称 </t>
  </si>
  <si>
    <t>参数初始化接口, ex</t>
  </si>
  <si>
    <t>打包设备发送请求部分，数据长度L（4字节）</t>
  </si>
  <si>
    <t>等级编码</t>
  </si>
  <si>
    <t>LevelCode</t>
  </si>
  <si>
    <t>是</t>
  </si>
  <si>
    <t>ASCII,为空全部下载20个等级的数据，反之获取指定等级
为空是传空字节</t>
  </si>
  <si>
    <t>服务器应答部分，数据长度L（可变）</t>
  </si>
  <si>
    <t>（ASCII）如：342507B</t>
  </si>
  <si>
    <t>DevNum</t>
  </si>
  <si>
    <t>(0~9)用于标识设备的号码，用于区分一个烟点不同设备，便于每个设备生成唯一的烟包标识；</t>
  </si>
  <si>
    <t>成件日期划分时间</t>
  </si>
  <si>
    <t>BorderTime</t>
  </si>
  <si>
    <t xml:space="preserve">从0:00开始的分钟时间偏差值；
此时间表示从某一时间来划分打包成件日期，而不是通常意义上的从0:00开始；
（在CS_JCPZ表中的参数名为BorderTime，例如：08:00）用该参数在作为起如时间，来识别当天的时间偏差值，单位分钟。
</t>
  </si>
  <si>
    <t>Datetime</t>
  </si>
  <si>
    <t>用与“1970-1-1 00:00:00”之间的秒数时间差表示
传当前时间</t>
  </si>
  <si>
    <t>打包时间间隔</t>
  </si>
  <si>
    <t>SpaceTime</t>
  </si>
  <si>
    <t>PackingSpace</t>
  </si>
  <si>
    <t>每次打包称重操作之间需要等待的时间
在CS_JCPZ表中的参数名为PackingSpace</t>
  </si>
  <si>
    <t>规格数量</t>
  </si>
  <si>
    <t>SpecCount</t>
  </si>
  <si>
    <t>c_Gg表中非删除的记录数</t>
  </si>
  <si>
    <t>规格列表</t>
  </si>
  <si>
    <t>SpecList</t>
  </si>
  <si>
    <t xml:space="preserve">List&lt;Spec&gt; </t>
  </si>
  <si>
    <t>规格数量*12</t>
  </si>
  <si>
    <t xml:space="preserve">规格信息包含：传输精度为10g，显示单位为：kg，保留小数点后2位小数
规格重量（4byte）
规格上限重量（4byte）
规格下限重量（4byte）
c_Gg表中非删除的记录
</t>
  </si>
  <si>
    <t>归零检测时间</t>
  </si>
  <si>
    <t>ZeroKeepTime</t>
  </si>
  <si>
    <t>电子秤归零后在零位的保持时间长度,单位：秒
在CS_JCPZ表中的参数名为ZeroKeepTime</t>
  </si>
  <si>
    <t>业务参数有效时间</t>
  </si>
  <si>
    <t>EffectiveTime</t>
  </si>
  <si>
    <r>
      <rPr>
        <sz val="11"/>
        <color indexed="8"/>
        <rFont val="宋体"/>
        <charset val="134"/>
      </rPr>
      <t xml:space="preserve">
最终写入的值为：“</t>
    </r>
    <r>
      <rPr>
        <sz val="11"/>
        <color indexed="8"/>
        <rFont val="宋体"/>
        <charset val="134"/>
      </rPr>
      <t>1970-1-1 00:00:00</t>
    </r>
    <r>
      <rPr>
        <sz val="11"/>
        <color indexed="8"/>
        <rFont val="宋体"/>
        <charset val="134"/>
      </rPr>
      <t>”之间的秒数+</t>
    </r>
    <r>
      <rPr>
        <sz val="11"/>
        <color indexed="8"/>
        <rFont val="宋体"/>
        <charset val="134"/>
      </rPr>
      <t>CS_JCPZ</t>
    </r>
    <r>
      <rPr>
        <sz val="11"/>
        <color indexed="8"/>
        <rFont val="宋体"/>
        <charset val="134"/>
      </rPr>
      <t>表中的参数名为</t>
    </r>
    <r>
      <rPr>
        <sz val="11"/>
        <color indexed="8"/>
        <rFont val="宋体"/>
        <charset val="134"/>
      </rPr>
      <t>EffectiveTime</t>
    </r>
  </si>
  <si>
    <t>系统除皮重量</t>
  </si>
  <si>
    <t>SysTare</t>
  </si>
  <si>
    <t>PackingSystemTare</t>
  </si>
  <si>
    <t>传输精度为10g，显示单位为：kg，保留小数点后2位小数
在CS_JCPZ表中的参数名为SysTare,实际传值为：PackingSystemTare * 100</t>
  </si>
  <si>
    <t>秤端除皮上限</t>
  </si>
  <si>
    <t>CustTareMax</t>
  </si>
  <si>
    <t>PackingCustomTareMax</t>
  </si>
  <si>
    <t>传输精度为10g，显示单位为：kg，保留小数点后2位小数
在CS_JCPZ表中的参数名为CustTareMax
实际传输为：PackingCustomTareMax * 100</t>
  </si>
  <si>
    <t>秤端除皮下限</t>
  </si>
  <si>
    <t>CustTareMin</t>
  </si>
  <si>
    <t>PackingCustomTareMin</t>
  </si>
  <si>
    <t>传输精度为10g，显示单位为：kg，保留小数点后2位小数
在CS_JCPZ表中的参数名为CustTareMin
实际传值为：PackingCustomTareMin * 100</t>
  </si>
  <si>
    <t>烟包标签重量类型</t>
  </si>
  <si>
    <t>WeightType</t>
  </si>
  <si>
    <t>（1规格重；0实重）
在CS_JCPZ表中的参数名为WeightType</t>
  </si>
  <si>
    <t>可成件批次数量</t>
  </si>
  <si>
    <t>EffectiveInfoCount</t>
  </si>
  <si>
    <t>可成件批次列表</t>
  </si>
  <si>
    <t>EffectiveInfoList</t>
  </si>
  <si>
    <t>List&lt;EffectiveInfo&gt;</t>
  </si>
  <si>
    <t>可成件数量*48</t>
  </si>
  <si>
    <t>可成件信息</t>
  </si>
  <si>
    <t>和校验：前面所有字节和的低字节</t>
  </si>
  <si>
    <t>服务器应答部分，数据长度L（2字节）值为0</t>
  </si>
  <si>
    <t>最终写入的值为：“1970-1-1 00:00:00”之间的秒数+CS_JCPZ表中的参数名为EffectiveTime</t>
  </si>
  <si>
    <t>默认规格</t>
  </si>
  <si>
    <t>DefaultSpec</t>
  </si>
  <si>
    <t>Ggvalue</t>
  </si>
  <si>
    <t>默认规格？？</t>
  </si>
  <si>
    <t>单位kg，以10g作为传输精度
传输时将数据库Ggvalue字段* 100</t>
  </si>
  <si>
    <t>规格上限</t>
  </si>
  <si>
    <t>SpecMax</t>
  </si>
  <si>
    <t>Maxzl</t>
  </si>
  <si>
    <t>规格上限？？</t>
  </si>
  <si>
    <t>单位kg，以10g作为传输精度
传输时将数据库Maxzl字段* 100</t>
  </si>
  <si>
    <t>规格下限</t>
  </si>
  <si>
    <t>SpecMin</t>
  </si>
  <si>
    <t>Minzl</t>
  </si>
  <si>
    <t>规格下限？？</t>
  </si>
  <si>
    <t>单位kg，以10g作为传输精度
传输时将数据库Minzl字段* 100</t>
  </si>
  <si>
    <t>品种ID</t>
  </si>
  <si>
    <t>KindId</t>
  </si>
  <si>
    <t>PZ_ID</t>
  </si>
  <si>
    <t>品种名称</t>
  </si>
  <si>
    <t>KindName</t>
  </si>
  <si>
    <t>PZ_MC</t>
  </si>
  <si>
    <t>等级ID</t>
  </si>
  <si>
    <t>LevelId</t>
  </si>
  <si>
    <t>DJ_ID</t>
  </si>
  <si>
    <t>DJ_BM</t>
  </si>
  <si>
    <t>等级名称</t>
  </si>
  <si>
    <t>LevelName</t>
  </si>
  <si>
    <t>DJ_BC</t>
  </si>
  <si>
    <t>扎把类型ID</t>
  </si>
  <si>
    <t>BundingTypeId</t>
  </si>
  <si>
    <t>ZBLX_ID</t>
  </si>
  <si>
    <r>
      <rPr>
        <sz val="11"/>
        <color indexed="8"/>
        <rFont val="宋体"/>
        <charset val="134"/>
      </rPr>
      <t>数据库库中存的把烟1</t>
    </r>
    <r>
      <rPr>
        <sz val="11"/>
        <color indexed="8"/>
        <rFont val="宋体"/>
        <charset val="134"/>
      </rPr>
      <t xml:space="preserve"> 散烟2 ，协议中把烟0 散烟1</t>
    </r>
  </si>
  <si>
    <t>扎把类型名称</t>
  </si>
  <si>
    <t>BundingTypeName</t>
  </si>
  <si>
    <t>ZBLX</t>
  </si>
  <si>
    <t>默认规格重量</t>
  </si>
  <si>
    <t>Gg</t>
  </si>
  <si>
    <t>默认规格，单位kg，以10g作为传输精度
实际传输b_MRGG 表中的Gg * 100，如果找不到应当的规格，即应答为0</t>
  </si>
  <si>
    <t>可成件重量</t>
  </si>
  <si>
    <t>EffectiveWeight</t>
  </si>
  <si>
    <t>Zl</t>
  </si>
  <si>
    <t>重量传输精度为10g，显示单位为：kg，保留小数点后2位小数。
传输的值为：Zl * 100</t>
  </si>
  <si>
    <t>获取可成件信息接口, ex</t>
  </si>
  <si>
    <t>打包设备发送请求部分，数据长度L（81+n)字节）</t>
  </si>
  <si>
    <t>(0~9)用于标识设备的号码，用于区分一个烟点不同设备不同电子秤，便于每个设备生成唯一的烟包标识；</t>
  </si>
  <si>
    <t>批次号</t>
  </si>
  <si>
    <t>BatchNum</t>
  </si>
  <si>
    <t>设备号（2位数字）+ 顺序流水（4位）（ASCII）</t>
  </si>
  <si>
    <t>打包开始时间</t>
  </si>
  <si>
    <t>BeginTime</t>
  </si>
  <si>
    <t>KSSJ</t>
  </si>
  <si>
    <t>开始时间</t>
  </si>
  <si>
    <t>用与“1970-1-1 00:00:00”之间的秒数时间差表示</t>
  </si>
  <si>
    <t>打包结束时间</t>
  </si>
  <si>
    <t>EndTime</t>
  </si>
  <si>
    <t>JSSJ</t>
  </si>
  <si>
    <t>结束时间</t>
  </si>
  <si>
    <t>打包员编码</t>
  </si>
  <si>
    <t>PackerCode</t>
  </si>
  <si>
    <t>岗位编码+DbfzrBh</t>
  </si>
  <si>
    <t>（ASCII）</t>
  </si>
  <si>
    <t>定级员编码</t>
  </si>
  <si>
    <t>RaterCode</t>
  </si>
  <si>
    <t>（ASCII）预留</t>
  </si>
  <si>
    <t>库管员编码</t>
  </si>
  <si>
    <t>WarehouseKeeperCode</t>
  </si>
  <si>
    <t>岗位编码+RY_BH</t>
  </si>
  <si>
    <t>（ASCII）
需要移除前两位后进行入库房记录。</t>
  </si>
  <si>
    <t>规格</t>
  </si>
  <si>
    <t>Spec</t>
  </si>
  <si>
    <t>GG</t>
  </si>
  <si>
    <t>本批次烟包规格，传输精度为10g，显示单位为：kg，保留小数点后2位小数
入库到Yysg_Yb表时需要GG/100</t>
  </si>
  <si>
    <t>烟包总数</t>
  </si>
  <si>
    <t>EpcCount</t>
  </si>
  <si>
    <t>烟包信息</t>
  </si>
  <si>
    <t>CigarettePackageInfoList</t>
  </si>
  <si>
    <t>List&lt;CigarettePackageInfo&gt;</t>
  </si>
  <si>
    <t>烟包总数*22</t>
  </si>
  <si>
    <t xml:space="preserve">烟包（EPC）信息14byte+
皮重：4byte，传输精度为10g，显示单位为：kg，保留小数点后2位小数+
成件时间：4byte，用与“1970-1-1 00:00:00”之间的秒数时间差表示
</t>
  </si>
  <si>
    <t>烟包（EPC）信息</t>
  </si>
  <si>
    <t>EPC</t>
  </si>
  <si>
    <t>RFID</t>
  </si>
  <si>
    <t>object</t>
  </si>
  <si>
    <t>皮重</t>
  </si>
  <si>
    <t>Tare</t>
  </si>
  <si>
    <t>Pzl</t>
  </si>
  <si>
    <t>float</t>
  </si>
  <si>
    <t>传输精度为10g，显示单位为：kg，保留小数点后2位小数+</t>
  </si>
  <si>
    <t>成件时间</t>
  </si>
  <si>
    <t>PackingDate</t>
  </si>
  <si>
    <t>Dbsj</t>
  </si>
  <si>
    <t>打包时间</t>
  </si>
  <si>
    <t>打印次数</t>
  </si>
  <si>
    <t>PrintCount</t>
  </si>
  <si>
    <t>CheckSum</t>
  </si>
  <si>
    <t>对烟包信息的和校验</t>
  </si>
  <si>
    <t>错误提示</t>
  </si>
  <si>
    <t>打包数据上传接口+ex.</t>
  </si>
  <si>
    <t>0为成功</t>
  </si>
  <si>
    <t>设备发送请求部分，数据长度L（14字节）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</si>
  <si>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</si>
  <si>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（ASCII）设备号（2位数字）+ 顺序流水（4位）
实际转输需要根据：Yysg_Dbpc 中的PCH进行组装成拼接后进行应答</t>
  </si>
  <si>
    <t>批次日期</t>
  </si>
  <si>
    <t>BatchDate</t>
  </si>
  <si>
    <t>uint</t>
  </si>
  <si>
    <t>用与“1970-1-1 00:00:00”之间的秒数时间差表示 精确到天</t>
  </si>
  <si>
    <t>SpecWeight</t>
  </si>
  <si>
    <t>已锁定重量</t>
  </si>
  <si>
    <t>LockedWeight</t>
  </si>
  <si>
    <t>单位10g</t>
  </si>
  <si>
    <t>服务器应答部分，数据长度L（5字节）</t>
  </si>
  <si>
    <t>0成功,1失败</t>
  </si>
  <si>
    <t>AllLockedWeight</t>
  </si>
  <si>
    <t>单位10g，返回上次锁定与本次锁定重量的和</t>
  </si>
  <si>
    <t>服务器发送请求部分，数据长度L（1+锁定信息数量*8字节）</t>
  </si>
  <si>
    <t>锁定信息数量</t>
  </si>
  <si>
    <t>LockInfoCount</t>
  </si>
  <si>
    <t>锁定信息列表</t>
  </si>
  <si>
    <t>LockInfoList</t>
  </si>
  <si>
    <t xml:space="preserve"> List&lt;EffectiveInfo&gt;</t>
  </si>
  <si>
    <t>锁定信息数量*44</t>
  </si>
  <si>
    <t xml:space="preserve">锁定信息
</t>
  </si>
  <si>
    <t>服务器应答部分，数据长度L（11字节）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</si>
  <si>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</si>
  <si>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ateTime</t>
    </r>
  </si>
  <si>
    <t>用与“1970-1-1 00:00:00”之间的秒数时间差表示 精确到天(时分秒设为0)</t>
  </si>
  <si>
    <t>VarietiesCode</t>
  </si>
  <si>
    <t>VarietiesName</t>
  </si>
  <si>
    <t>默认规格，单位kg，以10g作为传输精度</t>
  </si>
  <si>
    <t>重量传输精度为10g，显示单位为：kg，保留小数点后2位小数
接收到的数值会：Zl/ 100 后记录到数据库</t>
  </si>
  <si>
    <t>PCH,例如：342403M201108280000，数据库 设备号从0开如，但通信传输从1开始？？（需要确定）
342403M
2011
0828
0000</t>
  </si>
  <si>
    <t xml:space="preserve">"打包设备[{0}]未配置！"
当前库存中没有满足品种{0}、等级{1}、扎把类型{2}申请条件的烟叶数据
"当前没有可申请库存！"
"锁定打包数据接口", ex
</t>
  </si>
  <si>
    <t>文件大小</t>
  </si>
  <si>
    <t>标准包每包数据个数</t>
  </si>
  <si>
    <t>《=1024</t>
  </si>
  <si>
    <t>文件大小/1024</t>
  </si>
  <si>
    <t>打包服务应答部分，数据长度L（2字节）</t>
  </si>
  <si>
    <t>确认</t>
  </si>
  <si>
    <t>Sure</t>
  </si>
  <si>
    <t>01表示确认</t>
  </si>
  <si>
    <t>打包设备发送请求部分，数据长度L（3+N字节）</t>
  </si>
  <si>
    <t>PreBags</t>
  </si>
  <si>
    <t>打包服务应答部分，数据长度L（3字节）</t>
  </si>
  <si>
    <t>3断点续传</t>
  </si>
  <si>
    <t>打包服务发送请求部分，数据长度L（3字节）</t>
  </si>
  <si>
    <t>打包设备发送请求部分，数据长度L（3字节）</t>
  </si>
  <si>
    <t>整个文件的一个校验字节</t>
  </si>
  <si>
    <t>服务器应答部分，数据长度L（2字节）</t>
  </si>
  <si>
    <t>见异常码定义</t>
  </si>
  <si>
    <t>参数信息,数据长度L</t>
  </si>
  <si>
    <t>服务器发送请求部分，数据长度L（21字节）</t>
  </si>
  <si>
    <t xml:space="preserve">设备号（2位数字）+ 顺序流水（4位）
（ASCII）
</t>
  </si>
  <si>
    <t>EPCCode</t>
  </si>
  <si>
    <t>EPC见单页描述</t>
  </si>
  <si>
    <t>操作</t>
  </si>
  <si>
    <t>OperateFlag</t>
  </si>
  <si>
    <t>1作废，0恢复</t>
  </si>
  <si>
    <t>烟包作废/恢复接口异常+ex.</t>
  </si>
  <si>
    <t>系统中无此烟包[{0}]！, parg.EPCCode</t>
  </si>
  <si>
    <t>烟包已入库，无法删除！parg.EPCCode</t>
  </si>
  <si>
    <t>未知标件类型！+parg.EPCCode</t>
  </si>
  <si>
    <t>标件烟包库存不足，可能烟包已出库，不允许作废！+parg.EPCCode</t>
  </si>
  <si>
    <t>小件烟包库存不足，可能烟包已出库，不允许作废！+parg.EPCCode</t>
  </si>
  <si>
    <t>散叶库存不足，可能烟叶已重新打包，无法恢复！+parg.EPCCode</t>
  </si>
  <si>
    <t>条形码长度14byte</t>
  </si>
  <si>
    <t>参数</t>
  </si>
  <si>
    <t>字段名</t>
  </si>
  <si>
    <t>类型</t>
  </si>
  <si>
    <t>长度（bit）</t>
  </si>
  <si>
    <t>参数说明</t>
  </si>
  <si>
    <r>
      <rPr>
        <b/>
        <sz val="14"/>
        <rFont val="宋体"/>
        <charset val="134"/>
      </rPr>
      <t>2</t>
    </r>
    <r>
      <rPr>
        <b/>
        <sz val="14"/>
        <rFont val="宋体"/>
        <charset val="134"/>
      </rPr>
      <t>015年烟包EPC格式说明</t>
    </r>
  </si>
  <si>
    <t>标签头</t>
  </si>
  <si>
    <t>Sign</t>
  </si>
  <si>
    <r>
      <rPr>
        <sz val="10.5"/>
        <color indexed="8"/>
        <rFont val="宋体"/>
        <charset val="134"/>
      </rPr>
      <t>常值</t>
    </r>
    <r>
      <rPr>
        <sz val="10.5"/>
        <color indexed="8"/>
        <rFont val="Times New Roman"/>
        <family val="1"/>
      </rPr>
      <t xml:space="preserve"> 0x30</t>
    </r>
  </si>
  <si>
    <t>位数</t>
  </si>
  <si>
    <t>标签码</t>
  </si>
  <si>
    <t>LabelCode</t>
  </si>
  <si>
    <t>头标记0x30</t>
  </si>
  <si>
    <t>1字节</t>
  </si>
  <si>
    <t>烟叶产地</t>
  </si>
  <si>
    <t>ProducingAreaCode</t>
  </si>
  <si>
    <r>
      <rPr>
        <sz val="10.5"/>
        <color indexed="8"/>
        <rFont val="宋体"/>
        <charset val="134"/>
      </rPr>
      <t>烟点编码</t>
    </r>
    <r>
      <rPr>
        <sz val="10.5"/>
        <color indexed="8"/>
        <rFont val="Times New Roman"/>
        <family val="1"/>
      </rPr>
      <t>342501A</t>
    </r>
  </si>
  <si>
    <t>保留</t>
  </si>
  <si>
    <t>县站点</t>
  </si>
  <si>
    <t>2字节</t>
  </si>
  <si>
    <t>扎把类型</t>
  </si>
  <si>
    <t>TobaccoType</t>
  </si>
  <si>
    <r>
      <rPr>
        <sz val="10.5"/>
        <color rgb="FFFF0000"/>
        <rFont val="Times New Roman"/>
        <family val="1"/>
      </rPr>
      <t>1:</t>
    </r>
    <r>
      <rPr>
        <sz val="10.5"/>
        <color rgb="FFFF0000"/>
        <rFont val="宋体"/>
        <charset val="134"/>
      </rPr>
      <t>把烟叶，</t>
    </r>
    <r>
      <rPr>
        <sz val="10.5"/>
        <color rgb="FFFF0000"/>
        <rFont val="Times New Roman"/>
        <family val="1"/>
      </rPr>
      <t>2:</t>
    </r>
    <r>
      <rPr>
        <sz val="10.5"/>
        <color rgb="FFFF0000"/>
        <rFont val="宋体"/>
        <charset val="134"/>
      </rPr>
      <t>散烟叶</t>
    </r>
  </si>
  <si>
    <r>
      <rPr>
        <sz val="10"/>
        <rFont val="宋体"/>
        <charset val="134"/>
      </rPr>
      <t>县站点编码：00000000</t>
    </r>
    <r>
      <rPr>
        <sz val="10"/>
        <rFont val="宋体"/>
        <charset val="134"/>
      </rPr>
      <t>~</t>
    </r>
    <r>
      <rPr>
        <sz val="10"/>
        <rFont val="宋体"/>
        <charset val="134"/>
      </rPr>
      <t>99</t>
    </r>
    <r>
      <rPr>
        <sz val="10"/>
        <rFont val="宋体"/>
        <charset val="134"/>
      </rPr>
      <t>9999F
如：</t>
    </r>
    <r>
      <rPr>
        <sz val="10"/>
        <rFont val="宋体"/>
        <charset val="134"/>
      </rPr>
      <t>342501D，字母为对应ASCII值</t>
    </r>
  </si>
  <si>
    <t>3字节</t>
  </si>
  <si>
    <t>品种代码</t>
  </si>
  <si>
    <t>KindID</t>
  </si>
  <si>
    <r>
      <rPr>
        <sz val="10.5"/>
        <color indexed="8"/>
        <rFont val="Times New Roman"/>
        <family val="1"/>
      </rPr>
      <t>000~999</t>
    </r>
    <r>
      <rPr>
        <sz val="10.5"/>
        <color indexed="8"/>
        <rFont val="宋体"/>
        <charset val="134"/>
      </rPr>
      <t>，详见烟叶品种表</t>
    </r>
  </si>
  <si>
    <t>4字节</t>
  </si>
  <si>
    <t>成件日期（年）</t>
  </si>
  <si>
    <t>PackingTime</t>
  </si>
  <si>
    <r>
      <rPr>
        <sz val="10.5"/>
        <color indexed="8"/>
        <rFont val="宋体"/>
        <charset val="134"/>
      </rPr>
      <t>最大值</t>
    </r>
    <r>
      <rPr>
        <sz val="10.5"/>
        <color indexed="8"/>
        <rFont val="Times New Roman"/>
        <family val="1"/>
      </rPr>
      <t>31</t>
    </r>
  </si>
  <si>
    <t>扎把类型：0把烟、1散烟</t>
  </si>
  <si>
    <t>散把</t>
  </si>
  <si>
    <t>5字节</t>
  </si>
  <si>
    <t>成件日期（月）</t>
  </si>
  <si>
    <r>
      <rPr>
        <sz val="10.5"/>
        <color indexed="8"/>
        <rFont val="宋体"/>
        <charset val="134"/>
      </rPr>
      <t>最大值</t>
    </r>
    <r>
      <rPr>
        <sz val="10.5"/>
        <color indexed="8"/>
        <rFont val="Times New Roman"/>
        <family val="1"/>
      </rPr>
      <t>12</t>
    </r>
  </si>
  <si>
    <t>品种代码：000~999</t>
  </si>
  <si>
    <t>品种</t>
  </si>
  <si>
    <t>6字节</t>
  </si>
  <si>
    <t>成件日期（日）</t>
  </si>
  <si>
    <t>日期编码：00/00/00~31/12/31</t>
  </si>
  <si>
    <t>年月日</t>
  </si>
  <si>
    <t>7字节</t>
  </si>
  <si>
    <t>DeviceNumber</t>
  </si>
  <si>
    <r>
      <rPr>
        <sz val="10.5"/>
        <color indexed="8"/>
        <rFont val="Times New Roman"/>
        <family val="1"/>
      </rPr>
      <t>0~15</t>
    </r>
    <r>
      <rPr>
        <sz val="10.5"/>
        <color indexed="8"/>
        <rFont val="宋体"/>
        <charset val="134"/>
      </rPr>
      <t>（只使用</t>
    </r>
    <r>
      <rPr>
        <sz val="10.5"/>
        <color indexed="8"/>
        <rFont val="Times New Roman"/>
        <family val="1"/>
      </rPr>
      <t>0~9</t>
    </r>
    <r>
      <rPr>
        <sz val="10.5"/>
        <color indexed="8"/>
        <rFont val="宋体"/>
        <charset val="134"/>
      </rPr>
      <t>）</t>
    </r>
  </si>
  <si>
    <r>
      <rPr>
        <sz val="10"/>
        <rFont val="宋体"/>
        <charset val="134"/>
      </rPr>
      <t>设备编号：0~</t>
    </r>
    <r>
      <rPr>
        <sz val="10"/>
        <rFont val="宋体"/>
        <charset val="134"/>
      </rPr>
      <t>15</t>
    </r>
  </si>
  <si>
    <t>8字节</t>
  </si>
  <si>
    <t>烟包流水号</t>
  </si>
  <si>
    <t>OrderNumber</t>
  </si>
  <si>
    <t>0000~2047</t>
  </si>
  <si>
    <t>流水号：0000~2047</t>
  </si>
  <si>
    <t>流水号</t>
  </si>
  <si>
    <t>9字节</t>
  </si>
  <si>
    <t>烟包重量</t>
  </si>
  <si>
    <t>Weight</t>
  </si>
  <si>
    <r>
      <rPr>
        <sz val="10.5"/>
        <color indexed="8"/>
        <rFont val="宋体"/>
        <charset val="134"/>
      </rPr>
      <t>单位：</t>
    </r>
    <r>
      <rPr>
        <sz val="10.5"/>
        <color indexed="8"/>
        <rFont val="Times New Roman"/>
        <family val="1"/>
      </rPr>
      <t>10g</t>
    </r>
    <r>
      <rPr>
        <sz val="10.5"/>
        <color indexed="8"/>
        <rFont val="宋体"/>
        <charset val="134"/>
      </rPr>
      <t>，范围：</t>
    </r>
    <r>
      <rPr>
        <sz val="10.5"/>
        <color indexed="8"/>
        <rFont val="Times New Roman"/>
        <family val="1"/>
      </rPr>
      <t>0~1310.71kg</t>
    </r>
  </si>
  <si>
    <r>
      <rPr>
        <sz val="10"/>
        <rFont val="宋体"/>
        <charset val="134"/>
      </rPr>
      <t>重量：0~131071</t>
    </r>
    <r>
      <rPr>
        <sz val="10"/>
        <rFont val="宋体"/>
        <charset val="134"/>
      </rPr>
      <t>（单位10g）0~1</t>
    </r>
    <r>
      <rPr>
        <sz val="10"/>
        <rFont val="宋体"/>
        <charset val="134"/>
      </rPr>
      <t>310</t>
    </r>
    <r>
      <rPr>
        <sz val="10"/>
        <rFont val="宋体"/>
        <charset val="134"/>
      </rPr>
      <t>.</t>
    </r>
    <r>
      <rPr>
        <sz val="10"/>
        <rFont val="宋体"/>
        <charset val="134"/>
      </rPr>
      <t>71</t>
    </r>
    <r>
      <rPr>
        <sz val="10"/>
        <rFont val="宋体"/>
        <charset val="134"/>
      </rPr>
      <t>kg</t>
    </r>
  </si>
  <si>
    <t>重量</t>
  </si>
  <si>
    <t>10字节</t>
  </si>
  <si>
    <t>重打标志</t>
  </si>
  <si>
    <t>RePackingMark</t>
  </si>
  <si>
    <r>
      <rPr>
        <sz val="10.5"/>
        <color indexed="8"/>
        <rFont val="Times New Roman"/>
        <family val="1"/>
      </rPr>
      <t>0</t>
    </r>
    <r>
      <rPr>
        <sz val="10.5"/>
        <color indexed="8"/>
        <rFont val="宋体"/>
        <charset val="134"/>
      </rPr>
      <t>：首次打包，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宋体"/>
        <charset val="134"/>
      </rPr>
      <t>：重打</t>
    </r>
  </si>
  <si>
    <t>重打标记：0首次打包、1重打</t>
  </si>
  <si>
    <t>11字节</t>
  </si>
  <si>
    <t>非标标志</t>
  </si>
  <si>
    <t>StandardMark</t>
  </si>
  <si>
    <r>
      <rPr>
        <sz val="10.5"/>
        <color indexed="8"/>
        <rFont val="Times New Roman"/>
        <family val="1"/>
      </rPr>
      <t>0</t>
    </r>
    <r>
      <rPr>
        <sz val="10.5"/>
        <color indexed="8"/>
        <rFont val="宋体"/>
        <charset val="134"/>
      </rPr>
      <t>：标件，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宋体"/>
        <charset val="134"/>
      </rPr>
      <t>：非标件</t>
    </r>
  </si>
  <si>
    <t>非标标记：0标件、1非标件</t>
  </si>
  <si>
    <t>12字节</t>
  </si>
  <si>
    <t>LevelID</t>
  </si>
  <si>
    <r>
      <rPr>
        <sz val="10.5"/>
        <color indexed="8"/>
        <rFont val="Times New Roman"/>
        <family val="1"/>
      </rPr>
      <t>0~63</t>
    </r>
    <r>
      <rPr>
        <sz val="10.5"/>
        <color indexed="8"/>
        <rFont val="宋体"/>
        <charset val="134"/>
      </rPr>
      <t>，详见烟叶等级表</t>
    </r>
  </si>
  <si>
    <t>等级代码：0~63</t>
  </si>
  <si>
    <t>重打</t>
  </si>
  <si>
    <t>非标</t>
  </si>
  <si>
    <t>等级</t>
  </si>
  <si>
    <t>13字节</t>
  </si>
  <si>
    <t>和校验字节</t>
  </si>
  <si>
    <r>
      <rPr>
        <sz val="10"/>
        <rFont val="宋体"/>
        <charset val="134"/>
      </rPr>
      <t>检验位：1字节</t>
    </r>
    <r>
      <rPr>
        <sz val="10"/>
        <rFont val="宋体"/>
        <charset val="134"/>
      </rPr>
      <t>(</t>
    </r>
    <r>
      <rPr>
        <sz val="10"/>
        <rFont val="宋体"/>
        <charset val="134"/>
      </rPr>
      <t>前面所有字节和的低字节</t>
    </r>
    <r>
      <rPr>
        <sz val="10"/>
        <rFont val="宋体"/>
        <charset val="134"/>
      </rPr>
      <t>)</t>
    </r>
  </si>
  <si>
    <t>校验</t>
  </si>
  <si>
    <t>14字节</t>
  </si>
  <si>
    <t>在对yysg_yb表老系统代码处理逻辑（需要核实实现的定义）
                    mYb.YblxId = (short)(cpi.EPC.StandardMark == 1 ? 2 : 1);
                    mYb.YblxMc = cpi.EPC.StandardMark == 1 ? "小件" : "标件";</t>
  </si>
  <si>
    <r>
      <rPr>
        <sz val="10.5"/>
        <color indexed="8"/>
        <rFont val="Wingdings"/>
        <charset val="2"/>
      </rPr>
      <t>Ø</t>
    </r>
    <r>
      <rPr>
        <sz val="7"/>
        <color indexed="8"/>
        <rFont val="Times New Roman"/>
        <family val="1"/>
      </rPr>
      <t xml:space="preserve">  </t>
    </r>
    <r>
      <rPr>
        <b/>
        <sz val="10.5"/>
        <color indexed="8"/>
        <rFont val="宋体"/>
        <charset val="134"/>
      </rPr>
      <t>异常码定义：</t>
    </r>
  </si>
  <si>
    <t>成功</t>
  </si>
  <si>
    <t>服务器异常</t>
  </si>
  <si>
    <t>0x18</t>
  </si>
  <si>
    <t>无效数据包</t>
  </si>
  <si>
    <t>0x19</t>
  </si>
  <si>
    <t>设备不存在</t>
  </si>
  <si>
    <t>0xFF</t>
  </si>
  <si>
    <t>业务操作异常，附带异常说明</t>
  </si>
  <si>
    <t>条形码字符串示例数据：05134260470009072600011040003020</t>
  </si>
  <si>
    <t>长度byte</t>
  </si>
  <si>
    <t>开发取值索引位</t>
  </si>
  <si>
    <t>示例解析值</t>
  </si>
  <si>
    <t>示例解析值内容</t>
  </si>
  <si>
    <t>0表示烟站打印.</t>
  </si>
  <si>
    <t>烟站打印</t>
  </si>
  <si>
    <t>省份</t>
  </si>
  <si>
    <t>四川</t>
  </si>
  <si>
    <t>地市</t>
  </si>
  <si>
    <t>凉山州</t>
  </si>
  <si>
    <t>县</t>
  </si>
  <si>
    <t>会东县</t>
  </si>
  <si>
    <t>站</t>
  </si>
  <si>
    <t>04</t>
  </si>
  <si>
    <t>大桥烟站</t>
  </si>
  <si>
    <t>点</t>
  </si>
  <si>
    <t>70（F的ASCII码）铅锌镇点的编码（342604F）</t>
  </si>
  <si>
    <t>分秤</t>
  </si>
  <si>
    <r>
      <rPr>
        <sz val="10.5"/>
        <color indexed="8"/>
        <rFont val="宋体"/>
        <charset val="134"/>
      </rPr>
      <t>秤号一位，用</t>
    </r>
    <r>
      <rPr>
        <sz val="10.5"/>
        <color indexed="8"/>
        <rFont val="Times New Roman"/>
        <family val="1"/>
      </rPr>
      <t>32</t>
    </r>
    <r>
      <rPr>
        <sz val="10.5"/>
        <color indexed="8"/>
        <rFont val="宋体"/>
        <charset val="134"/>
      </rPr>
      <t>进制表示</t>
    </r>
  </si>
  <si>
    <t>称号（磅号），在凉山没有按照磅码终端（收购线）打包，置0</t>
  </si>
  <si>
    <t>日期</t>
  </si>
  <si>
    <r>
      <rPr>
        <sz val="10.5"/>
        <color indexed="8"/>
        <rFont val="宋体"/>
        <charset val="134"/>
      </rPr>
      <t>记录格式</t>
    </r>
    <r>
      <rPr>
        <sz val="10.5"/>
        <color indexed="8"/>
        <rFont val="Times New Roman"/>
        <family val="1"/>
      </rPr>
      <t>yymmdd</t>
    </r>
    <r>
      <rPr>
        <sz val="10.5"/>
        <color indexed="8"/>
        <rFont val="宋体"/>
        <charset val="134"/>
      </rPr>
      <t>，如</t>
    </r>
    <r>
      <rPr>
        <sz val="10.5"/>
        <color indexed="8"/>
        <rFont val="Times New Roman"/>
        <family val="1"/>
      </rPr>
      <t>070128</t>
    </r>
  </si>
  <si>
    <t>090726</t>
  </si>
  <si>
    <t>流水号记录</t>
  </si>
  <si>
    <t>4位共9999包 ，流水号定长四位，不足四位前置补足0</t>
  </si>
  <si>
    <t>0001</t>
  </si>
  <si>
    <t xml:space="preserve"> 品种代码</t>
  </si>
  <si>
    <t>104</t>
  </si>
  <si>
    <t>品种云烟85</t>
  </si>
  <si>
    <t>是否国标</t>
  </si>
  <si>
    <t>其中第1位标示是否国标（0-地标，1-国标，海晟设置0）</t>
  </si>
  <si>
    <t>地标</t>
  </si>
  <si>
    <t>等级代码</t>
  </si>
  <si>
    <t>003</t>
  </si>
  <si>
    <t>等级003中桔三</t>
  </si>
  <si>
    <t>非标标识</t>
  </si>
  <si>
    <r>
      <rPr>
        <sz val="10.5"/>
        <color indexed="8"/>
        <rFont val="Times New Roman"/>
        <family val="1"/>
      </rPr>
      <t>0</t>
    </r>
    <r>
      <rPr>
        <sz val="10.5"/>
        <color indexed="8"/>
        <rFont val="宋体"/>
        <charset val="134"/>
      </rPr>
      <t>标件，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宋体"/>
        <charset val="134"/>
      </rPr>
      <t>非标准件</t>
    </r>
  </si>
  <si>
    <t>0</t>
  </si>
  <si>
    <t>数据库中：yysg_YB  YBLX_ID小件/标件标志(1为标件，2为小件)，条形码和（EPC里面0为标件，1为小件）</t>
  </si>
  <si>
    <t>打包设备号</t>
  </si>
  <si>
    <t>2</t>
  </si>
  <si>
    <t>2号打包设备</t>
  </si>
  <si>
    <t>1，把烟，2是散烟</t>
  </si>
  <si>
    <t>扎把类型 ：协议中使用的是0，1，在业务层转成1,2 如：yysg_Yb ，特别说明条形码上也是：1,2</t>
  </si>
  <si>
    <t>岗位名称</t>
  </si>
  <si>
    <t>值</t>
  </si>
  <si>
    <t>预检员岗位码</t>
  </si>
  <si>
    <t>初检员岗位码</t>
  </si>
  <si>
    <t>定级员岗位码</t>
  </si>
  <si>
    <t>磅码员岗位码</t>
  </si>
  <si>
    <t>打包员岗位码</t>
  </si>
  <si>
    <t>库管员岗位码</t>
  </si>
  <si>
    <t>开票员岗位码</t>
  </si>
  <si>
    <t>报烟员岗位码</t>
  </si>
  <si>
    <t>烟包条码</t>
    <phoneticPr fontId="22" type="noConversion"/>
  </si>
  <si>
    <t>char</t>
    <phoneticPr fontId="22" type="noConversion"/>
  </si>
  <si>
    <t>否</t>
    <phoneticPr fontId="22" type="noConversion"/>
  </si>
  <si>
    <t>库管员编号</t>
    <phoneticPr fontId="22" type="noConversion"/>
  </si>
  <si>
    <t>WarehouseKeepersCount</t>
    <phoneticPr fontId="22" type="noConversion"/>
  </si>
  <si>
    <t>打包员编号</t>
    <phoneticPr fontId="22" type="noConversion"/>
  </si>
  <si>
    <t>PackerId</t>
    <phoneticPr fontId="22" type="noConversion"/>
  </si>
  <si>
    <t>设备发送请求，数据长度（64字节）</t>
    <phoneticPr fontId="22" type="noConversion"/>
  </si>
  <si>
    <t>1 申请烟包补码</t>
    <phoneticPr fontId="22" type="noConversion"/>
  </si>
  <si>
    <t>库管员姓名</t>
    <phoneticPr fontId="22" type="noConversion"/>
  </si>
  <si>
    <t>打包员姓名</t>
    <phoneticPr fontId="22" type="noConversion"/>
  </si>
  <si>
    <t>品种名称</t>
    <phoneticPr fontId="22" type="noConversion"/>
  </si>
  <si>
    <t>如：X3L</t>
    <phoneticPr fontId="22" type="noConversion"/>
  </si>
  <si>
    <t>打印次数</t>
    <phoneticPr fontId="22" type="noConversion"/>
  </si>
  <si>
    <t>UINT16</t>
    <phoneticPr fontId="22" type="noConversion"/>
  </si>
  <si>
    <t>传送原值</t>
    <phoneticPr fontId="22" type="noConversion"/>
  </si>
  <si>
    <t>INT32</t>
    <phoneticPr fontId="22" type="noConversion"/>
  </si>
  <si>
    <t>单位：10g</t>
    <phoneticPr fontId="22" type="noConversion"/>
  </si>
  <si>
    <t>2 补码确认</t>
    <phoneticPr fontId="22" type="noConversion"/>
  </si>
  <si>
    <t>PrintCount</t>
    <phoneticPr fontId="22" type="noConversion"/>
  </si>
  <si>
    <t>设备发送请求，数据长度（34字节）</t>
    <phoneticPr fontId="22" type="noConversion"/>
  </si>
  <si>
    <t>烟包补码</t>
  </si>
  <si>
    <t>烟包补码</t>
    <phoneticPr fontId="22" type="noConversion"/>
  </si>
  <si>
    <t>0x0D</t>
    <phoneticPr fontId="22" type="noConversion"/>
  </si>
  <si>
    <t>补码确认</t>
    <phoneticPr fontId="22" type="noConversion"/>
  </si>
  <si>
    <t>0x8E</t>
    <phoneticPr fontId="22" type="noConversion"/>
  </si>
  <si>
    <r>
      <t>请求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charset val="134"/>
      </rPr>
      <t>响应帧</t>
    </r>
    <phoneticPr fontId="22" type="noConversion"/>
  </si>
  <si>
    <r>
      <t>请求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charset val="134"/>
      </rPr>
      <t>帧</t>
    </r>
    <phoneticPr fontId="22" type="noConversion"/>
  </si>
  <si>
    <t>返回状态</t>
    <phoneticPr fontId="22" type="noConversion"/>
  </si>
  <si>
    <t>uchar</t>
    <phoneticPr fontId="22" type="noConversion"/>
  </si>
  <si>
    <t>服务器应答，数据长度（33字节）</t>
    <phoneticPr fontId="22" type="noConversion"/>
  </si>
  <si>
    <t>服务器应答，数据长度（字节）</t>
    <phoneticPr fontId="22" type="noConversion"/>
  </si>
  <si>
    <t>uchar</t>
    <phoneticPr fontId="22" type="noConversion"/>
  </si>
  <si>
    <t>WarehouseKeeperCode</t>
    <phoneticPr fontId="22" type="noConversion"/>
  </si>
  <si>
    <t>0x8D</t>
    <phoneticPr fontId="22" type="noConversion"/>
  </si>
  <si>
    <t>BarCode</t>
    <phoneticPr fontId="22" type="noConversion"/>
  </si>
  <si>
    <t>BarCode</t>
    <phoneticPr fontId="22" type="noConversion"/>
  </si>
  <si>
    <t>BatchDate</t>
    <phoneticPr fontId="22" type="noConversion"/>
  </si>
  <si>
    <t>WarehouseKeeperCode</t>
    <phoneticPr fontId="22" type="noConversion"/>
  </si>
  <si>
    <t>ResultCode</t>
    <phoneticPr fontId="22" type="noConversion"/>
  </si>
  <si>
    <t>SiteName</t>
    <phoneticPr fontId="22" type="noConversion"/>
  </si>
  <si>
    <t>BundingTypeId</t>
    <phoneticPr fontId="22" type="noConversion"/>
  </si>
  <si>
    <t>BundingTypeName</t>
    <phoneticPr fontId="22" type="noConversion"/>
  </si>
  <si>
    <t>ContyLtdName</t>
    <phoneticPr fontId="22" type="noConversion"/>
  </si>
  <si>
    <r>
      <t>WarehouseKeeperN</t>
    </r>
    <r>
      <rPr>
        <sz val="11"/>
        <color indexed="8"/>
        <rFont val="宋体"/>
        <family val="3"/>
        <charset val="134"/>
      </rPr>
      <t>ame</t>
    </r>
    <phoneticPr fontId="22" type="noConversion"/>
  </si>
  <si>
    <t>PackerName</t>
    <phoneticPr fontId="22" type="noConversion"/>
  </si>
  <si>
    <t>BreedName</t>
    <phoneticPr fontId="22" type="noConversion"/>
  </si>
  <si>
    <t>LevelCode</t>
    <phoneticPr fontId="22" type="noConversion"/>
  </si>
  <si>
    <t>等级编码</t>
    <phoneticPr fontId="22" type="noConversion"/>
  </si>
  <si>
    <t>BundingTypeName</t>
    <phoneticPr fontId="22" type="noConversion"/>
  </si>
  <si>
    <t>扎把名称</t>
    <phoneticPr fontId="22" type="noConversion"/>
  </si>
  <si>
    <t>BatchDate</t>
    <phoneticPr fontId="22" type="noConversion"/>
  </si>
  <si>
    <t>批次日期</t>
    <phoneticPr fontId="22" type="noConversion"/>
  </si>
  <si>
    <t>PackingDate</t>
    <phoneticPr fontId="22" type="noConversion"/>
  </si>
  <si>
    <t>成件时间</t>
    <phoneticPr fontId="22" type="noConversion"/>
  </si>
  <si>
    <t>打印次数</t>
    <phoneticPr fontId="22" type="noConversion"/>
  </si>
  <si>
    <t>净重</t>
    <phoneticPr fontId="22" type="noConversion"/>
  </si>
  <si>
    <t>PrintCount</t>
    <phoneticPr fontId="22" type="noConversion"/>
  </si>
  <si>
    <t>BarCode</t>
    <phoneticPr fontId="22" type="noConversion"/>
  </si>
  <si>
    <t>0成功,1未找到烟包,2拒绝补码3烟包已调运出库4已补过码</t>
    <phoneticPr fontId="22" type="noConversion"/>
  </si>
  <si>
    <t>烟包流水</t>
    <phoneticPr fontId="22" type="noConversion"/>
  </si>
  <si>
    <t>ushort</t>
    <phoneticPr fontId="22" type="noConversion"/>
  </si>
  <si>
    <t>取值1~2047</t>
    <phoneticPr fontId="22" type="noConversion"/>
  </si>
  <si>
    <t>服务器应答部分，数据长度L（3）</t>
    <phoneticPr fontId="22" type="noConversion"/>
  </si>
  <si>
    <t>0 成功  1 存在未审核的盘点 其他失败</t>
    <phoneticPr fontId="22" type="noConversion"/>
  </si>
  <si>
    <t>打印确认</t>
    <phoneticPr fontId="22" type="noConversion"/>
  </si>
  <si>
    <t>0x08</t>
    <phoneticPr fontId="22" type="noConversion"/>
  </si>
  <si>
    <t>0x88</t>
    <phoneticPr fontId="22" type="noConversion"/>
  </si>
  <si>
    <t>文本打印</t>
    <phoneticPr fontId="22" type="noConversion"/>
  </si>
  <si>
    <t>文本打印</t>
    <phoneticPr fontId="22" type="noConversion"/>
  </si>
  <si>
    <t>1 打印文本</t>
    <phoneticPr fontId="22" type="noConversion"/>
  </si>
  <si>
    <t>服务发送请求</t>
    <phoneticPr fontId="22" type="noConversion"/>
  </si>
  <si>
    <t>int</t>
    <phoneticPr fontId="22" type="noConversion"/>
  </si>
  <si>
    <t>消息编号</t>
    <phoneticPr fontId="27" type="noConversion"/>
  </si>
  <si>
    <t>int</t>
    <phoneticPr fontId="27" type="noConversion"/>
  </si>
  <si>
    <t>*</t>
    <phoneticPr fontId="27" type="noConversion"/>
  </si>
  <si>
    <t>文本长度</t>
    <phoneticPr fontId="22" type="noConversion"/>
  </si>
  <si>
    <t>文本</t>
    <phoneticPr fontId="22" type="noConversion"/>
  </si>
  <si>
    <t>此内容将直接发送给打印机</t>
    <phoneticPr fontId="27" type="noConversion"/>
  </si>
  <si>
    <t>设备应答，数据长度（字节）</t>
    <phoneticPr fontId="22" type="noConversion"/>
  </si>
  <si>
    <t>0成功</t>
    <phoneticPr fontId="22" type="noConversion"/>
  </si>
  <si>
    <t>int</t>
    <phoneticPr fontId="22" type="noConversion"/>
  </si>
  <si>
    <t>返回收到的消息编号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</si>
</sst>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0.5"/>
      <color indexed="8"/>
      <name val="宋体"/>
      <charset val="134"/>
    </font>
    <font>
      <sz val="10.5"/>
      <color indexed="8"/>
      <name val="Times New Roman"/>
      <family val="1"/>
    </font>
    <font>
      <b/>
      <sz val="20"/>
      <color indexed="8"/>
      <name val="宋体"/>
      <charset val="134"/>
    </font>
    <font>
      <b/>
      <sz val="10.5"/>
      <color indexed="8"/>
      <name val="宋体"/>
      <charset val="134"/>
    </font>
    <font>
      <sz val="10.5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0.5"/>
      <color indexed="8"/>
      <name val="Wingdings"/>
      <charset val="2"/>
    </font>
    <font>
      <b/>
      <sz val="14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.5"/>
      <color rgb="FFFF0000"/>
      <name val="Times New Roman"/>
      <family val="1"/>
    </font>
    <font>
      <sz val="12"/>
      <name val="宋体"/>
      <charset val="134"/>
    </font>
    <font>
      <b/>
      <sz val="14"/>
      <color indexed="8"/>
      <name val="宋体"/>
      <charset val="134"/>
    </font>
    <font>
      <b/>
      <sz val="16"/>
      <color indexed="8"/>
      <name val="宋体"/>
      <charset val="134"/>
    </font>
    <font>
      <b/>
      <sz val="18"/>
      <color indexed="8"/>
      <name val="宋体"/>
      <charset val="134"/>
    </font>
    <font>
      <sz val="10.5"/>
      <color indexed="10"/>
      <name val="Times New Roman"/>
      <family val="1"/>
    </font>
    <font>
      <sz val="7"/>
      <color indexed="8"/>
      <name val="Times New Roman"/>
      <family val="1"/>
    </font>
    <font>
      <sz val="10.5"/>
      <color rgb="FFFF0000"/>
      <name val="宋体"/>
      <charset val="134"/>
    </font>
    <font>
      <b/>
      <sz val="10.5"/>
      <color indexed="8"/>
      <name val="Times New Roman"/>
      <family val="1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4"/>
      <name val="宋体"/>
      <family val="3"/>
      <charset val="134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/>
    </xf>
    <xf numFmtId="0" fontId="0" fillId="0" borderId="1" xfId="0" applyBorder="1" applyAlignment="1"/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0" xfId="0" applyFont="1" applyAlignment="1">
      <alignment horizontal="justify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1" xfId="0" applyFont="1" applyBorder="1" applyAlignment="1"/>
    <xf numFmtId="0" fontId="1" fillId="0" borderId="1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wrapText="1"/>
    </xf>
    <xf numFmtId="0" fontId="1" fillId="0" borderId="0" xfId="0" applyFont="1" applyAlignment="1"/>
    <xf numFmtId="0" fontId="1" fillId="0" borderId="11" xfId="0" applyFont="1" applyFill="1" applyBorder="1" applyAlignment="1">
      <alignment wrapText="1"/>
    </xf>
    <xf numFmtId="0" fontId="0" fillId="0" borderId="11" xfId="0" applyBorder="1" applyAlignment="1"/>
    <xf numFmtId="0" fontId="0" fillId="0" borderId="1" xfId="0" applyFont="1" applyFill="1" applyBorder="1" applyAlignment="1">
      <alignment wrapText="1"/>
    </xf>
    <xf numFmtId="0" fontId="0" fillId="0" borderId="12" xfId="0" applyBorder="1" applyAlignment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1" xfId="0" applyFill="1" applyBorder="1" applyAlignment="1"/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Border="1" applyAlignment="1"/>
    <xf numFmtId="0" fontId="0" fillId="0" borderId="14" xfId="0" applyBorder="1" applyAlignment="1">
      <alignment wrapText="1"/>
    </xf>
    <xf numFmtId="0" fontId="0" fillId="0" borderId="13" xfId="0" applyBorder="1" applyAlignment="1"/>
    <xf numFmtId="0" fontId="2" fillId="0" borderId="0" xfId="0" applyFont="1" applyAlignment="1"/>
    <xf numFmtId="0" fontId="0" fillId="0" borderId="13" xfId="0" applyBorder="1" applyAlignment="1">
      <alignment wrapText="1"/>
    </xf>
    <xf numFmtId="0" fontId="8" fillId="0" borderId="1" xfId="0" applyFont="1" applyBorder="1" applyAlignment="1"/>
    <xf numFmtId="0" fontId="0" fillId="0" borderId="0" xfId="0" applyAlignment="1">
      <alignment wrapText="1"/>
    </xf>
    <xf numFmtId="0" fontId="0" fillId="13" borderId="1" xfId="0" applyFill="1" applyBorder="1" applyAlignment="1"/>
    <xf numFmtId="0" fontId="18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12" xfId="0" applyFont="1" applyBorder="1" applyAlignment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3" fillId="0" borderId="1" xfId="0" applyFont="1" applyBorder="1" applyAlignment="1"/>
    <xf numFmtId="0" fontId="24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/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6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5" fillId="1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G19" workbookViewId="0">
      <selection activeCell="K27" sqref="K27"/>
    </sheetView>
  </sheetViews>
  <sheetFormatPr defaultColWidth="9" defaultRowHeight="14.4" x14ac:dyDescent="0.25"/>
  <cols>
    <col min="1" max="1" width="11.44140625" customWidth="1"/>
    <col min="2" max="2" width="17.33203125" customWidth="1"/>
    <col min="4" max="4" width="11.44140625" customWidth="1"/>
    <col min="5" max="6" width="13.77734375" customWidth="1"/>
    <col min="7" max="7" width="12.44140625" customWidth="1"/>
    <col min="10" max="10" width="17.21875" customWidth="1"/>
    <col min="11" max="11" width="11.44140625" customWidth="1"/>
    <col min="12" max="12" width="18.21875" customWidth="1"/>
    <col min="16" max="16" width="21.88671875" customWidth="1"/>
  </cols>
  <sheetData>
    <row r="1" spans="1:16" ht="28.8" x14ac:dyDescent="0.25">
      <c r="A1" s="89" t="s">
        <v>0</v>
      </c>
      <c r="B1" s="89"/>
      <c r="C1" s="89"/>
      <c r="D1" s="89"/>
      <c r="E1" s="89"/>
      <c r="F1" s="89"/>
      <c r="G1" s="89"/>
      <c r="H1" s="89"/>
      <c r="O1" s="17" t="s">
        <v>1</v>
      </c>
    </row>
    <row r="2" spans="1:16" x14ac:dyDescent="0.25">
      <c r="A2" s="5" t="s">
        <v>2</v>
      </c>
      <c r="B2" s="5" t="s">
        <v>3</v>
      </c>
      <c r="C2" s="5" t="s">
        <v>2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O2" s="18" t="s">
        <v>9</v>
      </c>
      <c r="P2" s="19" t="s">
        <v>10</v>
      </c>
    </row>
    <row r="3" spans="1:16" x14ac:dyDescent="0.25">
      <c r="A3" s="5" t="s">
        <v>11</v>
      </c>
      <c r="B3" s="5"/>
      <c r="C3" s="5" t="s">
        <v>11</v>
      </c>
      <c r="D3" s="5"/>
      <c r="E3" s="5"/>
      <c r="F3" s="5"/>
      <c r="G3" s="5"/>
      <c r="H3" s="5" t="s">
        <v>12</v>
      </c>
      <c r="O3" s="71"/>
      <c r="P3" s="72"/>
    </row>
    <row r="4" spans="1:16" x14ac:dyDescent="0.25">
      <c r="A4" s="5">
        <v>1</v>
      </c>
      <c r="B4" s="5">
        <v>14</v>
      </c>
      <c r="C4" s="5">
        <v>1</v>
      </c>
      <c r="D4" s="5">
        <v>1</v>
      </c>
      <c r="E4" s="5">
        <v>2</v>
      </c>
      <c r="F4" s="5" t="s">
        <v>13</v>
      </c>
      <c r="G4" s="5">
        <v>1</v>
      </c>
      <c r="H4" s="5">
        <v>1</v>
      </c>
      <c r="O4" s="20" t="s">
        <v>14</v>
      </c>
      <c r="P4" s="21" t="s">
        <v>15</v>
      </c>
    </row>
    <row r="5" spans="1:16" ht="26.25" customHeight="1" x14ac:dyDescent="0.25">
      <c r="A5" s="5">
        <v>0</v>
      </c>
      <c r="B5" s="5">
        <f>A5+A4</f>
        <v>1</v>
      </c>
      <c r="C5" s="5">
        <f t="shared" ref="C5:F5" si="0">B5+B4</f>
        <v>15</v>
      </c>
      <c r="D5" s="5">
        <f t="shared" si="0"/>
        <v>16</v>
      </c>
      <c r="E5" s="5">
        <f t="shared" si="0"/>
        <v>17</v>
      </c>
      <c r="F5" s="5">
        <f t="shared" si="0"/>
        <v>19</v>
      </c>
      <c r="G5" s="5" t="s">
        <v>16</v>
      </c>
      <c r="H5" s="5" t="s">
        <v>17</v>
      </c>
      <c r="O5" s="20" t="s">
        <v>18</v>
      </c>
      <c r="P5" s="21" t="s">
        <v>19</v>
      </c>
    </row>
    <row r="6" spans="1:16" ht="26.25" customHeight="1" x14ac:dyDescent="0.25">
      <c r="A6" s="5"/>
      <c r="B6" s="11" t="s">
        <v>20</v>
      </c>
      <c r="C6" s="5"/>
      <c r="D6" s="5"/>
      <c r="E6" s="5"/>
      <c r="F6" s="5"/>
      <c r="G6" s="5"/>
      <c r="H6" s="5"/>
      <c r="O6" s="20" t="s">
        <v>21</v>
      </c>
      <c r="P6" s="21" t="s">
        <v>22</v>
      </c>
    </row>
    <row r="7" spans="1:16" ht="26.25" customHeight="1" x14ac:dyDescent="0.25">
      <c r="A7" s="60"/>
      <c r="B7" s="69"/>
      <c r="C7" s="60"/>
      <c r="D7" s="60"/>
      <c r="E7" s="60"/>
      <c r="F7" s="60"/>
      <c r="G7" s="60"/>
      <c r="H7" s="60"/>
      <c r="O7" s="73"/>
      <c r="P7" s="73"/>
    </row>
    <row r="8" spans="1:16" ht="26.25" customHeight="1" x14ac:dyDescent="0.25">
      <c r="A8" s="90" t="s">
        <v>23</v>
      </c>
      <c r="B8" s="90"/>
      <c r="C8" s="90"/>
      <c r="D8" s="90"/>
      <c r="E8" s="90"/>
      <c r="F8" s="90"/>
      <c r="G8" s="90"/>
      <c r="H8" s="90"/>
      <c r="O8" s="73"/>
      <c r="P8" s="73"/>
    </row>
    <row r="9" spans="1:16" ht="26.25" customHeight="1" x14ac:dyDescent="0.25">
      <c r="A9" s="91" t="s">
        <v>24</v>
      </c>
      <c r="B9" s="91"/>
      <c r="C9" s="91"/>
      <c r="D9" s="91"/>
      <c r="E9" s="91"/>
      <c r="F9" s="91"/>
      <c r="G9" s="91"/>
      <c r="H9" s="91"/>
      <c r="I9" s="60"/>
      <c r="J9" s="60"/>
      <c r="O9" s="73"/>
      <c r="P9" s="73"/>
    </row>
    <row r="10" spans="1:16" ht="57" x14ac:dyDescent="0.25">
      <c r="A10" s="1" t="s">
        <v>25</v>
      </c>
      <c r="B10" s="1" t="s">
        <v>26</v>
      </c>
      <c r="C10" s="1" t="s">
        <v>27</v>
      </c>
      <c r="D10" s="5"/>
      <c r="E10" s="89" t="s">
        <v>28</v>
      </c>
      <c r="F10" s="89"/>
      <c r="G10" s="89"/>
      <c r="H10" s="89"/>
      <c r="J10" s="47" t="s">
        <v>29</v>
      </c>
      <c r="K10" s="47" t="s">
        <v>30</v>
      </c>
      <c r="L10" s="47" t="s">
        <v>31</v>
      </c>
      <c r="M10" s="47" t="s">
        <v>32</v>
      </c>
    </row>
    <row r="11" spans="1:16" x14ac:dyDescent="0.25">
      <c r="A11" s="52" t="s">
        <v>33</v>
      </c>
      <c r="B11" s="52" t="s">
        <v>34</v>
      </c>
      <c r="C11" s="52" t="s">
        <v>35</v>
      </c>
      <c r="E11" s="70" t="s">
        <v>25</v>
      </c>
      <c r="F11" s="70" t="s">
        <v>26</v>
      </c>
      <c r="G11" s="70" t="s">
        <v>36</v>
      </c>
      <c r="H11" s="70" t="s">
        <v>37</v>
      </c>
      <c r="J11" s="74" t="s">
        <v>38</v>
      </c>
      <c r="K11" s="75" t="s">
        <v>39</v>
      </c>
      <c r="L11" s="75" t="s">
        <v>40</v>
      </c>
      <c r="M11" s="76">
        <v>0</v>
      </c>
    </row>
    <row r="12" spans="1:16" x14ac:dyDescent="0.25">
      <c r="A12" s="5" t="s">
        <v>41</v>
      </c>
      <c r="B12" s="5" t="s">
        <v>34</v>
      </c>
      <c r="C12" s="5" t="s">
        <v>42</v>
      </c>
      <c r="E12" s="5" t="s">
        <v>41</v>
      </c>
      <c r="F12" s="5" t="s">
        <v>43</v>
      </c>
      <c r="G12" s="5" t="s">
        <v>44</v>
      </c>
      <c r="H12" s="88" t="s">
        <v>18</v>
      </c>
      <c r="J12" s="74"/>
      <c r="K12" s="75"/>
      <c r="L12" s="75"/>
      <c r="M12" s="76"/>
    </row>
    <row r="13" spans="1:16" x14ac:dyDescent="0.25">
      <c r="A13" s="5" t="s">
        <v>33</v>
      </c>
      <c r="B13" s="5" t="s">
        <v>45</v>
      </c>
      <c r="C13" s="5" t="s">
        <v>46</v>
      </c>
      <c r="E13" s="5" t="s">
        <v>33</v>
      </c>
      <c r="F13" s="5" t="s">
        <v>43</v>
      </c>
      <c r="G13" s="5" t="s">
        <v>47</v>
      </c>
      <c r="H13" s="88"/>
      <c r="J13" s="74">
        <v>2</v>
      </c>
      <c r="K13" s="75" t="s">
        <v>39</v>
      </c>
      <c r="L13" s="75" t="s">
        <v>48</v>
      </c>
      <c r="M13" s="76">
        <v>0</v>
      </c>
    </row>
    <row r="14" spans="1:16" x14ac:dyDescent="0.25">
      <c r="A14" s="5" t="s">
        <v>41</v>
      </c>
      <c r="B14" s="5" t="s">
        <v>45</v>
      </c>
      <c r="C14" s="5" t="s">
        <v>49</v>
      </c>
      <c r="E14" s="5" t="s">
        <v>41</v>
      </c>
      <c r="F14" s="5" t="s">
        <v>50</v>
      </c>
      <c r="G14" s="5" t="s">
        <v>44</v>
      </c>
      <c r="H14" s="88" t="s">
        <v>51</v>
      </c>
      <c r="J14" s="74">
        <v>9</v>
      </c>
      <c r="K14" s="75" t="s">
        <v>39</v>
      </c>
      <c r="L14" s="75" t="s">
        <v>52</v>
      </c>
      <c r="M14" s="76">
        <v>0</v>
      </c>
    </row>
    <row r="15" spans="1:16" x14ac:dyDescent="0.25">
      <c r="A15" s="5" t="s">
        <v>33</v>
      </c>
      <c r="B15" s="5" t="s">
        <v>53</v>
      </c>
      <c r="C15" s="5" t="s">
        <v>54</v>
      </c>
      <c r="E15" s="5" t="s">
        <v>33</v>
      </c>
      <c r="F15" s="5" t="s">
        <v>50</v>
      </c>
      <c r="G15" s="5" t="s">
        <v>47</v>
      </c>
      <c r="H15" s="88"/>
      <c r="J15" s="74">
        <v>4</v>
      </c>
      <c r="K15" s="75" t="s">
        <v>39</v>
      </c>
      <c r="L15" s="75" t="s">
        <v>55</v>
      </c>
      <c r="M15" s="76">
        <v>0</v>
      </c>
    </row>
    <row r="16" spans="1:16" x14ac:dyDescent="0.25">
      <c r="A16" s="5" t="s">
        <v>41</v>
      </c>
      <c r="B16" s="5" t="s">
        <v>53</v>
      </c>
      <c r="C16" s="5" t="s">
        <v>51</v>
      </c>
      <c r="E16" s="5" t="s">
        <v>33</v>
      </c>
      <c r="F16" s="5" t="s">
        <v>56</v>
      </c>
      <c r="G16" s="5" t="s">
        <v>47</v>
      </c>
      <c r="H16" s="5" t="s">
        <v>21</v>
      </c>
      <c r="J16" s="74">
        <v>5</v>
      </c>
      <c r="K16" s="75" t="s">
        <v>39</v>
      </c>
      <c r="L16" s="75" t="s">
        <v>57</v>
      </c>
      <c r="M16" s="76">
        <v>0</v>
      </c>
    </row>
    <row r="17" spans="1:13" x14ac:dyDescent="0.25">
      <c r="A17" s="5" t="s">
        <v>33</v>
      </c>
      <c r="B17" s="5" t="s">
        <v>58</v>
      </c>
      <c r="C17" s="5" t="s">
        <v>59</v>
      </c>
      <c r="E17" s="5" t="s">
        <v>41</v>
      </c>
      <c r="F17" s="5" t="s">
        <v>60</v>
      </c>
      <c r="G17" s="5" t="s">
        <v>44</v>
      </c>
      <c r="H17" s="5" t="s">
        <v>61</v>
      </c>
      <c r="J17" s="74">
        <v>6</v>
      </c>
      <c r="K17" s="75" t="s">
        <v>39</v>
      </c>
      <c r="L17" s="75" t="s">
        <v>62</v>
      </c>
      <c r="M17" s="76">
        <v>0</v>
      </c>
    </row>
    <row r="18" spans="1:13" x14ac:dyDescent="0.25">
      <c r="A18" s="5" t="s">
        <v>41</v>
      </c>
      <c r="B18" s="5" t="s">
        <v>58</v>
      </c>
      <c r="C18" s="5" t="s">
        <v>21</v>
      </c>
      <c r="E18" s="5" t="s">
        <v>33</v>
      </c>
      <c r="F18" s="5" t="s">
        <v>60</v>
      </c>
      <c r="G18" s="5" t="s">
        <v>47</v>
      </c>
      <c r="H18" s="5"/>
      <c r="J18" s="74" t="s">
        <v>63</v>
      </c>
      <c r="K18" s="75" t="s">
        <v>64</v>
      </c>
      <c r="L18" s="75" t="s">
        <v>65</v>
      </c>
      <c r="M18" s="76">
        <v>1</v>
      </c>
    </row>
    <row r="19" spans="1:13" ht="43.2" x14ac:dyDescent="0.25">
      <c r="A19" s="5" t="s">
        <v>33</v>
      </c>
      <c r="B19" s="5" t="s">
        <v>66</v>
      </c>
      <c r="C19" s="5" t="s">
        <v>67</v>
      </c>
      <c r="E19" s="5" t="s">
        <v>41</v>
      </c>
      <c r="F19" s="11" t="s">
        <v>68</v>
      </c>
      <c r="G19" s="5" t="s">
        <v>44</v>
      </c>
      <c r="H19" s="5" t="s">
        <v>69</v>
      </c>
      <c r="J19" s="74">
        <v>1</v>
      </c>
      <c r="K19" s="75" t="s">
        <v>64</v>
      </c>
      <c r="L19" s="75" t="s">
        <v>70</v>
      </c>
      <c r="M19" s="76" t="s">
        <v>71</v>
      </c>
    </row>
    <row r="20" spans="1:13" x14ac:dyDescent="0.25">
      <c r="A20" s="5" t="s">
        <v>41</v>
      </c>
      <c r="B20" s="5" t="s">
        <v>66</v>
      </c>
      <c r="C20" s="5" t="s">
        <v>61</v>
      </c>
      <c r="E20" s="60"/>
      <c r="F20" s="60"/>
      <c r="G20" s="60"/>
      <c r="H20" s="60"/>
      <c r="J20" s="74">
        <v>7</v>
      </c>
      <c r="K20" s="75" t="s">
        <v>39</v>
      </c>
      <c r="L20" s="75" t="s">
        <v>72</v>
      </c>
      <c r="M20" s="76">
        <v>0</v>
      </c>
    </row>
    <row r="21" spans="1:13" x14ac:dyDescent="0.25">
      <c r="A21" s="5" t="s">
        <v>33</v>
      </c>
      <c r="B21" s="5" t="s">
        <v>73</v>
      </c>
      <c r="C21" s="5" t="s">
        <v>74</v>
      </c>
      <c r="E21" s="60"/>
      <c r="F21" s="60"/>
      <c r="G21" s="60"/>
      <c r="H21" s="60"/>
      <c r="J21" s="74">
        <v>10</v>
      </c>
      <c r="K21" s="75" t="s">
        <v>39</v>
      </c>
      <c r="L21" s="75" t="s">
        <v>75</v>
      </c>
      <c r="M21" s="76">
        <v>0</v>
      </c>
    </row>
    <row r="22" spans="1:13" ht="15" thickBot="1" x14ac:dyDescent="0.3">
      <c r="A22" s="5" t="s">
        <v>41</v>
      </c>
      <c r="B22" s="5" t="s">
        <v>73</v>
      </c>
      <c r="C22" s="5" t="s">
        <v>76</v>
      </c>
      <c r="E22" s="89" t="s">
        <v>77</v>
      </c>
      <c r="F22" s="89"/>
      <c r="G22" s="89"/>
      <c r="H22" s="89"/>
      <c r="J22" s="74">
        <v>11</v>
      </c>
      <c r="K22" s="75" t="s">
        <v>39</v>
      </c>
      <c r="L22" s="5" t="s">
        <v>78</v>
      </c>
      <c r="M22" s="76">
        <v>0</v>
      </c>
    </row>
    <row r="23" spans="1:13" ht="15" thickBot="1" x14ac:dyDescent="0.3">
      <c r="A23" s="57" t="s">
        <v>33</v>
      </c>
      <c r="B23" s="57" t="s">
        <v>79</v>
      </c>
      <c r="C23" s="57" t="s">
        <v>80</v>
      </c>
      <c r="E23" s="1" t="s">
        <v>25</v>
      </c>
      <c r="F23" s="1" t="s">
        <v>26</v>
      </c>
      <c r="G23" s="1" t="s">
        <v>36</v>
      </c>
      <c r="H23" s="1" t="s">
        <v>37</v>
      </c>
      <c r="J23" s="74">
        <v>13</v>
      </c>
      <c r="K23" s="75" t="s">
        <v>642</v>
      </c>
      <c r="L23" s="5" t="s">
        <v>638</v>
      </c>
      <c r="M23" s="76">
        <v>0</v>
      </c>
    </row>
    <row r="24" spans="1:13" ht="15" thickBot="1" x14ac:dyDescent="0.3">
      <c r="A24" s="5" t="s">
        <v>41</v>
      </c>
      <c r="B24" s="57" t="s">
        <v>79</v>
      </c>
      <c r="C24" s="57" t="s">
        <v>81</v>
      </c>
      <c r="E24" s="5" t="s">
        <v>41</v>
      </c>
      <c r="F24" s="5" t="s">
        <v>43</v>
      </c>
      <c r="G24" s="5" t="s">
        <v>81</v>
      </c>
      <c r="H24" s="88" t="s">
        <v>18</v>
      </c>
      <c r="J24" s="74">
        <v>14</v>
      </c>
      <c r="K24" s="75" t="s">
        <v>643</v>
      </c>
      <c r="L24" s="5" t="s">
        <v>640</v>
      </c>
      <c r="M24" s="76">
        <v>0</v>
      </c>
    </row>
    <row r="25" spans="1:13" ht="15" thickBot="1" x14ac:dyDescent="0.3">
      <c r="A25" s="57" t="s">
        <v>33</v>
      </c>
      <c r="B25" s="5" t="s">
        <v>82</v>
      </c>
      <c r="C25" s="5" t="s">
        <v>47</v>
      </c>
      <c r="E25" s="5" t="s">
        <v>33</v>
      </c>
      <c r="F25" s="5" t="s">
        <v>43</v>
      </c>
      <c r="G25" s="5" t="s">
        <v>80</v>
      </c>
      <c r="H25" s="88"/>
      <c r="J25" s="74">
        <v>8</v>
      </c>
      <c r="K25" s="75" t="s">
        <v>642</v>
      </c>
      <c r="L25" s="5" t="s">
        <v>685</v>
      </c>
      <c r="M25" s="76">
        <v>0</v>
      </c>
    </row>
    <row r="26" spans="1:13" x14ac:dyDescent="0.25">
      <c r="A26" s="5" t="s">
        <v>41</v>
      </c>
      <c r="B26" s="5" t="s">
        <v>82</v>
      </c>
      <c r="C26" s="5" t="s">
        <v>44</v>
      </c>
      <c r="E26" s="5" t="s">
        <v>41</v>
      </c>
      <c r="F26" s="5" t="s">
        <v>50</v>
      </c>
      <c r="G26" s="5" t="s">
        <v>81</v>
      </c>
      <c r="H26" s="88" t="s">
        <v>51</v>
      </c>
    </row>
    <row r="27" spans="1:13" x14ac:dyDescent="0.25">
      <c r="A27" s="57" t="s">
        <v>33</v>
      </c>
      <c r="B27" s="5" t="s">
        <v>72</v>
      </c>
      <c r="C27" s="5" t="s">
        <v>83</v>
      </c>
      <c r="E27" s="5" t="s">
        <v>33</v>
      </c>
      <c r="F27" s="5" t="s">
        <v>50</v>
      </c>
      <c r="G27" s="5" t="s">
        <v>80</v>
      </c>
      <c r="H27" s="88"/>
    </row>
    <row r="28" spans="1:13" x14ac:dyDescent="0.25">
      <c r="A28" s="5" t="s">
        <v>41</v>
      </c>
      <c r="B28" s="5" t="s">
        <v>72</v>
      </c>
      <c r="C28" s="5" t="s">
        <v>84</v>
      </c>
      <c r="E28" s="5" t="s">
        <v>33</v>
      </c>
      <c r="F28" s="5" t="s">
        <v>56</v>
      </c>
      <c r="G28" s="5" t="s">
        <v>80</v>
      </c>
      <c r="H28" s="5" t="s">
        <v>21</v>
      </c>
    </row>
    <row r="29" spans="1:13" x14ac:dyDescent="0.25">
      <c r="A29" s="57" t="s">
        <v>33</v>
      </c>
      <c r="B29" s="5" t="s">
        <v>85</v>
      </c>
      <c r="C29" s="5" t="s">
        <v>86</v>
      </c>
      <c r="E29" s="5" t="s">
        <v>41</v>
      </c>
      <c r="F29" s="5" t="s">
        <v>60</v>
      </c>
      <c r="G29" s="5" t="s">
        <v>81</v>
      </c>
      <c r="H29" s="5" t="s">
        <v>61</v>
      </c>
    </row>
    <row r="30" spans="1:13" x14ac:dyDescent="0.25">
      <c r="A30" s="5" t="s">
        <v>41</v>
      </c>
      <c r="B30" s="5" t="s">
        <v>85</v>
      </c>
      <c r="C30" s="5" t="s">
        <v>87</v>
      </c>
      <c r="E30" s="5" t="s">
        <v>33</v>
      </c>
      <c r="F30" s="5" t="s">
        <v>60</v>
      </c>
      <c r="G30" s="5" t="s">
        <v>80</v>
      </c>
      <c r="H30" s="5"/>
    </row>
    <row r="31" spans="1:13" x14ac:dyDescent="0.25">
      <c r="A31" s="57" t="s">
        <v>33</v>
      </c>
      <c r="B31" s="5" t="s">
        <v>75</v>
      </c>
      <c r="C31" s="5" t="s">
        <v>88</v>
      </c>
    </row>
    <row r="32" spans="1:13" x14ac:dyDescent="0.25">
      <c r="A32" s="5" t="s">
        <v>41</v>
      </c>
      <c r="B32" s="5" t="s">
        <v>75</v>
      </c>
      <c r="C32" s="5" t="s">
        <v>89</v>
      </c>
    </row>
    <row r="33" spans="1:3" x14ac:dyDescent="0.25">
      <c r="A33" s="57" t="s">
        <v>33</v>
      </c>
      <c r="B33" s="5" t="s">
        <v>78</v>
      </c>
      <c r="C33" s="5" t="s">
        <v>90</v>
      </c>
    </row>
    <row r="34" spans="1:3" x14ac:dyDescent="0.25">
      <c r="A34" s="5" t="s">
        <v>41</v>
      </c>
      <c r="B34" s="5" t="s">
        <v>78</v>
      </c>
      <c r="C34" s="5" t="s">
        <v>91</v>
      </c>
    </row>
    <row r="35" spans="1:3" x14ac:dyDescent="0.25">
      <c r="A35" s="57" t="s">
        <v>33</v>
      </c>
      <c r="B35" s="5" t="s">
        <v>638</v>
      </c>
      <c r="C35" s="5" t="s">
        <v>650</v>
      </c>
    </row>
    <row r="36" spans="1:3" x14ac:dyDescent="0.25">
      <c r="A36" s="5" t="s">
        <v>41</v>
      </c>
      <c r="B36" s="5" t="s">
        <v>637</v>
      </c>
      <c r="C36" s="81" t="s">
        <v>639</v>
      </c>
    </row>
    <row r="37" spans="1:3" x14ac:dyDescent="0.25">
      <c r="A37" s="57" t="s">
        <v>33</v>
      </c>
      <c r="B37" s="5" t="s">
        <v>640</v>
      </c>
      <c r="C37" s="5" t="s">
        <v>641</v>
      </c>
    </row>
    <row r="38" spans="1:3" x14ac:dyDescent="0.25">
      <c r="A38" s="5" t="s">
        <v>41</v>
      </c>
      <c r="B38" s="5" t="s">
        <v>684</v>
      </c>
      <c r="C38" s="81" t="s">
        <v>682</v>
      </c>
    </row>
    <row r="39" spans="1:3" x14ac:dyDescent="0.25">
      <c r="A39" s="57" t="s">
        <v>33</v>
      </c>
      <c r="B39" s="5" t="s">
        <v>681</v>
      </c>
      <c r="C39" s="5" t="s">
        <v>683</v>
      </c>
    </row>
  </sheetData>
  <mergeCells count="9">
    <mergeCell ref="H24:H25"/>
    <mergeCell ref="H26:H27"/>
    <mergeCell ref="A1:H1"/>
    <mergeCell ref="A8:H8"/>
    <mergeCell ref="A9:H9"/>
    <mergeCell ref="E10:H10"/>
    <mergeCell ref="E22:H22"/>
    <mergeCell ref="H12:H13"/>
    <mergeCell ref="H14:H15"/>
  </mergeCells>
  <phoneticPr fontId="2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4" workbookViewId="0">
      <selection activeCell="C17" sqref="C17"/>
    </sheetView>
  </sheetViews>
  <sheetFormatPr defaultColWidth="9" defaultRowHeight="14.4" x14ac:dyDescent="0.25"/>
  <cols>
    <col min="1" max="1" width="8.88671875" customWidth="1"/>
    <col min="3" max="3" width="14.77734375" customWidth="1"/>
    <col min="4" max="4" width="13.21875" customWidth="1"/>
    <col min="5" max="5" width="11.88671875" customWidth="1"/>
    <col min="6" max="6" width="25.21875" customWidth="1"/>
    <col min="9" max="9" width="44" customWidth="1"/>
  </cols>
  <sheetData>
    <row r="1" spans="1:10" ht="17.399999999999999" x14ac:dyDescent="0.25">
      <c r="A1" s="94" t="s">
        <v>419</v>
      </c>
      <c r="B1" s="94"/>
      <c r="C1" s="94"/>
      <c r="D1" s="94"/>
      <c r="E1" s="94"/>
      <c r="F1" s="94"/>
      <c r="G1" s="94"/>
      <c r="H1" s="94"/>
      <c r="I1" s="94"/>
      <c r="J1" s="5"/>
    </row>
    <row r="2" spans="1:10" ht="28.8" x14ac:dyDescent="0.25">
      <c r="A2" s="1" t="s">
        <v>93</v>
      </c>
      <c r="B2" s="46" t="s">
        <v>94</v>
      </c>
      <c r="C2" s="46" t="s">
        <v>95</v>
      </c>
      <c r="D2" s="46" t="s">
        <v>96</v>
      </c>
      <c r="E2" s="46" t="s">
        <v>97</v>
      </c>
      <c r="F2" s="46" t="s">
        <v>98</v>
      </c>
      <c r="G2" s="46" t="s">
        <v>105</v>
      </c>
      <c r="H2" s="46" t="s">
        <v>99</v>
      </c>
      <c r="I2" s="55" t="s">
        <v>100</v>
      </c>
      <c r="J2" s="5"/>
    </row>
    <row r="3" spans="1:10" ht="28.8" x14ac:dyDescent="0.25">
      <c r="A3" s="44"/>
      <c r="B3" s="45" t="s">
        <v>420</v>
      </c>
      <c r="C3" s="45" t="s">
        <v>421</v>
      </c>
      <c r="D3" s="45"/>
      <c r="E3" s="45"/>
      <c r="F3" s="45" t="s">
        <v>141</v>
      </c>
      <c r="G3" s="45">
        <v>1</v>
      </c>
      <c r="H3" s="45" t="s">
        <v>110</v>
      </c>
      <c r="I3" s="51"/>
      <c r="J3" s="5"/>
    </row>
    <row r="4" spans="1:10" ht="38.25" customHeight="1" x14ac:dyDescent="0.25">
      <c r="A4" s="44"/>
      <c r="B4" s="46" t="s">
        <v>422</v>
      </c>
      <c r="C4" s="46" t="s">
        <v>423</v>
      </c>
      <c r="D4" s="46"/>
      <c r="E4" s="46"/>
      <c r="F4" s="46" t="s">
        <v>424</v>
      </c>
      <c r="G4" s="46" t="s">
        <v>425</v>
      </c>
      <c r="H4" s="46" t="s">
        <v>110</v>
      </c>
      <c r="I4" s="55" t="s">
        <v>426</v>
      </c>
      <c r="J4" s="5"/>
    </row>
    <row r="5" spans="1:10" ht="20.399999999999999" x14ac:dyDescent="0.3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5"/>
    </row>
    <row r="6" spans="1:10" ht="28.8" x14ac:dyDescent="0.25">
      <c r="A6" s="1" t="s">
        <v>93</v>
      </c>
      <c r="B6" s="46" t="s">
        <v>102</v>
      </c>
      <c r="C6" s="46" t="s">
        <v>95</v>
      </c>
      <c r="D6" s="46" t="s">
        <v>96</v>
      </c>
      <c r="E6" s="46" t="s">
        <v>97</v>
      </c>
      <c r="F6" s="46" t="s">
        <v>98</v>
      </c>
      <c r="G6" s="46" t="s">
        <v>105</v>
      </c>
      <c r="H6" s="46" t="s">
        <v>99</v>
      </c>
      <c r="I6" s="5" t="s">
        <v>100</v>
      </c>
      <c r="J6" s="5"/>
    </row>
    <row r="7" spans="1:10" x14ac:dyDescent="0.25">
      <c r="A7" s="5"/>
      <c r="B7" s="7" t="s">
        <v>113</v>
      </c>
      <c r="C7" s="5" t="s">
        <v>114</v>
      </c>
      <c r="D7" s="5"/>
      <c r="E7" s="5"/>
      <c r="F7" s="44" t="s">
        <v>428</v>
      </c>
      <c r="G7" s="2">
        <v>1</v>
      </c>
      <c r="H7" s="5" t="s">
        <v>110</v>
      </c>
      <c r="I7" s="5" t="s">
        <v>115</v>
      </c>
      <c r="J7" s="5"/>
    </row>
    <row r="8" spans="1:10" ht="43.2" x14ac:dyDescent="0.25">
      <c r="A8" s="5"/>
      <c r="B8" s="7" t="s">
        <v>350</v>
      </c>
      <c r="C8" s="44" t="s">
        <v>351</v>
      </c>
      <c r="D8" s="5"/>
      <c r="E8" s="7" t="s">
        <v>350</v>
      </c>
      <c r="F8" s="44" t="s">
        <v>405</v>
      </c>
      <c r="G8" s="2">
        <v>6</v>
      </c>
      <c r="H8" s="5" t="s">
        <v>110</v>
      </c>
      <c r="I8" s="7" t="s">
        <v>406</v>
      </c>
      <c r="J8" s="5"/>
    </row>
    <row r="9" spans="1:10" ht="28.8" x14ac:dyDescent="0.25">
      <c r="A9" s="5"/>
      <c r="B9" s="7" t="s">
        <v>407</v>
      </c>
      <c r="C9" s="81" t="s">
        <v>653</v>
      </c>
      <c r="D9" s="5"/>
      <c r="E9" s="7" t="s">
        <v>407</v>
      </c>
      <c r="F9" s="44" t="s">
        <v>429</v>
      </c>
      <c r="G9" s="2">
        <v>4</v>
      </c>
      <c r="H9" s="5" t="s">
        <v>110</v>
      </c>
      <c r="I9" s="7" t="s">
        <v>430</v>
      </c>
      <c r="J9" s="5"/>
    </row>
    <row r="10" spans="1:10" ht="17.399999999999999" x14ac:dyDescent="0.25">
      <c r="A10" s="102" t="s">
        <v>422</v>
      </c>
      <c r="B10" s="102"/>
      <c r="C10" s="102"/>
      <c r="D10" s="102"/>
      <c r="E10" s="102"/>
      <c r="F10" s="102"/>
      <c r="G10" s="102"/>
      <c r="H10" s="102"/>
      <c r="I10" s="102"/>
      <c r="J10" s="102"/>
    </row>
    <row r="11" spans="1:10" x14ac:dyDescent="0.25">
      <c r="A11" s="5">
        <v>1</v>
      </c>
      <c r="B11" s="59" t="s">
        <v>320</v>
      </c>
      <c r="C11" s="5" t="s">
        <v>431</v>
      </c>
      <c r="D11" s="5" t="s">
        <v>322</v>
      </c>
      <c r="E11" s="59" t="s">
        <v>320</v>
      </c>
      <c r="F11" s="5" t="s">
        <v>129</v>
      </c>
      <c r="G11" s="5">
        <v>2</v>
      </c>
      <c r="H11" s="5" t="s">
        <v>110</v>
      </c>
      <c r="I11" s="5"/>
    </row>
    <row r="12" spans="1:10" x14ac:dyDescent="0.25">
      <c r="A12" s="5">
        <v>2</v>
      </c>
      <c r="B12" s="59" t="s">
        <v>323</v>
      </c>
      <c r="C12" s="5" t="s">
        <v>432</v>
      </c>
      <c r="D12" s="5" t="s">
        <v>325</v>
      </c>
      <c r="E12" s="59" t="s">
        <v>323</v>
      </c>
      <c r="F12" s="5" t="s">
        <v>109</v>
      </c>
      <c r="G12" s="5">
        <v>12</v>
      </c>
      <c r="H12" s="5" t="s">
        <v>110</v>
      </c>
      <c r="I12" s="5"/>
    </row>
    <row r="13" spans="1:10" x14ac:dyDescent="0.25">
      <c r="A13" s="5">
        <v>3</v>
      </c>
      <c r="B13" s="59" t="s">
        <v>326</v>
      </c>
      <c r="C13" s="5" t="s">
        <v>327</v>
      </c>
      <c r="D13" s="5" t="s">
        <v>328</v>
      </c>
      <c r="E13" s="59" t="s">
        <v>326</v>
      </c>
      <c r="F13" s="5" t="s">
        <v>141</v>
      </c>
      <c r="G13" s="5">
        <v>1</v>
      </c>
      <c r="H13" s="5" t="s">
        <v>110</v>
      </c>
      <c r="I13" s="5"/>
    </row>
    <row r="14" spans="1:10" x14ac:dyDescent="0.25">
      <c r="A14" s="5">
        <v>4</v>
      </c>
      <c r="B14" s="5" t="s">
        <v>249</v>
      </c>
      <c r="C14" s="5" t="s">
        <v>250</v>
      </c>
      <c r="D14" s="5" t="s">
        <v>329</v>
      </c>
      <c r="E14" s="5" t="s">
        <v>249</v>
      </c>
      <c r="F14" s="5" t="s">
        <v>109</v>
      </c>
      <c r="G14" s="5">
        <v>4</v>
      </c>
      <c r="H14" s="5" t="s">
        <v>110</v>
      </c>
      <c r="I14" s="5" t="s">
        <v>177</v>
      </c>
    </row>
    <row r="15" spans="1:10" x14ac:dyDescent="0.25">
      <c r="A15" s="5">
        <v>5</v>
      </c>
      <c r="B15" s="59" t="s">
        <v>330</v>
      </c>
      <c r="C15" s="5" t="s">
        <v>331</v>
      </c>
      <c r="D15" s="5" t="s">
        <v>332</v>
      </c>
      <c r="E15" s="5" t="s">
        <v>330</v>
      </c>
      <c r="F15" s="5" t="s">
        <v>109</v>
      </c>
      <c r="G15" s="5">
        <v>8</v>
      </c>
      <c r="H15" s="5" t="s">
        <v>110</v>
      </c>
      <c r="I15" s="5"/>
    </row>
    <row r="16" spans="1:10" ht="28.8" x14ac:dyDescent="0.25">
      <c r="A16" s="5">
        <v>6</v>
      </c>
      <c r="B16" s="59" t="s">
        <v>333</v>
      </c>
      <c r="C16" s="81" t="s">
        <v>657</v>
      </c>
      <c r="D16" s="5" t="s">
        <v>335</v>
      </c>
      <c r="E16" s="59" t="s">
        <v>333</v>
      </c>
      <c r="F16" s="5" t="s">
        <v>141</v>
      </c>
      <c r="G16" s="5">
        <v>1</v>
      </c>
      <c r="H16" s="5" t="s">
        <v>110</v>
      </c>
      <c r="I16" s="5"/>
    </row>
    <row r="17" spans="1:9" ht="28.8" x14ac:dyDescent="0.25">
      <c r="A17" s="5">
        <v>7</v>
      </c>
      <c r="B17" s="59" t="s">
        <v>337</v>
      </c>
      <c r="C17" s="81" t="s">
        <v>658</v>
      </c>
      <c r="D17" s="5" t="s">
        <v>339</v>
      </c>
      <c r="E17" s="59" t="s">
        <v>337</v>
      </c>
      <c r="F17" s="5" t="s">
        <v>109</v>
      </c>
      <c r="G17" s="5">
        <v>8</v>
      </c>
      <c r="H17" s="5" t="s">
        <v>110</v>
      </c>
      <c r="I17" s="5"/>
    </row>
    <row r="18" spans="1:9" ht="28.8" x14ac:dyDescent="0.25">
      <c r="A18" s="5">
        <v>8</v>
      </c>
      <c r="B18" s="59" t="s">
        <v>340</v>
      </c>
      <c r="C18" s="5" t="s">
        <v>306</v>
      </c>
      <c r="D18" s="5" t="s">
        <v>341</v>
      </c>
      <c r="E18" s="5" t="s">
        <v>340</v>
      </c>
      <c r="F18" s="5" t="s">
        <v>126</v>
      </c>
      <c r="G18" s="5">
        <v>4</v>
      </c>
      <c r="H18" s="5" t="s">
        <v>110</v>
      </c>
      <c r="I18" s="5" t="s">
        <v>433</v>
      </c>
    </row>
    <row r="19" spans="1:9" ht="43.2" x14ac:dyDescent="0.25">
      <c r="A19" s="5">
        <v>9</v>
      </c>
      <c r="B19" s="59" t="s">
        <v>343</v>
      </c>
      <c r="C19" s="5" t="s">
        <v>344</v>
      </c>
      <c r="D19" s="5" t="s">
        <v>345</v>
      </c>
      <c r="E19" s="5" t="s">
        <v>343</v>
      </c>
      <c r="F19" s="5" t="s">
        <v>126</v>
      </c>
      <c r="G19" s="5">
        <v>4</v>
      </c>
      <c r="H19" s="5" t="s">
        <v>110</v>
      </c>
      <c r="I19" s="11" t="s">
        <v>434</v>
      </c>
    </row>
    <row r="20" spans="1:9" x14ac:dyDescent="0.25">
      <c r="G20">
        <f>SUM(G11:G19)</f>
        <v>44</v>
      </c>
    </row>
    <row r="23" spans="1:9" ht="115.5" customHeight="1" x14ac:dyDescent="0.25">
      <c r="A23" s="103" t="s">
        <v>435</v>
      </c>
      <c r="B23" s="104"/>
      <c r="C23" s="104"/>
      <c r="D23" s="104"/>
      <c r="E23" s="104"/>
      <c r="F23" s="104"/>
      <c r="G23" s="104"/>
      <c r="H23" s="104"/>
    </row>
    <row r="26" spans="1:9" x14ac:dyDescent="0.25">
      <c r="A26" s="48" t="s">
        <v>401</v>
      </c>
    </row>
    <row r="27" spans="1:9" x14ac:dyDescent="0.25">
      <c r="A27" s="103" t="s">
        <v>436</v>
      </c>
      <c r="B27" s="104"/>
      <c r="C27" s="104"/>
      <c r="D27" s="104"/>
    </row>
    <row r="28" spans="1:9" x14ac:dyDescent="0.25">
      <c r="A28" s="104"/>
      <c r="B28" s="104"/>
      <c r="C28" s="104"/>
      <c r="D28" s="104"/>
    </row>
    <row r="29" spans="1:9" x14ac:dyDescent="0.25">
      <c r="A29" s="104"/>
      <c r="B29" s="104"/>
      <c r="C29" s="104"/>
      <c r="D29" s="104"/>
    </row>
    <row r="30" spans="1:9" x14ac:dyDescent="0.25">
      <c r="A30" s="104"/>
      <c r="B30" s="104"/>
      <c r="C30" s="104"/>
      <c r="D30" s="104"/>
    </row>
  </sheetData>
  <mergeCells count="5">
    <mergeCell ref="A1:I1"/>
    <mergeCell ref="A5:I5"/>
    <mergeCell ref="A10:J10"/>
    <mergeCell ref="A23:H23"/>
    <mergeCell ref="A27:D30"/>
  </mergeCells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C4" workbookViewId="0">
      <selection activeCell="N34" sqref="N34"/>
    </sheetView>
  </sheetViews>
  <sheetFormatPr defaultColWidth="9" defaultRowHeight="14.4" x14ac:dyDescent="0.25"/>
  <cols>
    <col min="1" max="1" width="8.88671875" customWidth="1"/>
    <col min="3" max="4" width="12.6640625" customWidth="1"/>
    <col min="10" max="10" width="42.33203125" customWidth="1"/>
  </cols>
  <sheetData>
    <row r="1" spans="1:11" ht="17.399999999999999" x14ac:dyDescent="0.25">
      <c r="A1" s="94" t="s">
        <v>455</v>
      </c>
      <c r="B1" s="94"/>
      <c r="C1" s="94"/>
      <c r="D1" s="94"/>
      <c r="E1" s="94"/>
      <c r="F1" s="94"/>
      <c r="G1" s="94"/>
      <c r="H1" s="94"/>
      <c r="I1" s="94"/>
      <c r="J1" s="94"/>
      <c r="K1" s="5"/>
    </row>
    <row r="2" spans="1:11" ht="28.8" x14ac:dyDescent="0.25">
      <c r="A2" s="42" t="s">
        <v>93</v>
      </c>
      <c r="B2" s="43" t="s">
        <v>94</v>
      </c>
      <c r="C2" s="43" t="s">
        <v>95</v>
      </c>
      <c r="D2" s="43" t="s">
        <v>104</v>
      </c>
      <c r="E2" s="43" t="s">
        <v>96</v>
      </c>
      <c r="F2" s="43" t="s">
        <v>97</v>
      </c>
      <c r="G2" s="43" t="s">
        <v>98</v>
      </c>
      <c r="H2" s="43" t="s">
        <v>105</v>
      </c>
      <c r="I2" s="43" t="s">
        <v>99</v>
      </c>
      <c r="J2" s="49" t="s">
        <v>100</v>
      </c>
      <c r="K2" s="50"/>
    </row>
    <row r="3" spans="1:11" ht="55.5" customHeight="1" x14ac:dyDescent="0.25">
      <c r="A3" s="44"/>
      <c r="B3" s="7" t="s">
        <v>350</v>
      </c>
      <c r="C3" s="45" t="s">
        <v>351</v>
      </c>
      <c r="D3" s="45"/>
      <c r="E3" s="45"/>
      <c r="F3" s="45"/>
      <c r="G3" s="45"/>
      <c r="H3" s="2">
        <v>6</v>
      </c>
      <c r="I3" s="45" t="s">
        <v>110</v>
      </c>
      <c r="J3" s="51" t="s">
        <v>456</v>
      </c>
      <c r="K3" s="5"/>
    </row>
    <row r="4" spans="1:11" x14ac:dyDescent="0.25">
      <c r="A4" s="44"/>
      <c r="B4" s="12" t="s">
        <v>385</v>
      </c>
      <c r="C4" s="46" t="s">
        <v>457</v>
      </c>
      <c r="D4" s="46" t="s">
        <v>386</v>
      </c>
      <c r="E4" s="46"/>
      <c r="F4" s="46"/>
      <c r="G4" s="46"/>
      <c r="H4" s="47">
        <v>14</v>
      </c>
      <c r="I4" s="46" t="s">
        <v>110</v>
      </c>
      <c r="J4" s="51" t="s">
        <v>458</v>
      </c>
      <c r="K4" s="5"/>
    </row>
    <row r="5" spans="1:11" ht="24.75" customHeight="1" x14ac:dyDescent="0.25">
      <c r="A5" s="44"/>
      <c r="B5" s="7" t="s">
        <v>459</v>
      </c>
      <c r="C5" s="45" t="s">
        <v>460</v>
      </c>
      <c r="D5" s="45"/>
      <c r="E5" s="45"/>
      <c r="F5" s="45"/>
      <c r="G5" s="45"/>
      <c r="H5" s="2">
        <v>1</v>
      </c>
      <c r="I5" s="45" t="s">
        <v>110</v>
      </c>
      <c r="J5" s="51" t="s">
        <v>461</v>
      </c>
      <c r="K5" s="5"/>
    </row>
    <row r="6" spans="1:11" ht="20.399999999999999" x14ac:dyDescent="0.3">
      <c r="A6" s="105" t="s">
        <v>112</v>
      </c>
      <c r="B6" s="105"/>
      <c r="C6" s="105"/>
      <c r="D6" s="105"/>
      <c r="E6" s="105"/>
      <c r="F6" s="105"/>
      <c r="G6" s="105"/>
      <c r="H6" s="105"/>
      <c r="I6" s="105"/>
      <c r="J6" s="105"/>
      <c r="K6" s="52"/>
    </row>
    <row r="7" spans="1:11" ht="28.8" x14ac:dyDescent="0.25">
      <c r="A7" s="1" t="s">
        <v>93</v>
      </c>
      <c r="B7" s="46" t="s">
        <v>102</v>
      </c>
      <c r="C7" s="46" t="s">
        <v>95</v>
      </c>
      <c r="D7" s="46" t="s">
        <v>104</v>
      </c>
      <c r="E7" s="46" t="s">
        <v>96</v>
      </c>
      <c r="F7" s="46" t="s">
        <v>97</v>
      </c>
      <c r="G7" s="46" t="s">
        <v>98</v>
      </c>
      <c r="H7" s="46" t="s">
        <v>105</v>
      </c>
      <c r="I7" s="46" t="s">
        <v>99</v>
      </c>
      <c r="J7" s="5" t="s">
        <v>100</v>
      </c>
      <c r="K7" s="5"/>
    </row>
    <row r="8" spans="1:11" x14ac:dyDescent="0.25">
      <c r="A8" s="5"/>
      <c r="B8" s="7" t="s">
        <v>113</v>
      </c>
      <c r="C8" s="5" t="s">
        <v>114</v>
      </c>
      <c r="D8" s="5"/>
      <c r="E8" s="5"/>
      <c r="F8" s="5"/>
      <c r="G8" s="5"/>
      <c r="H8" s="2">
        <v>1</v>
      </c>
      <c r="I8" s="5" t="s">
        <v>110</v>
      </c>
      <c r="J8" s="5" t="s">
        <v>115</v>
      </c>
      <c r="K8" s="5"/>
    </row>
    <row r="13" spans="1:11" x14ac:dyDescent="0.25">
      <c r="A13" s="48" t="s">
        <v>401</v>
      </c>
    </row>
    <row r="14" spans="1:11" x14ac:dyDescent="0.25">
      <c r="A14" t="s">
        <v>462</v>
      </c>
    </row>
    <row r="15" spans="1:11" x14ac:dyDescent="0.25">
      <c r="A15" t="s">
        <v>463</v>
      </c>
    </row>
    <row r="16" spans="1:11" x14ac:dyDescent="0.25">
      <c r="A16" t="s">
        <v>464</v>
      </c>
    </row>
    <row r="17" spans="1:1" x14ac:dyDescent="0.25">
      <c r="A17" t="s">
        <v>465</v>
      </c>
    </row>
    <row r="18" spans="1:1" x14ac:dyDescent="0.25">
      <c r="A18" t="s">
        <v>466</v>
      </c>
    </row>
    <row r="19" spans="1:1" x14ac:dyDescent="0.25">
      <c r="A19" t="s">
        <v>467</v>
      </c>
    </row>
    <row r="20" spans="1:1" x14ac:dyDescent="0.25">
      <c r="A20" t="s">
        <v>468</v>
      </c>
    </row>
    <row r="21" spans="1:1" x14ac:dyDescent="0.25">
      <c r="A21" t="s">
        <v>117</v>
      </c>
    </row>
  </sheetData>
  <mergeCells count="2">
    <mergeCell ref="A1:J1"/>
    <mergeCell ref="A6:J6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D4" workbookViewId="0">
      <selection activeCell="H8" sqref="H8:Q8"/>
    </sheetView>
  </sheetViews>
  <sheetFormatPr defaultColWidth="9" defaultRowHeight="14.4" x14ac:dyDescent="0.25"/>
  <cols>
    <col min="1" max="3" width="20.33203125" customWidth="1"/>
    <col min="4" max="4" width="11.44140625" customWidth="1"/>
    <col min="5" max="5" width="29.88671875" customWidth="1"/>
  </cols>
  <sheetData>
    <row r="1" spans="1:17" ht="25.8" x14ac:dyDescent="0.4">
      <c r="A1" s="106" t="s">
        <v>469</v>
      </c>
      <c r="B1" s="106"/>
      <c r="C1" s="106"/>
      <c r="D1" s="106"/>
      <c r="E1" s="106"/>
    </row>
    <row r="2" spans="1:17" ht="28.8" x14ac:dyDescent="0.25">
      <c r="A2" s="6" t="s">
        <v>470</v>
      </c>
      <c r="B2" s="6" t="s">
        <v>471</v>
      </c>
      <c r="C2" s="6" t="s">
        <v>472</v>
      </c>
      <c r="D2" s="6" t="s">
        <v>473</v>
      </c>
      <c r="E2" s="6" t="s">
        <v>474</v>
      </c>
      <c r="G2" s="107" t="s">
        <v>475</v>
      </c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31.2" x14ac:dyDescent="0.25">
      <c r="A3" s="7" t="s">
        <v>476</v>
      </c>
      <c r="B3" s="7" t="s">
        <v>477</v>
      </c>
      <c r="C3" s="7" t="s">
        <v>126</v>
      </c>
      <c r="D3" s="7">
        <v>8</v>
      </c>
      <c r="E3" s="7" t="s">
        <v>478</v>
      </c>
      <c r="G3" s="22" t="s">
        <v>479</v>
      </c>
      <c r="H3" s="22" t="s">
        <v>474</v>
      </c>
      <c r="I3" s="22">
        <v>1</v>
      </c>
      <c r="J3" s="22">
        <v>2</v>
      </c>
      <c r="K3" s="22">
        <v>3</v>
      </c>
      <c r="L3" s="22">
        <v>4</v>
      </c>
      <c r="M3" s="22">
        <v>5</v>
      </c>
      <c r="N3" s="22">
        <v>6</v>
      </c>
      <c r="O3" s="22">
        <v>7</v>
      </c>
      <c r="P3" s="22">
        <v>8</v>
      </c>
      <c r="Q3" s="41"/>
    </row>
    <row r="4" spans="1:17" ht="24" x14ac:dyDescent="0.25">
      <c r="A4" s="7" t="s">
        <v>480</v>
      </c>
      <c r="B4" s="7" t="s">
        <v>481</v>
      </c>
      <c r="C4" s="7" t="s">
        <v>109</v>
      </c>
      <c r="D4" s="7">
        <v>4</v>
      </c>
      <c r="E4" s="9"/>
      <c r="G4" s="23">
        <v>8</v>
      </c>
      <c r="H4" s="24" t="s">
        <v>482</v>
      </c>
      <c r="I4" s="23">
        <v>0</v>
      </c>
      <c r="J4" s="23">
        <v>0</v>
      </c>
      <c r="K4" s="23">
        <v>1</v>
      </c>
      <c r="L4" s="23">
        <v>1</v>
      </c>
      <c r="M4" s="23">
        <v>0</v>
      </c>
      <c r="N4" s="23">
        <v>0</v>
      </c>
      <c r="O4" s="23">
        <v>0</v>
      </c>
      <c r="P4" s="23">
        <v>0</v>
      </c>
      <c r="Q4" s="23" t="s">
        <v>483</v>
      </c>
    </row>
    <row r="5" spans="1:17" x14ac:dyDescent="0.25">
      <c r="A5" s="7" t="s">
        <v>484</v>
      </c>
      <c r="B5" s="7" t="s">
        <v>485</v>
      </c>
      <c r="C5" s="7" t="s">
        <v>109</v>
      </c>
      <c r="D5" s="7">
        <v>27</v>
      </c>
      <c r="E5" s="7" t="s">
        <v>486</v>
      </c>
      <c r="G5" s="23">
        <v>4</v>
      </c>
      <c r="H5" s="25" t="s">
        <v>487</v>
      </c>
      <c r="I5" s="23"/>
      <c r="J5" s="23"/>
      <c r="K5" s="23"/>
      <c r="L5" s="23"/>
      <c r="M5" s="29" t="s">
        <v>488</v>
      </c>
      <c r="N5" s="29"/>
      <c r="O5" s="29"/>
      <c r="P5" s="29"/>
      <c r="Q5" s="23" t="s">
        <v>489</v>
      </c>
    </row>
    <row r="6" spans="1:17" ht="108" x14ac:dyDescent="0.25">
      <c r="A6" s="7" t="s">
        <v>490</v>
      </c>
      <c r="B6" s="7" t="s">
        <v>491</v>
      </c>
      <c r="C6" s="7" t="s">
        <v>129</v>
      </c>
      <c r="D6" s="7">
        <v>1</v>
      </c>
      <c r="E6" s="26" t="s">
        <v>492</v>
      </c>
      <c r="G6" s="23">
        <v>27</v>
      </c>
      <c r="H6" s="25" t="s">
        <v>493</v>
      </c>
      <c r="I6" s="29"/>
      <c r="J6" s="29"/>
      <c r="K6" s="29"/>
      <c r="L6" s="29"/>
      <c r="M6" s="29"/>
      <c r="N6" s="29"/>
      <c r="O6" s="29"/>
      <c r="P6" s="29"/>
      <c r="Q6" s="23" t="s">
        <v>494</v>
      </c>
    </row>
    <row r="7" spans="1:17" x14ac:dyDescent="0.25">
      <c r="A7" s="7" t="s">
        <v>495</v>
      </c>
      <c r="B7" s="7" t="s">
        <v>496</v>
      </c>
      <c r="C7" s="7" t="s">
        <v>126</v>
      </c>
      <c r="D7" s="7">
        <v>10</v>
      </c>
      <c r="E7" s="9" t="s">
        <v>497</v>
      </c>
      <c r="G7" s="27"/>
      <c r="H7" s="27"/>
      <c r="I7" s="29"/>
      <c r="J7" s="29"/>
      <c r="K7" s="29"/>
      <c r="L7" s="29"/>
      <c r="M7" s="29"/>
      <c r="N7" s="29"/>
      <c r="O7" s="29"/>
      <c r="P7" s="29"/>
      <c r="Q7" s="23" t="s">
        <v>498</v>
      </c>
    </row>
    <row r="8" spans="1:17" ht="48" x14ac:dyDescent="0.25">
      <c r="A8" s="7" t="s">
        <v>499</v>
      </c>
      <c r="B8" s="112" t="s">
        <v>500</v>
      </c>
      <c r="C8" s="112" t="s">
        <v>180</v>
      </c>
      <c r="D8" s="7">
        <v>5</v>
      </c>
      <c r="E8" s="7" t="s">
        <v>501</v>
      </c>
      <c r="G8" s="23">
        <v>1</v>
      </c>
      <c r="H8" s="25" t="s">
        <v>502</v>
      </c>
      <c r="I8" s="29"/>
      <c r="J8" s="29"/>
      <c r="K8" s="29"/>
      <c r="L8" s="29"/>
      <c r="M8" s="29"/>
      <c r="N8" s="29"/>
      <c r="O8" s="29"/>
      <c r="P8" s="30" t="s">
        <v>503</v>
      </c>
      <c r="Q8" s="23" t="s">
        <v>504</v>
      </c>
    </row>
    <row r="9" spans="1:17" ht="36" x14ac:dyDescent="0.25">
      <c r="A9" s="7" t="s">
        <v>505</v>
      </c>
      <c r="B9" s="112"/>
      <c r="C9" s="112"/>
      <c r="D9" s="7">
        <v>4</v>
      </c>
      <c r="E9" s="7" t="s">
        <v>506</v>
      </c>
      <c r="G9" s="23">
        <v>10</v>
      </c>
      <c r="H9" s="25" t="s">
        <v>507</v>
      </c>
      <c r="I9" s="31" t="s">
        <v>508</v>
      </c>
      <c r="J9" s="31"/>
      <c r="K9" s="31"/>
      <c r="L9" s="31"/>
      <c r="M9" s="31"/>
      <c r="N9" s="31"/>
      <c r="O9" s="31"/>
      <c r="P9" s="31"/>
      <c r="Q9" s="23" t="s">
        <v>509</v>
      </c>
    </row>
    <row r="10" spans="1:17" ht="60" x14ac:dyDescent="0.25">
      <c r="A10" s="7" t="s">
        <v>510</v>
      </c>
      <c r="B10" s="112"/>
      <c r="C10" s="112"/>
      <c r="D10" s="7">
        <v>5</v>
      </c>
      <c r="E10" s="7" t="s">
        <v>501</v>
      </c>
      <c r="G10" s="23">
        <v>14</v>
      </c>
      <c r="H10" s="25" t="s">
        <v>511</v>
      </c>
      <c r="I10" s="31"/>
      <c r="J10" s="31"/>
      <c r="K10" s="32" t="s">
        <v>512</v>
      </c>
      <c r="L10" s="33"/>
      <c r="M10" s="32"/>
      <c r="N10" s="32"/>
      <c r="O10" s="32"/>
      <c r="P10" s="34"/>
      <c r="Q10" s="23" t="s">
        <v>513</v>
      </c>
    </row>
    <row r="11" spans="1:17" ht="24" x14ac:dyDescent="0.25">
      <c r="A11" s="7" t="s">
        <v>166</v>
      </c>
      <c r="B11" s="7" t="s">
        <v>514</v>
      </c>
      <c r="C11" s="7" t="s">
        <v>126</v>
      </c>
      <c r="D11" s="9">
        <v>4</v>
      </c>
      <c r="E11" s="9" t="s">
        <v>515</v>
      </c>
      <c r="G11" s="23">
        <v>4</v>
      </c>
      <c r="H11" s="25" t="s">
        <v>516</v>
      </c>
      <c r="I11" s="34"/>
      <c r="J11" s="34"/>
      <c r="K11" s="34"/>
      <c r="L11" s="32"/>
      <c r="M11" s="32"/>
      <c r="N11" s="32"/>
      <c r="O11" s="32"/>
      <c r="P11" s="32"/>
      <c r="Q11" s="23" t="s">
        <v>517</v>
      </c>
    </row>
    <row r="12" spans="1:17" ht="36" x14ac:dyDescent="0.25">
      <c r="A12" s="7" t="s">
        <v>518</v>
      </c>
      <c r="B12" s="7" t="s">
        <v>519</v>
      </c>
      <c r="C12" s="7" t="s">
        <v>126</v>
      </c>
      <c r="D12" s="7">
        <v>11</v>
      </c>
      <c r="E12" s="9" t="s">
        <v>520</v>
      </c>
      <c r="G12" s="23">
        <v>11</v>
      </c>
      <c r="H12" s="25" t="s">
        <v>521</v>
      </c>
      <c r="I12" s="35" t="s">
        <v>166</v>
      </c>
      <c r="J12" s="35"/>
      <c r="K12" s="35"/>
      <c r="L12" s="35"/>
      <c r="M12" s="36" t="s">
        <v>522</v>
      </c>
      <c r="N12" s="36"/>
      <c r="O12" s="36"/>
      <c r="P12" s="36"/>
      <c r="Q12" s="23" t="s">
        <v>523</v>
      </c>
    </row>
    <row r="13" spans="1:17" ht="72" x14ac:dyDescent="0.25">
      <c r="A13" s="7" t="s">
        <v>524</v>
      </c>
      <c r="B13" s="7" t="s">
        <v>525</v>
      </c>
      <c r="C13" s="7" t="s">
        <v>391</v>
      </c>
      <c r="D13" s="7">
        <v>17</v>
      </c>
      <c r="E13" s="7" t="s">
        <v>526</v>
      </c>
      <c r="G13" s="23">
        <v>17</v>
      </c>
      <c r="H13" s="25" t="s">
        <v>527</v>
      </c>
      <c r="I13" s="36"/>
      <c r="J13" s="36"/>
      <c r="K13" s="36"/>
      <c r="L13" s="36"/>
      <c r="M13" s="36"/>
      <c r="N13" s="36"/>
      <c r="O13" s="36"/>
      <c r="P13" s="37" t="s">
        <v>528</v>
      </c>
      <c r="Q13" s="23" t="s">
        <v>529</v>
      </c>
    </row>
    <row r="14" spans="1:17" ht="48" x14ac:dyDescent="0.25">
      <c r="A14" s="7" t="s">
        <v>530</v>
      </c>
      <c r="B14" s="7" t="s">
        <v>531</v>
      </c>
      <c r="C14" s="7" t="s">
        <v>217</v>
      </c>
      <c r="D14" s="7">
        <v>1</v>
      </c>
      <c r="E14" s="9" t="s">
        <v>532</v>
      </c>
      <c r="G14" s="23">
        <v>1</v>
      </c>
      <c r="H14" s="25" t="s">
        <v>533</v>
      </c>
      <c r="I14" s="37"/>
      <c r="J14" s="37"/>
      <c r="K14" s="37"/>
      <c r="L14" s="37"/>
      <c r="M14" s="37"/>
      <c r="N14" s="37"/>
      <c r="O14" s="37"/>
      <c r="P14" s="37"/>
      <c r="Q14" s="23" t="s">
        <v>534</v>
      </c>
    </row>
    <row r="15" spans="1:17" ht="48" x14ac:dyDescent="0.25">
      <c r="A15" s="7" t="s">
        <v>535</v>
      </c>
      <c r="B15" s="7" t="s">
        <v>536</v>
      </c>
      <c r="C15" s="7" t="s">
        <v>129</v>
      </c>
      <c r="D15" s="7">
        <v>1</v>
      </c>
      <c r="E15" s="9" t="s">
        <v>537</v>
      </c>
      <c r="F15" s="28"/>
      <c r="G15" s="23">
        <v>1</v>
      </c>
      <c r="H15" s="25" t="s">
        <v>538</v>
      </c>
      <c r="I15" s="37"/>
      <c r="J15" s="37"/>
      <c r="K15" s="37"/>
      <c r="L15" s="37"/>
      <c r="M15" s="37"/>
      <c r="N15" s="37"/>
      <c r="O15" s="37"/>
      <c r="P15" s="37"/>
      <c r="Q15" s="23" t="s">
        <v>539</v>
      </c>
    </row>
    <row r="16" spans="1:17" ht="24" x14ac:dyDescent="0.25">
      <c r="A16" s="7" t="s">
        <v>326</v>
      </c>
      <c r="B16" s="7" t="s">
        <v>540</v>
      </c>
      <c r="C16" s="7" t="s">
        <v>126</v>
      </c>
      <c r="D16" s="7">
        <v>6</v>
      </c>
      <c r="E16" s="9" t="s">
        <v>541</v>
      </c>
      <c r="G16" s="23">
        <v>6</v>
      </c>
      <c r="H16" s="25" t="s">
        <v>542</v>
      </c>
      <c r="I16" s="38" t="s">
        <v>543</v>
      </c>
      <c r="J16" s="39" t="s">
        <v>544</v>
      </c>
      <c r="K16" s="40" t="s">
        <v>545</v>
      </c>
      <c r="L16" s="40"/>
      <c r="M16" s="40"/>
      <c r="N16" s="40"/>
      <c r="O16" s="40"/>
      <c r="P16" s="40"/>
      <c r="Q16" s="23" t="s">
        <v>546</v>
      </c>
    </row>
    <row r="17" spans="1:17" ht="60" x14ac:dyDescent="0.25">
      <c r="A17" s="7" t="s">
        <v>236</v>
      </c>
      <c r="B17" s="7" t="s">
        <v>547</v>
      </c>
      <c r="C17" s="7" t="s">
        <v>141</v>
      </c>
      <c r="D17" s="7">
        <v>1</v>
      </c>
      <c r="E17" s="2" t="s">
        <v>302</v>
      </c>
      <c r="G17" s="23">
        <v>8</v>
      </c>
      <c r="H17" s="25" t="s">
        <v>548</v>
      </c>
      <c r="I17" s="30" t="s">
        <v>549</v>
      </c>
      <c r="J17" s="30"/>
      <c r="K17" s="30"/>
      <c r="L17" s="30"/>
      <c r="M17" s="30"/>
      <c r="N17" s="30"/>
      <c r="O17" s="30"/>
      <c r="P17" s="30"/>
      <c r="Q17" s="23" t="s">
        <v>550</v>
      </c>
    </row>
    <row r="18" spans="1:17" x14ac:dyDescent="0.25">
      <c r="D18">
        <f>SUM(D3:D17)</f>
        <v>105</v>
      </c>
    </row>
    <row r="21" spans="1:17" ht="46.5" customHeight="1" x14ac:dyDescent="0.25">
      <c r="A21" s="110" t="s">
        <v>551</v>
      </c>
      <c r="B21" s="111"/>
      <c r="C21" s="111"/>
      <c r="D21" s="111"/>
      <c r="E21" s="111"/>
    </row>
  </sheetData>
  <mergeCells count="5">
    <mergeCell ref="A1:E1"/>
    <mergeCell ref="G2:Q2"/>
    <mergeCell ref="A21:E21"/>
    <mergeCell ref="B8:B10"/>
    <mergeCell ref="C8:C10"/>
  </mergeCells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L1" workbookViewId="0">
      <selection activeCell="G10" sqref="G9:AA10"/>
    </sheetView>
  </sheetViews>
  <sheetFormatPr defaultColWidth="9" defaultRowHeight="14.4" x14ac:dyDescent="0.25"/>
  <cols>
    <col min="1" max="1" width="8.88671875" customWidth="1"/>
  </cols>
  <sheetData>
    <row r="1" spans="1:2" ht="43.2" x14ac:dyDescent="0.25">
      <c r="A1" s="17" t="s">
        <v>552</v>
      </c>
    </row>
    <row r="2" spans="1:2" x14ac:dyDescent="0.25">
      <c r="A2" s="18" t="s">
        <v>9</v>
      </c>
      <c r="B2" s="19" t="s">
        <v>10</v>
      </c>
    </row>
    <row r="3" spans="1:2" x14ac:dyDescent="0.25">
      <c r="A3" s="20" t="s">
        <v>14</v>
      </c>
      <c r="B3" s="21" t="s">
        <v>553</v>
      </c>
    </row>
    <row r="4" spans="1:2" ht="28.8" x14ac:dyDescent="0.25">
      <c r="A4" s="20" t="s">
        <v>18</v>
      </c>
      <c r="B4" s="21" t="s">
        <v>554</v>
      </c>
    </row>
    <row r="5" spans="1:2" ht="28.8" x14ac:dyDescent="0.25">
      <c r="A5" s="20" t="s">
        <v>555</v>
      </c>
      <c r="B5" s="21" t="s">
        <v>556</v>
      </c>
    </row>
    <row r="6" spans="1:2" ht="28.8" x14ac:dyDescent="0.25">
      <c r="A6" s="20" t="s">
        <v>557</v>
      </c>
      <c r="B6" s="21" t="s">
        <v>558</v>
      </c>
    </row>
    <row r="7" spans="1:2" ht="57.6" x14ac:dyDescent="0.25">
      <c r="A7" s="20" t="s">
        <v>559</v>
      </c>
      <c r="B7" s="21" t="s">
        <v>560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10" workbookViewId="0">
      <selection activeCell="J15" sqref="J15"/>
    </sheetView>
  </sheetViews>
  <sheetFormatPr defaultColWidth="9" defaultRowHeight="14.4" x14ac:dyDescent="0.25"/>
  <cols>
    <col min="1" max="1" width="8.88671875" customWidth="1"/>
    <col min="2" max="2" width="13.44140625" customWidth="1"/>
    <col min="7" max="7" width="17.109375" customWidth="1"/>
    <col min="9" max="9" width="35.88671875" customWidth="1"/>
  </cols>
  <sheetData>
    <row r="1" spans="1:9" ht="25.8" x14ac:dyDescent="0.4">
      <c r="A1" s="4" t="s">
        <v>561</v>
      </c>
      <c r="B1" s="4"/>
      <c r="C1" s="4"/>
      <c r="D1" s="4"/>
      <c r="E1" s="4"/>
      <c r="G1" s="4"/>
      <c r="H1" s="4"/>
      <c r="I1" s="4"/>
    </row>
    <row r="2" spans="1:9" ht="43.2" x14ac:dyDescent="0.25">
      <c r="A2" s="5" t="s">
        <v>93</v>
      </c>
      <c r="B2" s="6" t="s">
        <v>470</v>
      </c>
      <c r="C2" s="6" t="s">
        <v>471</v>
      </c>
      <c r="D2" s="6" t="s">
        <v>472</v>
      </c>
      <c r="E2" s="6" t="s">
        <v>562</v>
      </c>
      <c r="F2" s="6" t="s">
        <v>563</v>
      </c>
      <c r="G2" s="6" t="s">
        <v>474</v>
      </c>
      <c r="H2" s="6" t="s">
        <v>564</v>
      </c>
      <c r="I2" s="6" t="s">
        <v>565</v>
      </c>
    </row>
    <row r="3" spans="1:9" x14ac:dyDescent="0.25">
      <c r="A3" s="5">
        <v>1</v>
      </c>
      <c r="B3" s="7" t="s">
        <v>530</v>
      </c>
      <c r="C3" s="7"/>
      <c r="D3" s="7" t="s">
        <v>126</v>
      </c>
      <c r="E3" s="7">
        <v>1</v>
      </c>
      <c r="F3" s="5">
        <v>0</v>
      </c>
      <c r="G3" s="7" t="s">
        <v>566</v>
      </c>
      <c r="H3" s="8">
        <v>0</v>
      </c>
      <c r="I3" s="11" t="s">
        <v>567</v>
      </c>
    </row>
    <row r="4" spans="1:9" x14ac:dyDescent="0.25">
      <c r="A4" s="5">
        <v>2</v>
      </c>
      <c r="B4" s="7" t="s">
        <v>568</v>
      </c>
      <c r="C4" s="7"/>
      <c r="D4" s="7" t="s">
        <v>109</v>
      </c>
      <c r="E4" s="7">
        <v>2</v>
      </c>
      <c r="F4" s="5">
        <f t="shared" ref="F4" si="0">F3+E3</f>
        <v>1</v>
      </c>
      <c r="G4" s="9"/>
      <c r="H4" s="8">
        <v>51</v>
      </c>
      <c r="I4" s="11" t="s">
        <v>569</v>
      </c>
    </row>
    <row r="5" spans="1:9" x14ac:dyDescent="0.25">
      <c r="A5" s="5">
        <v>3</v>
      </c>
      <c r="B5" s="5" t="s">
        <v>570</v>
      </c>
      <c r="C5" s="5"/>
      <c r="D5" s="7" t="s">
        <v>109</v>
      </c>
      <c r="E5" s="8">
        <v>2</v>
      </c>
      <c r="F5" s="5">
        <f t="shared" ref="F5" si="1">F4+E4</f>
        <v>3</v>
      </c>
      <c r="G5" s="5"/>
      <c r="H5" s="8">
        <v>34</v>
      </c>
      <c r="I5" s="11" t="s">
        <v>571</v>
      </c>
    </row>
    <row r="6" spans="1:9" x14ac:dyDescent="0.25">
      <c r="A6" s="5">
        <v>4</v>
      </c>
      <c r="B6" s="5" t="s">
        <v>572</v>
      </c>
      <c r="C6" s="5"/>
      <c r="D6" s="7" t="s">
        <v>109</v>
      </c>
      <c r="E6" s="8">
        <v>2</v>
      </c>
      <c r="F6" s="5">
        <f t="shared" ref="F6" si="2">F5+E5</f>
        <v>5</v>
      </c>
      <c r="G6" s="5"/>
      <c r="H6" s="8">
        <v>26</v>
      </c>
      <c r="I6" s="11" t="s">
        <v>573</v>
      </c>
    </row>
    <row r="7" spans="1:9" x14ac:dyDescent="0.25">
      <c r="A7" s="5">
        <v>5</v>
      </c>
      <c r="B7" s="5" t="s">
        <v>574</v>
      </c>
      <c r="C7" s="5"/>
      <c r="D7" s="7" t="s">
        <v>109</v>
      </c>
      <c r="E7" s="8">
        <v>2</v>
      </c>
      <c r="F7" s="5">
        <f t="shared" ref="F7" si="3">F6+E6</f>
        <v>7</v>
      </c>
      <c r="G7" s="5"/>
      <c r="H7" s="10" t="s">
        <v>575</v>
      </c>
      <c r="I7" s="11" t="s">
        <v>576</v>
      </c>
    </row>
    <row r="8" spans="1:9" ht="27" customHeight="1" x14ac:dyDescent="0.25">
      <c r="A8" s="5">
        <v>6</v>
      </c>
      <c r="B8" s="5" t="s">
        <v>577</v>
      </c>
      <c r="C8" s="5"/>
      <c r="D8" s="7" t="s">
        <v>109</v>
      </c>
      <c r="E8" s="8">
        <v>2</v>
      </c>
      <c r="F8" s="5">
        <f t="shared" ref="F8" si="4">F7+E7</f>
        <v>9</v>
      </c>
      <c r="G8" s="5"/>
      <c r="H8" s="8" t="s">
        <v>63</v>
      </c>
      <c r="I8" s="11" t="s">
        <v>578</v>
      </c>
    </row>
    <row r="9" spans="1:9" ht="27.75" customHeight="1" x14ac:dyDescent="0.25">
      <c r="A9" s="5">
        <v>7</v>
      </c>
      <c r="B9" s="7" t="s">
        <v>579</v>
      </c>
      <c r="C9" s="7"/>
      <c r="D9" s="7" t="s">
        <v>109</v>
      </c>
      <c r="E9" s="7">
        <v>1</v>
      </c>
      <c r="F9" s="5">
        <f t="shared" ref="F9:F17" si="5">F8+E8</f>
        <v>11</v>
      </c>
      <c r="G9" s="9" t="s">
        <v>580</v>
      </c>
      <c r="H9" s="8">
        <v>0</v>
      </c>
      <c r="I9" s="11" t="s">
        <v>581</v>
      </c>
    </row>
    <row r="10" spans="1:9" ht="28.5" customHeight="1" x14ac:dyDescent="0.25">
      <c r="A10" s="5">
        <v>8</v>
      </c>
      <c r="B10" s="7" t="s">
        <v>582</v>
      </c>
      <c r="C10" s="7"/>
      <c r="D10" s="7" t="s">
        <v>109</v>
      </c>
      <c r="E10" s="7">
        <v>6</v>
      </c>
      <c r="F10" s="5">
        <f t="shared" si="5"/>
        <v>12</v>
      </c>
      <c r="G10" s="9" t="s">
        <v>583</v>
      </c>
      <c r="H10" s="10" t="s">
        <v>584</v>
      </c>
      <c r="I10" s="11"/>
    </row>
    <row r="11" spans="1:9" ht="27" customHeight="1" x14ac:dyDescent="0.25">
      <c r="A11" s="5">
        <v>9</v>
      </c>
      <c r="B11" s="7" t="s">
        <v>585</v>
      </c>
      <c r="C11" s="7"/>
      <c r="D11" s="7" t="s">
        <v>109</v>
      </c>
      <c r="E11" s="7">
        <v>4</v>
      </c>
      <c r="F11" s="5">
        <f t="shared" si="5"/>
        <v>18</v>
      </c>
      <c r="G11" s="7" t="s">
        <v>586</v>
      </c>
      <c r="H11" s="10" t="s">
        <v>587</v>
      </c>
      <c r="I11" s="11"/>
    </row>
    <row r="12" spans="1:9" x14ac:dyDescent="0.25">
      <c r="A12" s="5">
        <v>10</v>
      </c>
      <c r="B12" s="7" t="s">
        <v>588</v>
      </c>
      <c r="C12" s="7"/>
      <c r="D12" s="7" t="s">
        <v>109</v>
      </c>
      <c r="E12" s="7">
        <v>3</v>
      </c>
      <c r="F12" s="5">
        <f t="shared" si="5"/>
        <v>22</v>
      </c>
      <c r="G12" s="7"/>
      <c r="H12" s="10" t="s">
        <v>589</v>
      </c>
      <c r="I12" s="11" t="s">
        <v>590</v>
      </c>
    </row>
    <row r="13" spans="1:9" ht="33" customHeight="1" x14ac:dyDescent="0.25">
      <c r="A13" s="5">
        <v>11</v>
      </c>
      <c r="B13" s="5" t="s">
        <v>591</v>
      </c>
      <c r="C13" s="5"/>
      <c r="D13" s="5" t="s">
        <v>126</v>
      </c>
      <c r="E13" s="8">
        <v>1</v>
      </c>
      <c r="F13" s="5">
        <f t="shared" si="5"/>
        <v>25</v>
      </c>
      <c r="G13" s="11" t="s">
        <v>592</v>
      </c>
      <c r="H13" s="8">
        <v>0</v>
      </c>
      <c r="I13" s="11" t="s">
        <v>593</v>
      </c>
    </row>
    <row r="14" spans="1:9" x14ac:dyDescent="0.25">
      <c r="A14" s="5">
        <v>12</v>
      </c>
      <c r="B14" s="5" t="s">
        <v>594</v>
      </c>
      <c r="C14" s="5"/>
      <c r="D14" s="5" t="s">
        <v>109</v>
      </c>
      <c r="E14" s="8">
        <v>3</v>
      </c>
      <c r="F14" s="5">
        <f t="shared" si="5"/>
        <v>26</v>
      </c>
      <c r="G14" s="5"/>
      <c r="H14" s="10" t="s">
        <v>595</v>
      </c>
      <c r="I14" s="11" t="s">
        <v>596</v>
      </c>
    </row>
    <row r="15" spans="1:9" ht="43.2" x14ac:dyDescent="0.25">
      <c r="A15" s="5">
        <v>13</v>
      </c>
      <c r="B15" s="7" t="s">
        <v>597</v>
      </c>
      <c r="C15" s="7"/>
      <c r="D15" s="7" t="s">
        <v>126</v>
      </c>
      <c r="E15" s="9">
        <v>1</v>
      </c>
      <c r="F15" s="5">
        <f t="shared" si="5"/>
        <v>29</v>
      </c>
      <c r="G15" s="9" t="s">
        <v>598</v>
      </c>
      <c r="H15" s="10" t="s">
        <v>599</v>
      </c>
      <c r="I15" s="15" t="s">
        <v>600</v>
      </c>
    </row>
    <row r="16" spans="1:9" x14ac:dyDescent="0.25">
      <c r="A16" s="5">
        <v>14</v>
      </c>
      <c r="B16" s="7" t="s">
        <v>601</v>
      </c>
      <c r="C16" s="7"/>
      <c r="D16" s="7" t="s">
        <v>126</v>
      </c>
      <c r="E16" s="7">
        <v>1</v>
      </c>
      <c r="F16" s="5">
        <f t="shared" si="5"/>
        <v>30</v>
      </c>
      <c r="G16" s="12"/>
      <c r="H16" s="10" t="s">
        <v>602</v>
      </c>
      <c r="I16" s="11" t="s">
        <v>603</v>
      </c>
    </row>
    <row r="17" spans="1:9" ht="43.2" x14ac:dyDescent="0.25">
      <c r="A17" s="5">
        <v>15</v>
      </c>
      <c r="B17" s="7" t="s">
        <v>490</v>
      </c>
      <c r="C17" s="7"/>
      <c r="D17" s="7" t="s">
        <v>126</v>
      </c>
      <c r="E17" s="7">
        <v>1</v>
      </c>
      <c r="F17" s="5">
        <f t="shared" si="5"/>
        <v>31</v>
      </c>
      <c r="G17" s="13" t="s">
        <v>604</v>
      </c>
      <c r="H17" s="14" t="s">
        <v>599</v>
      </c>
      <c r="I17" s="16" t="s">
        <v>605</v>
      </c>
    </row>
  </sheetData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18" sqref="H18"/>
    </sheetView>
  </sheetViews>
  <sheetFormatPr defaultColWidth="9" defaultRowHeight="14.4" x14ac:dyDescent="0.25"/>
  <cols>
    <col min="1" max="1" width="27.33203125" customWidth="1"/>
  </cols>
  <sheetData>
    <row r="1" spans="1:3" x14ac:dyDescent="0.25">
      <c r="A1" s="1" t="s">
        <v>606</v>
      </c>
      <c r="B1" s="1" t="s">
        <v>607</v>
      </c>
      <c r="C1" s="1" t="s">
        <v>10</v>
      </c>
    </row>
    <row r="2" spans="1:3" x14ac:dyDescent="0.25">
      <c r="A2" s="2" t="s">
        <v>608</v>
      </c>
      <c r="B2" s="3">
        <v>71</v>
      </c>
      <c r="C2" s="3"/>
    </row>
    <row r="3" spans="1:3" x14ac:dyDescent="0.25">
      <c r="A3" s="2" t="s">
        <v>609</v>
      </c>
      <c r="B3" s="3">
        <v>72</v>
      </c>
      <c r="C3" s="3"/>
    </row>
    <row r="4" spans="1:3" x14ac:dyDescent="0.25">
      <c r="A4" s="2" t="s">
        <v>610</v>
      </c>
      <c r="B4" s="3">
        <v>73</v>
      </c>
      <c r="C4" s="3"/>
    </row>
    <row r="5" spans="1:3" x14ac:dyDescent="0.25">
      <c r="A5" s="2" t="s">
        <v>611</v>
      </c>
      <c r="B5" s="3">
        <v>74</v>
      </c>
      <c r="C5" s="3"/>
    </row>
    <row r="6" spans="1:3" x14ac:dyDescent="0.25">
      <c r="A6" s="2" t="s">
        <v>612</v>
      </c>
      <c r="B6" s="3">
        <v>75</v>
      </c>
      <c r="C6" s="3"/>
    </row>
    <row r="7" spans="1:3" x14ac:dyDescent="0.25">
      <c r="A7" s="2" t="s">
        <v>613</v>
      </c>
      <c r="B7" s="3">
        <v>76</v>
      </c>
      <c r="C7" s="3"/>
    </row>
    <row r="8" spans="1:3" x14ac:dyDescent="0.25">
      <c r="A8" s="2" t="s">
        <v>614</v>
      </c>
      <c r="B8" s="3">
        <v>77</v>
      </c>
      <c r="C8" s="3"/>
    </row>
    <row r="9" spans="1:3" x14ac:dyDescent="0.25">
      <c r="A9" s="2" t="s">
        <v>615</v>
      </c>
      <c r="B9" s="3">
        <v>78</v>
      </c>
      <c r="C9" s="3"/>
    </row>
  </sheetData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C51" sqref="C51"/>
    </sheetView>
  </sheetViews>
  <sheetFormatPr defaultColWidth="9" defaultRowHeight="14.4" x14ac:dyDescent="0.25"/>
  <cols>
    <col min="1" max="1" width="8.88671875" customWidth="1"/>
    <col min="2" max="2" width="15.77734375" customWidth="1"/>
    <col min="3" max="3" width="30.109375" customWidth="1"/>
    <col min="4" max="4" width="16.109375" customWidth="1"/>
    <col min="5" max="5" width="16.33203125" customWidth="1"/>
    <col min="6" max="6" width="15.44140625" customWidth="1"/>
    <col min="7" max="7" width="11.88671875" customWidth="1"/>
    <col min="9" max="9" width="30.77734375" customWidth="1"/>
    <col min="12" max="12" width="17.21875" customWidth="1"/>
    <col min="19" max="19" width="30.109375" customWidth="1"/>
  </cols>
  <sheetData>
    <row r="1" spans="1:9" x14ac:dyDescent="0.25">
      <c r="A1" s="96" t="s">
        <v>119</v>
      </c>
      <c r="B1" s="91"/>
      <c r="C1" s="91"/>
      <c r="D1" s="91"/>
      <c r="E1" s="91"/>
      <c r="F1" s="91"/>
      <c r="G1" s="91"/>
      <c r="H1" s="91"/>
      <c r="I1" s="91"/>
    </row>
    <row r="2" spans="1:9" ht="55.5" customHeight="1" x14ac:dyDescent="0.25">
      <c r="A2" s="94" t="s">
        <v>103</v>
      </c>
      <c r="B2" s="94"/>
      <c r="C2" s="94"/>
      <c r="D2" s="94"/>
      <c r="E2" s="94"/>
      <c r="F2" s="94"/>
      <c r="G2" s="94"/>
      <c r="H2" s="94"/>
      <c r="I2" s="94"/>
    </row>
    <row r="3" spans="1:9" ht="28.8" x14ac:dyDescent="0.25">
      <c r="A3" s="1" t="s">
        <v>93</v>
      </c>
      <c r="B3" s="46" t="s">
        <v>94</v>
      </c>
      <c r="C3" s="46" t="s">
        <v>95</v>
      </c>
      <c r="D3" s="46" t="s">
        <v>96</v>
      </c>
      <c r="E3" s="46" t="s">
        <v>97</v>
      </c>
      <c r="F3" s="46" t="s">
        <v>98</v>
      </c>
      <c r="G3" s="46" t="s">
        <v>105</v>
      </c>
      <c r="H3" s="46" t="s">
        <v>99</v>
      </c>
      <c r="I3" s="55" t="s">
        <v>100</v>
      </c>
    </row>
    <row r="4" spans="1:9" x14ac:dyDescent="0.25">
      <c r="A4" s="5"/>
      <c r="B4" s="5" t="s">
        <v>37</v>
      </c>
      <c r="C4" s="5" t="s">
        <v>121</v>
      </c>
      <c r="D4" s="5"/>
      <c r="E4" s="5"/>
      <c r="F4" s="5" t="s">
        <v>141</v>
      </c>
      <c r="G4" s="8">
        <v>1</v>
      </c>
      <c r="H4" s="5" t="s">
        <v>110</v>
      </c>
      <c r="I4" s="5"/>
    </row>
    <row r="5" spans="1:9" x14ac:dyDescent="0.25">
      <c r="A5" s="5"/>
      <c r="B5" s="5" t="s">
        <v>124</v>
      </c>
      <c r="C5" s="5" t="s">
        <v>125</v>
      </c>
      <c r="D5" s="5"/>
      <c r="E5" s="5"/>
      <c r="F5" s="5" t="s">
        <v>126</v>
      </c>
      <c r="G5" s="8">
        <v>4</v>
      </c>
      <c r="H5" s="5" t="s">
        <v>110</v>
      </c>
      <c r="I5" s="5" t="s">
        <v>437</v>
      </c>
    </row>
    <row r="6" spans="1:9" x14ac:dyDescent="0.25">
      <c r="A6" s="5"/>
      <c r="B6" s="5" t="s">
        <v>438</v>
      </c>
      <c r="C6" s="5" t="s">
        <v>128</v>
      </c>
      <c r="D6" s="5"/>
      <c r="E6" s="5"/>
      <c r="F6" s="5" t="s">
        <v>137</v>
      </c>
      <c r="G6" s="8">
        <v>2</v>
      </c>
      <c r="H6" s="5" t="s">
        <v>110</v>
      </c>
      <c r="I6" s="5" t="s">
        <v>439</v>
      </c>
    </row>
    <row r="7" spans="1:9" x14ac:dyDescent="0.25">
      <c r="A7" s="5"/>
      <c r="B7" s="5" t="s">
        <v>131</v>
      </c>
      <c r="C7" s="5" t="s">
        <v>132</v>
      </c>
      <c r="D7" s="5"/>
      <c r="E7" s="5"/>
      <c r="F7" s="5" t="s">
        <v>137</v>
      </c>
      <c r="G7" s="8">
        <v>2</v>
      </c>
      <c r="H7" s="5" t="s">
        <v>110</v>
      </c>
      <c r="I7" s="5" t="s">
        <v>440</v>
      </c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ht="20.399999999999999" x14ac:dyDescent="0.3">
      <c r="A9" s="95" t="s">
        <v>441</v>
      </c>
      <c r="B9" s="95"/>
      <c r="C9" s="95"/>
      <c r="D9" s="95"/>
      <c r="E9" s="95"/>
      <c r="F9" s="95"/>
      <c r="G9" s="95"/>
      <c r="H9" s="95"/>
      <c r="I9" s="95"/>
    </row>
    <row r="10" spans="1:9" ht="28.8" x14ac:dyDescent="0.25">
      <c r="A10" s="1" t="s">
        <v>93</v>
      </c>
      <c r="B10" s="46" t="s">
        <v>102</v>
      </c>
      <c r="C10" s="46" t="s">
        <v>95</v>
      </c>
      <c r="D10" s="46" t="s">
        <v>96</v>
      </c>
      <c r="E10" s="46" t="s">
        <v>97</v>
      </c>
      <c r="F10" s="46" t="s">
        <v>98</v>
      </c>
      <c r="G10" s="46" t="s">
        <v>105</v>
      </c>
      <c r="H10" s="46" t="s">
        <v>99</v>
      </c>
      <c r="I10" s="5" t="s">
        <v>100</v>
      </c>
    </row>
    <row r="11" spans="1:9" x14ac:dyDescent="0.25">
      <c r="A11" s="5">
        <v>1</v>
      </c>
      <c r="B11" s="5" t="s">
        <v>37</v>
      </c>
      <c r="C11" s="5" t="s">
        <v>121</v>
      </c>
      <c r="D11" s="5"/>
      <c r="E11" s="5"/>
      <c r="F11" s="5" t="s">
        <v>141</v>
      </c>
      <c r="G11" s="3">
        <v>1</v>
      </c>
      <c r="H11" s="5" t="s">
        <v>110</v>
      </c>
      <c r="I11" s="5"/>
    </row>
    <row r="12" spans="1:9" x14ac:dyDescent="0.25">
      <c r="A12" s="5">
        <v>2</v>
      </c>
      <c r="B12" s="5" t="s">
        <v>442</v>
      </c>
      <c r="C12" s="5" t="s">
        <v>443</v>
      </c>
      <c r="D12" s="5"/>
      <c r="E12" s="5"/>
      <c r="F12" s="5" t="s">
        <v>137</v>
      </c>
      <c r="G12" s="5">
        <v>2</v>
      </c>
      <c r="H12" s="5" t="s">
        <v>110</v>
      </c>
      <c r="I12" s="5" t="s">
        <v>444</v>
      </c>
    </row>
    <row r="14" spans="1:9" x14ac:dyDescent="0.25">
      <c r="A14" s="89" t="s">
        <v>139</v>
      </c>
      <c r="B14" s="88"/>
      <c r="C14" s="88"/>
      <c r="D14" s="88"/>
      <c r="E14" s="88"/>
      <c r="F14" s="88"/>
      <c r="G14" s="88"/>
      <c r="H14" s="88"/>
      <c r="I14" s="88"/>
    </row>
    <row r="15" spans="1:9" ht="17.399999999999999" x14ac:dyDescent="0.25">
      <c r="A15" s="94" t="s">
        <v>445</v>
      </c>
      <c r="B15" s="94"/>
      <c r="C15" s="94"/>
      <c r="D15" s="94"/>
      <c r="E15" s="94"/>
      <c r="F15" s="94"/>
      <c r="G15" s="94"/>
      <c r="H15" s="94"/>
      <c r="I15" s="94"/>
    </row>
    <row r="16" spans="1:9" ht="28.8" x14ac:dyDescent="0.25">
      <c r="A16" s="1" t="s">
        <v>93</v>
      </c>
      <c r="B16" s="46" t="s">
        <v>94</v>
      </c>
      <c r="C16" s="46" t="s">
        <v>95</v>
      </c>
      <c r="D16" s="46" t="s">
        <v>104</v>
      </c>
      <c r="E16" s="46" t="s">
        <v>96</v>
      </c>
      <c r="F16" s="46" t="s">
        <v>98</v>
      </c>
      <c r="G16" s="46" t="s">
        <v>105</v>
      </c>
      <c r="H16" s="46" t="s">
        <v>99</v>
      </c>
      <c r="I16" s="55" t="s">
        <v>100</v>
      </c>
    </row>
    <row r="17" spans="1:9" x14ac:dyDescent="0.25">
      <c r="A17" s="5">
        <v>1</v>
      </c>
      <c r="B17" s="11" t="s">
        <v>37</v>
      </c>
      <c r="C17" s="5" t="s">
        <v>121</v>
      </c>
      <c r="D17" s="5"/>
      <c r="E17" s="5"/>
      <c r="F17" s="5" t="s">
        <v>141</v>
      </c>
      <c r="G17" s="3">
        <v>1</v>
      </c>
      <c r="H17" s="5" t="s">
        <v>110</v>
      </c>
      <c r="I17" s="5"/>
    </row>
    <row r="18" spans="1:9" x14ac:dyDescent="0.25">
      <c r="A18" s="5">
        <v>2</v>
      </c>
      <c r="B18" s="5" t="s">
        <v>143</v>
      </c>
      <c r="C18" s="5" t="s">
        <v>144</v>
      </c>
      <c r="D18" s="5"/>
      <c r="E18" s="5"/>
      <c r="F18" s="5" t="s">
        <v>137</v>
      </c>
      <c r="G18" s="3">
        <v>2</v>
      </c>
      <c r="H18" s="5" t="s">
        <v>110</v>
      </c>
      <c r="I18" s="5"/>
    </row>
    <row r="19" spans="1:9" x14ac:dyDescent="0.25">
      <c r="A19" s="5">
        <v>3</v>
      </c>
      <c r="B19" s="5" t="s">
        <v>145</v>
      </c>
      <c r="C19" s="5" t="s">
        <v>446</v>
      </c>
      <c r="D19" s="5"/>
      <c r="E19" s="5"/>
      <c r="F19" s="5" t="s">
        <v>147</v>
      </c>
      <c r="G19" s="5" t="s">
        <v>13</v>
      </c>
      <c r="H19" s="5" t="s">
        <v>110</v>
      </c>
      <c r="I19" s="5"/>
    </row>
    <row r="20" spans="1:9" ht="20.399999999999999" x14ac:dyDescent="0.3">
      <c r="A20" s="95" t="s">
        <v>447</v>
      </c>
      <c r="B20" s="95"/>
      <c r="C20" s="95"/>
      <c r="D20" s="95"/>
      <c r="E20" s="95"/>
      <c r="F20" s="95"/>
      <c r="G20" s="95"/>
      <c r="H20" s="95"/>
      <c r="I20" s="95"/>
    </row>
    <row r="21" spans="1:9" ht="28.8" x14ac:dyDescent="0.25">
      <c r="A21" s="1" t="s">
        <v>93</v>
      </c>
      <c r="B21" s="46" t="s">
        <v>102</v>
      </c>
      <c r="C21" s="46" t="s">
        <v>95</v>
      </c>
      <c r="D21" s="46" t="s">
        <v>104</v>
      </c>
      <c r="E21" s="46" t="s">
        <v>96</v>
      </c>
      <c r="F21" s="46" t="s">
        <v>98</v>
      </c>
      <c r="G21" s="46" t="s">
        <v>105</v>
      </c>
      <c r="H21" s="46" t="s">
        <v>99</v>
      </c>
      <c r="I21" s="5" t="s">
        <v>100</v>
      </c>
    </row>
    <row r="22" spans="1:9" x14ac:dyDescent="0.25">
      <c r="A22" s="5">
        <v>1</v>
      </c>
      <c r="B22" s="11" t="s">
        <v>37</v>
      </c>
      <c r="C22" s="5" t="s">
        <v>121</v>
      </c>
      <c r="D22" s="5"/>
      <c r="E22" s="5"/>
      <c r="F22" s="5" t="s">
        <v>141</v>
      </c>
      <c r="G22" s="8">
        <v>1</v>
      </c>
      <c r="H22" s="5" t="s">
        <v>110</v>
      </c>
      <c r="I22" s="5"/>
    </row>
    <row r="23" spans="1:9" x14ac:dyDescent="0.25">
      <c r="A23" s="5">
        <v>2</v>
      </c>
      <c r="B23" s="5" t="s">
        <v>143</v>
      </c>
      <c r="C23" s="5" t="s">
        <v>144</v>
      </c>
      <c r="D23" s="5"/>
      <c r="E23" s="5"/>
      <c r="F23" s="5" t="s">
        <v>137</v>
      </c>
      <c r="G23" s="8">
        <v>2</v>
      </c>
      <c r="H23" s="5" t="s">
        <v>110</v>
      </c>
      <c r="I23" s="5"/>
    </row>
    <row r="25" spans="1:9" x14ac:dyDescent="0.25">
      <c r="A25" s="89" t="s">
        <v>448</v>
      </c>
      <c r="B25" s="88"/>
      <c r="C25" s="88"/>
      <c r="D25" s="88"/>
      <c r="E25" s="88"/>
      <c r="F25" s="88"/>
      <c r="G25" s="88"/>
      <c r="H25" s="88"/>
      <c r="I25" s="88"/>
    </row>
    <row r="26" spans="1:9" ht="17.399999999999999" x14ac:dyDescent="0.25">
      <c r="A26" s="94" t="s">
        <v>449</v>
      </c>
      <c r="B26" s="94"/>
      <c r="C26" s="94"/>
      <c r="D26" s="94"/>
      <c r="E26" s="94"/>
      <c r="F26" s="94"/>
      <c r="G26" s="94"/>
      <c r="H26" s="94"/>
      <c r="I26" s="94"/>
    </row>
    <row r="27" spans="1:9" ht="28.8" x14ac:dyDescent="0.25">
      <c r="A27" s="1" t="s">
        <v>93</v>
      </c>
      <c r="B27" s="46" t="s">
        <v>94</v>
      </c>
      <c r="C27" s="46" t="s">
        <v>95</v>
      </c>
      <c r="D27" s="46" t="s">
        <v>104</v>
      </c>
      <c r="E27" s="46" t="s">
        <v>96</v>
      </c>
      <c r="F27" s="46" t="s">
        <v>98</v>
      </c>
      <c r="G27" s="46" t="s">
        <v>105</v>
      </c>
      <c r="H27" s="46" t="s">
        <v>99</v>
      </c>
      <c r="I27" s="55" t="s">
        <v>100</v>
      </c>
    </row>
    <row r="28" spans="1:9" x14ac:dyDescent="0.25">
      <c r="A28" s="5">
        <v>1</v>
      </c>
      <c r="B28" s="5" t="s">
        <v>160</v>
      </c>
      <c r="C28" s="5" t="s">
        <v>121</v>
      </c>
      <c r="D28" s="5"/>
      <c r="E28" s="5"/>
      <c r="F28" s="5" t="s">
        <v>141</v>
      </c>
      <c r="G28" s="3">
        <v>1</v>
      </c>
      <c r="H28" s="5" t="s">
        <v>110</v>
      </c>
      <c r="I28" s="5"/>
    </row>
    <row r="29" spans="1:9" x14ac:dyDescent="0.25">
      <c r="A29" s="5">
        <v>2</v>
      </c>
      <c r="B29" s="5" t="s">
        <v>143</v>
      </c>
      <c r="C29" s="5" t="s">
        <v>144</v>
      </c>
      <c r="D29" s="5"/>
      <c r="E29" s="5"/>
      <c r="F29" s="5" t="s">
        <v>137</v>
      </c>
      <c r="G29" s="3">
        <v>2</v>
      </c>
      <c r="H29" s="5" t="s">
        <v>110</v>
      </c>
      <c r="I29" s="5"/>
    </row>
    <row r="31" spans="1:9" x14ac:dyDescent="0.25">
      <c r="A31" s="89" t="s">
        <v>149</v>
      </c>
      <c r="B31" s="88"/>
      <c r="C31" s="88"/>
      <c r="D31" s="88"/>
      <c r="E31" s="88"/>
      <c r="F31" s="88"/>
      <c r="G31" s="88"/>
      <c r="H31" s="88"/>
      <c r="I31" s="88"/>
    </row>
    <row r="32" spans="1:9" ht="17.399999999999999" x14ac:dyDescent="0.25">
      <c r="A32" s="94" t="s">
        <v>450</v>
      </c>
      <c r="B32" s="94"/>
      <c r="C32" s="94"/>
      <c r="D32" s="94"/>
      <c r="E32" s="94"/>
      <c r="F32" s="94"/>
      <c r="G32" s="94"/>
      <c r="H32" s="94"/>
      <c r="I32" s="94"/>
    </row>
    <row r="33" spans="1:9" ht="28.8" x14ac:dyDescent="0.25">
      <c r="A33" s="1" t="s">
        <v>93</v>
      </c>
      <c r="B33" s="46" t="s">
        <v>94</v>
      </c>
      <c r="C33" s="46" t="s">
        <v>95</v>
      </c>
      <c r="D33" s="46" t="s">
        <v>104</v>
      </c>
      <c r="E33" s="46" t="s">
        <v>96</v>
      </c>
      <c r="F33" s="46" t="s">
        <v>98</v>
      </c>
      <c r="G33" s="46" t="s">
        <v>105</v>
      </c>
      <c r="H33" s="46" t="s">
        <v>99</v>
      </c>
      <c r="I33" s="55" t="s">
        <v>100</v>
      </c>
    </row>
    <row r="34" spans="1:9" x14ac:dyDescent="0.25">
      <c r="A34" s="5">
        <v>1</v>
      </c>
      <c r="B34" s="5" t="s">
        <v>37</v>
      </c>
      <c r="C34" s="5" t="s">
        <v>121</v>
      </c>
      <c r="D34" s="5"/>
      <c r="E34" s="5"/>
      <c r="F34" s="5" t="s">
        <v>141</v>
      </c>
      <c r="G34" s="3">
        <v>1</v>
      </c>
      <c r="H34" s="5" t="s">
        <v>110</v>
      </c>
      <c r="I34" s="5"/>
    </row>
    <row r="35" spans="1:9" ht="28.8" x14ac:dyDescent="0.25">
      <c r="A35" s="5">
        <v>2</v>
      </c>
      <c r="B35" s="11" t="s">
        <v>451</v>
      </c>
      <c r="C35" s="5" t="s">
        <v>153</v>
      </c>
      <c r="D35" s="5"/>
      <c r="E35" s="5"/>
      <c r="F35" s="5" t="s">
        <v>137</v>
      </c>
      <c r="G35" s="3">
        <v>2</v>
      </c>
      <c r="H35" s="5" t="s">
        <v>110</v>
      </c>
      <c r="I35" s="5"/>
    </row>
    <row r="36" spans="1:9" ht="20.399999999999999" x14ac:dyDescent="0.3">
      <c r="A36" s="95" t="s">
        <v>452</v>
      </c>
      <c r="B36" s="95"/>
      <c r="C36" s="95"/>
      <c r="D36" s="95"/>
      <c r="E36" s="95"/>
      <c r="F36" s="95"/>
      <c r="G36" s="95"/>
      <c r="H36" s="95"/>
      <c r="I36" s="95"/>
    </row>
    <row r="37" spans="1:9" ht="28.8" x14ac:dyDescent="0.25">
      <c r="A37" s="1" t="s">
        <v>93</v>
      </c>
      <c r="B37" s="46" t="s">
        <v>102</v>
      </c>
      <c r="C37" s="46" t="s">
        <v>95</v>
      </c>
      <c r="D37" s="46" t="s">
        <v>104</v>
      </c>
      <c r="E37" s="46" t="s">
        <v>96</v>
      </c>
      <c r="F37" s="46" t="s">
        <v>98</v>
      </c>
      <c r="G37" s="46" t="s">
        <v>105</v>
      </c>
      <c r="H37" s="46" t="s">
        <v>99</v>
      </c>
      <c r="I37" s="5" t="s">
        <v>100</v>
      </c>
    </row>
    <row r="38" spans="1:9" x14ac:dyDescent="0.25">
      <c r="A38" s="5">
        <v>1</v>
      </c>
      <c r="B38" s="5" t="s">
        <v>37</v>
      </c>
      <c r="C38" s="5" t="s">
        <v>121</v>
      </c>
      <c r="D38" s="5"/>
      <c r="E38" s="5"/>
      <c r="F38" s="5" t="s">
        <v>141</v>
      </c>
      <c r="G38" s="5">
        <v>1</v>
      </c>
      <c r="H38" s="5" t="s">
        <v>110</v>
      </c>
      <c r="I38" s="5"/>
    </row>
    <row r="39" spans="1:9" x14ac:dyDescent="0.25">
      <c r="A39" s="5">
        <v>2</v>
      </c>
      <c r="B39" s="11" t="s">
        <v>113</v>
      </c>
      <c r="C39" s="5" t="s">
        <v>114</v>
      </c>
      <c r="D39" s="5"/>
      <c r="E39" s="5"/>
      <c r="F39" s="5" t="s">
        <v>141</v>
      </c>
      <c r="G39" s="5">
        <v>1</v>
      </c>
      <c r="H39" s="5" t="s">
        <v>110</v>
      </c>
      <c r="I39" s="56" t="s">
        <v>453</v>
      </c>
    </row>
    <row r="41" spans="1:9" ht="25.8" x14ac:dyDescent="0.4">
      <c r="A41" s="106" t="s">
        <v>454</v>
      </c>
      <c r="B41" s="106"/>
      <c r="C41" s="106"/>
      <c r="D41" s="106"/>
      <c r="E41" s="106"/>
      <c r="F41" s="106"/>
      <c r="G41" s="106"/>
      <c r="H41" s="106"/>
      <c r="I41" s="106"/>
    </row>
    <row r="42" spans="1:9" ht="28.8" x14ac:dyDescent="0.25">
      <c r="A42" s="42" t="s">
        <v>93</v>
      </c>
      <c r="B42" s="43" t="s">
        <v>94</v>
      </c>
      <c r="C42" s="43" t="s">
        <v>95</v>
      </c>
      <c r="D42" s="43" t="s">
        <v>104</v>
      </c>
      <c r="E42" s="43" t="s">
        <v>96</v>
      </c>
      <c r="F42" s="43" t="s">
        <v>98</v>
      </c>
      <c r="G42" s="43" t="s">
        <v>105</v>
      </c>
      <c r="H42" s="43" t="s">
        <v>99</v>
      </c>
      <c r="I42" s="49" t="s">
        <v>100</v>
      </c>
    </row>
    <row r="43" spans="1:9" ht="57.75" customHeight="1" x14ac:dyDescent="0.25">
      <c r="A43" s="5">
        <v>1</v>
      </c>
      <c r="B43" s="7" t="s">
        <v>166</v>
      </c>
      <c r="C43" s="5" t="s">
        <v>255</v>
      </c>
      <c r="D43" s="5"/>
      <c r="E43" s="5"/>
      <c r="F43" s="5" t="s">
        <v>126</v>
      </c>
      <c r="G43" s="5">
        <v>1</v>
      </c>
      <c r="H43" s="5" t="s">
        <v>110</v>
      </c>
      <c r="I43" s="11" t="s">
        <v>349</v>
      </c>
    </row>
    <row r="44" spans="1:9" ht="33.75" customHeight="1" x14ac:dyDescent="0.25">
      <c r="A44" s="5">
        <v>2</v>
      </c>
      <c r="B44" s="7" t="s">
        <v>350</v>
      </c>
      <c r="C44" s="5" t="s">
        <v>351</v>
      </c>
      <c r="D44" s="5"/>
      <c r="E44" s="5"/>
      <c r="F44" s="5" t="s">
        <v>109</v>
      </c>
      <c r="G44" s="5">
        <v>6</v>
      </c>
      <c r="H44" s="5" t="s">
        <v>110</v>
      </c>
      <c r="I44" s="11" t="s">
        <v>352</v>
      </c>
    </row>
    <row r="45" spans="1:9" x14ac:dyDescent="0.25">
      <c r="A45" s="5">
        <v>3</v>
      </c>
      <c r="B45" s="7" t="s">
        <v>353</v>
      </c>
      <c r="C45" s="5" t="s">
        <v>354</v>
      </c>
      <c r="D45" s="5" t="s">
        <v>355</v>
      </c>
      <c r="E45" s="7" t="s">
        <v>356</v>
      </c>
      <c r="F45" s="5" t="s">
        <v>180</v>
      </c>
      <c r="G45" s="5">
        <v>4</v>
      </c>
      <c r="H45" s="5" t="s">
        <v>110</v>
      </c>
      <c r="I45" s="5" t="s">
        <v>357</v>
      </c>
    </row>
    <row r="46" spans="1:9" x14ac:dyDescent="0.25">
      <c r="A46" s="5">
        <v>4</v>
      </c>
      <c r="B46" s="7" t="s">
        <v>358</v>
      </c>
      <c r="C46" s="5" t="s">
        <v>359</v>
      </c>
      <c r="D46" s="5" t="s">
        <v>360</v>
      </c>
      <c r="E46" s="7" t="s">
        <v>361</v>
      </c>
      <c r="F46" s="5" t="s">
        <v>180</v>
      </c>
      <c r="G46" s="5">
        <v>4</v>
      </c>
      <c r="H46" s="5" t="s">
        <v>110</v>
      </c>
      <c r="I46" s="5" t="s">
        <v>357</v>
      </c>
    </row>
    <row r="47" spans="1:9" x14ac:dyDescent="0.25">
      <c r="A47" s="5">
        <v>5</v>
      </c>
      <c r="B47" s="7" t="s">
        <v>362</v>
      </c>
      <c r="C47" s="5" t="s">
        <v>363</v>
      </c>
      <c r="D47" s="5" t="s">
        <v>364</v>
      </c>
      <c r="E47" s="5"/>
      <c r="F47" s="5" t="s">
        <v>109</v>
      </c>
      <c r="G47" s="5">
        <v>16</v>
      </c>
      <c r="H47" s="5" t="s">
        <v>110</v>
      </c>
      <c r="I47" s="5" t="s">
        <v>365</v>
      </c>
    </row>
    <row r="48" spans="1:9" x14ac:dyDescent="0.25">
      <c r="A48" s="5">
        <v>6</v>
      </c>
      <c r="B48" s="7" t="s">
        <v>366</v>
      </c>
      <c r="C48" s="5" t="s">
        <v>367</v>
      </c>
      <c r="D48" s="5"/>
      <c r="E48" s="5"/>
      <c r="F48" s="5" t="s">
        <v>109</v>
      </c>
      <c r="G48" s="5">
        <v>16</v>
      </c>
      <c r="H48" s="5" t="s">
        <v>110</v>
      </c>
      <c r="I48" s="57" t="s">
        <v>368</v>
      </c>
    </row>
    <row r="49" spans="1:9" ht="43.2" x14ac:dyDescent="0.25">
      <c r="A49" s="5">
        <v>7</v>
      </c>
      <c r="B49" s="7" t="s">
        <v>369</v>
      </c>
      <c r="C49" s="5" t="s">
        <v>649</v>
      </c>
      <c r="D49" s="44" t="s">
        <v>371</v>
      </c>
      <c r="E49" s="5"/>
      <c r="F49" s="5" t="s">
        <v>109</v>
      </c>
      <c r="G49" s="5">
        <v>16</v>
      </c>
      <c r="H49" s="5" t="s">
        <v>110</v>
      </c>
      <c r="I49" s="58" t="s">
        <v>372</v>
      </c>
    </row>
    <row r="50" spans="1:9" x14ac:dyDescent="0.25">
      <c r="A50" s="5">
        <v>8</v>
      </c>
      <c r="B50" s="7" t="s">
        <v>173</v>
      </c>
      <c r="C50" s="5" t="s">
        <v>174</v>
      </c>
      <c r="D50" s="5"/>
      <c r="E50" s="5"/>
      <c r="F50" s="5" t="s">
        <v>109</v>
      </c>
      <c r="G50" s="5">
        <v>12</v>
      </c>
      <c r="H50" s="5" t="s">
        <v>110</v>
      </c>
      <c r="I50" s="57" t="s">
        <v>365</v>
      </c>
    </row>
    <row r="51" spans="1:9" ht="66" customHeight="1" x14ac:dyDescent="0.25">
      <c r="A51" s="5">
        <v>9</v>
      </c>
      <c r="B51" s="7" t="s">
        <v>373</v>
      </c>
      <c r="C51" s="5" t="s">
        <v>374</v>
      </c>
      <c r="D51" s="5" t="s">
        <v>375</v>
      </c>
      <c r="E51" s="5"/>
      <c r="F51" s="5" t="s">
        <v>126</v>
      </c>
      <c r="G51" s="5">
        <v>4</v>
      </c>
      <c r="H51" s="5" t="s">
        <v>110</v>
      </c>
      <c r="I51" s="59" t="s">
        <v>376</v>
      </c>
    </row>
    <row r="52" spans="1:9" x14ac:dyDescent="0.25">
      <c r="A52" s="5">
        <v>10</v>
      </c>
      <c r="B52" s="7" t="s">
        <v>377</v>
      </c>
      <c r="C52" s="5" t="s">
        <v>378</v>
      </c>
      <c r="D52" s="5"/>
      <c r="E52" s="5"/>
      <c r="F52" s="5" t="s">
        <v>126</v>
      </c>
      <c r="G52" s="5">
        <v>2</v>
      </c>
      <c r="H52" s="5" t="s">
        <v>110</v>
      </c>
      <c r="I52" s="5"/>
    </row>
    <row r="53" spans="1:9" ht="96.75" customHeight="1" x14ac:dyDescent="0.25">
      <c r="A53" s="1">
        <v>11</v>
      </c>
      <c r="B53" s="12" t="s">
        <v>379</v>
      </c>
      <c r="C53" s="1" t="s">
        <v>380</v>
      </c>
      <c r="D53" s="1"/>
      <c r="E53" s="1"/>
      <c r="F53" s="1" t="s">
        <v>381</v>
      </c>
      <c r="G53" s="1" t="s">
        <v>382</v>
      </c>
      <c r="H53" s="5" t="s">
        <v>110</v>
      </c>
      <c r="I53" s="45" t="s">
        <v>383</v>
      </c>
    </row>
    <row r="56" spans="1:9" x14ac:dyDescent="0.25">
      <c r="A56" s="101" t="s">
        <v>379</v>
      </c>
      <c r="B56" s="101"/>
      <c r="C56" s="101"/>
      <c r="D56" s="101"/>
      <c r="E56" s="101"/>
      <c r="F56" s="101"/>
      <c r="G56" s="101"/>
      <c r="H56" s="101"/>
      <c r="I56" s="101"/>
    </row>
    <row r="57" spans="1:9" x14ac:dyDescent="0.25">
      <c r="A57" s="5">
        <v>1</v>
      </c>
      <c r="B57" s="5" t="s">
        <v>384</v>
      </c>
      <c r="C57" s="5" t="s">
        <v>385</v>
      </c>
      <c r="D57" s="5" t="s">
        <v>386</v>
      </c>
      <c r="E57" s="5" t="s">
        <v>384</v>
      </c>
      <c r="F57" s="5" t="s">
        <v>387</v>
      </c>
      <c r="G57" s="5">
        <v>14</v>
      </c>
      <c r="H57" s="5" t="s">
        <v>110</v>
      </c>
      <c r="I57" s="5"/>
    </row>
    <row r="58" spans="1:9" x14ac:dyDescent="0.25">
      <c r="A58" s="5">
        <v>2</v>
      </c>
      <c r="B58" s="5" t="s">
        <v>388</v>
      </c>
      <c r="C58" s="5" t="s">
        <v>389</v>
      </c>
      <c r="D58" s="5" t="s">
        <v>390</v>
      </c>
      <c r="E58" s="5" t="s">
        <v>388</v>
      </c>
      <c r="F58" s="5" t="s">
        <v>391</v>
      </c>
      <c r="G58" s="5">
        <v>4</v>
      </c>
      <c r="H58" s="5" t="s">
        <v>110</v>
      </c>
      <c r="I58" s="5" t="s">
        <v>392</v>
      </c>
    </row>
    <row r="59" spans="1:9" x14ac:dyDescent="0.25">
      <c r="A59" s="5">
        <v>3</v>
      </c>
      <c r="B59" s="5" t="s">
        <v>393</v>
      </c>
      <c r="C59" s="5" t="s">
        <v>394</v>
      </c>
      <c r="D59" s="5" t="s">
        <v>395</v>
      </c>
      <c r="E59" s="5" t="s">
        <v>396</v>
      </c>
      <c r="F59" s="5" t="s">
        <v>126</v>
      </c>
      <c r="G59" s="5">
        <v>4</v>
      </c>
      <c r="H59" s="5" t="s">
        <v>110</v>
      </c>
      <c r="I59" s="5" t="s">
        <v>357</v>
      </c>
    </row>
    <row r="60" spans="1:9" x14ac:dyDescent="0.25">
      <c r="A60" s="5">
        <v>4</v>
      </c>
      <c r="B60" s="5" t="s">
        <v>397</v>
      </c>
      <c r="C60" s="54" t="s">
        <v>398</v>
      </c>
      <c r="D60" s="5"/>
      <c r="E60" s="5"/>
      <c r="F60" s="5" t="s">
        <v>129</v>
      </c>
      <c r="G60" s="5">
        <v>2</v>
      </c>
      <c r="H60" s="5" t="s">
        <v>110</v>
      </c>
      <c r="I60" s="5"/>
    </row>
    <row r="61" spans="1:9" x14ac:dyDescent="0.25">
      <c r="A61" s="5">
        <v>5</v>
      </c>
      <c r="B61" s="5" t="s">
        <v>152</v>
      </c>
      <c r="C61" s="54" t="s">
        <v>399</v>
      </c>
      <c r="D61" s="5"/>
      <c r="E61" s="5"/>
      <c r="F61" s="5" t="s">
        <v>122</v>
      </c>
      <c r="G61" s="5">
        <v>1</v>
      </c>
      <c r="H61" s="5" t="s">
        <v>110</v>
      </c>
      <c r="I61" s="5" t="s">
        <v>400</v>
      </c>
    </row>
    <row r="63" spans="1:9" x14ac:dyDescent="0.25">
      <c r="A63" s="48" t="s">
        <v>401</v>
      </c>
    </row>
    <row r="64" spans="1:9" x14ac:dyDescent="0.25">
      <c r="A64" t="s">
        <v>402</v>
      </c>
    </row>
    <row r="65" spans="1:1" x14ac:dyDescent="0.25">
      <c r="A65" t="s">
        <v>117</v>
      </c>
    </row>
  </sheetData>
  <mergeCells count="13">
    <mergeCell ref="A1:I1"/>
    <mergeCell ref="A2:I2"/>
    <mergeCell ref="A9:I9"/>
    <mergeCell ref="A14:I14"/>
    <mergeCell ref="A15:I15"/>
    <mergeCell ref="A36:I36"/>
    <mergeCell ref="A41:I41"/>
    <mergeCell ref="A56:I56"/>
    <mergeCell ref="A20:I20"/>
    <mergeCell ref="A25:I25"/>
    <mergeCell ref="A26:I26"/>
    <mergeCell ref="A31:I31"/>
    <mergeCell ref="A32:I32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9" workbookViewId="0">
      <selection activeCell="I8" sqref="A1:J29"/>
    </sheetView>
  </sheetViews>
  <sheetFormatPr defaultRowHeight="14.4" x14ac:dyDescent="0.25"/>
  <cols>
    <col min="1" max="1" width="5.44140625" style="78" customWidth="1"/>
    <col min="2" max="2" width="10.6640625" customWidth="1"/>
    <col min="3" max="3" width="23.21875" customWidth="1"/>
    <col min="4" max="4" width="13.33203125" customWidth="1"/>
    <col min="5" max="5" width="8" customWidth="1"/>
    <col min="8" max="8" width="11.33203125" customWidth="1"/>
    <col min="9" max="9" width="29.109375" customWidth="1"/>
  </cols>
  <sheetData>
    <row r="1" spans="1:10" ht="21.75" customHeight="1" x14ac:dyDescent="0.25">
      <c r="A1" s="113" t="s">
        <v>624</v>
      </c>
      <c r="B1" s="113"/>
      <c r="C1" s="113"/>
      <c r="D1" s="113"/>
      <c r="E1" s="113"/>
      <c r="F1" s="113"/>
      <c r="G1" s="113"/>
      <c r="H1" s="113"/>
      <c r="I1" s="113"/>
    </row>
    <row r="2" spans="1:10" ht="17.399999999999999" x14ac:dyDescent="0.25">
      <c r="A2" s="94" t="s">
        <v>623</v>
      </c>
      <c r="B2" s="94"/>
      <c r="C2" s="94"/>
      <c r="D2" s="94"/>
      <c r="E2" s="94"/>
      <c r="F2" s="94"/>
      <c r="G2" s="94"/>
      <c r="H2" s="94"/>
      <c r="I2" s="94"/>
    </row>
    <row r="3" spans="1:10" ht="28.8" x14ac:dyDescent="0.25">
      <c r="A3" s="53" t="s">
        <v>93</v>
      </c>
      <c r="B3" s="46" t="s">
        <v>94</v>
      </c>
      <c r="C3" s="46" t="s">
        <v>95</v>
      </c>
      <c r="D3" s="46" t="s">
        <v>104</v>
      </c>
      <c r="E3" s="46" t="s">
        <v>96</v>
      </c>
      <c r="F3" s="46" t="s">
        <v>98</v>
      </c>
      <c r="G3" s="46" t="s">
        <v>105</v>
      </c>
      <c r="H3" s="46" t="s">
        <v>99</v>
      </c>
      <c r="I3" s="55" t="s">
        <v>100</v>
      </c>
    </row>
    <row r="4" spans="1:10" x14ac:dyDescent="0.25">
      <c r="A4" s="79">
        <v>1</v>
      </c>
      <c r="B4" s="11" t="s">
        <v>616</v>
      </c>
      <c r="C4" s="81" t="s">
        <v>652</v>
      </c>
      <c r="D4" s="5"/>
      <c r="E4" s="5"/>
      <c r="F4" s="5" t="s">
        <v>617</v>
      </c>
      <c r="G4" s="5">
        <v>32</v>
      </c>
      <c r="H4" s="5" t="s">
        <v>618</v>
      </c>
      <c r="I4" s="11"/>
    </row>
    <row r="5" spans="1:10" ht="28.8" x14ac:dyDescent="0.25">
      <c r="A5" s="79">
        <v>2</v>
      </c>
      <c r="B5" s="11" t="s">
        <v>619</v>
      </c>
      <c r="C5" s="5" t="s">
        <v>654</v>
      </c>
      <c r="D5" s="5"/>
      <c r="E5" s="5"/>
      <c r="F5" s="5" t="s">
        <v>617</v>
      </c>
      <c r="G5" s="5">
        <v>16</v>
      </c>
      <c r="H5" s="5" t="s">
        <v>618</v>
      </c>
      <c r="I5" s="11"/>
    </row>
    <row r="6" spans="1:10" ht="28.8" x14ac:dyDescent="0.25">
      <c r="A6" s="79">
        <v>3</v>
      </c>
      <c r="B6" s="11" t="s">
        <v>621</v>
      </c>
      <c r="C6" s="5" t="s">
        <v>622</v>
      </c>
      <c r="D6" s="5"/>
      <c r="E6" s="5"/>
      <c r="F6" s="5" t="s">
        <v>617</v>
      </c>
      <c r="G6" s="5">
        <v>16</v>
      </c>
      <c r="H6" s="5" t="s">
        <v>618</v>
      </c>
      <c r="I6" s="11"/>
    </row>
    <row r="7" spans="1:10" ht="20.399999999999999" x14ac:dyDescent="0.3">
      <c r="A7" s="95" t="s">
        <v>647</v>
      </c>
      <c r="B7" s="95"/>
      <c r="C7" s="95"/>
      <c r="D7" s="95"/>
      <c r="E7" s="95"/>
      <c r="F7" s="95"/>
      <c r="G7" s="95"/>
      <c r="H7" s="95"/>
      <c r="I7" s="95"/>
    </row>
    <row r="8" spans="1:10" ht="28.8" x14ac:dyDescent="0.25">
      <c r="A8" s="53" t="s">
        <v>93</v>
      </c>
      <c r="B8" s="46" t="s">
        <v>102</v>
      </c>
      <c r="C8" s="46" t="s">
        <v>95</v>
      </c>
      <c r="D8" s="46" t="s">
        <v>104</v>
      </c>
      <c r="E8" s="46" t="s">
        <v>96</v>
      </c>
      <c r="F8" s="46" t="s">
        <v>98</v>
      </c>
      <c r="G8" s="46" t="s">
        <v>105</v>
      </c>
      <c r="H8" s="46" t="s">
        <v>99</v>
      </c>
      <c r="I8" s="46" t="s">
        <v>100</v>
      </c>
    </row>
    <row r="9" spans="1:10" ht="30" customHeight="1" x14ac:dyDescent="0.25">
      <c r="A9" s="79">
        <v>1</v>
      </c>
      <c r="B9" s="11" t="s">
        <v>113</v>
      </c>
      <c r="C9" s="5" t="s">
        <v>655</v>
      </c>
      <c r="D9" s="5"/>
      <c r="E9" s="5"/>
      <c r="F9" s="5" t="s">
        <v>648</v>
      </c>
      <c r="G9" s="5">
        <v>1</v>
      </c>
      <c r="H9" s="5" t="s">
        <v>110</v>
      </c>
      <c r="I9" s="11" t="s">
        <v>675</v>
      </c>
    </row>
    <row r="10" spans="1:10" ht="86.4" x14ac:dyDescent="0.25">
      <c r="A10" s="79"/>
      <c r="B10" s="83" t="s">
        <v>186</v>
      </c>
      <c r="C10" s="84" t="s">
        <v>659</v>
      </c>
      <c r="D10" s="84"/>
      <c r="E10" s="84"/>
      <c r="F10" s="84" t="s">
        <v>109</v>
      </c>
      <c r="G10" s="84">
        <v>40</v>
      </c>
      <c r="H10" s="84" t="s">
        <v>110</v>
      </c>
      <c r="I10" s="83" t="s">
        <v>184</v>
      </c>
      <c r="J10" s="83" t="s">
        <v>188</v>
      </c>
    </row>
    <row r="11" spans="1:10" ht="72" x14ac:dyDescent="0.25">
      <c r="A11" s="79"/>
      <c r="B11" s="83" t="s">
        <v>192</v>
      </c>
      <c r="C11" s="84" t="s">
        <v>656</v>
      </c>
      <c r="D11" s="84" t="s">
        <v>194</v>
      </c>
      <c r="E11" s="83" t="s">
        <v>192</v>
      </c>
      <c r="F11" s="84" t="s">
        <v>109</v>
      </c>
      <c r="G11" s="84">
        <v>20</v>
      </c>
      <c r="H11" s="84" t="s">
        <v>110</v>
      </c>
      <c r="I11" s="84" t="s">
        <v>195</v>
      </c>
      <c r="J11" s="83" t="s">
        <v>196</v>
      </c>
    </row>
    <row r="12" spans="1:10" ht="28.8" x14ac:dyDescent="0.25">
      <c r="A12" s="79">
        <v>2</v>
      </c>
      <c r="B12" s="11" t="s">
        <v>625</v>
      </c>
      <c r="C12" s="81" t="s">
        <v>660</v>
      </c>
      <c r="D12" s="5"/>
      <c r="E12" s="11"/>
      <c r="F12" s="5" t="s">
        <v>617</v>
      </c>
      <c r="G12" s="5">
        <v>12</v>
      </c>
      <c r="H12" s="5" t="s">
        <v>110</v>
      </c>
      <c r="I12" s="11"/>
    </row>
    <row r="13" spans="1:10" ht="28.8" x14ac:dyDescent="0.25">
      <c r="A13" s="79">
        <v>3</v>
      </c>
      <c r="B13" s="11" t="s">
        <v>626</v>
      </c>
      <c r="C13" s="81" t="s">
        <v>661</v>
      </c>
      <c r="D13" s="5"/>
      <c r="E13" s="11"/>
      <c r="F13" s="5" t="s">
        <v>617</v>
      </c>
      <c r="G13" s="5">
        <v>12</v>
      </c>
      <c r="H13" s="5" t="s">
        <v>618</v>
      </c>
      <c r="I13" s="11"/>
    </row>
    <row r="14" spans="1:10" x14ac:dyDescent="0.25">
      <c r="A14" s="79">
        <v>4</v>
      </c>
      <c r="B14" s="11" t="s">
        <v>627</v>
      </c>
      <c r="C14" s="81" t="s">
        <v>662</v>
      </c>
      <c r="D14" s="5"/>
      <c r="E14" s="11"/>
      <c r="F14" s="5" t="s">
        <v>617</v>
      </c>
      <c r="G14" s="5">
        <v>12</v>
      </c>
      <c r="H14" s="5" t="s">
        <v>618</v>
      </c>
      <c r="I14" s="11"/>
    </row>
    <row r="15" spans="1:10" x14ac:dyDescent="0.25">
      <c r="A15" s="79">
        <v>5</v>
      </c>
      <c r="B15" s="85" t="s">
        <v>664</v>
      </c>
      <c r="C15" s="81" t="s">
        <v>663</v>
      </c>
      <c r="D15" s="5"/>
      <c r="E15" s="5"/>
      <c r="F15" s="5" t="s">
        <v>617</v>
      </c>
      <c r="G15" s="5">
        <v>6</v>
      </c>
      <c r="H15" s="5" t="s">
        <v>110</v>
      </c>
      <c r="I15" s="11" t="s">
        <v>628</v>
      </c>
    </row>
    <row r="16" spans="1:10" x14ac:dyDescent="0.25">
      <c r="A16" s="79"/>
      <c r="B16" s="82" t="s">
        <v>666</v>
      </c>
      <c r="C16" s="81" t="s">
        <v>665</v>
      </c>
      <c r="D16" s="5"/>
      <c r="E16" s="5"/>
      <c r="F16" s="5" t="s">
        <v>617</v>
      </c>
      <c r="G16" s="5">
        <v>6</v>
      </c>
      <c r="H16" s="5"/>
      <c r="I16" s="11"/>
    </row>
    <row r="17" spans="1:11" ht="43.2" x14ac:dyDescent="0.25">
      <c r="A17" s="79">
        <v>6</v>
      </c>
      <c r="B17" s="86" t="s">
        <v>668</v>
      </c>
      <c r="C17" s="81" t="s">
        <v>667</v>
      </c>
      <c r="D17" s="5"/>
      <c r="E17" s="80" t="s">
        <v>407</v>
      </c>
      <c r="F17" s="44" t="s">
        <v>429</v>
      </c>
      <c r="G17" s="2">
        <v>4</v>
      </c>
      <c r="H17" s="5" t="s">
        <v>110</v>
      </c>
      <c r="I17" s="80" t="s">
        <v>430</v>
      </c>
    </row>
    <row r="18" spans="1:11" x14ac:dyDescent="0.25">
      <c r="A18" s="79"/>
      <c r="B18" s="81" t="s">
        <v>670</v>
      </c>
      <c r="C18" s="81" t="s">
        <v>669</v>
      </c>
      <c r="D18" s="5" t="s">
        <v>395</v>
      </c>
      <c r="E18" s="5" t="s">
        <v>396</v>
      </c>
      <c r="F18" s="5" t="s">
        <v>126</v>
      </c>
      <c r="G18" s="5">
        <v>4</v>
      </c>
      <c r="H18" s="5" t="s">
        <v>110</v>
      </c>
      <c r="I18" s="5" t="s">
        <v>357</v>
      </c>
    </row>
    <row r="19" spans="1:11" x14ac:dyDescent="0.25">
      <c r="A19" s="79"/>
      <c r="B19" s="85" t="s">
        <v>671</v>
      </c>
      <c r="C19" s="5" t="s">
        <v>635</v>
      </c>
      <c r="D19" s="5"/>
      <c r="E19" s="11"/>
      <c r="F19" s="5" t="s">
        <v>630</v>
      </c>
      <c r="G19" s="5">
        <v>2</v>
      </c>
      <c r="H19" s="5"/>
      <c r="I19" s="11" t="s">
        <v>631</v>
      </c>
    </row>
    <row r="20" spans="1:11" x14ac:dyDescent="0.25">
      <c r="A20" s="79"/>
      <c r="B20" s="85" t="s">
        <v>672</v>
      </c>
      <c r="C20" s="5" t="s">
        <v>525</v>
      </c>
      <c r="D20" s="5"/>
      <c r="E20" s="11"/>
      <c r="F20" s="5" t="s">
        <v>632</v>
      </c>
      <c r="G20" s="5">
        <v>4</v>
      </c>
      <c r="H20" s="5"/>
      <c r="I20" s="11" t="s">
        <v>633</v>
      </c>
    </row>
    <row r="21" spans="1:11" ht="17.399999999999999" x14ac:dyDescent="0.25">
      <c r="A21" s="113" t="s">
        <v>634</v>
      </c>
      <c r="B21" s="113"/>
      <c r="C21" s="113"/>
      <c r="D21" s="113"/>
      <c r="E21" s="113"/>
      <c r="F21" s="113"/>
      <c r="G21" s="113"/>
      <c r="H21" s="113"/>
      <c r="I21" s="113"/>
    </row>
    <row r="22" spans="1:11" ht="17.399999999999999" x14ac:dyDescent="0.25">
      <c r="A22" s="94" t="s">
        <v>636</v>
      </c>
      <c r="B22" s="94"/>
      <c r="C22" s="94"/>
      <c r="D22" s="94"/>
      <c r="E22" s="94"/>
      <c r="F22" s="94"/>
      <c r="G22" s="94"/>
      <c r="H22" s="94"/>
      <c r="I22" s="94"/>
    </row>
    <row r="23" spans="1:11" ht="28.8" x14ac:dyDescent="0.25">
      <c r="A23" s="53" t="s">
        <v>93</v>
      </c>
      <c r="B23" s="46" t="s">
        <v>94</v>
      </c>
      <c r="C23" s="46" t="s">
        <v>95</v>
      </c>
      <c r="D23" s="46" t="s">
        <v>104</v>
      </c>
      <c r="E23" s="46" t="s">
        <v>96</v>
      </c>
      <c r="F23" s="46" t="s">
        <v>98</v>
      </c>
      <c r="G23" s="46" t="s">
        <v>105</v>
      </c>
      <c r="H23" s="46" t="s">
        <v>99</v>
      </c>
      <c r="I23" s="55" t="s">
        <v>100</v>
      </c>
    </row>
    <row r="24" spans="1:11" x14ac:dyDescent="0.25">
      <c r="A24" s="79">
        <v>1</v>
      </c>
      <c r="B24" s="11" t="s">
        <v>616</v>
      </c>
      <c r="C24" s="81" t="s">
        <v>651</v>
      </c>
      <c r="D24" s="5"/>
      <c r="E24" s="5"/>
      <c r="F24" s="5" t="s">
        <v>617</v>
      </c>
      <c r="G24" s="5">
        <v>32</v>
      </c>
      <c r="H24" s="5" t="s">
        <v>618</v>
      </c>
      <c r="I24" s="11"/>
    </row>
    <row r="25" spans="1:11" x14ac:dyDescent="0.25">
      <c r="A25" s="79">
        <v>2</v>
      </c>
      <c r="B25" s="11" t="s">
        <v>629</v>
      </c>
      <c r="C25" s="81" t="s">
        <v>673</v>
      </c>
      <c r="D25" s="5"/>
      <c r="E25" s="5"/>
      <c r="F25" s="5" t="s">
        <v>630</v>
      </c>
      <c r="G25" s="5">
        <v>2</v>
      </c>
      <c r="H25" s="5" t="s">
        <v>618</v>
      </c>
      <c r="I25" s="11"/>
    </row>
    <row r="26" spans="1:11" ht="17.399999999999999" x14ac:dyDescent="0.25">
      <c r="A26" s="94" t="s">
        <v>646</v>
      </c>
      <c r="B26" s="94"/>
      <c r="C26" s="94"/>
      <c r="D26" s="94"/>
      <c r="E26" s="94"/>
      <c r="F26" s="94"/>
      <c r="G26" s="94"/>
      <c r="H26" s="94"/>
      <c r="I26" s="94"/>
    </row>
    <row r="27" spans="1:11" ht="28.8" x14ac:dyDescent="0.25">
      <c r="A27" s="77" t="s">
        <v>93</v>
      </c>
      <c r="B27" s="46" t="s">
        <v>94</v>
      </c>
      <c r="C27" s="46" t="s">
        <v>95</v>
      </c>
      <c r="D27" s="46" t="s">
        <v>104</v>
      </c>
      <c r="E27" s="46" t="s">
        <v>96</v>
      </c>
      <c r="F27" s="46" t="s">
        <v>98</v>
      </c>
      <c r="G27" s="46" t="s">
        <v>105</v>
      </c>
      <c r="H27" s="46" t="s">
        <v>99</v>
      </c>
      <c r="I27" s="55" t="s">
        <v>100</v>
      </c>
    </row>
    <row r="28" spans="1:11" x14ac:dyDescent="0.25">
      <c r="A28" s="79">
        <v>1</v>
      </c>
      <c r="B28" s="11" t="s">
        <v>644</v>
      </c>
      <c r="C28" s="5" t="s">
        <v>114</v>
      </c>
      <c r="D28" s="5"/>
      <c r="E28" s="5"/>
      <c r="F28" s="5" t="s">
        <v>645</v>
      </c>
      <c r="G28" s="5">
        <v>1</v>
      </c>
      <c r="H28" s="5" t="s">
        <v>618</v>
      </c>
      <c r="I28" s="11"/>
    </row>
    <row r="29" spans="1:11" x14ac:dyDescent="0.25">
      <c r="A29" s="79">
        <v>2</v>
      </c>
      <c r="B29" s="11" t="s">
        <v>616</v>
      </c>
      <c r="C29" s="81" t="s">
        <v>674</v>
      </c>
      <c r="D29" s="5"/>
      <c r="E29" s="5"/>
      <c r="F29" s="5" t="s">
        <v>617</v>
      </c>
      <c r="G29" s="5">
        <v>32</v>
      </c>
      <c r="H29" s="5" t="s">
        <v>618</v>
      </c>
      <c r="I29" s="11"/>
    </row>
    <row r="32" spans="1:11" x14ac:dyDescent="0.25">
      <c r="A32" s="11"/>
      <c r="B32" s="5"/>
      <c r="C32" s="5"/>
      <c r="D32" s="5"/>
      <c r="E32" s="5"/>
      <c r="F32" s="5"/>
      <c r="G32" s="5"/>
      <c r="H32" s="5"/>
      <c r="I32" s="5"/>
      <c r="J32" s="11"/>
      <c r="K32" s="11"/>
    </row>
    <row r="33" spans="1:11" x14ac:dyDescent="0.25">
      <c r="A33" s="11"/>
      <c r="B33" s="5"/>
      <c r="C33" s="5"/>
      <c r="D33" s="5"/>
      <c r="E33" s="5"/>
      <c r="F33" s="5"/>
      <c r="G33" s="5"/>
      <c r="H33" s="5"/>
      <c r="I33" s="5"/>
      <c r="J33" s="11"/>
      <c r="K33" s="11"/>
    </row>
  </sheetData>
  <mergeCells count="6">
    <mergeCell ref="A26:I26"/>
    <mergeCell ref="A2:I2"/>
    <mergeCell ref="A7:I7"/>
    <mergeCell ref="A1:I1"/>
    <mergeCell ref="A21:I21"/>
    <mergeCell ref="A22:I22"/>
  </mergeCells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11" sqref="A11"/>
    </sheetView>
  </sheetViews>
  <sheetFormatPr defaultRowHeight="14.4" x14ac:dyDescent="0.25"/>
  <cols>
    <col min="2" max="2" width="12.44140625" customWidth="1"/>
    <col min="9" max="9" width="47.33203125" customWidth="1"/>
  </cols>
  <sheetData>
    <row r="1" spans="1:9" ht="17.399999999999999" x14ac:dyDescent="0.25">
      <c r="A1" s="113" t="s">
        <v>686</v>
      </c>
      <c r="B1" s="113"/>
      <c r="C1" s="113"/>
      <c r="D1" s="113"/>
      <c r="E1" s="113"/>
      <c r="F1" s="113"/>
      <c r="G1" s="113"/>
      <c r="H1" s="113"/>
      <c r="I1" s="113"/>
    </row>
    <row r="2" spans="1:9" ht="17.399999999999999" x14ac:dyDescent="0.25">
      <c r="A2" s="94" t="s">
        <v>687</v>
      </c>
      <c r="B2" s="94"/>
      <c r="C2" s="94"/>
      <c r="D2" s="94"/>
      <c r="E2" s="94"/>
      <c r="F2" s="94"/>
      <c r="G2" s="94"/>
      <c r="H2" s="94"/>
      <c r="I2" s="94"/>
    </row>
    <row r="3" spans="1:9" ht="28.8" x14ac:dyDescent="0.25">
      <c r="A3" s="87" t="s">
        <v>93</v>
      </c>
      <c r="B3" s="46" t="s">
        <v>94</v>
      </c>
      <c r="C3" s="46" t="s">
        <v>95</v>
      </c>
      <c r="D3" s="46" t="s">
        <v>104</v>
      </c>
      <c r="E3" s="46" t="s">
        <v>96</v>
      </c>
      <c r="F3" s="46" t="s">
        <v>98</v>
      </c>
      <c r="G3" s="46" t="s">
        <v>105</v>
      </c>
      <c r="H3" s="46" t="s">
        <v>99</v>
      </c>
      <c r="I3" s="55" t="s">
        <v>100</v>
      </c>
    </row>
    <row r="4" spans="1:9" ht="21" customHeight="1" x14ac:dyDescent="0.25">
      <c r="A4" s="79">
        <v>1</v>
      </c>
      <c r="B4" s="11" t="s">
        <v>692</v>
      </c>
      <c r="C4" s="5"/>
      <c r="D4" s="5"/>
      <c r="E4" s="5"/>
      <c r="F4" s="5" t="s">
        <v>688</v>
      </c>
      <c r="G4" s="5">
        <v>4</v>
      </c>
      <c r="H4" s="5" t="s">
        <v>618</v>
      </c>
      <c r="I4" s="11"/>
    </row>
    <row r="5" spans="1:9" ht="21" customHeight="1" x14ac:dyDescent="0.25">
      <c r="A5" s="79">
        <v>2</v>
      </c>
      <c r="B5" s="11" t="s">
        <v>689</v>
      </c>
      <c r="C5" s="5"/>
      <c r="D5" s="5"/>
      <c r="E5" s="5"/>
      <c r="F5" s="5" t="s">
        <v>690</v>
      </c>
      <c r="G5" s="5">
        <v>4</v>
      </c>
      <c r="H5" s="5" t="s">
        <v>618</v>
      </c>
      <c r="I5" s="11"/>
    </row>
    <row r="6" spans="1:9" ht="23.4" customHeight="1" x14ac:dyDescent="0.25">
      <c r="A6" s="79">
        <v>3</v>
      </c>
      <c r="B6" s="11" t="s">
        <v>693</v>
      </c>
      <c r="C6" s="5"/>
      <c r="D6" s="5"/>
      <c r="E6" s="5"/>
      <c r="F6" s="5" t="s">
        <v>617</v>
      </c>
      <c r="G6" s="5" t="s">
        <v>691</v>
      </c>
      <c r="H6" s="5" t="s">
        <v>618</v>
      </c>
      <c r="I6" s="11" t="s">
        <v>694</v>
      </c>
    </row>
    <row r="7" spans="1:9" ht="20.399999999999999" x14ac:dyDescent="0.3">
      <c r="A7" s="95" t="s">
        <v>695</v>
      </c>
      <c r="B7" s="95"/>
      <c r="C7" s="95"/>
      <c r="D7" s="95"/>
      <c r="E7" s="95"/>
      <c r="F7" s="95"/>
      <c r="G7" s="95"/>
      <c r="H7" s="95"/>
      <c r="I7" s="95"/>
    </row>
    <row r="8" spans="1:9" ht="28.8" x14ac:dyDescent="0.25">
      <c r="A8" s="87" t="s">
        <v>93</v>
      </c>
      <c r="B8" s="46" t="s">
        <v>102</v>
      </c>
      <c r="C8" s="46" t="s">
        <v>95</v>
      </c>
      <c r="D8" s="46" t="s">
        <v>104</v>
      </c>
      <c r="E8" s="46" t="s">
        <v>96</v>
      </c>
      <c r="F8" s="46" t="s">
        <v>98</v>
      </c>
      <c r="G8" s="46" t="s">
        <v>105</v>
      </c>
      <c r="H8" s="46" t="s">
        <v>99</v>
      </c>
      <c r="I8" s="46" t="s">
        <v>100</v>
      </c>
    </row>
    <row r="9" spans="1:9" ht="25.2" customHeight="1" x14ac:dyDescent="0.25">
      <c r="A9" s="79">
        <v>1</v>
      </c>
      <c r="B9" s="11" t="s">
        <v>113</v>
      </c>
      <c r="C9" s="5" t="s">
        <v>655</v>
      </c>
      <c r="D9" s="5"/>
      <c r="E9" s="5"/>
      <c r="F9" s="5" t="s">
        <v>648</v>
      </c>
      <c r="G9" s="5">
        <v>1</v>
      </c>
      <c r="H9" s="5" t="s">
        <v>110</v>
      </c>
      <c r="I9" s="11" t="s">
        <v>696</v>
      </c>
    </row>
    <row r="10" spans="1:9" ht="16.2" customHeight="1" x14ac:dyDescent="0.25">
      <c r="A10" s="79">
        <v>2</v>
      </c>
      <c r="B10" s="11" t="s">
        <v>689</v>
      </c>
      <c r="C10" s="5"/>
      <c r="D10" s="5"/>
      <c r="E10" s="5"/>
      <c r="F10" s="5" t="s">
        <v>697</v>
      </c>
      <c r="G10" s="5">
        <v>4</v>
      </c>
      <c r="H10" s="5" t="s">
        <v>110</v>
      </c>
      <c r="I10" s="11" t="s">
        <v>698</v>
      </c>
    </row>
  </sheetData>
  <mergeCells count="3">
    <mergeCell ref="A1:I1"/>
    <mergeCell ref="A2:I2"/>
    <mergeCell ref="A7:I7"/>
  </mergeCells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6" sqref="D16"/>
    </sheetView>
  </sheetViews>
  <sheetFormatPr defaultColWidth="9" defaultRowHeight="14.4" x14ac:dyDescent="0.25"/>
  <cols>
    <col min="1" max="1" width="8.88671875" customWidth="1"/>
    <col min="4" max="4" width="13.77734375" customWidth="1"/>
    <col min="5" max="5" width="13.6640625" customWidth="1"/>
  </cols>
  <sheetData>
    <row r="1" spans="1:8" ht="17.399999999999999" x14ac:dyDescent="0.25">
      <c r="A1" s="92" t="s">
        <v>92</v>
      </c>
      <c r="B1" s="92"/>
      <c r="C1" s="92"/>
      <c r="D1" s="92"/>
      <c r="E1" s="92"/>
      <c r="F1" s="92"/>
      <c r="G1" s="92"/>
      <c r="H1" s="92"/>
    </row>
    <row r="2" spans="1:8" ht="28.8" x14ac:dyDescent="0.25">
      <c r="A2" s="1" t="s">
        <v>93</v>
      </c>
      <c r="B2" s="46" t="s">
        <v>94</v>
      </c>
      <c r="C2" s="46" t="s">
        <v>95</v>
      </c>
      <c r="D2" s="46" t="s">
        <v>96</v>
      </c>
      <c r="E2" s="46" t="s">
        <v>97</v>
      </c>
      <c r="F2" s="46" t="s">
        <v>98</v>
      </c>
      <c r="G2" s="46" t="s">
        <v>99</v>
      </c>
      <c r="H2" s="55" t="s">
        <v>100</v>
      </c>
    </row>
    <row r="5" spans="1:8" ht="20.399999999999999" x14ac:dyDescent="0.3">
      <c r="A5" s="93" t="s">
        <v>101</v>
      </c>
      <c r="B5" s="93"/>
      <c r="C5" s="93"/>
      <c r="D5" s="93"/>
      <c r="E5" s="93"/>
      <c r="F5" s="93"/>
      <c r="G5" s="93"/>
      <c r="H5" s="93"/>
    </row>
    <row r="6" spans="1:8" ht="28.8" x14ac:dyDescent="0.25">
      <c r="A6" s="1" t="s">
        <v>93</v>
      </c>
      <c r="B6" s="46" t="s">
        <v>102</v>
      </c>
      <c r="C6" s="46" t="s">
        <v>95</v>
      </c>
      <c r="D6" s="46" t="s">
        <v>96</v>
      </c>
      <c r="E6" s="46" t="s">
        <v>97</v>
      </c>
      <c r="F6" s="46" t="s">
        <v>98</v>
      </c>
      <c r="G6" s="46" t="s">
        <v>99</v>
      </c>
      <c r="H6" s="5" t="s">
        <v>100</v>
      </c>
    </row>
  </sheetData>
  <mergeCells count="2">
    <mergeCell ref="A1:H1"/>
    <mergeCell ref="A5:H5"/>
  </mergeCells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6" sqref="H6"/>
    </sheetView>
  </sheetViews>
  <sheetFormatPr defaultColWidth="9" defaultRowHeight="14.4" x14ac:dyDescent="0.25"/>
  <cols>
    <col min="1" max="1" width="8.88671875" customWidth="1"/>
    <col min="2" max="2" width="13.44140625" customWidth="1"/>
    <col min="3" max="4" width="13.33203125" customWidth="1"/>
    <col min="10" max="10" width="22.6640625" customWidth="1"/>
  </cols>
  <sheetData>
    <row r="1" spans="1:11" ht="17.399999999999999" x14ac:dyDescent="0.25">
      <c r="A1" s="94" t="s">
        <v>103</v>
      </c>
      <c r="B1" s="94"/>
      <c r="C1" s="94"/>
      <c r="D1" s="94"/>
      <c r="E1" s="94"/>
      <c r="F1" s="94"/>
      <c r="G1" s="94"/>
      <c r="H1" s="94"/>
      <c r="I1" s="94"/>
      <c r="J1" s="94"/>
      <c r="K1" s="5"/>
    </row>
    <row r="2" spans="1:11" ht="28.8" x14ac:dyDescent="0.25">
      <c r="A2" s="1" t="s">
        <v>93</v>
      </c>
      <c r="B2" s="46" t="s">
        <v>94</v>
      </c>
      <c r="C2" s="46" t="s">
        <v>95</v>
      </c>
      <c r="D2" s="46" t="s">
        <v>104</v>
      </c>
      <c r="E2" s="46" t="s">
        <v>96</v>
      </c>
      <c r="F2" s="46" t="s">
        <v>97</v>
      </c>
      <c r="G2" s="46" t="s">
        <v>98</v>
      </c>
      <c r="H2" s="46" t="s">
        <v>105</v>
      </c>
      <c r="I2" s="46" t="s">
        <v>99</v>
      </c>
      <c r="J2" s="55" t="s">
        <v>100</v>
      </c>
      <c r="K2" s="5"/>
    </row>
    <row r="3" spans="1:11" x14ac:dyDescent="0.25">
      <c r="A3" s="44"/>
      <c r="B3" s="45" t="s">
        <v>106</v>
      </c>
      <c r="C3" s="45" t="s">
        <v>107</v>
      </c>
      <c r="D3" s="45" t="s">
        <v>108</v>
      </c>
      <c r="E3" s="45" t="s">
        <v>106</v>
      </c>
      <c r="F3" s="45"/>
      <c r="G3" s="45" t="s">
        <v>109</v>
      </c>
      <c r="H3" s="45">
        <v>9</v>
      </c>
      <c r="I3" s="45" t="s">
        <v>110</v>
      </c>
      <c r="J3" s="51" t="s">
        <v>111</v>
      </c>
      <c r="K3" s="5"/>
    </row>
    <row r="4" spans="1:11" ht="20.399999999999999" x14ac:dyDescent="0.3">
      <c r="A4" s="95" t="s">
        <v>112</v>
      </c>
      <c r="B4" s="95"/>
      <c r="C4" s="95"/>
      <c r="D4" s="95"/>
      <c r="E4" s="95"/>
      <c r="F4" s="95"/>
      <c r="G4" s="95"/>
      <c r="H4" s="95"/>
      <c r="I4" s="95"/>
      <c r="J4" s="95"/>
      <c r="K4" s="5"/>
    </row>
    <row r="5" spans="1:11" ht="28.8" x14ac:dyDescent="0.25">
      <c r="A5" s="1" t="s">
        <v>93</v>
      </c>
      <c r="B5" s="46" t="s">
        <v>102</v>
      </c>
      <c r="C5" s="46" t="s">
        <v>95</v>
      </c>
      <c r="D5" s="46"/>
      <c r="E5" s="46" t="s">
        <v>96</v>
      </c>
      <c r="F5" s="46" t="s">
        <v>97</v>
      </c>
      <c r="G5" s="46" t="s">
        <v>98</v>
      </c>
      <c r="H5" s="46" t="s">
        <v>105</v>
      </c>
      <c r="I5" s="46" t="s">
        <v>99</v>
      </c>
      <c r="J5" s="5" t="s">
        <v>100</v>
      </c>
      <c r="K5" s="5"/>
    </row>
    <row r="6" spans="1:11" x14ac:dyDescent="0.25">
      <c r="A6" s="5"/>
      <c r="B6" s="7" t="s">
        <v>113</v>
      </c>
      <c r="C6" s="5" t="s">
        <v>114</v>
      </c>
      <c r="D6" s="5"/>
      <c r="E6" s="5" t="s">
        <v>113</v>
      </c>
      <c r="F6" s="5"/>
      <c r="G6" s="5" t="s">
        <v>109</v>
      </c>
      <c r="H6" s="2">
        <v>1</v>
      </c>
      <c r="I6" s="5" t="s">
        <v>110</v>
      </c>
      <c r="J6" s="5" t="s">
        <v>115</v>
      </c>
      <c r="K6" s="5"/>
    </row>
    <row r="11" spans="1:11" x14ac:dyDescent="0.25">
      <c r="A11" t="s">
        <v>116</v>
      </c>
    </row>
    <row r="13" spans="1:11" x14ac:dyDescent="0.25">
      <c r="A13" t="s">
        <v>117</v>
      </c>
    </row>
    <row r="14" spans="1:11" x14ac:dyDescent="0.25">
      <c r="A14" t="s">
        <v>118</v>
      </c>
    </row>
  </sheetData>
  <mergeCells count="2">
    <mergeCell ref="A1:J1"/>
    <mergeCell ref="A4:J4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7" workbookViewId="0">
      <selection activeCell="B20" sqref="A20:B20"/>
    </sheetView>
  </sheetViews>
  <sheetFormatPr defaultColWidth="9" defaultRowHeight="14.4" x14ac:dyDescent="0.25"/>
  <cols>
    <col min="1" max="1" width="8.88671875" customWidth="1"/>
    <col min="2" max="2" width="19.33203125" customWidth="1"/>
    <col min="3" max="3" width="17.44140625" customWidth="1"/>
    <col min="4" max="4" width="9" customWidth="1"/>
    <col min="9" max="9" width="26.6640625" customWidth="1"/>
  </cols>
  <sheetData>
    <row r="1" spans="1:10" x14ac:dyDescent="0.25">
      <c r="A1" s="96" t="s">
        <v>119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7.399999999999999" x14ac:dyDescent="0.25">
      <c r="A2" s="94" t="s">
        <v>120</v>
      </c>
      <c r="B2" s="94"/>
      <c r="C2" s="94"/>
      <c r="D2" s="94"/>
      <c r="E2" s="94"/>
      <c r="F2" s="94"/>
      <c r="G2" s="94"/>
      <c r="H2" s="94"/>
      <c r="I2" s="94"/>
      <c r="J2" s="5"/>
    </row>
    <row r="3" spans="1:10" ht="28.8" x14ac:dyDescent="0.25">
      <c r="A3" s="1" t="s">
        <v>93</v>
      </c>
      <c r="B3" s="46" t="s">
        <v>94</v>
      </c>
      <c r="C3" s="46" t="s">
        <v>95</v>
      </c>
      <c r="D3" s="46" t="s">
        <v>96</v>
      </c>
      <c r="E3" s="46" t="s">
        <v>97</v>
      </c>
      <c r="F3" s="46" t="s">
        <v>98</v>
      </c>
      <c r="G3" s="46" t="s">
        <v>105</v>
      </c>
      <c r="H3" s="46" t="s">
        <v>99</v>
      </c>
      <c r="I3" s="55" t="s">
        <v>100</v>
      </c>
      <c r="J3" s="5"/>
    </row>
    <row r="4" spans="1:10" x14ac:dyDescent="0.25">
      <c r="A4" s="5"/>
      <c r="B4" s="5" t="s">
        <v>37</v>
      </c>
      <c r="C4" s="5" t="s">
        <v>121</v>
      </c>
      <c r="D4" s="5"/>
      <c r="E4" s="5"/>
      <c r="F4" s="5" t="s">
        <v>122</v>
      </c>
      <c r="G4" s="5">
        <v>1</v>
      </c>
      <c r="H4" s="5" t="s">
        <v>110</v>
      </c>
      <c r="I4" s="1" t="s">
        <v>123</v>
      </c>
      <c r="J4" s="5"/>
    </row>
    <row r="5" spans="1:10" x14ac:dyDescent="0.25">
      <c r="A5" s="5"/>
      <c r="B5" s="5" t="s">
        <v>124</v>
      </c>
      <c r="C5" s="5" t="s">
        <v>125</v>
      </c>
      <c r="D5" s="5"/>
      <c r="E5" s="5"/>
      <c r="F5" s="5" t="s">
        <v>126</v>
      </c>
      <c r="G5" s="5">
        <v>4</v>
      </c>
      <c r="H5" s="5" t="s">
        <v>110</v>
      </c>
      <c r="I5" s="5"/>
      <c r="J5" s="5"/>
    </row>
    <row r="6" spans="1:10" x14ac:dyDescent="0.25">
      <c r="A6" s="5"/>
      <c r="B6" s="5" t="s">
        <v>127</v>
      </c>
      <c r="C6" s="5" t="s">
        <v>128</v>
      </c>
      <c r="D6" s="5"/>
      <c r="E6" s="5"/>
      <c r="F6" s="5" t="s">
        <v>129</v>
      </c>
      <c r="G6" s="5">
        <v>2</v>
      </c>
      <c r="H6" s="5" t="s">
        <v>110</v>
      </c>
      <c r="I6" s="5" t="s">
        <v>130</v>
      </c>
      <c r="J6" s="5"/>
    </row>
    <row r="7" spans="1:10" x14ac:dyDescent="0.25">
      <c r="A7" s="5"/>
      <c r="B7" s="5" t="s">
        <v>131</v>
      </c>
      <c r="C7" s="5" t="s">
        <v>132</v>
      </c>
      <c r="D7" s="5"/>
      <c r="E7" s="5"/>
      <c r="F7" s="5" t="s">
        <v>129</v>
      </c>
      <c r="G7" s="5">
        <v>2</v>
      </c>
      <c r="H7" s="5" t="s">
        <v>110</v>
      </c>
      <c r="I7" s="5" t="s">
        <v>133</v>
      </c>
      <c r="J7" s="5"/>
    </row>
    <row r="8" spans="1:10" ht="20.399999999999999" x14ac:dyDescent="0.3">
      <c r="A8" s="95" t="s">
        <v>134</v>
      </c>
      <c r="B8" s="95"/>
      <c r="C8" s="95"/>
      <c r="D8" s="95"/>
      <c r="E8" s="95"/>
      <c r="F8" s="95"/>
      <c r="G8" s="95"/>
      <c r="H8" s="95"/>
      <c r="I8" s="95"/>
      <c r="J8" s="5"/>
    </row>
    <row r="9" spans="1:10" ht="28.8" x14ac:dyDescent="0.25">
      <c r="A9" s="1" t="s">
        <v>93</v>
      </c>
      <c r="B9" s="46" t="s">
        <v>102</v>
      </c>
      <c r="C9" s="46" t="s">
        <v>95</v>
      </c>
      <c r="D9" s="46" t="s">
        <v>96</v>
      </c>
      <c r="E9" s="46" t="s">
        <v>97</v>
      </c>
      <c r="F9" s="46" t="s">
        <v>98</v>
      </c>
      <c r="G9" s="46" t="s">
        <v>105</v>
      </c>
      <c r="H9" s="46" t="s">
        <v>99</v>
      </c>
      <c r="I9" s="1" t="s">
        <v>100</v>
      </c>
      <c r="J9" s="5"/>
    </row>
    <row r="10" spans="1:10" x14ac:dyDescent="0.25">
      <c r="A10" s="1"/>
      <c r="B10" s="46" t="s">
        <v>37</v>
      </c>
      <c r="C10" s="5" t="s">
        <v>121</v>
      </c>
      <c r="D10" s="46"/>
      <c r="E10" s="46"/>
      <c r="F10" s="46" t="s">
        <v>122</v>
      </c>
      <c r="G10" s="46">
        <v>1</v>
      </c>
      <c r="H10" s="46" t="s">
        <v>110</v>
      </c>
      <c r="I10" s="1" t="s">
        <v>123</v>
      </c>
      <c r="J10" s="5"/>
    </row>
    <row r="11" spans="1:10" x14ac:dyDescent="0.25">
      <c r="A11" s="1"/>
      <c r="B11" s="46" t="s">
        <v>135</v>
      </c>
      <c r="C11" s="5" t="s">
        <v>136</v>
      </c>
      <c r="D11" s="46"/>
      <c r="E11" s="46"/>
      <c r="F11" s="46" t="s">
        <v>137</v>
      </c>
      <c r="G11" s="46">
        <v>2</v>
      </c>
      <c r="H11" s="46" t="s">
        <v>110</v>
      </c>
      <c r="I11" s="1" t="s">
        <v>138</v>
      </c>
      <c r="J11" s="5"/>
    </row>
    <row r="13" spans="1:10" x14ac:dyDescent="0.25">
      <c r="A13" s="89" t="s">
        <v>139</v>
      </c>
      <c r="B13" s="88"/>
      <c r="C13" s="88"/>
      <c r="D13" s="88"/>
      <c r="E13" s="88"/>
      <c r="F13" s="88"/>
      <c r="G13" s="88"/>
      <c r="H13" s="88"/>
      <c r="I13" s="88"/>
      <c r="J13" s="88"/>
    </row>
    <row r="14" spans="1:10" ht="17.399999999999999" x14ac:dyDescent="0.25">
      <c r="A14" s="94" t="s">
        <v>140</v>
      </c>
      <c r="B14" s="94"/>
      <c r="C14" s="94"/>
      <c r="D14" s="94"/>
      <c r="E14" s="94"/>
      <c r="F14" s="94"/>
      <c r="G14" s="94"/>
      <c r="H14" s="94"/>
      <c r="I14" s="94"/>
      <c r="J14" s="5"/>
    </row>
    <row r="15" spans="1:10" ht="28.8" x14ac:dyDescent="0.25">
      <c r="A15" s="1" t="s">
        <v>93</v>
      </c>
      <c r="B15" s="46" t="s">
        <v>94</v>
      </c>
      <c r="C15" s="46" t="s">
        <v>95</v>
      </c>
      <c r="D15" s="46" t="s">
        <v>96</v>
      </c>
      <c r="E15" s="46" t="s">
        <v>97</v>
      </c>
      <c r="F15" s="46" t="s">
        <v>98</v>
      </c>
      <c r="G15" s="46" t="s">
        <v>105</v>
      </c>
      <c r="H15" s="46" t="s">
        <v>99</v>
      </c>
      <c r="I15" s="55" t="s">
        <v>100</v>
      </c>
      <c r="J15" s="5"/>
    </row>
    <row r="16" spans="1:10" x14ac:dyDescent="0.25">
      <c r="A16" s="5">
        <v>1</v>
      </c>
      <c r="B16" s="5" t="s">
        <v>37</v>
      </c>
      <c r="C16" s="5" t="s">
        <v>121</v>
      </c>
      <c r="D16" s="5"/>
      <c r="E16" s="5"/>
      <c r="F16" s="5" t="s">
        <v>141</v>
      </c>
      <c r="G16" s="3">
        <v>1</v>
      </c>
      <c r="H16" s="5" t="s">
        <v>110</v>
      </c>
      <c r="I16" s="5" t="s">
        <v>142</v>
      </c>
      <c r="J16" s="5"/>
    </row>
    <row r="17" spans="1:10" x14ac:dyDescent="0.25">
      <c r="A17" s="5">
        <v>2</v>
      </c>
      <c r="B17" s="5" t="s">
        <v>143</v>
      </c>
      <c r="C17" s="5" t="s">
        <v>144</v>
      </c>
      <c r="D17" s="5"/>
      <c r="E17" s="5"/>
      <c r="F17" s="5" t="s">
        <v>137</v>
      </c>
      <c r="G17" s="3">
        <v>2</v>
      </c>
      <c r="H17" s="5" t="s">
        <v>110</v>
      </c>
      <c r="I17" s="5"/>
      <c r="J17" s="5"/>
    </row>
    <row r="18" spans="1:10" x14ac:dyDescent="0.25">
      <c r="A18" s="67">
        <v>3</v>
      </c>
      <c r="B18" s="67" t="s">
        <v>145</v>
      </c>
      <c r="C18" s="67" t="s">
        <v>146</v>
      </c>
      <c r="D18" s="67"/>
      <c r="E18" s="67"/>
      <c r="F18" s="67" t="s">
        <v>147</v>
      </c>
      <c r="G18" s="67" t="s">
        <v>13</v>
      </c>
      <c r="H18" s="67" t="s">
        <v>110</v>
      </c>
      <c r="I18" s="67" t="s">
        <v>148</v>
      </c>
      <c r="J18" s="67"/>
    </row>
    <row r="19" spans="1:10" ht="20.399999999999999" x14ac:dyDescent="0.3">
      <c r="A19" s="95" t="s">
        <v>134</v>
      </c>
      <c r="B19" s="95"/>
      <c r="C19" s="95"/>
      <c r="D19" s="95"/>
      <c r="E19" s="95"/>
      <c r="F19" s="95"/>
      <c r="G19" s="95"/>
      <c r="H19" s="95"/>
      <c r="I19" s="95"/>
      <c r="J19" s="5"/>
    </row>
    <row r="20" spans="1:10" ht="28.8" x14ac:dyDescent="0.25">
      <c r="A20" s="1" t="s">
        <v>93</v>
      </c>
      <c r="B20" s="46" t="s">
        <v>102</v>
      </c>
      <c r="C20" s="46" t="s">
        <v>95</v>
      </c>
      <c r="D20" s="46" t="s">
        <v>96</v>
      </c>
      <c r="E20" s="46" t="s">
        <v>97</v>
      </c>
      <c r="F20" s="46" t="s">
        <v>98</v>
      </c>
      <c r="G20" s="46" t="s">
        <v>105</v>
      </c>
      <c r="H20" s="46" t="s">
        <v>99</v>
      </c>
      <c r="I20" s="1" t="s">
        <v>100</v>
      </c>
      <c r="J20" s="5"/>
    </row>
    <row r="21" spans="1:10" x14ac:dyDescent="0.25">
      <c r="A21" s="5">
        <v>1</v>
      </c>
      <c r="B21" s="5" t="s">
        <v>37</v>
      </c>
      <c r="C21" s="5" t="s">
        <v>121</v>
      </c>
      <c r="D21" s="5"/>
      <c r="E21" s="5"/>
      <c r="F21" s="5" t="s">
        <v>141</v>
      </c>
      <c r="G21" s="5">
        <v>1</v>
      </c>
      <c r="H21" s="5" t="s">
        <v>110</v>
      </c>
      <c r="I21" s="5" t="s">
        <v>142</v>
      </c>
      <c r="J21" s="5"/>
    </row>
    <row r="22" spans="1:10" x14ac:dyDescent="0.25">
      <c r="A22" s="5">
        <v>2</v>
      </c>
      <c r="B22" s="5" t="s">
        <v>143</v>
      </c>
      <c r="C22" s="5" t="s">
        <v>144</v>
      </c>
      <c r="D22" s="5"/>
      <c r="E22" s="5"/>
      <c r="F22" s="5" t="s">
        <v>137</v>
      </c>
      <c r="G22" s="5">
        <v>2</v>
      </c>
      <c r="H22" s="5" t="s">
        <v>110</v>
      </c>
      <c r="I22" s="5"/>
      <c r="J22" s="5"/>
    </row>
    <row r="24" spans="1:10" x14ac:dyDescent="0.25">
      <c r="A24" s="89" t="s">
        <v>149</v>
      </c>
      <c r="B24" s="88"/>
      <c r="C24" s="88"/>
      <c r="D24" s="88"/>
      <c r="E24" s="88"/>
      <c r="F24" s="88"/>
      <c r="G24" s="88"/>
      <c r="H24" s="88"/>
      <c r="I24" s="88"/>
      <c r="J24" s="88"/>
    </row>
    <row r="25" spans="1:10" ht="17.399999999999999" x14ac:dyDescent="0.25">
      <c r="A25" s="94" t="s">
        <v>150</v>
      </c>
      <c r="B25" s="94"/>
      <c r="C25" s="94"/>
      <c r="D25" s="94"/>
      <c r="E25" s="94"/>
      <c r="F25" s="94"/>
      <c r="G25" s="94"/>
      <c r="H25" s="94"/>
      <c r="I25" s="94"/>
      <c r="J25" s="5"/>
    </row>
    <row r="26" spans="1:10" ht="28.8" x14ac:dyDescent="0.25">
      <c r="A26" s="1" t="s">
        <v>93</v>
      </c>
      <c r="B26" s="46" t="s">
        <v>94</v>
      </c>
      <c r="C26" s="46" t="s">
        <v>95</v>
      </c>
      <c r="D26" s="46" t="s">
        <v>96</v>
      </c>
      <c r="E26" s="46" t="s">
        <v>97</v>
      </c>
      <c r="F26" s="46" t="s">
        <v>98</v>
      </c>
      <c r="G26" s="46" t="s">
        <v>105</v>
      </c>
      <c r="H26" s="46" t="s">
        <v>99</v>
      </c>
      <c r="I26" s="55" t="s">
        <v>100</v>
      </c>
      <c r="J26" s="5"/>
    </row>
    <row r="27" spans="1:10" x14ac:dyDescent="0.25">
      <c r="A27" s="5">
        <v>1</v>
      </c>
      <c r="B27" s="5" t="s">
        <v>37</v>
      </c>
      <c r="C27" s="5" t="s">
        <v>121</v>
      </c>
      <c r="D27" s="5"/>
      <c r="E27" s="5"/>
      <c r="F27" s="5" t="s">
        <v>141</v>
      </c>
      <c r="G27" s="3">
        <v>1</v>
      </c>
      <c r="H27" s="5" t="s">
        <v>110</v>
      </c>
      <c r="I27" s="5" t="s">
        <v>151</v>
      </c>
      <c r="J27" s="5"/>
    </row>
    <row r="28" spans="1:10" x14ac:dyDescent="0.25">
      <c r="A28" s="5">
        <v>2</v>
      </c>
      <c r="B28" s="11" t="s">
        <v>152</v>
      </c>
      <c r="C28" s="5" t="s">
        <v>153</v>
      </c>
      <c r="D28" s="5"/>
      <c r="E28" s="5"/>
      <c r="F28" s="5" t="s">
        <v>137</v>
      </c>
      <c r="G28" s="3">
        <v>2</v>
      </c>
      <c r="H28" s="5" t="s">
        <v>110</v>
      </c>
      <c r="I28" s="5" t="s">
        <v>154</v>
      </c>
      <c r="J28" s="5"/>
    </row>
    <row r="29" spans="1:10" ht="20.399999999999999" x14ac:dyDescent="0.3">
      <c r="A29" s="95" t="s">
        <v>134</v>
      </c>
      <c r="B29" s="95"/>
      <c r="C29" s="95"/>
      <c r="D29" s="95"/>
      <c r="E29" s="95"/>
      <c r="F29" s="95"/>
      <c r="G29" s="95"/>
      <c r="H29" s="95"/>
      <c r="I29" s="95"/>
      <c r="J29" s="5"/>
    </row>
    <row r="30" spans="1:10" ht="28.8" x14ac:dyDescent="0.25">
      <c r="A30" s="1" t="s">
        <v>93</v>
      </c>
      <c r="B30" s="46" t="s">
        <v>102</v>
      </c>
      <c r="C30" s="46" t="s">
        <v>95</v>
      </c>
      <c r="D30" s="46" t="s">
        <v>96</v>
      </c>
      <c r="E30" s="46" t="s">
        <v>97</v>
      </c>
      <c r="F30" s="46" t="s">
        <v>98</v>
      </c>
      <c r="G30" s="46" t="s">
        <v>105</v>
      </c>
      <c r="H30" s="46" t="s">
        <v>99</v>
      </c>
      <c r="I30" s="1" t="s">
        <v>100</v>
      </c>
      <c r="J30" s="5"/>
    </row>
    <row r="31" spans="1:10" x14ac:dyDescent="0.25">
      <c r="A31" s="5">
        <v>1</v>
      </c>
      <c r="B31" s="5" t="s">
        <v>37</v>
      </c>
      <c r="C31" s="5" t="s">
        <v>121</v>
      </c>
      <c r="D31" s="5"/>
      <c r="E31" s="5"/>
      <c r="F31" s="5" t="s">
        <v>141</v>
      </c>
      <c r="G31" s="5">
        <v>1</v>
      </c>
      <c r="H31" s="5" t="s">
        <v>110</v>
      </c>
      <c r="I31" s="5" t="s">
        <v>151</v>
      </c>
      <c r="J31" s="5"/>
    </row>
    <row r="32" spans="1:10" x14ac:dyDescent="0.25">
      <c r="A32" s="5">
        <v>2</v>
      </c>
      <c r="B32" s="11" t="s">
        <v>155</v>
      </c>
      <c r="C32" s="5" t="s">
        <v>156</v>
      </c>
      <c r="D32" s="5"/>
      <c r="E32" s="5"/>
      <c r="F32" s="5" t="s">
        <v>137</v>
      </c>
      <c r="G32" s="5">
        <v>2</v>
      </c>
      <c r="H32" s="5" t="s">
        <v>110</v>
      </c>
      <c r="I32" s="68" t="s">
        <v>157</v>
      </c>
      <c r="J32" s="5"/>
    </row>
    <row r="34" spans="1:10" x14ac:dyDescent="0.25">
      <c r="A34" s="89" t="s">
        <v>158</v>
      </c>
      <c r="B34" s="88"/>
      <c r="C34" s="88"/>
      <c r="D34" s="88"/>
      <c r="E34" s="88"/>
      <c r="F34" s="88"/>
      <c r="G34" s="88"/>
      <c r="H34" s="88"/>
      <c r="I34" s="88"/>
      <c r="J34" s="88"/>
    </row>
    <row r="35" spans="1:10" ht="17.399999999999999" x14ac:dyDescent="0.25">
      <c r="A35" s="94" t="s">
        <v>159</v>
      </c>
      <c r="B35" s="94"/>
      <c r="C35" s="94"/>
      <c r="D35" s="94"/>
      <c r="E35" s="94"/>
      <c r="F35" s="94"/>
      <c r="G35" s="94"/>
      <c r="H35" s="94"/>
      <c r="I35" s="94"/>
      <c r="J35" s="5"/>
    </row>
    <row r="36" spans="1:10" ht="27.75" customHeight="1" x14ac:dyDescent="0.25">
      <c r="A36" s="1" t="s">
        <v>93</v>
      </c>
      <c r="B36" s="46" t="s">
        <v>94</v>
      </c>
      <c r="C36" s="46" t="s">
        <v>95</v>
      </c>
      <c r="D36" s="46" t="s">
        <v>96</v>
      </c>
      <c r="E36" s="46" t="s">
        <v>97</v>
      </c>
      <c r="F36" s="46" t="s">
        <v>98</v>
      </c>
      <c r="G36" s="46" t="s">
        <v>105</v>
      </c>
      <c r="H36" s="46" t="s">
        <v>99</v>
      </c>
      <c r="I36" s="55" t="s">
        <v>100</v>
      </c>
      <c r="J36" s="5"/>
    </row>
    <row r="37" spans="1:10" x14ac:dyDescent="0.25">
      <c r="A37" s="5">
        <v>1</v>
      </c>
      <c r="B37" s="5" t="s">
        <v>160</v>
      </c>
      <c r="C37" s="5" t="s">
        <v>121</v>
      </c>
      <c r="D37" s="5"/>
      <c r="E37" s="5"/>
      <c r="F37" s="5" t="s">
        <v>141</v>
      </c>
      <c r="G37" s="3">
        <v>1</v>
      </c>
      <c r="H37" s="5" t="s">
        <v>110</v>
      </c>
      <c r="I37" s="5" t="s">
        <v>161</v>
      </c>
      <c r="J37" s="5"/>
    </row>
  </sheetData>
  <mergeCells count="11">
    <mergeCell ref="A1:J1"/>
    <mergeCell ref="A2:I2"/>
    <mergeCell ref="A8:I8"/>
    <mergeCell ref="A13:J13"/>
    <mergeCell ref="A14:I14"/>
    <mergeCell ref="A35:I35"/>
    <mergeCell ref="A19:I19"/>
    <mergeCell ref="A24:J24"/>
    <mergeCell ref="A25:I25"/>
    <mergeCell ref="A29:I29"/>
    <mergeCell ref="A34:J34"/>
  </mergeCells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" workbookViewId="0">
      <selection activeCell="B13" sqref="B13:L13"/>
    </sheetView>
  </sheetViews>
  <sheetFormatPr defaultColWidth="9" defaultRowHeight="14.4" x14ac:dyDescent="0.25"/>
  <cols>
    <col min="1" max="1" width="8.88671875" customWidth="1"/>
    <col min="2" max="2" width="14.33203125" customWidth="1"/>
    <col min="3" max="3" width="21.109375" customWidth="1"/>
    <col min="4" max="4" width="18.33203125" customWidth="1"/>
    <col min="5" max="5" width="21.109375" customWidth="1"/>
    <col min="8" max="8" width="18.33203125" customWidth="1"/>
    <col min="9" max="9" width="11" customWidth="1"/>
    <col min="10" max="10" width="6.44140625" customWidth="1"/>
    <col min="12" max="12" width="22" customWidth="1"/>
  </cols>
  <sheetData>
    <row r="1" spans="1:12" ht="17.399999999999999" x14ac:dyDescent="0.25">
      <c r="A1" s="94" t="s">
        <v>162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5"/>
    </row>
    <row r="2" spans="1:12" ht="43.2" x14ac:dyDescent="0.25">
      <c r="A2" s="1" t="s">
        <v>93</v>
      </c>
      <c r="B2" s="46" t="s">
        <v>94</v>
      </c>
      <c r="C2" s="46" t="s">
        <v>95</v>
      </c>
      <c r="D2" s="46" t="s">
        <v>104</v>
      </c>
      <c r="E2" s="46" t="s">
        <v>96</v>
      </c>
      <c r="F2" s="46" t="s">
        <v>97</v>
      </c>
      <c r="G2" s="46" t="s">
        <v>98</v>
      </c>
      <c r="H2" s="46" t="s">
        <v>105</v>
      </c>
      <c r="I2" s="46" t="s">
        <v>163</v>
      </c>
      <c r="J2" s="46" t="s">
        <v>99</v>
      </c>
      <c r="K2" s="55" t="s">
        <v>100</v>
      </c>
      <c r="L2" s="5"/>
    </row>
    <row r="3" spans="1:12" ht="20.399999999999999" x14ac:dyDescent="0.3">
      <c r="A3" s="95" t="s">
        <v>164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5"/>
    </row>
    <row r="4" spans="1:12" ht="43.2" x14ac:dyDescent="0.25">
      <c r="A4" s="1" t="s">
        <v>93</v>
      </c>
      <c r="B4" s="46" t="s">
        <v>102</v>
      </c>
      <c r="C4" s="46" t="s">
        <v>95</v>
      </c>
      <c r="D4" s="46" t="s">
        <v>104</v>
      </c>
      <c r="E4" s="46" t="s">
        <v>96</v>
      </c>
      <c r="F4" s="46" t="s">
        <v>97</v>
      </c>
      <c r="G4" s="46" t="s">
        <v>98</v>
      </c>
      <c r="H4" s="46" t="s">
        <v>105</v>
      </c>
      <c r="I4" s="46" t="s">
        <v>163</v>
      </c>
      <c r="J4" s="46" t="s">
        <v>99</v>
      </c>
      <c r="K4" s="5" t="s">
        <v>100</v>
      </c>
      <c r="L4" s="5"/>
    </row>
    <row r="5" spans="1:12" x14ac:dyDescent="0.25">
      <c r="A5" s="5"/>
      <c r="B5" s="11" t="s">
        <v>113</v>
      </c>
      <c r="C5" s="5" t="s">
        <v>114</v>
      </c>
      <c r="D5" s="5"/>
      <c r="E5" s="5" t="s">
        <v>165</v>
      </c>
      <c r="F5" s="5"/>
      <c r="G5" s="5" t="s">
        <v>141</v>
      </c>
      <c r="H5" s="5">
        <v>1</v>
      </c>
      <c r="I5" s="5"/>
      <c r="J5" s="5" t="s">
        <v>110</v>
      </c>
      <c r="K5" s="5"/>
      <c r="L5" s="5"/>
    </row>
    <row r="6" spans="1:12" x14ac:dyDescent="0.25">
      <c r="A6" s="5"/>
      <c r="B6" s="11" t="s">
        <v>166</v>
      </c>
      <c r="C6" s="5" t="s">
        <v>167</v>
      </c>
      <c r="D6" s="5" t="s">
        <v>168</v>
      </c>
      <c r="E6" s="5" t="s">
        <v>166</v>
      </c>
      <c r="F6" s="5"/>
      <c r="G6" s="5" t="s">
        <v>141</v>
      </c>
      <c r="H6" s="5">
        <v>1</v>
      </c>
      <c r="I6" s="5"/>
      <c r="J6" s="5" t="s">
        <v>110</v>
      </c>
      <c r="K6" s="5"/>
      <c r="L6" s="5"/>
    </row>
    <row r="7" spans="1:12" x14ac:dyDescent="0.25">
      <c r="A7" s="5"/>
      <c r="B7" s="11" t="s">
        <v>169</v>
      </c>
      <c r="C7" s="5" t="s">
        <v>170</v>
      </c>
      <c r="D7" s="5" t="s">
        <v>171</v>
      </c>
      <c r="E7" s="11" t="s">
        <v>169</v>
      </c>
      <c r="F7" s="5"/>
      <c r="G7" s="5" t="s">
        <v>141</v>
      </c>
      <c r="H7" s="5">
        <v>1</v>
      </c>
      <c r="I7" s="5">
        <v>51</v>
      </c>
      <c r="J7" s="5" t="s">
        <v>110</v>
      </c>
      <c r="K7" s="5" t="s">
        <v>172</v>
      </c>
      <c r="L7" s="5"/>
    </row>
    <row r="8" spans="1:12" ht="28.8" x14ac:dyDescent="0.25">
      <c r="A8" s="5"/>
      <c r="B8" s="11" t="s">
        <v>173</v>
      </c>
      <c r="C8" s="5" t="s">
        <v>174</v>
      </c>
      <c r="D8" s="5" t="s">
        <v>175</v>
      </c>
      <c r="E8" s="11" t="s">
        <v>176</v>
      </c>
      <c r="F8" s="5"/>
      <c r="G8" s="5" t="s">
        <v>109</v>
      </c>
      <c r="H8" s="5">
        <v>7</v>
      </c>
      <c r="I8" s="5"/>
      <c r="J8" s="5" t="s">
        <v>110</v>
      </c>
      <c r="K8" s="5" t="s">
        <v>177</v>
      </c>
      <c r="L8" s="5"/>
    </row>
    <row r="9" spans="1:12" ht="129.6" x14ac:dyDescent="0.25">
      <c r="A9" s="5"/>
      <c r="B9" s="11" t="s">
        <v>178</v>
      </c>
      <c r="C9" s="5" t="s">
        <v>179</v>
      </c>
      <c r="D9" s="5"/>
      <c r="E9" s="5"/>
      <c r="F9" s="5"/>
      <c r="G9" s="5" t="s">
        <v>180</v>
      </c>
      <c r="H9" s="5">
        <v>4</v>
      </c>
      <c r="I9" s="5"/>
      <c r="J9" s="5" t="s">
        <v>110</v>
      </c>
      <c r="K9" s="11" t="s">
        <v>181</v>
      </c>
      <c r="L9" s="5"/>
    </row>
    <row r="10" spans="1:12" ht="27" customHeight="1" x14ac:dyDescent="0.25">
      <c r="A10" s="5"/>
      <c r="B10" s="11" t="s">
        <v>182</v>
      </c>
      <c r="C10" s="5" t="s">
        <v>183</v>
      </c>
      <c r="D10" s="5"/>
      <c r="E10" s="5"/>
      <c r="F10" s="5"/>
      <c r="G10" s="5" t="s">
        <v>109</v>
      </c>
      <c r="H10" s="5">
        <v>40</v>
      </c>
      <c r="I10" s="5"/>
      <c r="J10" s="5" t="s">
        <v>110</v>
      </c>
      <c r="K10" s="11" t="s">
        <v>184</v>
      </c>
      <c r="L10" s="11" t="s">
        <v>185</v>
      </c>
    </row>
    <row r="11" spans="1:12" ht="27" customHeight="1" x14ac:dyDescent="0.25">
      <c r="A11" s="5"/>
      <c r="B11" s="11" t="s">
        <v>186</v>
      </c>
      <c r="C11" s="5" t="s">
        <v>187</v>
      </c>
      <c r="D11" s="5"/>
      <c r="E11" s="5"/>
      <c r="F11" s="5"/>
      <c r="G11" s="5" t="s">
        <v>109</v>
      </c>
      <c r="H11" s="5">
        <v>40</v>
      </c>
      <c r="I11" s="5"/>
      <c r="J11" s="5" t="s">
        <v>110</v>
      </c>
      <c r="K11" s="11" t="s">
        <v>184</v>
      </c>
      <c r="L11" s="11" t="s">
        <v>188</v>
      </c>
    </row>
    <row r="12" spans="1:12" ht="39" customHeight="1" x14ac:dyDescent="0.25">
      <c r="A12" s="5"/>
      <c r="B12" s="11" t="s">
        <v>189</v>
      </c>
      <c r="C12" s="5" t="s">
        <v>190</v>
      </c>
      <c r="D12" s="5"/>
      <c r="E12" s="5"/>
      <c r="F12" s="5"/>
      <c r="G12" s="5" t="s">
        <v>109</v>
      </c>
      <c r="H12" s="5">
        <v>20</v>
      </c>
      <c r="I12" s="5"/>
      <c r="J12" s="5" t="s">
        <v>110</v>
      </c>
      <c r="K12" s="11" t="s">
        <v>184</v>
      </c>
      <c r="L12" s="11" t="s">
        <v>191</v>
      </c>
    </row>
    <row r="13" spans="1:12" ht="28.8" x14ac:dyDescent="0.25">
      <c r="A13" s="5"/>
      <c r="B13" s="11" t="s">
        <v>192</v>
      </c>
      <c r="C13" s="5" t="s">
        <v>193</v>
      </c>
      <c r="D13" s="5" t="s">
        <v>194</v>
      </c>
      <c r="E13" s="11" t="s">
        <v>192</v>
      </c>
      <c r="F13" s="5"/>
      <c r="G13" s="5" t="s">
        <v>109</v>
      </c>
      <c r="H13" s="5">
        <v>20</v>
      </c>
      <c r="I13" s="5"/>
      <c r="J13" s="5" t="s">
        <v>110</v>
      </c>
      <c r="K13" s="5" t="s">
        <v>195</v>
      </c>
      <c r="L13" s="11" t="s">
        <v>196</v>
      </c>
    </row>
    <row r="14" spans="1:12" ht="27" customHeight="1" x14ac:dyDescent="0.25">
      <c r="A14" s="5"/>
      <c r="B14" s="11" t="s">
        <v>197</v>
      </c>
      <c r="C14" s="5" t="s">
        <v>198</v>
      </c>
      <c r="D14" s="5"/>
      <c r="E14" s="5"/>
      <c r="F14" s="5"/>
      <c r="G14" s="5" t="s">
        <v>126</v>
      </c>
      <c r="H14" s="5">
        <v>1</v>
      </c>
      <c r="I14" s="5"/>
      <c r="J14" s="5" t="s">
        <v>110</v>
      </c>
      <c r="K14" s="5"/>
      <c r="L14" s="11"/>
    </row>
    <row r="15" spans="1:12" ht="39.75" customHeight="1" x14ac:dyDescent="0.25">
      <c r="A15" s="5"/>
      <c r="B15" s="11" t="s">
        <v>199</v>
      </c>
      <c r="C15" s="44" t="s">
        <v>200</v>
      </c>
      <c r="D15" s="5"/>
      <c r="E15" s="5"/>
      <c r="F15" s="5"/>
      <c r="G15" s="5" t="s">
        <v>201</v>
      </c>
      <c r="H15" s="5" t="s">
        <v>202</v>
      </c>
      <c r="I15" s="5"/>
      <c r="J15" s="5" t="s">
        <v>110</v>
      </c>
      <c r="K15" s="5"/>
      <c r="L15" s="11" t="s">
        <v>203</v>
      </c>
    </row>
    <row r="16" spans="1:12" ht="27" customHeight="1" x14ac:dyDescent="0.25">
      <c r="A16" s="5"/>
      <c r="B16" s="11" t="s">
        <v>204</v>
      </c>
      <c r="C16" s="5" t="s">
        <v>205</v>
      </c>
      <c r="D16" s="5"/>
      <c r="E16" s="5"/>
      <c r="F16" s="5"/>
      <c r="G16" s="5" t="s">
        <v>126</v>
      </c>
      <c r="H16" s="5">
        <v>1</v>
      </c>
      <c r="I16" s="5"/>
      <c r="J16" s="5" t="s">
        <v>110</v>
      </c>
      <c r="K16" s="5"/>
      <c r="L16" s="5"/>
    </row>
    <row r="17" spans="1:12" ht="27" customHeight="1" x14ac:dyDescent="0.25">
      <c r="A17" s="5"/>
      <c r="B17" s="11" t="s">
        <v>206</v>
      </c>
      <c r="C17" s="5" t="s">
        <v>207</v>
      </c>
      <c r="D17" s="5"/>
      <c r="E17" s="5"/>
      <c r="F17" s="5"/>
      <c r="G17" s="5" t="s">
        <v>201</v>
      </c>
      <c r="H17" s="5" t="s">
        <v>208</v>
      </c>
      <c r="I17" s="5"/>
      <c r="J17" s="5" t="s">
        <v>110</v>
      </c>
      <c r="K17" s="5"/>
      <c r="L17" s="5" t="s">
        <v>209</v>
      </c>
    </row>
    <row r="18" spans="1:12" ht="27" customHeight="1" x14ac:dyDescent="0.25">
      <c r="A18" s="5"/>
      <c r="B18" s="11" t="s">
        <v>210</v>
      </c>
      <c r="C18" s="5" t="s">
        <v>620</v>
      </c>
      <c r="D18" s="5"/>
      <c r="E18" s="5"/>
      <c r="F18" s="5"/>
      <c r="G18" s="5" t="s">
        <v>126</v>
      </c>
      <c r="H18" s="5">
        <v>1</v>
      </c>
      <c r="I18" s="5"/>
      <c r="J18" s="5" t="s">
        <v>110</v>
      </c>
      <c r="K18" s="5"/>
      <c r="L18" s="5"/>
    </row>
    <row r="19" spans="1:12" ht="22.5" customHeight="1" x14ac:dyDescent="0.25">
      <c r="A19" s="5"/>
      <c r="B19" s="11" t="s">
        <v>211</v>
      </c>
      <c r="C19" s="11" t="s">
        <v>212</v>
      </c>
      <c r="D19" s="5"/>
      <c r="E19" s="5"/>
      <c r="F19" s="5"/>
      <c r="G19" s="5" t="s">
        <v>201</v>
      </c>
      <c r="H19" s="5" t="s">
        <v>213</v>
      </c>
      <c r="I19" s="5"/>
      <c r="J19" s="5" t="s">
        <v>110</v>
      </c>
      <c r="K19" s="5"/>
      <c r="L19" s="11" t="s">
        <v>214</v>
      </c>
    </row>
    <row r="20" spans="1:12" ht="28.8" x14ac:dyDescent="0.25">
      <c r="A20" s="5"/>
      <c r="B20" s="11" t="s">
        <v>215</v>
      </c>
      <c r="C20" s="5" t="s">
        <v>216</v>
      </c>
      <c r="D20" s="11" t="s">
        <v>216</v>
      </c>
      <c r="E20" s="11" t="s">
        <v>215</v>
      </c>
      <c r="F20" s="5"/>
      <c r="G20" s="5" t="s">
        <v>217</v>
      </c>
      <c r="H20" s="5">
        <v>1</v>
      </c>
      <c r="I20" s="5"/>
      <c r="J20" s="5" t="s">
        <v>110</v>
      </c>
      <c r="K20" s="5"/>
      <c r="L20" s="11" t="s">
        <v>218</v>
      </c>
    </row>
    <row r="21" spans="1:12" ht="27" customHeight="1" x14ac:dyDescent="0.25">
      <c r="A21" s="5"/>
      <c r="B21" s="11" t="s">
        <v>219</v>
      </c>
      <c r="C21" s="5" t="s">
        <v>220</v>
      </c>
      <c r="D21" s="11" t="s">
        <v>220</v>
      </c>
      <c r="E21" s="11" t="s">
        <v>219</v>
      </c>
      <c r="F21" s="5"/>
      <c r="G21" s="5" t="s">
        <v>141</v>
      </c>
      <c r="H21" s="5">
        <v>1</v>
      </c>
      <c r="I21" s="5"/>
      <c r="J21" s="5" t="s">
        <v>110</v>
      </c>
      <c r="K21" s="5"/>
      <c r="L21" s="11" t="s">
        <v>221</v>
      </c>
    </row>
    <row r="22" spans="1:12" ht="57.6" x14ac:dyDescent="0.25">
      <c r="A22" s="5"/>
      <c r="B22" s="11" t="s">
        <v>222</v>
      </c>
      <c r="C22" s="5" t="s">
        <v>223</v>
      </c>
      <c r="D22" s="11" t="s">
        <v>224</v>
      </c>
      <c r="E22" s="11" t="s">
        <v>222</v>
      </c>
      <c r="F22" s="5"/>
      <c r="G22" s="5" t="s">
        <v>109</v>
      </c>
      <c r="H22" s="5">
        <v>6</v>
      </c>
      <c r="I22" s="5"/>
      <c r="J22" s="5" t="s">
        <v>110</v>
      </c>
      <c r="K22" s="5"/>
      <c r="L22" s="11" t="s">
        <v>225</v>
      </c>
    </row>
    <row r="23" spans="1:12" x14ac:dyDescent="0.25">
      <c r="A23" s="5"/>
      <c r="B23" s="11"/>
      <c r="C23" s="5" t="s">
        <v>226</v>
      </c>
      <c r="D23" s="11"/>
      <c r="E23" s="11" t="s">
        <v>227</v>
      </c>
      <c r="F23" s="5"/>
      <c r="G23" s="5" t="s">
        <v>122</v>
      </c>
      <c r="H23" s="5">
        <v>1</v>
      </c>
      <c r="I23" s="5"/>
      <c r="J23" s="5"/>
      <c r="L23" s="66" t="s">
        <v>228</v>
      </c>
    </row>
    <row r="24" spans="1:12" x14ac:dyDescent="0.25">
      <c r="A24" s="44"/>
      <c r="B24" s="45" t="s">
        <v>229</v>
      </c>
      <c r="C24" s="16" t="s">
        <v>230</v>
      </c>
      <c r="D24" s="45"/>
      <c r="E24" s="45"/>
      <c r="F24" s="45"/>
      <c r="G24" s="45" t="s">
        <v>109</v>
      </c>
      <c r="H24" s="45">
        <v>32</v>
      </c>
      <c r="I24" s="45" t="s">
        <v>110</v>
      </c>
      <c r="J24" s="51"/>
    </row>
    <row r="25" spans="1:12" x14ac:dyDescent="0.25">
      <c r="A25" s="44"/>
      <c r="B25" s="45" t="s">
        <v>231</v>
      </c>
      <c r="C25" s="16" t="s">
        <v>232</v>
      </c>
      <c r="D25" s="45"/>
      <c r="E25" s="45"/>
      <c r="F25" s="45"/>
      <c r="G25" s="45" t="s">
        <v>109</v>
      </c>
      <c r="H25" s="45">
        <v>32</v>
      </c>
      <c r="I25" s="45" t="s">
        <v>110</v>
      </c>
      <c r="J25" s="51"/>
    </row>
    <row r="26" spans="1:12" x14ac:dyDescent="0.25">
      <c r="A26" s="44"/>
      <c r="B26" s="45" t="s">
        <v>233</v>
      </c>
      <c r="C26" s="16" t="s">
        <v>234</v>
      </c>
      <c r="D26" s="45"/>
      <c r="E26" s="45"/>
      <c r="F26" s="45"/>
      <c r="G26" s="45" t="s">
        <v>122</v>
      </c>
      <c r="H26" s="45">
        <v>1</v>
      </c>
      <c r="I26" s="45" t="s">
        <v>110</v>
      </c>
      <c r="J26" s="51"/>
      <c r="L26" t="s">
        <v>235</v>
      </c>
    </row>
    <row r="27" spans="1:12" ht="36.9" customHeight="1" x14ac:dyDescent="0.25">
      <c r="A27" s="5"/>
      <c r="B27" s="11" t="s">
        <v>236</v>
      </c>
      <c r="C27" s="5" t="s">
        <v>153</v>
      </c>
      <c r="D27" s="5"/>
      <c r="E27" s="5"/>
      <c r="F27" s="5"/>
      <c r="G27" s="5" t="s">
        <v>141</v>
      </c>
      <c r="H27" s="5">
        <v>1</v>
      </c>
      <c r="I27" s="5"/>
      <c r="J27" s="5" t="s">
        <v>110</v>
      </c>
      <c r="K27" s="97" t="s">
        <v>237</v>
      </c>
      <c r="L27" s="88"/>
    </row>
    <row r="29" spans="1:12" ht="22.2" x14ac:dyDescent="0.3">
      <c r="A29" s="98" t="s">
        <v>238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1:12" x14ac:dyDescent="0.25">
      <c r="A30" s="5"/>
      <c r="B30" s="59" t="s">
        <v>239</v>
      </c>
      <c r="C30" s="59" t="s">
        <v>240</v>
      </c>
      <c r="D30" s="59" t="s">
        <v>241</v>
      </c>
      <c r="E30" s="5" t="s">
        <v>242</v>
      </c>
      <c r="F30" s="5"/>
      <c r="G30" s="5" t="s">
        <v>109</v>
      </c>
      <c r="H30" s="5">
        <v>16</v>
      </c>
      <c r="I30" s="5"/>
      <c r="J30" s="5" t="s">
        <v>110</v>
      </c>
      <c r="K30" s="5"/>
      <c r="L30" s="5"/>
    </row>
    <row r="31" spans="1:12" x14ac:dyDescent="0.25">
      <c r="A31" s="5"/>
      <c r="B31" s="59" t="s">
        <v>243</v>
      </c>
      <c r="C31" s="59" t="s">
        <v>244</v>
      </c>
      <c r="D31" s="59" t="s">
        <v>245</v>
      </c>
      <c r="E31" s="5" t="s">
        <v>246</v>
      </c>
      <c r="F31" s="5"/>
      <c r="G31" s="5" t="s">
        <v>109</v>
      </c>
      <c r="H31" s="5">
        <v>16</v>
      </c>
      <c r="I31" s="5"/>
      <c r="J31" s="5" t="s">
        <v>110</v>
      </c>
      <c r="K31" s="5"/>
      <c r="L31" s="5"/>
    </row>
    <row r="35" spans="1:1" x14ac:dyDescent="0.25">
      <c r="A35" s="48" t="s">
        <v>116</v>
      </c>
    </row>
    <row r="36" spans="1:1" x14ac:dyDescent="0.25">
      <c r="A36" t="s">
        <v>117</v>
      </c>
    </row>
    <row r="37" spans="1:1" x14ac:dyDescent="0.25">
      <c r="A37" t="s">
        <v>247</v>
      </c>
    </row>
  </sheetData>
  <mergeCells count="4">
    <mergeCell ref="A1:K1"/>
    <mergeCell ref="A3:K3"/>
    <mergeCell ref="K27:L27"/>
    <mergeCell ref="A29:L29"/>
  </mergeCells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0" zoomScale="85" zoomScaleNormal="85" workbookViewId="0">
      <selection activeCell="E9" sqref="E9"/>
    </sheetView>
  </sheetViews>
  <sheetFormatPr defaultColWidth="9" defaultRowHeight="14.4" x14ac:dyDescent="0.25"/>
  <cols>
    <col min="1" max="1" width="8.88671875" customWidth="1"/>
    <col min="3" max="3" width="21.33203125" customWidth="1"/>
    <col min="4" max="4" width="18.44140625" customWidth="1"/>
    <col min="5" max="5" width="25.6640625" customWidth="1"/>
    <col min="6" max="6" width="25.33203125" customWidth="1"/>
    <col min="8" max="8" width="11.77734375" customWidth="1"/>
    <col min="9" max="9" width="52.44140625" customWidth="1"/>
  </cols>
  <sheetData>
    <row r="1" spans="1:9" ht="17.399999999999999" x14ac:dyDescent="0.25">
      <c r="A1" s="94" t="s">
        <v>248</v>
      </c>
      <c r="B1" s="94"/>
      <c r="C1" s="94"/>
      <c r="D1" s="94"/>
      <c r="E1" s="94"/>
      <c r="F1" s="94"/>
      <c r="G1" s="94"/>
      <c r="H1" s="94"/>
      <c r="I1" s="94"/>
    </row>
    <row r="2" spans="1:9" ht="36.9" customHeight="1" x14ac:dyDescent="0.25">
      <c r="A2" s="1" t="s">
        <v>93</v>
      </c>
      <c r="B2" s="46" t="s">
        <v>94</v>
      </c>
      <c r="C2" s="46" t="s">
        <v>95</v>
      </c>
      <c r="D2" s="46" t="s">
        <v>104</v>
      </c>
      <c r="E2" s="46" t="s">
        <v>96</v>
      </c>
      <c r="F2" s="46" t="s">
        <v>98</v>
      </c>
      <c r="G2" s="46" t="s">
        <v>105</v>
      </c>
      <c r="H2" s="46" t="s">
        <v>99</v>
      </c>
      <c r="I2" s="55" t="s">
        <v>100</v>
      </c>
    </row>
    <row r="3" spans="1:9" ht="51" customHeight="1" x14ac:dyDescent="0.25">
      <c r="A3" s="5"/>
      <c r="B3" s="46" t="s">
        <v>249</v>
      </c>
      <c r="C3" s="1" t="s">
        <v>250</v>
      </c>
      <c r="D3" s="1"/>
      <c r="E3" s="1"/>
      <c r="F3" s="1" t="s">
        <v>109</v>
      </c>
      <c r="G3" s="1">
        <v>4</v>
      </c>
      <c r="H3" s="5" t="s">
        <v>251</v>
      </c>
      <c r="I3" s="11" t="s">
        <v>252</v>
      </c>
    </row>
    <row r="4" spans="1:9" ht="20.399999999999999" x14ac:dyDescent="0.3">
      <c r="A4" s="95" t="s">
        <v>253</v>
      </c>
      <c r="B4" s="95"/>
      <c r="C4" s="95"/>
      <c r="D4" s="95"/>
      <c r="E4" s="95"/>
      <c r="F4" s="95"/>
      <c r="G4" s="95"/>
      <c r="H4" s="95"/>
      <c r="I4" s="95"/>
    </row>
    <row r="5" spans="1:9" ht="28.8" x14ac:dyDescent="0.25">
      <c r="A5" s="1" t="s">
        <v>93</v>
      </c>
      <c r="B5" s="46" t="s">
        <v>102</v>
      </c>
      <c r="C5" s="46" t="s">
        <v>95</v>
      </c>
      <c r="D5" s="46" t="s">
        <v>104</v>
      </c>
      <c r="E5" s="46" t="s">
        <v>96</v>
      </c>
      <c r="F5" s="46" t="s">
        <v>98</v>
      </c>
      <c r="G5" s="46" t="s">
        <v>105</v>
      </c>
      <c r="H5" s="46" t="s">
        <v>99</v>
      </c>
      <c r="I5" s="5" t="s">
        <v>100</v>
      </c>
    </row>
    <row r="6" spans="1:9" x14ac:dyDescent="0.25">
      <c r="A6" s="5"/>
      <c r="B6" s="11" t="s">
        <v>113</v>
      </c>
      <c r="C6" s="5" t="s">
        <v>114</v>
      </c>
      <c r="D6" s="5"/>
      <c r="E6" s="5" t="s">
        <v>165</v>
      </c>
      <c r="F6" s="5" t="s">
        <v>141</v>
      </c>
      <c r="G6" s="5">
        <v>1</v>
      </c>
      <c r="H6" s="5" t="s">
        <v>110</v>
      </c>
      <c r="I6" s="82" t="s">
        <v>680</v>
      </c>
    </row>
    <row r="7" spans="1:9" ht="27.75" customHeight="1" x14ac:dyDescent="0.25">
      <c r="A7" s="5"/>
      <c r="B7" s="11" t="s">
        <v>173</v>
      </c>
      <c r="C7" s="5" t="s">
        <v>174</v>
      </c>
      <c r="D7" s="5" t="s">
        <v>175</v>
      </c>
      <c r="E7" s="11" t="s">
        <v>176</v>
      </c>
      <c r="F7" s="5" t="s">
        <v>109</v>
      </c>
      <c r="G7" s="5">
        <v>7</v>
      </c>
      <c r="H7" s="5" t="s">
        <v>110</v>
      </c>
      <c r="I7" s="63" t="s">
        <v>254</v>
      </c>
    </row>
    <row r="8" spans="1:9" ht="33.75" customHeight="1" x14ac:dyDescent="0.25">
      <c r="A8" s="5"/>
      <c r="B8" s="11" t="s">
        <v>166</v>
      </c>
      <c r="C8" s="5" t="s">
        <v>255</v>
      </c>
      <c r="D8" s="5" t="s">
        <v>168</v>
      </c>
      <c r="E8" s="5" t="s">
        <v>166</v>
      </c>
      <c r="F8" s="5" t="s">
        <v>141</v>
      </c>
      <c r="G8" s="5">
        <v>1</v>
      </c>
      <c r="H8" s="5" t="s">
        <v>110</v>
      </c>
      <c r="I8" s="11" t="s">
        <v>256</v>
      </c>
    </row>
    <row r="9" spans="1:9" ht="79.5" customHeight="1" x14ac:dyDescent="0.25">
      <c r="A9" s="5"/>
      <c r="B9" s="11" t="s">
        <v>257</v>
      </c>
      <c r="C9" s="5" t="s">
        <v>258</v>
      </c>
      <c r="D9" s="5" t="s">
        <v>258</v>
      </c>
      <c r="E9" s="11" t="s">
        <v>257</v>
      </c>
      <c r="F9" s="44" t="s">
        <v>129</v>
      </c>
      <c r="G9" s="5">
        <v>2</v>
      </c>
      <c r="H9" s="5" t="s">
        <v>110</v>
      </c>
      <c r="I9" s="11" t="s">
        <v>259</v>
      </c>
    </row>
    <row r="10" spans="1:9" ht="28.8" x14ac:dyDescent="0.25">
      <c r="A10" s="5"/>
      <c r="B10" s="11" t="s">
        <v>178</v>
      </c>
      <c r="C10" s="5" t="s">
        <v>179</v>
      </c>
      <c r="D10" s="5"/>
      <c r="E10" s="5"/>
      <c r="F10" s="5" t="s">
        <v>260</v>
      </c>
      <c r="G10" s="5">
        <v>4</v>
      </c>
      <c r="H10" s="5" t="s">
        <v>110</v>
      </c>
      <c r="I10" s="11" t="s">
        <v>261</v>
      </c>
    </row>
    <row r="11" spans="1:9" ht="33" customHeight="1" x14ac:dyDescent="0.25">
      <c r="A11" s="5"/>
      <c r="B11" s="11" t="s">
        <v>262</v>
      </c>
      <c r="C11" s="5" t="s">
        <v>263</v>
      </c>
      <c r="D11" s="5" t="s">
        <v>264</v>
      </c>
      <c r="E11" s="11" t="s">
        <v>262</v>
      </c>
      <c r="F11" s="5" t="s">
        <v>141</v>
      </c>
      <c r="G11" s="5">
        <v>1</v>
      </c>
      <c r="H11" s="5" t="s">
        <v>110</v>
      </c>
      <c r="I11" s="11" t="s">
        <v>265</v>
      </c>
    </row>
    <row r="12" spans="1:9" x14ac:dyDescent="0.25">
      <c r="A12" s="5"/>
      <c r="B12" s="11" t="s">
        <v>266</v>
      </c>
      <c r="C12" s="5" t="s">
        <v>267</v>
      </c>
      <c r="D12" s="5"/>
      <c r="E12" s="5"/>
      <c r="F12" s="5" t="s">
        <v>141</v>
      </c>
      <c r="G12" s="5">
        <v>1</v>
      </c>
      <c r="H12" s="5" t="s">
        <v>110</v>
      </c>
      <c r="I12" s="11" t="s">
        <v>268</v>
      </c>
    </row>
    <row r="13" spans="1:9" ht="71.25" customHeight="1" x14ac:dyDescent="0.25">
      <c r="A13" s="5"/>
      <c r="B13" s="46" t="s">
        <v>269</v>
      </c>
      <c r="C13" s="1" t="s">
        <v>270</v>
      </c>
      <c r="D13" s="1"/>
      <c r="E13" s="1"/>
      <c r="F13" s="1" t="s">
        <v>271</v>
      </c>
      <c r="G13" s="1" t="s">
        <v>272</v>
      </c>
      <c r="H13" s="1" t="s">
        <v>110</v>
      </c>
      <c r="I13" s="46" t="s">
        <v>273</v>
      </c>
    </row>
    <row r="14" spans="1:9" ht="23.25" customHeight="1" x14ac:dyDescent="0.25">
      <c r="A14" s="5"/>
      <c r="B14" s="11" t="s">
        <v>274</v>
      </c>
      <c r="C14" s="5" t="s">
        <v>275</v>
      </c>
      <c r="D14" s="5" t="s">
        <v>275</v>
      </c>
      <c r="E14" s="5"/>
      <c r="F14" s="5" t="s">
        <v>141</v>
      </c>
      <c r="G14" s="5">
        <v>1</v>
      </c>
      <c r="H14" s="5" t="s">
        <v>110</v>
      </c>
      <c r="I14" s="11" t="s">
        <v>276</v>
      </c>
    </row>
    <row r="15" spans="1:9" ht="42" customHeight="1" x14ac:dyDescent="0.25">
      <c r="A15" s="5"/>
      <c r="B15" s="11" t="s">
        <v>277</v>
      </c>
      <c r="C15" s="5" t="s">
        <v>278</v>
      </c>
      <c r="D15" s="5" t="s">
        <v>278</v>
      </c>
      <c r="E15" s="5"/>
      <c r="F15" s="5" t="s">
        <v>260</v>
      </c>
      <c r="G15" s="5">
        <v>4</v>
      </c>
      <c r="H15" s="5" t="s">
        <v>110</v>
      </c>
      <c r="I15" s="45" t="s">
        <v>279</v>
      </c>
    </row>
    <row r="16" spans="1:9" ht="42" customHeight="1" x14ac:dyDescent="0.25">
      <c r="A16" s="5"/>
      <c r="B16" s="11" t="s">
        <v>280</v>
      </c>
      <c r="C16" s="5" t="s">
        <v>281</v>
      </c>
      <c r="D16" s="5" t="s">
        <v>282</v>
      </c>
      <c r="E16" s="5"/>
      <c r="F16" s="5" t="s">
        <v>126</v>
      </c>
      <c r="G16" s="5">
        <v>4</v>
      </c>
      <c r="H16" s="5" t="s">
        <v>110</v>
      </c>
      <c r="I16" s="11" t="s">
        <v>283</v>
      </c>
    </row>
    <row r="17" spans="1:9" ht="43.5" customHeight="1" x14ac:dyDescent="0.25">
      <c r="A17" s="5"/>
      <c r="B17" s="11" t="s">
        <v>284</v>
      </c>
      <c r="C17" s="5" t="s">
        <v>285</v>
      </c>
      <c r="D17" s="11" t="s">
        <v>286</v>
      </c>
      <c r="E17" s="5"/>
      <c r="F17" s="5" t="s">
        <v>126</v>
      </c>
      <c r="G17" s="5">
        <v>4</v>
      </c>
      <c r="H17" s="5" t="s">
        <v>110</v>
      </c>
      <c r="I17" s="11" t="s">
        <v>287</v>
      </c>
    </row>
    <row r="18" spans="1:9" ht="106.5" customHeight="1" x14ac:dyDescent="0.25">
      <c r="A18" s="5"/>
      <c r="B18" s="11" t="s">
        <v>288</v>
      </c>
      <c r="C18" s="5" t="s">
        <v>289</v>
      </c>
      <c r="D18" s="11" t="s">
        <v>290</v>
      </c>
      <c r="E18" s="5"/>
      <c r="F18" s="5" t="s">
        <v>126</v>
      </c>
      <c r="G18" s="5">
        <v>4</v>
      </c>
      <c r="H18" s="5" t="s">
        <v>110</v>
      </c>
      <c r="I18" s="11" t="s">
        <v>291</v>
      </c>
    </row>
    <row r="19" spans="1:9" ht="13.5" customHeight="1" x14ac:dyDescent="0.25">
      <c r="A19" s="5"/>
      <c r="B19" s="11" t="s">
        <v>292</v>
      </c>
      <c r="C19" s="5" t="s">
        <v>293</v>
      </c>
      <c r="D19" s="5" t="s">
        <v>293</v>
      </c>
      <c r="E19" s="5"/>
      <c r="F19" s="5" t="s">
        <v>141</v>
      </c>
      <c r="G19" s="5">
        <v>1</v>
      </c>
      <c r="H19" s="5" t="s">
        <v>110</v>
      </c>
      <c r="I19" s="11" t="s">
        <v>294</v>
      </c>
    </row>
    <row r="20" spans="1:9" ht="28.8" hidden="1" x14ac:dyDescent="0.25">
      <c r="A20" s="5"/>
      <c r="B20" s="11" t="s">
        <v>295</v>
      </c>
      <c r="C20" s="5" t="s">
        <v>296</v>
      </c>
      <c r="D20" s="5"/>
      <c r="E20" s="5"/>
      <c r="F20" s="5" t="s">
        <v>126</v>
      </c>
      <c r="G20" s="5">
        <v>1</v>
      </c>
      <c r="H20" s="5" t="s">
        <v>110</v>
      </c>
      <c r="I20" s="11"/>
    </row>
    <row r="21" spans="1:9" ht="43.2" x14ac:dyDescent="0.25">
      <c r="A21" s="5"/>
      <c r="B21" s="46" t="s">
        <v>297</v>
      </c>
      <c r="C21" s="1" t="s">
        <v>298</v>
      </c>
      <c r="D21" s="1"/>
      <c r="E21" s="1"/>
      <c r="F21" s="1" t="s">
        <v>299</v>
      </c>
      <c r="G21" s="1" t="s">
        <v>300</v>
      </c>
      <c r="H21" s="5" t="s">
        <v>110</v>
      </c>
      <c r="I21" s="11" t="s">
        <v>301</v>
      </c>
    </row>
    <row r="22" spans="1:9" x14ac:dyDescent="0.25">
      <c r="A22" s="5"/>
      <c r="B22" s="11" t="s">
        <v>236</v>
      </c>
      <c r="C22" s="5" t="s">
        <v>153</v>
      </c>
      <c r="D22" s="5"/>
      <c r="E22" s="5"/>
      <c r="F22" s="5" t="s">
        <v>141</v>
      </c>
      <c r="G22" s="5">
        <v>1</v>
      </c>
      <c r="H22" s="5" t="s">
        <v>110</v>
      </c>
      <c r="I22" s="11" t="s">
        <v>302</v>
      </c>
    </row>
  </sheetData>
  <mergeCells count="2">
    <mergeCell ref="A1:I1"/>
    <mergeCell ref="A4:I4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sqref="A1:I7"/>
    </sheetView>
  </sheetViews>
  <sheetFormatPr defaultColWidth="9" defaultRowHeight="14.4" x14ac:dyDescent="0.25"/>
  <cols>
    <col min="1" max="1" width="8.88671875" customWidth="1"/>
    <col min="2" max="2" width="19.21875" customWidth="1"/>
    <col min="3" max="3" width="18.6640625" customWidth="1"/>
    <col min="4" max="4" width="23.6640625" customWidth="1"/>
    <col min="5" max="5" width="11.21875" customWidth="1"/>
    <col min="6" max="6" width="22.21875" customWidth="1"/>
    <col min="7" max="7" width="12.44140625" customWidth="1"/>
    <col min="8" max="8" width="6.88671875" customWidth="1"/>
    <col min="9" max="9" width="51.109375" customWidth="1"/>
  </cols>
  <sheetData>
    <row r="1" spans="1:10" ht="17.399999999999999" x14ac:dyDescent="0.25">
      <c r="A1" s="94" t="s">
        <v>162</v>
      </c>
      <c r="B1" s="94"/>
      <c r="C1" s="94"/>
      <c r="D1" s="94"/>
      <c r="E1" s="94"/>
      <c r="F1" s="94"/>
      <c r="G1" s="94"/>
      <c r="H1" s="94"/>
      <c r="I1" s="94"/>
      <c r="J1" s="5"/>
    </row>
    <row r="2" spans="1:10" ht="43.2" x14ac:dyDescent="0.25">
      <c r="A2" s="1" t="s">
        <v>93</v>
      </c>
      <c r="B2" s="46" t="s">
        <v>94</v>
      </c>
      <c r="C2" s="46" t="s">
        <v>95</v>
      </c>
      <c r="D2" s="46" t="s">
        <v>104</v>
      </c>
      <c r="E2" s="46" t="s">
        <v>96</v>
      </c>
      <c r="F2" s="46" t="s">
        <v>98</v>
      </c>
      <c r="G2" s="46" t="s">
        <v>105</v>
      </c>
      <c r="H2" s="46" t="s">
        <v>99</v>
      </c>
      <c r="I2" s="55" t="s">
        <v>100</v>
      </c>
      <c r="J2" s="5"/>
    </row>
    <row r="3" spans="1:10" ht="20.399999999999999" x14ac:dyDescent="0.3">
      <c r="A3" s="95" t="s">
        <v>303</v>
      </c>
      <c r="B3" s="95"/>
      <c r="C3" s="95"/>
      <c r="D3" s="95"/>
      <c r="E3" s="95"/>
      <c r="F3" s="95"/>
      <c r="G3" s="95"/>
      <c r="H3" s="95"/>
      <c r="I3" s="95"/>
      <c r="J3" s="5"/>
    </row>
    <row r="4" spans="1:10" ht="43.2" x14ac:dyDescent="0.25">
      <c r="A4" s="1" t="s">
        <v>93</v>
      </c>
      <c r="B4" s="46" t="s">
        <v>102</v>
      </c>
      <c r="C4" s="46" t="s">
        <v>95</v>
      </c>
      <c r="D4" s="46" t="s">
        <v>104</v>
      </c>
      <c r="E4" s="46" t="s">
        <v>96</v>
      </c>
      <c r="F4" s="46" t="s">
        <v>98</v>
      </c>
      <c r="G4" s="46" t="s">
        <v>105</v>
      </c>
      <c r="H4" s="46" t="s">
        <v>99</v>
      </c>
      <c r="I4" s="5" t="s">
        <v>100</v>
      </c>
      <c r="J4" s="5"/>
    </row>
    <row r="5" spans="1:10" x14ac:dyDescent="0.25">
      <c r="A5" s="5"/>
      <c r="B5" s="11" t="s">
        <v>113</v>
      </c>
      <c r="C5" s="5" t="s">
        <v>114</v>
      </c>
      <c r="D5" s="5"/>
      <c r="E5" s="5" t="s">
        <v>165</v>
      </c>
      <c r="F5" s="5" t="s">
        <v>141</v>
      </c>
      <c r="G5" s="5">
        <v>1</v>
      </c>
      <c r="H5" s="5" t="s">
        <v>110</v>
      </c>
      <c r="I5" s="11"/>
      <c r="J5" s="5"/>
    </row>
    <row r="6" spans="1:10" ht="72" x14ac:dyDescent="0.25">
      <c r="A6" s="5"/>
      <c r="B6" s="11" t="s">
        <v>173</v>
      </c>
      <c r="C6" s="5" t="s">
        <v>174</v>
      </c>
      <c r="D6" s="5" t="s">
        <v>175</v>
      </c>
      <c r="E6" s="11" t="s">
        <v>176</v>
      </c>
      <c r="F6" s="5" t="s">
        <v>109</v>
      </c>
      <c r="G6" s="5">
        <v>7</v>
      </c>
      <c r="H6" s="5" t="s">
        <v>110</v>
      </c>
      <c r="I6" s="63" t="s">
        <v>254</v>
      </c>
      <c r="J6" s="5"/>
    </row>
    <row r="7" spans="1:10" ht="50.25" customHeight="1" x14ac:dyDescent="0.25">
      <c r="A7" s="5"/>
      <c r="B7" s="11" t="s">
        <v>166</v>
      </c>
      <c r="C7" s="5" t="s">
        <v>255</v>
      </c>
      <c r="D7" s="5" t="s">
        <v>168</v>
      </c>
      <c r="E7" s="5" t="s">
        <v>166</v>
      </c>
      <c r="F7" s="5" t="s">
        <v>141</v>
      </c>
      <c r="G7" s="5">
        <v>1</v>
      </c>
      <c r="H7" s="5" t="s">
        <v>110</v>
      </c>
      <c r="I7" s="11" t="s">
        <v>256</v>
      </c>
      <c r="J7" s="5"/>
    </row>
    <row r="8" spans="1:10" ht="114" customHeight="1" x14ac:dyDescent="0.25">
      <c r="A8" s="5"/>
      <c r="B8" s="11" t="s">
        <v>257</v>
      </c>
      <c r="C8" s="5" t="s">
        <v>258</v>
      </c>
      <c r="D8" s="5" t="s">
        <v>258</v>
      </c>
      <c r="E8" s="11" t="s">
        <v>257</v>
      </c>
      <c r="F8" s="5" t="s">
        <v>129</v>
      </c>
      <c r="G8" s="5">
        <v>2</v>
      </c>
      <c r="H8" s="5" t="s">
        <v>110</v>
      </c>
      <c r="I8" s="11" t="s">
        <v>259</v>
      </c>
      <c r="J8" s="5"/>
    </row>
    <row r="9" spans="1:10" ht="27" customHeight="1" x14ac:dyDescent="0.25">
      <c r="A9" s="5"/>
      <c r="B9" s="11" t="s">
        <v>178</v>
      </c>
      <c r="C9" s="5" t="s">
        <v>179</v>
      </c>
      <c r="D9" s="5"/>
      <c r="E9" s="5"/>
      <c r="F9" s="5" t="s">
        <v>260</v>
      </c>
      <c r="G9" s="5">
        <v>4</v>
      </c>
      <c r="H9" s="5" t="s">
        <v>110</v>
      </c>
      <c r="I9" s="11" t="s">
        <v>261</v>
      </c>
      <c r="J9" s="5"/>
    </row>
    <row r="10" spans="1:10" ht="27" customHeight="1" x14ac:dyDescent="0.25">
      <c r="A10" s="5"/>
      <c r="B10" s="11" t="s">
        <v>262</v>
      </c>
      <c r="C10" s="5" t="s">
        <v>263</v>
      </c>
      <c r="D10" s="5" t="s">
        <v>264</v>
      </c>
      <c r="E10" s="11" t="s">
        <v>262</v>
      </c>
      <c r="F10" s="5" t="s">
        <v>141</v>
      </c>
      <c r="G10" s="5">
        <v>1</v>
      </c>
      <c r="H10" s="5" t="s">
        <v>110</v>
      </c>
      <c r="I10" s="11" t="s">
        <v>265</v>
      </c>
      <c r="J10" s="5"/>
    </row>
    <row r="11" spans="1:10" ht="27" customHeight="1" x14ac:dyDescent="0.25">
      <c r="A11" s="5"/>
      <c r="B11" s="11" t="s">
        <v>266</v>
      </c>
      <c r="C11" s="5" t="s">
        <v>267</v>
      </c>
      <c r="D11" s="5"/>
      <c r="E11" s="5"/>
      <c r="F11" s="5" t="s">
        <v>141</v>
      </c>
      <c r="G11" s="5">
        <v>1</v>
      </c>
      <c r="H11" s="5" t="s">
        <v>110</v>
      </c>
      <c r="I11" s="11" t="s">
        <v>268</v>
      </c>
      <c r="J11" s="5"/>
    </row>
    <row r="12" spans="1:10" ht="100.8" x14ac:dyDescent="0.25">
      <c r="A12" s="5"/>
      <c r="B12" s="46" t="s">
        <v>269</v>
      </c>
      <c r="C12" s="1" t="s">
        <v>270</v>
      </c>
      <c r="D12" s="1"/>
      <c r="E12" s="1"/>
      <c r="F12" s="1" t="s">
        <v>271</v>
      </c>
      <c r="G12" s="1" t="s">
        <v>272</v>
      </c>
      <c r="H12" s="1" t="s">
        <v>110</v>
      </c>
      <c r="I12" s="46" t="s">
        <v>273</v>
      </c>
      <c r="J12" s="5"/>
    </row>
    <row r="13" spans="1:10" ht="60" customHeight="1" x14ac:dyDescent="0.25">
      <c r="A13" s="5"/>
      <c r="B13" s="11" t="s">
        <v>274</v>
      </c>
      <c r="C13" s="5" t="s">
        <v>275</v>
      </c>
      <c r="D13" s="5" t="s">
        <v>275</v>
      </c>
      <c r="E13" s="5"/>
      <c r="F13" s="5" t="s">
        <v>141</v>
      </c>
      <c r="G13" s="5">
        <v>1</v>
      </c>
      <c r="H13" s="5" t="s">
        <v>110</v>
      </c>
      <c r="I13" s="11" t="s">
        <v>276</v>
      </c>
      <c r="J13" s="5"/>
    </row>
    <row r="14" spans="1:10" ht="27" customHeight="1" x14ac:dyDescent="0.25">
      <c r="A14" s="5"/>
      <c r="B14" s="11" t="s">
        <v>277</v>
      </c>
      <c r="C14" s="5" t="s">
        <v>278</v>
      </c>
      <c r="D14" s="5" t="s">
        <v>278</v>
      </c>
      <c r="E14" s="5"/>
      <c r="F14" s="5" t="s">
        <v>260</v>
      </c>
      <c r="G14" s="5">
        <v>4</v>
      </c>
      <c r="H14" s="5" t="s">
        <v>110</v>
      </c>
      <c r="I14" s="45" t="s">
        <v>304</v>
      </c>
      <c r="J14" s="5"/>
    </row>
    <row r="15" spans="1:10" ht="47.25" customHeight="1" x14ac:dyDescent="0.25">
      <c r="A15" s="5"/>
      <c r="B15" s="11" t="s">
        <v>280</v>
      </c>
      <c r="C15" s="5" t="s">
        <v>281</v>
      </c>
      <c r="D15" s="5" t="s">
        <v>282</v>
      </c>
      <c r="E15" s="5"/>
      <c r="F15" s="5" t="s">
        <v>126</v>
      </c>
      <c r="G15" s="5">
        <v>4</v>
      </c>
      <c r="H15" s="5" t="s">
        <v>110</v>
      </c>
      <c r="I15" s="11" t="s">
        <v>283</v>
      </c>
      <c r="J15" s="5"/>
    </row>
    <row r="16" spans="1:10" ht="57" customHeight="1" x14ac:dyDescent="0.25">
      <c r="A16" s="5"/>
      <c r="B16" s="11" t="s">
        <v>284</v>
      </c>
      <c r="C16" s="5" t="s">
        <v>285</v>
      </c>
      <c r="D16" s="11" t="s">
        <v>286</v>
      </c>
      <c r="E16" s="5"/>
      <c r="F16" s="5" t="s">
        <v>126</v>
      </c>
      <c r="G16" s="5">
        <v>4</v>
      </c>
      <c r="H16" s="5" t="s">
        <v>110</v>
      </c>
      <c r="I16" s="11" t="s">
        <v>287</v>
      </c>
      <c r="J16" s="5"/>
    </row>
    <row r="17" spans="1:10" ht="47.25" customHeight="1" x14ac:dyDescent="0.25">
      <c r="A17" s="5"/>
      <c r="B17" s="11" t="s">
        <v>288</v>
      </c>
      <c r="C17" s="5" t="s">
        <v>289</v>
      </c>
      <c r="D17" s="11" t="s">
        <v>290</v>
      </c>
      <c r="E17" s="5"/>
      <c r="F17" s="5" t="s">
        <v>126</v>
      </c>
      <c r="G17" s="5">
        <v>4</v>
      </c>
      <c r="H17" s="5" t="s">
        <v>110</v>
      </c>
      <c r="I17" s="11" t="s">
        <v>291</v>
      </c>
      <c r="J17" s="5"/>
    </row>
    <row r="18" spans="1:10" ht="27" customHeight="1" x14ac:dyDescent="0.25">
      <c r="A18" s="5"/>
      <c r="B18" s="11" t="s">
        <v>292</v>
      </c>
      <c r="C18" s="5" t="s">
        <v>293</v>
      </c>
      <c r="D18" s="5" t="s">
        <v>293</v>
      </c>
      <c r="E18" s="5"/>
      <c r="F18" s="5" t="s">
        <v>141</v>
      </c>
      <c r="G18" s="5">
        <v>1</v>
      </c>
      <c r="H18" s="5" t="s">
        <v>110</v>
      </c>
      <c r="I18" s="11" t="s">
        <v>294</v>
      </c>
      <c r="J18" s="5"/>
    </row>
    <row r="19" spans="1:10" ht="19.5" customHeight="1" x14ac:dyDescent="0.25">
      <c r="A19" s="5"/>
      <c r="B19" s="11" t="s">
        <v>295</v>
      </c>
      <c r="C19" s="5" t="s">
        <v>296</v>
      </c>
      <c r="D19" s="5"/>
      <c r="E19" s="5"/>
      <c r="F19" s="5" t="s">
        <v>126</v>
      </c>
      <c r="G19" s="5">
        <v>1</v>
      </c>
      <c r="H19" s="5" t="s">
        <v>110</v>
      </c>
      <c r="I19" s="11"/>
      <c r="J19" s="5"/>
    </row>
    <row r="20" spans="1:10" ht="18.75" customHeight="1" x14ac:dyDescent="0.25">
      <c r="A20" s="5"/>
      <c r="B20" s="46" t="s">
        <v>297</v>
      </c>
      <c r="C20" s="1" t="s">
        <v>298</v>
      </c>
      <c r="D20" s="1"/>
      <c r="E20" s="1"/>
      <c r="F20" s="1" t="s">
        <v>299</v>
      </c>
      <c r="G20" s="1" t="s">
        <v>300</v>
      </c>
      <c r="H20" s="5" t="s">
        <v>110</v>
      </c>
      <c r="I20" s="11" t="s">
        <v>301</v>
      </c>
      <c r="J20" s="5"/>
    </row>
    <row r="21" spans="1:10" ht="27" customHeight="1" x14ac:dyDescent="0.25">
      <c r="A21" s="5"/>
      <c r="B21" s="11" t="s">
        <v>236</v>
      </c>
      <c r="C21" s="5" t="s">
        <v>153</v>
      </c>
      <c r="D21" s="5"/>
      <c r="E21" s="5"/>
      <c r="F21" s="5" t="s">
        <v>141</v>
      </c>
      <c r="G21" s="5">
        <v>1</v>
      </c>
      <c r="H21" s="5" t="s">
        <v>110</v>
      </c>
      <c r="I21" s="11" t="s">
        <v>302</v>
      </c>
      <c r="J21" s="5"/>
    </row>
    <row r="22" spans="1:10" ht="27" customHeight="1" x14ac:dyDescent="0.25">
      <c r="A22" s="60"/>
      <c r="B22" s="61"/>
      <c r="C22" s="62"/>
      <c r="D22" s="62"/>
      <c r="E22" s="62"/>
      <c r="F22" s="62"/>
      <c r="G22" s="62"/>
      <c r="H22" s="62"/>
      <c r="I22" s="64"/>
      <c r="J22" s="60"/>
    </row>
    <row r="23" spans="1:10" ht="25.5" customHeight="1" x14ac:dyDescent="0.4">
      <c r="A23" s="99" t="s">
        <v>269</v>
      </c>
      <c r="B23" s="100"/>
      <c r="C23" s="100"/>
      <c r="D23" s="100"/>
      <c r="E23" s="100"/>
      <c r="F23" s="100"/>
      <c r="G23" s="100"/>
      <c r="H23" s="100"/>
      <c r="I23" s="100"/>
    </row>
    <row r="24" spans="1:10" ht="28.8" x14ac:dyDescent="0.25">
      <c r="A24" s="5"/>
      <c r="B24" s="59" t="s">
        <v>305</v>
      </c>
      <c r="C24" s="5" t="s">
        <v>306</v>
      </c>
      <c r="D24" s="5" t="s">
        <v>307</v>
      </c>
      <c r="E24" s="59" t="s">
        <v>308</v>
      </c>
      <c r="F24" s="5"/>
      <c r="G24" s="5"/>
      <c r="H24" s="5"/>
      <c r="I24" s="11" t="s">
        <v>309</v>
      </c>
    </row>
    <row r="25" spans="1:10" ht="28.8" x14ac:dyDescent="0.25">
      <c r="A25" s="5"/>
      <c r="B25" s="59" t="s">
        <v>310</v>
      </c>
      <c r="C25" s="5" t="s">
        <v>311</v>
      </c>
      <c r="D25" s="5" t="s">
        <v>312</v>
      </c>
      <c r="E25" s="59" t="s">
        <v>313</v>
      </c>
      <c r="F25" s="5"/>
      <c r="G25" s="5"/>
      <c r="H25" s="5"/>
      <c r="I25" s="11" t="s">
        <v>314</v>
      </c>
    </row>
    <row r="26" spans="1:10" ht="28.8" x14ac:dyDescent="0.25">
      <c r="A26" s="5"/>
      <c r="B26" s="59" t="s">
        <v>315</v>
      </c>
      <c r="C26" s="5" t="s">
        <v>316</v>
      </c>
      <c r="D26" s="5" t="s">
        <v>317</v>
      </c>
      <c r="E26" s="59" t="s">
        <v>318</v>
      </c>
      <c r="F26" s="5"/>
      <c r="G26" s="5"/>
      <c r="H26" s="5"/>
      <c r="I26" s="11" t="s">
        <v>319</v>
      </c>
    </row>
    <row r="31" spans="1:10" ht="27" customHeight="1" x14ac:dyDescent="0.25">
      <c r="A31" s="60"/>
      <c r="B31" s="61"/>
      <c r="C31" s="62"/>
      <c r="D31" s="62"/>
      <c r="E31" s="62"/>
      <c r="F31" s="62"/>
      <c r="G31" s="62"/>
      <c r="H31" s="62"/>
      <c r="I31" s="64"/>
      <c r="J31" s="60"/>
    </row>
    <row r="32" spans="1:10" ht="27" customHeight="1" x14ac:dyDescent="0.4">
      <c r="A32" s="60"/>
      <c r="B32" s="99" t="s">
        <v>297</v>
      </c>
      <c r="C32" s="100"/>
      <c r="D32" s="100"/>
      <c r="E32" s="100"/>
      <c r="F32" s="100"/>
      <c r="G32" s="100"/>
      <c r="H32" s="100"/>
      <c r="I32" s="100"/>
      <c r="J32" s="60"/>
    </row>
    <row r="33" spans="1:9" x14ac:dyDescent="0.25">
      <c r="A33" s="5">
        <v>1</v>
      </c>
      <c r="B33" s="59" t="s">
        <v>320</v>
      </c>
      <c r="C33" s="5" t="s">
        <v>321</v>
      </c>
      <c r="D33" s="5" t="s">
        <v>322</v>
      </c>
      <c r="E33" s="59" t="s">
        <v>320</v>
      </c>
      <c r="F33" s="5" t="s">
        <v>129</v>
      </c>
      <c r="G33" s="5">
        <v>2</v>
      </c>
      <c r="H33" s="5" t="s">
        <v>110</v>
      </c>
      <c r="I33" s="5"/>
    </row>
    <row r="34" spans="1:9" x14ac:dyDescent="0.25">
      <c r="A34" s="5">
        <v>2</v>
      </c>
      <c r="B34" s="59" t="s">
        <v>323</v>
      </c>
      <c r="C34" s="5" t="s">
        <v>324</v>
      </c>
      <c r="D34" s="5" t="s">
        <v>325</v>
      </c>
      <c r="E34" s="59" t="s">
        <v>323</v>
      </c>
      <c r="F34" s="5" t="s">
        <v>109</v>
      </c>
      <c r="G34" s="5">
        <v>12</v>
      </c>
      <c r="H34" s="5" t="s">
        <v>110</v>
      </c>
      <c r="I34" s="5"/>
    </row>
    <row r="35" spans="1:9" x14ac:dyDescent="0.25">
      <c r="A35" s="5">
        <v>3</v>
      </c>
      <c r="B35" s="59" t="s">
        <v>326</v>
      </c>
      <c r="C35" s="5" t="s">
        <v>327</v>
      </c>
      <c r="D35" s="5" t="s">
        <v>328</v>
      </c>
      <c r="E35" s="59" t="s">
        <v>326</v>
      </c>
      <c r="F35" s="5" t="s">
        <v>141</v>
      </c>
      <c r="G35" s="5">
        <v>1</v>
      </c>
      <c r="H35" s="5" t="s">
        <v>110</v>
      </c>
      <c r="I35" s="5"/>
    </row>
    <row r="36" spans="1:9" x14ac:dyDescent="0.25">
      <c r="A36" s="5">
        <v>4</v>
      </c>
      <c r="B36" s="5" t="s">
        <v>249</v>
      </c>
      <c r="C36" s="5" t="s">
        <v>250</v>
      </c>
      <c r="D36" s="5" t="s">
        <v>329</v>
      </c>
      <c r="E36" s="5" t="s">
        <v>249</v>
      </c>
      <c r="F36" s="5" t="s">
        <v>109</v>
      </c>
      <c r="G36" s="5">
        <v>4</v>
      </c>
      <c r="H36" s="5" t="s">
        <v>110</v>
      </c>
      <c r="I36" s="5" t="s">
        <v>177</v>
      </c>
    </row>
    <row r="37" spans="1:9" x14ac:dyDescent="0.25">
      <c r="A37" s="5">
        <v>5</v>
      </c>
      <c r="B37" s="59" t="s">
        <v>330</v>
      </c>
      <c r="C37" s="5" t="s">
        <v>331</v>
      </c>
      <c r="D37" s="5" t="s">
        <v>332</v>
      </c>
      <c r="E37" s="5" t="s">
        <v>330</v>
      </c>
      <c r="F37" s="5" t="s">
        <v>109</v>
      </c>
      <c r="G37" s="5">
        <v>8</v>
      </c>
      <c r="H37" s="5" t="s">
        <v>110</v>
      </c>
      <c r="I37" s="5"/>
    </row>
    <row r="38" spans="1:9" x14ac:dyDescent="0.25">
      <c r="A38" s="5">
        <v>6</v>
      </c>
      <c r="B38" s="59" t="s">
        <v>333</v>
      </c>
      <c r="C38" s="5" t="s">
        <v>334</v>
      </c>
      <c r="D38" s="5" t="s">
        <v>335</v>
      </c>
      <c r="E38" s="59" t="s">
        <v>333</v>
      </c>
      <c r="F38" s="5" t="s">
        <v>141</v>
      </c>
      <c r="G38" s="5">
        <v>1</v>
      </c>
      <c r="H38" s="5" t="s">
        <v>110</v>
      </c>
      <c r="I38" s="65" t="s">
        <v>336</v>
      </c>
    </row>
    <row r="39" spans="1:9" ht="28.8" x14ac:dyDescent="0.25">
      <c r="A39" s="5">
        <v>7</v>
      </c>
      <c r="B39" s="59" t="s">
        <v>337</v>
      </c>
      <c r="C39" s="5" t="s">
        <v>338</v>
      </c>
      <c r="D39" s="5" t="s">
        <v>339</v>
      </c>
      <c r="E39" s="59" t="s">
        <v>337</v>
      </c>
      <c r="F39" s="5" t="s">
        <v>109</v>
      </c>
      <c r="G39" s="5">
        <v>8</v>
      </c>
      <c r="H39" s="5" t="s">
        <v>110</v>
      </c>
      <c r="I39" s="5"/>
    </row>
    <row r="40" spans="1:9" ht="43.2" x14ac:dyDescent="0.25">
      <c r="A40" s="5">
        <v>8</v>
      </c>
      <c r="B40" s="59" t="s">
        <v>340</v>
      </c>
      <c r="C40" s="5" t="s">
        <v>306</v>
      </c>
      <c r="D40" s="5" t="s">
        <v>341</v>
      </c>
      <c r="E40" s="5" t="s">
        <v>340</v>
      </c>
      <c r="F40" s="5" t="s">
        <v>126</v>
      </c>
      <c r="G40" s="5">
        <v>4</v>
      </c>
      <c r="H40" s="5" t="s">
        <v>110</v>
      </c>
      <c r="I40" s="11" t="s">
        <v>342</v>
      </c>
    </row>
    <row r="41" spans="1:9" ht="43.2" x14ac:dyDescent="0.25">
      <c r="A41" s="5">
        <v>9</v>
      </c>
      <c r="B41" s="59" t="s">
        <v>343</v>
      </c>
      <c r="C41" s="5" t="s">
        <v>344</v>
      </c>
      <c r="D41" s="5" t="s">
        <v>345</v>
      </c>
      <c r="E41" s="5" t="s">
        <v>343</v>
      </c>
      <c r="F41" s="5" t="s">
        <v>126</v>
      </c>
      <c r="G41" s="5">
        <v>4</v>
      </c>
      <c r="H41" s="5" t="s">
        <v>110</v>
      </c>
      <c r="I41" s="11" t="s">
        <v>346</v>
      </c>
    </row>
    <row r="46" spans="1:9" x14ac:dyDescent="0.25">
      <c r="A46" t="s">
        <v>116</v>
      </c>
    </row>
    <row r="47" spans="1:9" x14ac:dyDescent="0.25">
      <c r="A47" t="s">
        <v>117</v>
      </c>
    </row>
    <row r="48" spans="1:9" x14ac:dyDescent="0.25">
      <c r="A48" t="s">
        <v>347</v>
      </c>
    </row>
  </sheetData>
  <mergeCells count="4">
    <mergeCell ref="A1:I1"/>
    <mergeCell ref="A3:I3"/>
    <mergeCell ref="A23:I23"/>
    <mergeCell ref="B32:I32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9"/>
  <sheetViews>
    <sheetView topLeftCell="A7" workbookViewId="0">
      <selection activeCell="K37" sqref="K37"/>
    </sheetView>
  </sheetViews>
  <sheetFormatPr defaultColWidth="9" defaultRowHeight="14.4" x14ac:dyDescent="0.25"/>
  <cols>
    <col min="1" max="1" width="8.88671875" customWidth="1"/>
    <col min="6" max="6" width="15.77734375" customWidth="1"/>
    <col min="12" max="12" width="41.6640625" customWidth="1"/>
  </cols>
  <sheetData>
    <row r="2" spans="4:12" ht="17.399999999999999" x14ac:dyDescent="0.25">
      <c r="D2" s="94" t="s">
        <v>348</v>
      </c>
      <c r="E2" s="94"/>
      <c r="F2" s="94"/>
      <c r="G2" s="94"/>
      <c r="H2" s="94"/>
      <c r="I2" s="94"/>
      <c r="J2" s="94"/>
      <c r="K2" s="94"/>
      <c r="L2" s="94"/>
    </row>
    <row r="3" spans="4:12" ht="28.8" x14ac:dyDescent="0.25">
      <c r="D3" s="42" t="s">
        <v>93</v>
      </c>
      <c r="E3" s="43" t="s">
        <v>94</v>
      </c>
      <c r="F3" s="43" t="s">
        <v>95</v>
      </c>
      <c r="G3" s="43" t="s">
        <v>104</v>
      </c>
      <c r="H3" s="43" t="s">
        <v>96</v>
      </c>
      <c r="I3" s="43" t="s">
        <v>98</v>
      </c>
      <c r="J3" s="43" t="s">
        <v>105</v>
      </c>
      <c r="K3" s="43" t="s">
        <v>99</v>
      </c>
      <c r="L3" s="49" t="s">
        <v>100</v>
      </c>
    </row>
    <row r="4" spans="4:12" ht="26.25" customHeight="1" x14ac:dyDescent="0.25">
      <c r="D4" s="5">
        <v>1</v>
      </c>
      <c r="E4" s="7" t="s">
        <v>166</v>
      </c>
      <c r="F4" s="5" t="s">
        <v>255</v>
      </c>
      <c r="G4" s="5"/>
      <c r="H4" s="5"/>
      <c r="I4" s="5" t="s">
        <v>126</v>
      </c>
      <c r="J4" s="5">
        <v>1</v>
      </c>
      <c r="K4" s="5" t="s">
        <v>110</v>
      </c>
      <c r="L4" s="11" t="s">
        <v>349</v>
      </c>
    </row>
    <row r="5" spans="4:12" ht="23.25" customHeight="1" x14ac:dyDescent="0.25">
      <c r="D5" s="5">
        <v>2</v>
      </c>
      <c r="E5" s="7" t="s">
        <v>350</v>
      </c>
      <c r="F5" s="5" t="s">
        <v>351</v>
      </c>
      <c r="G5" s="5"/>
      <c r="H5" s="5"/>
      <c r="I5" s="5" t="s">
        <v>109</v>
      </c>
      <c r="J5" s="5">
        <v>6</v>
      </c>
      <c r="K5" s="5" t="s">
        <v>110</v>
      </c>
      <c r="L5" s="11" t="s">
        <v>352</v>
      </c>
    </row>
    <row r="6" spans="4:12" ht="28.8" x14ac:dyDescent="0.25">
      <c r="D6" s="5">
        <v>3</v>
      </c>
      <c r="E6" s="7" t="s">
        <v>353</v>
      </c>
      <c r="F6" s="5" t="s">
        <v>354</v>
      </c>
      <c r="G6" s="5" t="s">
        <v>355</v>
      </c>
      <c r="H6" s="7" t="s">
        <v>356</v>
      </c>
      <c r="I6" s="5" t="s">
        <v>180</v>
      </c>
      <c r="J6" s="5">
        <v>4</v>
      </c>
      <c r="K6" s="5" t="s">
        <v>110</v>
      </c>
      <c r="L6" s="5" t="s">
        <v>357</v>
      </c>
    </row>
    <row r="7" spans="4:12" ht="28.8" x14ac:dyDescent="0.25">
      <c r="D7" s="5">
        <v>4</v>
      </c>
      <c r="E7" s="7" t="s">
        <v>358</v>
      </c>
      <c r="F7" s="5" t="s">
        <v>359</v>
      </c>
      <c r="G7" s="5" t="s">
        <v>360</v>
      </c>
      <c r="H7" s="7" t="s">
        <v>361</v>
      </c>
      <c r="I7" s="5" t="s">
        <v>180</v>
      </c>
      <c r="J7" s="5">
        <v>4</v>
      </c>
      <c r="K7" s="5" t="s">
        <v>110</v>
      </c>
      <c r="L7" s="5" t="s">
        <v>357</v>
      </c>
    </row>
    <row r="8" spans="4:12" ht="28.8" x14ac:dyDescent="0.25">
      <c r="D8" s="5">
        <v>5</v>
      </c>
      <c r="E8" s="7" t="s">
        <v>362</v>
      </c>
      <c r="F8" s="5" t="s">
        <v>363</v>
      </c>
      <c r="G8" s="5" t="s">
        <v>364</v>
      </c>
      <c r="H8" s="5"/>
      <c r="I8" s="5" t="s">
        <v>109</v>
      </c>
      <c r="J8" s="5">
        <v>16</v>
      </c>
      <c r="K8" s="5" t="s">
        <v>110</v>
      </c>
      <c r="L8" s="5" t="s">
        <v>365</v>
      </c>
    </row>
    <row r="9" spans="4:12" ht="28.8" x14ac:dyDescent="0.25">
      <c r="D9" s="5">
        <v>6</v>
      </c>
      <c r="E9" s="7" t="s">
        <v>366</v>
      </c>
      <c r="F9" s="5" t="s">
        <v>367</v>
      </c>
      <c r="G9" s="5"/>
      <c r="H9" s="5"/>
      <c r="I9" s="5" t="s">
        <v>109</v>
      </c>
      <c r="J9" s="5">
        <v>16</v>
      </c>
      <c r="K9" s="5" t="s">
        <v>110</v>
      </c>
      <c r="L9" s="57" t="s">
        <v>368</v>
      </c>
    </row>
    <row r="10" spans="4:12" ht="32.25" customHeight="1" x14ac:dyDescent="0.25">
      <c r="D10" s="5">
        <v>7</v>
      </c>
      <c r="E10" s="7" t="s">
        <v>369</v>
      </c>
      <c r="F10" s="5" t="s">
        <v>370</v>
      </c>
      <c r="G10" s="44" t="s">
        <v>371</v>
      </c>
      <c r="H10" s="5"/>
      <c r="I10" s="5" t="s">
        <v>109</v>
      </c>
      <c r="J10" s="5">
        <v>16</v>
      </c>
      <c r="K10" s="5" t="s">
        <v>110</v>
      </c>
      <c r="L10" s="58" t="s">
        <v>372</v>
      </c>
    </row>
    <row r="11" spans="4:12" x14ac:dyDescent="0.25">
      <c r="D11" s="5">
        <v>8</v>
      </c>
      <c r="E11" s="7" t="s">
        <v>173</v>
      </c>
      <c r="F11" s="5" t="s">
        <v>174</v>
      </c>
      <c r="G11" s="5"/>
      <c r="H11" s="5"/>
      <c r="I11" s="5" t="s">
        <v>109</v>
      </c>
      <c r="J11" s="5">
        <v>12</v>
      </c>
      <c r="K11" s="5" t="s">
        <v>110</v>
      </c>
      <c r="L11" s="57" t="s">
        <v>365</v>
      </c>
    </row>
    <row r="12" spans="4:12" ht="41.25" customHeight="1" x14ac:dyDescent="0.25">
      <c r="D12" s="5">
        <v>9</v>
      </c>
      <c r="E12" s="7" t="s">
        <v>373</v>
      </c>
      <c r="F12" s="5" t="s">
        <v>374</v>
      </c>
      <c r="G12" s="5" t="s">
        <v>375</v>
      </c>
      <c r="H12" s="5"/>
      <c r="I12" s="5" t="s">
        <v>126</v>
      </c>
      <c r="J12" s="5">
        <v>4</v>
      </c>
      <c r="K12" s="5" t="s">
        <v>110</v>
      </c>
      <c r="L12" s="59" t="s">
        <v>376</v>
      </c>
    </row>
    <row r="13" spans="4:12" ht="20.25" customHeight="1" x14ac:dyDescent="0.25">
      <c r="D13" s="5">
        <v>10</v>
      </c>
      <c r="E13" s="7" t="s">
        <v>377</v>
      </c>
      <c r="F13" s="5" t="s">
        <v>378</v>
      </c>
      <c r="G13" s="5"/>
      <c r="H13" s="5"/>
      <c r="I13" s="5" t="s">
        <v>126</v>
      </c>
      <c r="J13" s="5">
        <v>2</v>
      </c>
      <c r="K13" s="5" t="s">
        <v>110</v>
      </c>
      <c r="L13" s="5"/>
    </row>
    <row r="14" spans="4:12" ht="20.399999999999999" customHeight="1" x14ac:dyDescent="0.25">
      <c r="D14" s="1">
        <v>11</v>
      </c>
      <c r="E14" s="12" t="s">
        <v>379</v>
      </c>
      <c r="F14" s="1" t="s">
        <v>380</v>
      </c>
      <c r="G14" s="1"/>
      <c r="H14" s="1"/>
      <c r="I14" s="1" t="s">
        <v>381</v>
      </c>
      <c r="J14" s="1" t="s">
        <v>382</v>
      </c>
      <c r="K14" s="5" t="s">
        <v>110</v>
      </c>
      <c r="L14" s="45" t="s">
        <v>383</v>
      </c>
    </row>
    <row r="17" spans="4:12" x14ac:dyDescent="0.25">
      <c r="D17" s="101" t="s">
        <v>379</v>
      </c>
      <c r="E17" s="101"/>
      <c r="F17" s="101"/>
      <c r="G17" s="101"/>
      <c r="H17" s="101"/>
      <c r="I17" s="101"/>
      <c r="J17" s="101"/>
      <c r="K17" s="101"/>
      <c r="L17" s="101"/>
    </row>
    <row r="18" spans="4:12" x14ac:dyDescent="0.25">
      <c r="D18" s="5">
        <v>1</v>
      </c>
      <c r="E18" s="5" t="s">
        <v>384</v>
      </c>
      <c r="F18" s="5" t="s">
        <v>385</v>
      </c>
      <c r="G18" s="5" t="s">
        <v>386</v>
      </c>
      <c r="H18" s="5" t="s">
        <v>384</v>
      </c>
      <c r="I18" s="5" t="s">
        <v>387</v>
      </c>
      <c r="J18" s="5">
        <v>14</v>
      </c>
      <c r="K18" s="5" t="s">
        <v>110</v>
      </c>
      <c r="L18" s="5"/>
    </row>
    <row r="19" spans="4:12" x14ac:dyDescent="0.25">
      <c r="D19" s="5">
        <v>2</v>
      </c>
      <c r="E19" s="5" t="s">
        <v>388</v>
      </c>
      <c r="F19" s="5" t="s">
        <v>389</v>
      </c>
      <c r="G19" s="5" t="s">
        <v>390</v>
      </c>
      <c r="H19" s="5" t="s">
        <v>388</v>
      </c>
      <c r="I19" s="5" t="s">
        <v>391</v>
      </c>
      <c r="J19" s="5">
        <v>4</v>
      </c>
      <c r="K19" s="5" t="s">
        <v>110</v>
      </c>
      <c r="L19" s="5" t="s">
        <v>392</v>
      </c>
    </row>
    <row r="20" spans="4:12" x14ac:dyDescent="0.25">
      <c r="D20" s="5">
        <v>3</v>
      </c>
      <c r="E20" s="5" t="s">
        <v>393</v>
      </c>
      <c r="F20" s="5" t="s">
        <v>394</v>
      </c>
      <c r="G20" s="5" t="s">
        <v>395</v>
      </c>
      <c r="H20" s="5" t="s">
        <v>396</v>
      </c>
      <c r="I20" s="5" t="s">
        <v>126</v>
      </c>
      <c r="J20" s="5">
        <v>4</v>
      </c>
      <c r="K20" s="5" t="s">
        <v>110</v>
      </c>
      <c r="L20" s="5" t="s">
        <v>357</v>
      </c>
    </row>
    <row r="21" spans="4:12" x14ac:dyDescent="0.25">
      <c r="D21" s="5">
        <v>4</v>
      </c>
      <c r="E21" s="5" t="s">
        <v>397</v>
      </c>
      <c r="F21" s="54" t="s">
        <v>398</v>
      </c>
      <c r="G21" s="5"/>
      <c r="H21" s="5"/>
      <c r="I21" s="5" t="s">
        <v>129</v>
      </c>
      <c r="J21" s="5">
        <v>2</v>
      </c>
      <c r="K21" s="5" t="s">
        <v>110</v>
      </c>
      <c r="L21" s="5"/>
    </row>
    <row r="22" spans="4:12" x14ac:dyDescent="0.25">
      <c r="D22" s="5">
        <v>5</v>
      </c>
      <c r="E22" s="5" t="s">
        <v>152</v>
      </c>
      <c r="F22" s="54" t="s">
        <v>399</v>
      </c>
      <c r="G22" s="5"/>
      <c r="H22" s="5"/>
      <c r="I22" s="5" t="s">
        <v>122</v>
      </c>
      <c r="J22" s="5">
        <v>1</v>
      </c>
      <c r="K22" s="5" t="s">
        <v>110</v>
      </c>
      <c r="L22" s="5" t="s">
        <v>400</v>
      </c>
    </row>
    <row r="24" spans="4:12" x14ac:dyDescent="0.25">
      <c r="D24" s="48" t="s">
        <v>401</v>
      </c>
    </row>
    <row r="25" spans="4:12" x14ac:dyDescent="0.25">
      <c r="D25" t="s">
        <v>402</v>
      </c>
    </row>
    <row r="26" spans="4:12" ht="20.399999999999999" x14ac:dyDescent="0.3">
      <c r="D26" s="95" t="s">
        <v>679</v>
      </c>
      <c r="E26" s="95"/>
      <c r="F26" s="95"/>
      <c r="G26" s="95"/>
      <c r="H26" s="95"/>
      <c r="I26" s="95"/>
      <c r="J26" s="95"/>
      <c r="K26" s="95"/>
      <c r="L26" s="95"/>
    </row>
    <row r="27" spans="4:12" ht="28.8" x14ac:dyDescent="0.25">
      <c r="D27" s="1" t="s">
        <v>93</v>
      </c>
      <c r="E27" s="46" t="s">
        <v>102</v>
      </c>
      <c r="F27" s="46" t="s">
        <v>95</v>
      </c>
      <c r="G27" s="46" t="s">
        <v>104</v>
      </c>
      <c r="H27" s="46" t="s">
        <v>96</v>
      </c>
      <c r="I27" s="46" t="s">
        <v>98</v>
      </c>
      <c r="J27" s="46" t="s">
        <v>105</v>
      </c>
      <c r="K27" s="46" t="s">
        <v>99</v>
      </c>
      <c r="L27" s="5" t="s">
        <v>100</v>
      </c>
    </row>
    <row r="28" spans="4:12" x14ac:dyDescent="0.25">
      <c r="D28" s="5"/>
      <c r="E28" s="11" t="s">
        <v>113</v>
      </c>
      <c r="F28" s="5" t="s">
        <v>114</v>
      </c>
      <c r="G28" s="5"/>
      <c r="H28" s="5" t="s">
        <v>165</v>
      </c>
      <c r="I28" s="5" t="s">
        <v>141</v>
      </c>
      <c r="J28" s="5">
        <v>1</v>
      </c>
      <c r="K28" s="5" t="s">
        <v>110</v>
      </c>
      <c r="L28" s="11" t="s">
        <v>403</v>
      </c>
    </row>
    <row r="29" spans="4:12" x14ac:dyDescent="0.25">
      <c r="D29" s="5"/>
      <c r="E29" s="11" t="s">
        <v>676</v>
      </c>
      <c r="F29" s="5"/>
      <c r="G29" s="5"/>
      <c r="H29" s="5"/>
      <c r="I29" s="5" t="s">
        <v>677</v>
      </c>
      <c r="J29" s="5">
        <v>2</v>
      </c>
      <c r="K29" s="5" t="s">
        <v>110</v>
      </c>
      <c r="L29" s="11" t="s">
        <v>678</v>
      </c>
    </row>
  </sheetData>
  <mergeCells count="3">
    <mergeCell ref="D2:L2"/>
    <mergeCell ref="D17:L17"/>
    <mergeCell ref="D26:L26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5" sqref="D15"/>
    </sheetView>
  </sheetViews>
  <sheetFormatPr defaultColWidth="9" defaultRowHeight="14.4" x14ac:dyDescent="0.25"/>
  <cols>
    <col min="1" max="1" width="8.88671875" customWidth="1"/>
    <col min="2" max="2" width="11.33203125" customWidth="1"/>
    <col min="3" max="3" width="19.21875" customWidth="1"/>
    <col min="4" max="4" width="26.6640625" customWidth="1"/>
    <col min="5" max="5" width="14.21875" customWidth="1"/>
    <col min="8" max="8" width="17.33203125" customWidth="1"/>
    <col min="9" max="9" width="58.6640625" customWidth="1"/>
  </cols>
  <sheetData>
    <row r="1" spans="1:10" ht="17.399999999999999" x14ac:dyDescent="0.25">
      <c r="A1" s="94" t="s">
        <v>404</v>
      </c>
      <c r="B1" s="94"/>
      <c r="C1" s="94"/>
      <c r="D1" s="94"/>
      <c r="E1" s="94"/>
      <c r="F1" s="94"/>
      <c r="G1" s="94"/>
      <c r="H1" s="94"/>
      <c r="I1" s="94"/>
      <c r="J1" s="5"/>
    </row>
    <row r="2" spans="1:10" ht="28.8" x14ac:dyDescent="0.25">
      <c r="A2" s="1" t="s">
        <v>93</v>
      </c>
      <c r="B2" s="46" t="s">
        <v>94</v>
      </c>
      <c r="C2" s="46" t="s">
        <v>95</v>
      </c>
      <c r="D2" s="46" t="s">
        <v>96</v>
      </c>
      <c r="E2" s="46" t="s">
        <v>97</v>
      </c>
      <c r="F2" s="46" t="s">
        <v>98</v>
      </c>
      <c r="G2" s="46" t="s">
        <v>105</v>
      </c>
      <c r="H2" s="46" t="s">
        <v>99</v>
      </c>
      <c r="I2" s="55" t="s">
        <v>100</v>
      </c>
      <c r="J2" s="5"/>
    </row>
    <row r="3" spans="1:10" ht="43.2" x14ac:dyDescent="0.25">
      <c r="A3" s="44"/>
      <c r="B3" s="45" t="s">
        <v>350</v>
      </c>
      <c r="C3" s="45" t="s">
        <v>351</v>
      </c>
      <c r="D3" s="45" t="s">
        <v>350</v>
      </c>
      <c r="E3" s="45"/>
      <c r="F3" s="45" t="s">
        <v>405</v>
      </c>
      <c r="G3" s="45">
        <v>6</v>
      </c>
      <c r="H3" s="45" t="s">
        <v>110</v>
      </c>
      <c r="I3" s="51" t="s">
        <v>406</v>
      </c>
      <c r="J3" s="5"/>
    </row>
    <row r="4" spans="1:10" x14ac:dyDescent="0.25">
      <c r="A4" s="44"/>
      <c r="B4" s="45" t="s">
        <v>407</v>
      </c>
      <c r="C4" s="45" t="s">
        <v>408</v>
      </c>
      <c r="D4" s="45" t="s">
        <v>407</v>
      </c>
      <c r="E4" s="7"/>
      <c r="F4" s="44" t="s">
        <v>409</v>
      </c>
      <c r="G4" s="2">
        <v>4</v>
      </c>
      <c r="H4" s="5" t="s">
        <v>110</v>
      </c>
      <c r="I4" s="7" t="s">
        <v>410</v>
      </c>
      <c r="J4" s="5"/>
    </row>
    <row r="5" spans="1:10" x14ac:dyDescent="0.25">
      <c r="A5" s="44"/>
      <c r="B5" s="45" t="s">
        <v>373</v>
      </c>
      <c r="C5" s="45" t="s">
        <v>411</v>
      </c>
      <c r="D5" s="45"/>
      <c r="E5" s="7"/>
      <c r="F5" s="44" t="s">
        <v>409</v>
      </c>
      <c r="G5" s="2">
        <v>4</v>
      </c>
      <c r="H5" s="5" t="s">
        <v>110</v>
      </c>
      <c r="I5" s="7"/>
      <c r="J5" s="5"/>
    </row>
    <row r="6" spans="1:10" ht="18" customHeight="1" x14ac:dyDescent="0.25">
      <c r="A6" s="44"/>
      <c r="B6" s="45" t="s">
        <v>412</v>
      </c>
      <c r="C6" s="45" t="s">
        <v>413</v>
      </c>
      <c r="D6" s="45"/>
      <c r="E6" s="7"/>
      <c r="F6" s="44" t="s">
        <v>409</v>
      </c>
      <c r="G6" s="2">
        <v>4</v>
      </c>
      <c r="H6" s="5" t="s">
        <v>110</v>
      </c>
      <c r="I6" s="7" t="s">
        <v>414</v>
      </c>
      <c r="J6" s="5"/>
    </row>
    <row r="7" spans="1:10" ht="20.399999999999999" x14ac:dyDescent="0.3">
      <c r="A7" s="95" t="s">
        <v>415</v>
      </c>
      <c r="B7" s="95"/>
      <c r="C7" s="95"/>
      <c r="D7" s="95"/>
      <c r="E7" s="95"/>
      <c r="F7" s="95"/>
      <c r="G7" s="95"/>
      <c r="H7" s="95"/>
      <c r="I7" s="95"/>
      <c r="J7" s="5"/>
    </row>
    <row r="8" spans="1:10" ht="28.8" x14ac:dyDescent="0.25">
      <c r="A8" s="1" t="s">
        <v>93</v>
      </c>
      <c r="B8" s="46" t="s">
        <v>102</v>
      </c>
      <c r="C8" s="46" t="s">
        <v>95</v>
      </c>
      <c r="D8" s="46" t="s">
        <v>104</v>
      </c>
      <c r="E8" s="46" t="s">
        <v>96</v>
      </c>
      <c r="F8" s="46" t="s">
        <v>98</v>
      </c>
      <c r="G8" s="46" t="s">
        <v>105</v>
      </c>
      <c r="H8" s="46" t="s">
        <v>99</v>
      </c>
      <c r="I8" s="5" t="s">
        <v>100</v>
      </c>
    </row>
    <row r="9" spans="1:10" ht="28.8" hidden="1" x14ac:dyDescent="0.25">
      <c r="A9" s="5"/>
      <c r="B9" s="11" t="s">
        <v>295</v>
      </c>
      <c r="C9" s="5" t="s">
        <v>296</v>
      </c>
      <c r="D9" s="5"/>
      <c r="E9" s="5"/>
      <c r="F9" s="5" t="s">
        <v>126</v>
      </c>
      <c r="G9" s="5">
        <v>1</v>
      </c>
      <c r="H9" s="5" t="s">
        <v>110</v>
      </c>
      <c r="I9" s="11"/>
    </row>
    <row r="10" spans="1:10" x14ac:dyDescent="0.25">
      <c r="A10" s="5"/>
      <c r="B10" s="11" t="s">
        <v>113</v>
      </c>
      <c r="C10" s="5" t="s">
        <v>114</v>
      </c>
      <c r="D10" s="45"/>
      <c r="E10" s="5" t="s">
        <v>165</v>
      </c>
      <c r="F10" s="5" t="s">
        <v>141</v>
      </c>
      <c r="G10" s="5">
        <v>1</v>
      </c>
      <c r="H10" s="5" t="s">
        <v>110</v>
      </c>
      <c r="I10" s="11" t="s">
        <v>416</v>
      </c>
    </row>
    <row r="11" spans="1:10" x14ac:dyDescent="0.25">
      <c r="A11" s="5"/>
      <c r="B11" s="59" t="s">
        <v>343</v>
      </c>
      <c r="C11" s="5" t="s">
        <v>417</v>
      </c>
      <c r="D11" s="45"/>
      <c r="E11" s="5" t="s">
        <v>343</v>
      </c>
      <c r="F11" s="5" t="s">
        <v>126</v>
      </c>
      <c r="G11" s="5">
        <v>4</v>
      </c>
      <c r="H11" s="5" t="s">
        <v>110</v>
      </c>
      <c r="I11" s="11" t="s">
        <v>418</v>
      </c>
    </row>
    <row r="16" spans="1:10" x14ac:dyDescent="0.25">
      <c r="B16" s="11"/>
      <c r="C16" s="5"/>
    </row>
  </sheetData>
  <mergeCells count="2">
    <mergeCell ref="A1:I1"/>
    <mergeCell ref="A7:I7"/>
  </mergeCells>
  <phoneticPr fontId="22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帧格式</vt:lpstr>
      <vt:lpstr>心跳包</vt:lpstr>
      <vt:lpstr>设备登录</vt:lpstr>
      <vt:lpstr>设备升级</vt:lpstr>
      <vt:lpstr>基础参数下载</vt:lpstr>
      <vt:lpstr>可成件信息（2016）</vt:lpstr>
      <vt:lpstr>可成件信息（2015）</vt:lpstr>
      <vt:lpstr>上传实时备份数据</vt:lpstr>
      <vt:lpstr>补充可成件重量</vt:lpstr>
      <vt:lpstr>本次锁定内容</vt:lpstr>
      <vt:lpstr>作废与恢复烟包</vt:lpstr>
      <vt:lpstr> EPC定义</vt:lpstr>
      <vt:lpstr>异常码定义</vt:lpstr>
      <vt:lpstr>条形码编码规则</vt:lpstr>
      <vt:lpstr>岗位编码</vt:lpstr>
      <vt:lpstr>上传打包数据</vt:lpstr>
      <vt:lpstr>烟包补码</vt:lpstr>
      <vt:lpstr>文本打印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heyuanjie</cp:lastModifiedBy>
  <dcterms:created xsi:type="dcterms:W3CDTF">2006-09-16T00:00:00Z</dcterms:created>
  <dcterms:modified xsi:type="dcterms:W3CDTF">2016-12-15T07:22:35Z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