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Sheet1" sheetId="1" r:id="rId1"/>
    <sheet name="Ext模式各档位电压" sheetId="2" r:id="rId2"/>
    <sheet name="佳能外部测光各档位指数" sheetId="3" r:id="rId3"/>
    <sheet name="高速同步格挡位GN" sheetId="4" r:id="rId4"/>
    <sheet name="佳能各档色温值" sheetId="5" r:id="rId5"/>
  </sheets>
  <calcPr calcId="124519"/>
</workbook>
</file>

<file path=xl/calcChain.xml><?xml version="1.0" encoding="utf-8"?>
<calcChain xmlns="http://schemas.openxmlformats.org/spreadsheetml/2006/main">
  <c r="B10" i="2"/>
  <c r="D12"/>
  <c r="D13"/>
  <c r="D14"/>
  <c r="D15"/>
  <c r="D16"/>
  <c r="D17"/>
  <c r="D11"/>
  <c r="C12"/>
  <c r="C13"/>
  <c r="C14"/>
  <c r="C15"/>
  <c r="C16"/>
  <c r="C17"/>
  <c r="C11"/>
  <c r="B12"/>
  <c r="B13"/>
  <c r="B14"/>
  <c r="B15"/>
  <c r="B16"/>
  <c r="B17"/>
  <c r="B11"/>
  <c r="C3" i="1"/>
  <c r="C4" s="1"/>
  <c r="C5" s="1"/>
  <c r="C6" s="1"/>
  <c r="C7" s="1"/>
  <c r="C8" s="1"/>
  <c r="C9" s="1"/>
  <c r="D3"/>
  <c r="D4" s="1"/>
  <c r="D5" s="1"/>
  <c r="D6" s="1"/>
  <c r="D7" s="1"/>
  <c r="D8" s="1"/>
  <c r="D9" s="1"/>
  <c r="B3"/>
  <c r="B4" s="1"/>
  <c r="B5" s="1"/>
  <c r="B6" s="1"/>
  <c r="B7" s="1"/>
  <c r="B8" s="1"/>
  <c r="B9" s="1"/>
</calcChain>
</file>

<file path=xl/sharedStrings.xml><?xml version="1.0" encoding="utf-8"?>
<sst xmlns="http://schemas.openxmlformats.org/spreadsheetml/2006/main" count="74" uniqueCount="44">
  <si>
    <t>1/2</t>
    <phoneticPr fontId="1" type="noConversion"/>
  </si>
  <si>
    <t>1/4</t>
    <phoneticPr fontId="1" type="noConversion"/>
  </si>
  <si>
    <t>1/8</t>
    <phoneticPr fontId="1" type="noConversion"/>
  </si>
  <si>
    <t>1/16</t>
    <phoneticPr fontId="1" type="noConversion"/>
  </si>
  <si>
    <t>1/32</t>
    <phoneticPr fontId="1" type="noConversion"/>
  </si>
  <si>
    <t>1/64</t>
    <phoneticPr fontId="1" type="noConversion"/>
  </si>
  <si>
    <t>1/128</t>
    <phoneticPr fontId="1" type="noConversion"/>
  </si>
  <si>
    <t>+0.3EV</t>
    <phoneticPr fontId="1" type="noConversion"/>
  </si>
  <si>
    <t>+0.7EV</t>
    <phoneticPr fontId="1" type="noConversion"/>
  </si>
  <si>
    <t>1/1</t>
    <phoneticPr fontId="1" type="noConversion"/>
  </si>
  <si>
    <t>+0.3EV</t>
    <phoneticPr fontId="1" type="noConversion"/>
  </si>
  <si>
    <t>+0.7EV</t>
    <phoneticPr fontId="1" type="noConversion"/>
  </si>
  <si>
    <t>ISO:100</t>
    <phoneticPr fontId="1" type="noConversion"/>
  </si>
  <si>
    <t>APERT</t>
    <phoneticPr fontId="1" type="noConversion"/>
  </si>
  <si>
    <t>GN</t>
    <phoneticPr fontId="1" type="noConversion"/>
  </si>
  <si>
    <t>1/64</t>
    <phoneticPr fontId="1" type="noConversion"/>
  </si>
  <si>
    <t>1/32</t>
    <phoneticPr fontId="1" type="noConversion"/>
  </si>
  <si>
    <t>1/16</t>
    <phoneticPr fontId="1" type="noConversion"/>
  </si>
  <si>
    <t>1/8</t>
    <phoneticPr fontId="1" type="noConversion"/>
  </si>
  <si>
    <t>1/4</t>
    <phoneticPr fontId="1" type="noConversion"/>
  </si>
  <si>
    <t>1/2</t>
    <phoneticPr fontId="1" type="noConversion"/>
  </si>
  <si>
    <t>1/1</t>
    <phoneticPr fontId="1" type="noConversion"/>
  </si>
  <si>
    <t>预闪</t>
    <phoneticPr fontId="1" type="noConversion"/>
  </si>
  <si>
    <t>9.3-9.4</t>
    <phoneticPr fontId="1" type="noConversion"/>
  </si>
  <si>
    <t>佳能原厂GN(200mm)</t>
    <phoneticPr fontId="1" type="noConversion"/>
  </si>
  <si>
    <t>20mm</t>
    <phoneticPr fontId="1" type="noConversion"/>
  </si>
  <si>
    <t>5320/5340/5340</t>
    <phoneticPr fontId="1" type="noConversion"/>
  </si>
  <si>
    <t>5330/5350/5300</t>
    <phoneticPr fontId="1" type="noConversion"/>
  </si>
  <si>
    <t>5380/5380/5350</t>
    <phoneticPr fontId="1" type="noConversion"/>
  </si>
  <si>
    <t>5400/5390/5410</t>
    <phoneticPr fontId="1" type="noConversion"/>
  </si>
  <si>
    <t>5470/5480/5450</t>
    <phoneticPr fontId="1" type="noConversion"/>
  </si>
  <si>
    <t>5540/5550/5520</t>
    <phoneticPr fontId="1" type="noConversion"/>
  </si>
  <si>
    <t>5560/5570/5500</t>
    <phoneticPr fontId="1" type="noConversion"/>
  </si>
  <si>
    <t>5530/5500/5480</t>
    <phoneticPr fontId="1" type="noConversion"/>
  </si>
  <si>
    <t>200mm</t>
    <phoneticPr fontId="1" type="noConversion"/>
  </si>
  <si>
    <t>5330/5300/5280</t>
    <phoneticPr fontId="1" type="noConversion"/>
  </si>
  <si>
    <t>5390/5380/5350</t>
    <phoneticPr fontId="1" type="noConversion"/>
  </si>
  <si>
    <t>5400/5410/5400</t>
    <phoneticPr fontId="1" type="noConversion"/>
  </si>
  <si>
    <t>5410/5400/5390</t>
    <phoneticPr fontId="1" type="noConversion"/>
  </si>
  <si>
    <t>5400/5430/5530</t>
    <phoneticPr fontId="1" type="noConversion"/>
  </si>
  <si>
    <t>5530/5480/5490</t>
    <phoneticPr fontId="1" type="noConversion"/>
  </si>
  <si>
    <t>5350/5370/5400</t>
    <phoneticPr fontId="1" type="noConversion"/>
  </si>
  <si>
    <t>5430/5450/5400</t>
    <phoneticPr fontId="1" type="noConversion"/>
  </si>
  <si>
    <t>单位 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</si>
</sst>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_);[Red]\(0.0\)"/>
    <numFmt numFmtId="178" formatCode="0_ "/>
    <numFmt numFmtId="179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12" sqref="C12"/>
    </sheetView>
  </sheetViews>
  <sheetFormatPr defaultRowHeight="13.5"/>
  <cols>
    <col min="1" max="1" width="9" style="2"/>
    <col min="2" max="2" width="9" style="3"/>
    <col min="3" max="3" width="9" style="7"/>
    <col min="4" max="4" width="9" style="3"/>
  </cols>
  <sheetData>
    <row r="1" spans="1:4">
      <c r="C1" s="7" t="s">
        <v>7</v>
      </c>
      <c r="D1" s="8" t="s">
        <v>8</v>
      </c>
    </row>
    <row r="2" spans="1:4">
      <c r="A2" s="1">
        <v>1</v>
      </c>
      <c r="B2" s="4">
        <v>60</v>
      </c>
      <c r="C2" s="6"/>
      <c r="D2" s="5"/>
    </row>
    <row r="3" spans="1:4">
      <c r="A3" s="1" t="s">
        <v>0</v>
      </c>
      <c r="B3" s="4">
        <f t="shared" ref="B3:B9" si="0">B2/SQRT(2)</f>
        <v>42.426406871192846</v>
      </c>
      <c r="C3" s="6">
        <f>B2/SQRT(2)^(2/3)</f>
        <v>47.622031559045986</v>
      </c>
      <c r="D3" s="5">
        <f>B2/SQRT(2)^(1/3)</f>
        <v>53.453923088420353</v>
      </c>
    </row>
    <row r="4" spans="1:4">
      <c r="A4" s="1" t="s">
        <v>1</v>
      </c>
      <c r="B4" s="4">
        <f t="shared" si="0"/>
        <v>29.999999999999993</v>
      </c>
      <c r="C4" s="6">
        <f>C3/SQRT(2)</f>
        <v>33.673861449281191</v>
      </c>
      <c r="D4" s="5">
        <f>D3/SQRT(2)</f>
        <v>37.797631496846186</v>
      </c>
    </row>
    <row r="5" spans="1:4">
      <c r="A5" s="1" t="s">
        <v>2</v>
      </c>
      <c r="B5" s="4">
        <f t="shared" si="0"/>
        <v>21.213203435596419</v>
      </c>
      <c r="C5" s="6">
        <f t="shared" ref="C5:C9" si="1">C4/SQRT(2)</f>
        <v>23.81101577952299</v>
      </c>
      <c r="D5" s="5">
        <f>D4/SQRT(2)</f>
        <v>26.72696154421017</v>
      </c>
    </row>
    <row r="6" spans="1:4">
      <c r="A6" s="1" t="s">
        <v>3</v>
      </c>
      <c r="B6" s="4">
        <f t="shared" si="0"/>
        <v>14.999999999999995</v>
      </c>
      <c r="C6" s="6">
        <f t="shared" si="1"/>
        <v>16.836930724640592</v>
      </c>
      <c r="D6" s="5">
        <f t="shared" ref="D6:D9" si="2">D5/SQRT(2)</f>
        <v>18.89881574842309</v>
      </c>
    </row>
    <row r="7" spans="1:4">
      <c r="A7" s="1" t="s">
        <v>4</v>
      </c>
      <c r="B7" s="4">
        <f t="shared" si="0"/>
        <v>10.606601717798208</v>
      </c>
      <c r="C7" s="6">
        <f t="shared" si="1"/>
        <v>11.905507889761493</v>
      </c>
      <c r="D7" s="5">
        <f t="shared" si="2"/>
        <v>13.363480772105083</v>
      </c>
    </row>
    <row r="8" spans="1:4">
      <c r="A8" s="1" t="s">
        <v>5</v>
      </c>
      <c r="B8" s="4">
        <f t="shared" si="0"/>
        <v>7.4999999999999956</v>
      </c>
      <c r="C8" s="6">
        <f t="shared" si="1"/>
        <v>8.4184653623202941</v>
      </c>
      <c r="D8" s="5">
        <f t="shared" si="2"/>
        <v>9.449407874211543</v>
      </c>
    </row>
    <row r="9" spans="1:4">
      <c r="A9" s="1" t="s">
        <v>6</v>
      </c>
      <c r="B9" s="4">
        <f t="shared" si="0"/>
        <v>5.3033008588991031</v>
      </c>
      <c r="C9" s="6">
        <f t="shared" si="1"/>
        <v>5.9527539448807456</v>
      </c>
      <c r="D9" s="5">
        <f t="shared" si="2"/>
        <v>6.6817403860525406</v>
      </c>
    </row>
    <row r="11" spans="1:4">
      <c r="A11" s="1">
        <v>1</v>
      </c>
      <c r="B11" s="3">
        <v>60</v>
      </c>
    </row>
    <row r="12" spans="1:4">
      <c r="A12" s="1" t="s">
        <v>0</v>
      </c>
      <c r="B12" s="9">
        <v>44</v>
      </c>
      <c r="C12" s="10">
        <v>50.5</v>
      </c>
      <c r="D12" s="9">
        <v>55.5</v>
      </c>
    </row>
    <row r="13" spans="1:4">
      <c r="A13" s="1" t="s">
        <v>1</v>
      </c>
      <c r="B13" s="3">
        <v>30</v>
      </c>
      <c r="C13" s="7">
        <v>33</v>
      </c>
      <c r="D13" s="9">
        <v>39.5</v>
      </c>
    </row>
    <row r="14" spans="1:4">
      <c r="A14" s="1" t="s">
        <v>2</v>
      </c>
      <c r="B14" s="11">
        <v>20.5</v>
      </c>
      <c r="C14" s="10">
        <v>24</v>
      </c>
      <c r="D14" s="9">
        <v>27.8</v>
      </c>
    </row>
    <row r="15" spans="1:4">
      <c r="A15" s="1" t="s">
        <v>3</v>
      </c>
      <c r="B15" s="11">
        <v>14.4</v>
      </c>
      <c r="C15" s="10">
        <v>17.3</v>
      </c>
      <c r="D15" s="9">
        <v>19.5</v>
      </c>
    </row>
    <row r="16" spans="1:4">
      <c r="A16" s="1" t="s">
        <v>4</v>
      </c>
      <c r="B16" s="3">
        <v>9.8000000000000007</v>
      </c>
      <c r="C16" s="7">
        <v>11.6</v>
      </c>
      <c r="D16" s="3">
        <v>13.5</v>
      </c>
    </row>
    <row r="17" spans="1:4">
      <c r="A17" s="1" t="s">
        <v>5</v>
      </c>
      <c r="B17" s="3">
        <v>7</v>
      </c>
      <c r="C17" s="12">
        <v>7.1</v>
      </c>
      <c r="D17" s="11">
        <v>7.9</v>
      </c>
    </row>
    <row r="18" spans="1:4">
      <c r="A18" s="1" t="s">
        <v>6</v>
      </c>
      <c r="B18" s="11">
        <v>4.4000000000000004</v>
      </c>
      <c r="C18" s="12">
        <v>5.6</v>
      </c>
      <c r="D18" s="11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0" sqref="B10"/>
    </sheetView>
  </sheetViews>
  <sheetFormatPr defaultRowHeight="13.5"/>
  <cols>
    <col min="2" max="2" width="9.5" style="13" bestFit="1" customWidth="1"/>
    <col min="3" max="4" width="9.5" style="14" bestFit="1" customWidth="1"/>
  </cols>
  <sheetData>
    <row r="1" spans="1:4">
      <c r="C1" s="14" t="s">
        <v>10</v>
      </c>
      <c r="D1" s="14" t="s">
        <v>11</v>
      </c>
    </row>
    <row r="2" spans="1:4">
      <c r="A2" s="1" t="s">
        <v>9</v>
      </c>
      <c r="B2" s="13">
        <v>4800</v>
      </c>
    </row>
    <row r="3" spans="1:4">
      <c r="A3" s="1" t="s">
        <v>0</v>
      </c>
      <c r="B3" s="13">
        <v>2640</v>
      </c>
      <c r="C3" s="14">
        <v>3280</v>
      </c>
      <c r="D3" s="14">
        <v>4160</v>
      </c>
    </row>
    <row r="4" spans="1:4">
      <c r="A4" s="1" t="s">
        <v>1</v>
      </c>
      <c r="B4" s="13">
        <v>1240</v>
      </c>
      <c r="C4" s="14">
        <v>1500</v>
      </c>
      <c r="D4" s="14">
        <v>2240</v>
      </c>
    </row>
    <row r="5" spans="1:4">
      <c r="A5" s="1" t="s">
        <v>2</v>
      </c>
      <c r="B5" s="13">
        <v>820</v>
      </c>
      <c r="C5" s="14">
        <v>920</v>
      </c>
      <c r="D5" s="14">
        <v>1060</v>
      </c>
    </row>
    <row r="6" spans="1:4">
      <c r="A6" s="1" t="s">
        <v>3</v>
      </c>
      <c r="B6" s="13">
        <v>3520</v>
      </c>
      <c r="C6" s="14">
        <v>3760</v>
      </c>
      <c r="D6" s="14">
        <v>4080</v>
      </c>
    </row>
    <row r="7" spans="1:4">
      <c r="A7" s="1" t="s">
        <v>4</v>
      </c>
      <c r="B7" s="13">
        <v>2720</v>
      </c>
      <c r="C7" s="14">
        <v>2880</v>
      </c>
      <c r="D7" s="14">
        <v>3280</v>
      </c>
    </row>
    <row r="8" spans="1:4">
      <c r="A8" s="1" t="s">
        <v>5</v>
      </c>
      <c r="B8" s="13">
        <v>1960</v>
      </c>
      <c r="C8" s="14">
        <v>2280</v>
      </c>
      <c r="D8" s="14">
        <v>2560</v>
      </c>
    </row>
    <row r="9" spans="1:4">
      <c r="A9" s="1" t="s">
        <v>6</v>
      </c>
      <c r="B9" s="13">
        <v>1320</v>
      </c>
      <c r="C9" s="14">
        <v>1600</v>
      </c>
      <c r="D9" s="14">
        <v>1740</v>
      </c>
    </row>
    <row r="10" spans="1:4">
      <c r="B10" s="13">
        <f>B2*4096/5000</f>
        <v>3932.16</v>
      </c>
    </row>
    <row r="11" spans="1:4">
      <c r="B11" s="13">
        <f>B3*4096/5000</f>
        <v>2162.6880000000001</v>
      </c>
      <c r="C11" s="14">
        <f>C3*4096/5000</f>
        <v>2686.9760000000001</v>
      </c>
      <c r="D11" s="14">
        <f>D3*4096/5000</f>
        <v>3407.8719999999998</v>
      </c>
    </row>
    <row r="12" spans="1:4">
      <c r="B12" s="13">
        <f t="shared" ref="B12:D17" si="0">B4*4096/5000</f>
        <v>1015.808</v>
      </c>
      <c r="C12" s="14">
        <f t="shared" si="0"/>
        <v>1228.8</v>
      </c>
      <c r="D12" s="14">
        <f t="shared" si="0"/>
        <v>1835.008</v>
      </c>
    </row>
    <row r="13" spans="1:4">
      <c r="B13" s="13">
        <f t="shared" si="0"/>
        <v>671.74400000000003</v>
      </c>
      <c r="C13" s="14">
        <f t="shared" si="0"/>
        <v>753.66399999999999</v>
      </c>
      <c r="D13" s="14">
        <f t="shared" si="0"/>
        <v>868.35199999999998</v>
      </c>
    </row>
    <row r="14" spans="1:4">
      <c r="B14" s="13">
        <f t="shared" si="0"/>
        <v>2883.5839999999998</v>
      </c>
      <c r="C14" s="14">
        <f t="shared" si="0"/>
        <v>3080.192</v>
      </c>
      <c r="D14" s="14">
        <f t="shared" si="0"/>
        <v>3342.3359999999998</v>
      </c>
    </row>
    <row r="15" spans="1:4">
      <c r="B15" s="13">
        <f t="shared" si="0"/>
        <v>2228.2240000000002</v>
      </c>
      <c r="C15" s="14">
        <f t="shared" si="0"/>
        <v>2359.2959999999998</v>
      </c>
      <c r="D15" s="14">
        <f t="shared" si="0"/>
        <v>2686.9760000000001</v>
      </c>
    </row>
    <row r="16" spans="1:4">
      <c r="B16" s="13">
        <f t="shared" si="0"/>
        <v>1605.6320000000001</v>
      </c>
      <c r="C16" s="14">
        <f t="shared" si="0"/>
        <v>1867.7760000000001</v>
      </c>
      <c r="D16" s="14">
        <f t="shared" si="0"/>
        <v>2097.152</v>
      </c>
    </row>
    <row r="17" spans="2:4">
      <c r="B17" s="13">
        <f t="shared" si="0"/>
        <v>1081.3440000000001</v>
      </c>
      <c r="C17" s="14">
        <f t="shared" si="0"/>
        <v>1310.72</v>
      </c>
      <c r="D17" s="14">
        <f t="shared" si="0"/>
        <v>1425.4079999999999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sqref="A1:A1048576"/>
    </sheetView>
  </sheetViews>
  <sheetFormatPr defaultRowHeight="13.5"/>
  <cols>
    <col min="1" max="1" width="9" style="16"/>
    <col min="2" max="5" width="9" style="15"/>
  </cols>
  <sheetData>
    <row r="1" spans="1:5">
      <c r="A1" s="16" t="s">
        <v>12</v>
      </c>
    </row>
    <row r="3" spans="1:5">
      <c r="A3" s="16" t="s">
        <v>13</v>
      </c>
      <c r="B3" s="15" t="s">
        <v>14</v>
      </c>
    </row>
    <row r="4" spans="1:5">
      <c r="A4" s="16">
        <v>5.6</v>
      </c>
      <c r="B4" s="17">
        <v>5.9</v>
      </c>
      <c r="C4" s="15">
        <v>7.8</v>
      </c>
      <c r="D4" s="15">
        <v>6.7</v>
      </c>
      <c r="E4" s="15">
        <v>5.9</v>
      </c>
    </row>
    <row r="5" spans="1:5">
      <c r="B5" s="17">
        <v>6.7</v>
      </c>
      <c r="C5" s="15">
        <v>8.3000000000000007</v>
      </c>
      <c r="D5" s="15">
        <v>6.4</v>
      </c>
      <c r="E5" s="15">
        <v>6.6</v>
      </c>
    </row>
    <row r="6" spans="1:5">
      <c r="B6" s="17">
        <v>7.2</v>
      </c>
      <c r="C6" s="15">
        <v>9.9</v>
      </c>
      <c r="D6" s="15">
        <v>6.9</v>
      </c>
      <c r="E6" s="15">
        <v>8.6</v>
      </c>
    </row>
    <row r="7" spans="1:5">
      <c r="A7" s="16" t="s">
        <v>15</v>
      </c>
      <c r="B7" s="17">
        <v>8.1</v>
      </c>
      <c r="C7" s="15">
        <v>10.6</v>
      </c>
      <c r="D7" s="15">
        <v>8.4</v>
      </c>
      <c r="E7" s="15">
        <v>8.9</v>
      </c>
    </row>
    <row r="8" spans="1:5">
      <c r="B8" s="17">
        <v>9.1</v>
      </c>
      <c r="C8" s="15">
        <v>11.8</v>
      </c>
      <c r="D8" s="15">
        <v>8.9</v>
      </c>
      <c r="E8" s="15">
        <v>8.5</v>
      </c>
    </row>
    <row r="9" spans="1:5">
      <c r="B9" s="17">
        <v>9.5</v>
      </c>
      <c r="C9" s="15">
        <v>13.1</v>
      </c>
      <c r="D9" s="15">
        <v>9.6</v>
      </c>
      <c r="E9" s="15">
        <v>9.8000000000000007</v>
      </c>
    </row>
    <row r="10" spans="1:5">
      <c r="A10" s="16" t="s">
        <v>16</v>
      </c>
      <c r="B10" s="17">
        <v>10.9</v>
      </c>
      <c r="C10" s="15">
        <v>15</v>
      </c>
      <c r="D10" s="15">
        <v>11.5</v>
      </c>
      <c r="E10" s="15">
        <v>11.3</v>
      </c>
    </row>
    <row r="11" spans="1:5">
      <c r="B11" s="17">
        <v>12.3</v>
      </c>
      <c r="C11" s="15">
        <v>15.9</v>
      </c>
      <c r="D11" s="15">
        <v>12.1</v>
      </c>
      <c r="E11" s="15">
        <v>12.8</v>
      </c>
    </row>
    <row r="12" spans="1:5">
      <c r="B12" s="17">
        <v>13.2</v>
      </c>
      <c r="C12" s="15">
        <v>17.600000000000001</v>
      </c>
      <c r="D12" s="15">
        <v>13.6</v>
      </c>
      <c r="E12" s="15">
        <v>13.5</v>
      </c>
    </row>
    <row r="13" spans="1:5">
      <c r="A13" s="16" t="s">
        <v>17</v>
      </c>
      <c r="B13" s="17">
        <v>15.7</v>
      </c>
      <c r="C13" s="15">
        <v>19</v>
      </c>
      <c r="D13" s="15">
        <v>16</v>
      </c>
      <c r="E13" s="15">
        <v>15.2</v>
      </c>
    </row>
    <row r="14" spans="1:5">
      <c r="B14" s="17">
        <v>17.5</v>
      </c>
      <c r="C14" s="15">
        <v>24.7</v>
      </c>
      <c r="D14" s="15">
        <v>16.8</v>
      </c>
      <c r="E14" s="15">
        <v>17.399999999999999</v>
      </c>
    </row>
    <row r="15" spans="1:5">
      <c r="B15" s="17">
        <v>19.5</v>
      </c>
      <c r="C15" s="15">
        <v>26.1</v>
      </c>
      <c r="D15" s="15">
        <v>22.4</v>
      </c>
      <c r="E15" s="15">
        <v>19.7</v>
      </c>
    </row>
    <row r="16" spans="1:5">
      <c r="A16" s="16" t="s">
        <v>18</v>
      </c>
      <c r="B16" s="17">
        <v>22.5</v>
      </c>
      <c r="C16" s="15">
        <v>23.3</v>
      </c>
      <c r="D16" s="15">
        <v>23.2</v>
      </c>
      <c r="E16" s="15">
        <v>21.3</v>
      </c>
    </row>
    <row r="17" spans="1:5">
      <c r="B17" s="17">
        <v>25.4</v>
      </c>
      <c r="C17" s="15">
        <v>26.7</v>
      </c>
      <c r="D17" s="15">
        <v>27.2</v>
      </c>
      <c r="E17" s="15">
        <v>25.1</v>
      </c>
    </row>
    <row r="18" spans="1:5">
      <c r="B18" s="17">
        <v>27.1</v>
      </c>
      <c r="C18" s="15">
        <v>26.8</v>
      </c>
      <c r="D18" s="15">
        <v>29.1</v>
      </c>
      <c r="E18" s="15">
        <v>27.9</v>
      </c>
    </row>
    <row r="19" spans="1:5">
      <c r="A19" s="16" t="s">
        <v>19</v>
      </c>
      <c r="B19" s="17">
        <v>31.7</v>
      </c>
      <c r="C19" s="15">
        <v>33.4</v>
      </c>
      <c r="D19" s="15">
        <v>34.6</v>
      </c>
      <c r="E19" s="15">
        <v>32.799999999999997</v>
      </c>
    </row>
    <row r="20" spans="1:5">
      <c r="B20" s="17">
        <v>36</v>
      </c>
      <c r="C20" s="15">
        <v>35.9</v>
      </c>
      <c r="D20" s="15">
        <v>38</v>
      </c>
      <c r="E20" s="15">
        <v>36.5</v>
      </c>
    </row>
    <row r="21" spans="1:5">
      <c r="B21" s="17">
        <v>38.9</v>
      </c>
      <c r="C21" s="15">
        <v>40.5</v>
      </c>
      <c r="D21" s="15">
        <v>42.5</v>
      </c>
      <c r="E21" s="15">
        <v>39.200000000000003</v>
      </c>
    </row>
    <row r="22" spans="1:5">
      <c r="A22" s="16" t="s">
        <v>20</v>
      </c>
      <c r="B22" s="17">
        <v>44.1</v>
      </c>
      <c r="C22" s="15">
        <v>43.5</v>
      </c>
      <c r="D22" s="15">
        <v>44.4</v>
      </c>
      <c r="E22" s="15">
        <v>44</v>
      </c>
    </row>
    <row r="23" spans="1:5">
      <c r="B23" s="17">
        <v>49.1</v>
      </c>
      <c r="C23" s="15">
        <v>47.9</v>
      </c>
      <c r="D23" s="15">
        <v>49.1</v>
      </c>
      <c r="E23" s="15">
        <v>50</v>
      </c>
    </row>
    <row r="24" spans="1:5">
      <c r="B24" s="17">
        <v>52.8</v>
      </c>
      <c r="C24" s="15">
        <v>52.9</v>
      </c>
      <c r="D24" s="15">
        <v>54</v>
      </c>
      <c r="E24" s="15">
        <v>54</v>
      </c>
    </row>
    <row r="25" spans="1:5">
      <c r="A25" s="16" t="s">
        <v>21</v>
      </c>
      <c r="B25" s="17">
        <v>58</v>
      </c>
      <c r="C25" s="15">
        <v>54.2</v>
      </c>
    </row>
    <row r="26" spans="1:5">
      <c r="B26" s="17">
        <v>60</v>
      </c>
      <c r="C26" s="15">
        <v>54.4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7"/>
  <sheetViews>
    <sheetView topLeftCell="A178" workbookViewId="0">
      <selection activeCell="A4" sqref="A1:A1048576"/>
    </sheetView>
  </sheetViews>
  <sheetFormatPr defaultRowHeight="13.5"/>
  <cols>
    <col min="1" max="1" width="9" style="16"/>
    <col min="2" max="2" width="27.25" style="15" customWidth="1"/>
    <col min="3" max="3" width="9" style="2"/>
    <col min="4" max="6" width="9" style="20"/>
  </cols>
  <sheetData>
    <row r="2" spans="1:7">
      <c r="B2" s="15" t="s">
        <v>24</v>
      </c>
    </row>
    <row r="4" spans="1:7">
      <c r="A4" s="16" t="s">
        <v>6</v>
      </c>
      <c r="B4" s="18">
        <v>3.516</v>
      </c>
      <c r="C4" s="19">
        <v>3.516</v>
      </c>
      <c r="D4" s="20">
        <v>4</v>
      </c>
      <c r="E4" s="20">
        <v>3.5</v>
      </c>
      <c r="F4" s="20">
        <v>3.4</v>
      </c>
      <c r="G4" s="20">
        <v>3.8</v>
      </c>
    </row>
    <row r="5" spans="1:7">
      <c r="B5" s="18">
        <v>4.2859999999999996</v>
      </c>
      <c r="C5" s="19">
        <v>4.2859999999999996</v>
      </c>
      <c r="D5" s="20">
        <v>4.8</v>
      </c>
      <c r="E5" s="20">
        <v>3.8</v>
      </c>
      <c r="F5" s="20">
        <v>4.4000000000000004</v>
      </c>
      <c r="G5" s="20">
        <v>4.5999999999999996</v>
      </c>
    </row>
    <row r="6" spans="1:7">
      <c r="B6" s="18">
        <v>4.4320000000000004</v>
      </c>
      <c r="C6" s="19">
        <v>4.4320000000000004</v>
      </c>
      <c r="D6" s="20">
        <v>5.5</v>
      </c>
      <c r="E6" s="20">
        <v>4.3</v>
      </c>
      <c r="F6" s="20">
        <v>4.5999999999999996</v>
      </c>
      <c r="G6" s="20">
        <v>5.0999999999999996</v>
      </c>
    </row>
    <row r="7" spans="1:7">
      <c r="A7" s="16" t="s">
        <v>5</v>
      </c>
      <c r="B7" s="18">
        <v>4.8499999999999996</v>
      </c>
      <c r="C7" s="19">
        <v>4.8499999999999996</v>
      </c>
      <c r="D7" s="20">
        <v>6.2</v>
      </c>
      <c r="E7" s="20">
        <v>5.2</v>
      </c>
      <c r="F7" s="20">
        <v>5.0999999999999996</v>
      </c>
      <c r="G7" s="20">
        <v>5.6</v>
      </c>
    </row>
    <row r="8" spans="1:7">
      <c r="B8" s="18">
        <v>5.726</v>
      </c>
      <c r="C8" s="19">
        <v>5.726</v>
      </c>
      <c r="D8" s="20">
        <v>6.9</v>
      </c>
      <c r="E8" s="20">
        <v>5.9</v>
      </c>
      <c r="F8" s="20">
        <v>5.3</v>
      </c>
      <c r="G8" s="20">
        <v>6</v>
      </c>
    </row>
    <row r="9" spans="1:7">
      <c r="B9" s="18">
        <v>6.3079999999999998</v>
      </c>
      <c r="C9" s="19">
        <v>6.3079999999999998</v>
      </c>
      <c r="D9" s="20">
        <v>8</v>
      </c>
      <c r="E9" s="20">
        <v>6.7</v>
      </c>
      <c r="F9" s="20">
        <v>5.9</v>
      </c>
      <c r="G9" s="20">
        <v>6.6</v>
      </c>
    </row>
    <row r="10" spans="1:7">
      <c r="A10" s="16" t="s">
        <v>4</v>
      </c>
      <c r="B10" s="18">
        <v>6.7750000000000004</v>
      </c>
      <c r="C10" s="19">
        <v>6.7750000000000004</v>
      </c>
      <c r="D10" s="20">
        <v>8.6999999999999993</v>
      </c>
      <c r="E10" s="20">
        <v>7.3</v>
      </c>
      <c r="F10" s="20">
        <v>6</v>
      </c>
      <c r="G10" s="20">
        <v>7.7</v>
      </c>
    </row>
    <row r="11" spans="1:7">
      <c r="B11" s="18">
        <v>8.0419999999999998</v>
      </c>
      <c r="C11" s="19">
        <v>8.0419999999999998</v>
      </c>
      <c r="D11" s="20">
        <v>9.4</v>
      </c>
      <c r="E11" s="20">
        <v>8.1999999999999993</v>
      </c>
      <c r="F11" s="20">
        <v>7.3</v>
      </c>
      <c r="G11" s="20">
        <v>9</v>
      </c>
    </row>
    <row r="12" spans="1:7">
      <c r="B12" s="18">
        <v>9.3919999999999995</v>
      </c>
      <c r="C12" s="19">
        <v>9.3919999999999995</v>
      </c>
      <c r="D12" s="20">
        <v>10.3</v>
      </c>
      <c r="E12" s="20">
        <v>9.8000000000000007</v>
      </c>
      <c r="F12" s="20">
        <v>8.1</v>
      </c>
      <c r="G12" s="20">
        <v>9.9</v>
      </c>
    </row>
    <row r="13" spans="1:7">
      <c r="A13" s="16" t="s">
        <v>3</v>
      </c>
      <c r="B13" s="18">
        <v>9.7750000000000004</v>
      </c>
      <c r="C13" s="19">
        <v>9.7750000000000004</v>
      </c>
      <c r="D13" s="20">
        <v>11.1</v>
      </c>
      <c r="E13" s="20">
        <v>10.5</v>
      </c>
      <c r="F13" s="20">
        <v>9.5</v>
      </c>
      <c r="G13" s="20">
        <v>11.4</v>
      </c>
    </row>
    <row r="14" spans="1:7">
      <c r="B14" s="18">
        <v>11.36</v>
      </c>
      <c r="C14" s="19">
        <v>11.36</v>
      </c>
      <c r="D14" s="20">
        <v>11.8</v>
      </c>
      <c r="E14" s="20">
        <v>12.3</v>
      </c>
      <c r="F14" s="20">
        <v>11</v>
      </c>
      <c r="G14" s="20">
        <v>12.5</v>
      </c>
    </row>
    <row r="15" spans="1:7">
      <c r="B15" s="18">
        <v>13.23</v>
      </c>
      <c r="C15" s="19">
        <v>13.23</v>
      </c>
      <c r="D15" s="20">
        <v>12.9</v>
      </c>
      <c r="E15" s="20">
        <v>15.3</v>
      </c>
      <c r="F15" s="20">
        <v>13.1</v>
      </c>
      <c r="G15" s="20">
        <v>14.3</v>
      </c>
    </row>
    <row r="16" spans="1:7">
      <c r="A16" s="16" t="s">
        <v>2</v>
      </c>
      <c r="B16" s="18">
        <v>14.85</v>
      </c>
      <c r="C16" s="19">
        <v>14.85</v>
      </c>
      <c r="D16" s="20">
        <v>14</v>
      </c>
      <c r="E16" s="20">
        <v>15.2</v>
      </c>
      <c r="F16" s="20">
        <v>14.3</v>
      </c>
      <c r="G16" s="20">
        <v>15.9</v>
      </c>
    </row>
    <row r="17" spans="1:7">
      <c r="B17" s="18">
        <v>16.79</v>
      </c>
      <c r="C17" s="19">
        <v>16.79</v>
      </c>
      <c r="D17" s="20">
        <v>16.2</v>
      </c>
      <c r="E17" s="20">
        <v>17.600000000000001</v>
      </c>
      <c r="F17" s="20">
        <v>15.4</v>
      </c>
      <c r="G17" s="20">
        <v>17.399999999999999</v>
      </c>
    </row>
    <row r="18" spans="1:7">
      <c r="B18" s="18">
        <v>19.02</v>
      </c>
      <c r="C18" s="19">
        <v>19.02</v>
      </c>
      <c r="D18" s="20">
        <v>16.600000000000001</v>
      </c>
      <c r="E18" s="20">
        <v>19.7</v>
      </c>
      <c r="F18" s="20">
        <v>18.3</v>
      </c>
      <c r="G18" s="20">
        <v>20.6</v>
      </c>
    </row>
    <row r="19" spans="1:7">
      <c r="A19" s="16" t="s">
        <v>1</v>
      </c>
      <c r="B19" s="18">
        <v>20.78</v>
      </c>
      <c r="C19" s="19">
        <v>20.78</v>
      </c>
      <c r="D19" s="20">
        <v>18.7</v>
      </c>
      <c r="E19" s="20">
        <v>22.9</v>
      </c>
      <c r="F19" s="20">
        <v>19.7</v>
      </c>
      <c r="G19" s="20">
        <v>23</v>
      </c>
    </row>
    <row r="20" spans="1:7">
      <c r="B20" s="18">
        <v>24.4</v>
      </c>
      <c r="C20" s="19">
        <v>24.4</v>
      </c>
      <c r="D20" s="20">
        <v>20.100000000000001</v>
      </c>
      <c r="E20" s="20">
        <v>24.9</v>
      </c>
      <c r="F20" s="20">
        <v>23.6</v>
      </c>
      <c r="G20" s="20">
        <v>26.2</v>
      </c>
    </row>
    <row r="21" spans="1:7">
      <c r="B21" s="18">
        <v>28.26</v>
      </c>
      <c r="C21" s="19">
        <v>28.26</v>
      </c>
      <c r="D21" s="20">
        <v>20.7</v>
      </c>
      <c r="E21" s="20">
        <v>30.1</v>
      </c>
      <c r="F21" s="20">
        <v>26.6</v>
      </c>
      <c r="G21" s="20">
        <v>30</v>
      </c>
    </row>
    <row r="22" spans="1:7">
      <c r="A22" s="16" t="s">
        <v>0</v>
      </c>
      <c r="B22" s="18">
        <v>30.39</v>
      </c>
      <c r="C22" s="19">
        <v>30.39</v>
      </c>
      <c r="D22" s="20">
        <v>23.6</v>
      </c>
      <c r="E22" s="20">
        <v>34.9</v>
      </c>
      <c r="F22" s="20">
        <v>29.1</v>
      </c>
      <c r="G22" s="20">
        <v>32.200000000000003</v>
      </c>
    </row>
    <row r="23" spans="1:7">
      <c r="B23" s="18">
        <v>33.700000000000003</v>
      </c>
      <c r="C23" s="19">
        <v>33.700000000000003</v>
      </c>
      <c r="D23" s="20">
        <v>25.3</v>
      </c>
      <c r="E23" s="20">
        <v>39.299999999999997</v>
      </c>
      <c r="F23" s="20">
        <v>31.3</v>
      </c>
      <c r="G23" s="20">
        <v>36.5</v>
      </c>
    </row>
    <row r="24" spans="1:7">
      <c r="B24" s="18">
        <v>37.92</v>
      </c>
      <c r="C24" s="19">
        <v>37.92</v>
      </c>
      <c r="D24" s="20">
        <v>27.4</v>
      </c>
      <c r="E24" s="20">
        <v>42.8</v>
      </c>
      <c r="F24" s="20">
        <v>35.9</v>
      </c>
      <c r="G24" s="20">
        <v>40.700000000000003</v>
      </c>
    </row>
    <row r="25" spans="1:7">
      <c r="A25" s="16" t="s">
        <v>9</v>
      </c>
      <c r="B25" s="18">
        <v>40.65</v>
      </c>
      <c r="C25" s="19">
        <v>40.65</v>
      </c>
      <c r="D25" s="20">
        <v>29</v>
      </c>
      <c r="E25" s="20">
        <v>50.5</v>
      </c>
      <c r="F25" s="20">
        <v>37.799999999999997</v>
      </c>
      <c r="G25" s="20">
        <v>46.6</v>
      </c>
    </row>
    <row r="27" spans="1:7">
      <c r="A27" s="16" t="s">
        <v>22</v>
      </c>
      <c r="B27" s="15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D27"/>
  <sheetViews>
    <sheetView tabSelected="1" topLeftCell="A10" workbookViewId="0">
      <selection activeCell="B30" sqref="B30"/>
    </sheetView>
  </sheetViews>
  <sheetFormatPr defaultRowHeight="13.5"/>
  <cols>
    <col min="1" max="1" width="9" style="16"/>
    <col min="2" max="2" width="17.875" style="15" customWidth="1"/>
    <col min="4" max="4" width="18" style="15" customWidth="1"/>
  </cols>
  <sheetData>
    <row r="3" spans="1:4">
      <c r="B3" s="15" t="s">
        <v>25</v>
      </c>
      <c r="D3" s="15" t="s">
        <v>34</v>
      </c>
    </row>
    <row r="4" spans="1:4">
      <c r="A4" s="16" t="s">
        <v>6</v>
      </c>
      <c r="B4" s="15" t="s">
        <v>27</v>
      </c>
      <c r="D4" s="15" t="s">
        <v>35</v>
      </c>
    </row>
    <row r="7" spans="1:4">
      <c r="A7" s="16" t="s">
        <v>5</v>
      </c>
      <c r="B7" s="15" t="s">
        <v>28</v>
      </c>
      <c r="D7" s="15" t="s">
        <v>36</v>
      </c>
    </row>
    <row r="10" spans="1:4">
      <c r="A10" s="16" t="s">
        <v>4</v>
      </c>
      <c r="B10" s="15" t="s">
        <v>29</v>
      </c>
      <c r="D10" s="15" t="s">
        <v>37</v>
      </c>
    </row>
    <row r="13" spans="1:4">
      <c r="A13" s="16" t="s">
        <v>3</v>
      </c>
      <c r="B13" s="15" t="s">
        <v>30</v>
      </c>
      <c r="D13" s="15" t="s">
        <v>38</v>
      </c>
    </row>
    <row r="16" spans="1:4">
      <c r="A16" s="16" t="s">
        <v>2</v>
      </c>
      <c r="B16" s="15" t="s">
        <v>31</v>
      </c>
      <c r="D16" s="15" t="s">
        <v>39</v>
      </c>
    </row>
    <row r="19" spans="1:4">
      <c r="A19" s="16" t="s">
        <v>1</v>
      </c>
      <c r="B19" s="15" t="s">
        <v>32</v>
      </c>
      <c r="D19" s="15" t="s">
        <v>40</v>
      </c>
    </row>
    <row r="22" spans="1:4">
      <c r="A22" s="16" t="s">
        <v>0</v>
      </c>
      <c r="B22" s="15" t="s">
        <v>33</v>
      </c>
      <c r="D22" s="15" t="s">
        <v>41</v>
      </c>
    </row>
    <row r="25" spans="1:4">
      <c r="A25" s="16" t="s">
        <v>9</v>
      </c>
      <c r="B25" s="15" t="s">
        <v>26</v>
      </c>
      <c r="D25" s="15" t="s">
        <v>42</v>
      </c>
    </row>
    <row r="27" spans="1:4">
      <c r="A27" s="16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Ext模式各档位电压</vt:lpstr>
      <vt:lpstr>佳能外部测光各档位指数</vt:lpstr>
      <vt:lpstr>高速同步格挡位GN</vt:lpstr>
      <vt:lpstr>佳能各档色温值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2015-07-28T11:36:54Z</dcterms:modified>
</cp:coreProperties>
</file>