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EEPjt\ISM\web\resources\txt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I36" i="1"/>
  <c r="L36" i="1" s="1"/>
  <c r="K36" i="1"/>
  <c r="B35" i="1"/>
  <c r="I35" i="1"/>
  <c r="M35" i="1" s="1"/>
  <c r="K35" i="1"/>
  <c r="B34" i="1"/>
  <c r="I34" i="1"/>
  <c r="L34" i="1" s="1"/>
  <c r="K34" i="1"/>
  <c r="B33" i="1"/>
  <c r="I33" i="1"/>
  <c r="L33" i="1" s="1"/>
  <c r="K33" i="1"/>
  <c r="B32" i="1"/>
  <c r="I32" i="1"/>
  <c r="M32" i="1" s="1"/>
  <c r="K32" i="1"/>
  <c r="B31" i="1"/>
  <c r="I31" i="1"/>
  <c r="M31" i="1" s="1"/>
  <c r="K31" i="1"/>
  <c r="B30" i="1"/>
  <c r="I30" i="1"/>
  <c r="L30" i="1" s="1"/>
  <c r="K30" i="1"/>
  <c r="B29" i="1"/>
  <c r="I29" i="1"/>
  <c r="L29" i="1" s="1"/>
  <c r="K29" i="1"/>
  <c r="M36" i="1" l="1"/>
  <c r="L35" i="1"/>
  <c r="M34" i="1"/>
  <c r="M33" i="1"/>
  <c r="L32" i="1"/>
  <c r="L31" i="1"/>
  <c r="M30" i="1"/>
  <c r="M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7" i="1"/>
  <c r="M37" i="1" s="1"/>
  <c r="I38" i="1"/>
  <c r="L38" i="1" s="1"/>
  <c r="B38" i="1"/>
  <c r="K38" i="1"/>
  <c r="B37" i="1"/>
  <c r="K37" i="1"/>
  <c r="M38" i="1" l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2" i="1"/>
  <c r="B4" i="1"/>
  <c r="B3" i="1"/>
  <c r="B10" i="1"/>
  <c r="B9" i="1"/>
  <c r="B6" i="1"/>
  <c r="B5" i="1"/>
  <c r="B7" i="1"/>
  <c r="B8" i="1"/>
  <c r="L25" i="1" l="1"/>
  <c r="L17" i="1"/>
  <c r="L9" i="1"/>
  <c r="M8" i="1"/>
  <c r="M7" i="1"/>
  <c r="L7" i="1"/>
  <c r="L15" i="1"/>
  <c r="M15" i="1"/>
  <c r="L22" i="1"/>
  <c r="M22" i="1"/>
  <c r="M14" i="1"/>
  <c r="L14" i="1"/>
  <c r="M6" i="1"/>
  <c r="L6" i="1"/>
  <c r="M23" i="1"/>
  <c r="L23" i="1"/>
  <c r="M21" i="1"/>
  <c r="L13" i="1"/>
  <c r="M13" i="1"/>
  <c r="L5" i="1"/>
  <c r="M5" i="1"/>
  <c r="L16" i="1"/>
  <c r="L28" i="1"/>
  <c r="M20" i="1"/>
  <c r="L12" i="1"/>
  <c r="M12" i="1"/>
  <c r="L4" i="1"/>
  <c r="M4" i="1"/>
  <c r="L27" i="1"/>
  <c r="M27" i="1"/>
  <c r="M19" i="1"/>
  <c r="L19" i="1"/>
  <c r="L11" i="1"/>
  <c r="M11" i="1"/>
  <c r="M3" i="1"/>
  <c r="L3" i="1"/>
  <c r="L24" i="1"/>
  <c r="M26" i="1"/>
  <c r="L26" i="1"/>
  <c r="L18" i="1"/>
  <c r="M18" i="1"/>
  <c r="L10" i="1"/>
  <c r="M10" i="1"/>
  <c r="M2" i="1"/>
  <c r="L2" i="1"/>
  <c r="L21" i="1"/>
  <c r="L20" i="1"/>
  <c r="L8" i="1"/>
  <c r="M25" i="1"/>
  <c r="M17" i="1"/>
  <c r="M9" i="1"/>
  <c r="M24" i="1"/>
  <c r="M16" i="1"/>
  <c r="M28" i="1"/>
</calcChain>
</file>

<file path=xl/sharedStrings.xml><?xml version="1.0" encoding="utf-8"?>
<sst xmlns="http://schemas.openxmlformats.org/spreadsheetml/2006/main" count="195" uniqueCount="73">
  <si>
    <t>ID</t>
  </si>
  <si>
    <t>Code</t>
  </si>
  <si>
    <t>MainMenu</t>
  </si>
  <si>
    <t>Main</t>
  </si>
  <si>
    <t>Menu</t>
  </si>
  <si>
    <t>SubMenu</t>
  </si>
  <si>
    <t>LastMenu</t>
  </si>
  <si>
    <t>Colonne1</t>
  </si>
  <si>
    <t>Acces</t>
  </si>
  <si>
    <t>Designation</t>
  </si>
  <si>
    <t>company</t>
  </si>
  <si>
    <t>admin</t>
  </si>
  <si>
    <t>entreprise</t>
  </si>
  <si>
    <t>r</t>
  </si>
  <si>
    <t>w</t>
  </si>
  <si>
    <t>path</t>
  </si>
  <si>
    <t>hr</t>
  </si>
  <si>
    <t>staff</t>
  </si>
  <si>
    <t>staffCompanies</t>
  </si>
  <si>
    <t>ismGenre</t>
  </si>
  <si>
    <t>ismRole</t>
  </si>
  <si>
    <t>staffGroupDef</t>
  </si>
  <si>
    <t>staffGroupDefRole</t>
  </si>
  <si>
    <t>Compagnie</t>
  </si>
  <si>
    <t>Administration</t>
  </si>
  <si>
    <t>Compagnie Lecture</t>
  </si>
  <si>
    <t>Compagnie Ecriture</t>
  </si>
  <si>
    <t>Entreprise Lecture</t>
  </si>
  <si>
    <t>Entreprise Ecriture</t>
  </si>
  <si>
    <t>Rôle Lecture</t>
  </si>
  <si>
    <t>Genre Lecture</t>
  </si>
  <si>
    <t>Ressources Humaines</t>
  </si>
  <si>
    <t>Staff Lecture</t>
  </si>
  <si>
    <t>Staff Ecriture</t>
  </si>
  <si>
    <t>Staff Compagnie Ecriture</t>
  </si>
  <si>
    <t>Staff Compagnie Lecture</t>
  </si>
  <si>
    <t>Staff Définition Groupe Ecriture</t>
  </si>
  <si>
    <t>Staff Définition Groupe Lecture</t>
  </si>
  <si>
    <t>Staff Connexion role Ecriture</t>
  </si>
  <si>
    <t>Staff Connexion role Lecture</t>
  </si>
  <si>
    <t>Staff Groupe Lecture</t>
  </si>
  <si>
    <t>Staff Groupe Ecriture</t>
  </si>
  <si>
    <t>Icode</t>
  </si>
  <si>
    <t>smq</t>
  </si>
  <si>
    <t>docExplorer</t>
  </si>
  <si>
    <t>docType</t>
  </si>
  <si>
    <t>processus</t>
  </si>
  <si>
    <t>Syst. Management Qualité</t>
  </si>
  <si>
    <t>Smq Exploration Document Lecture</t>
  </si>
  <si>
    <t>Smq Exploration Document Ecriture</t>
  </si>
  <si>
    <t>Smq Type de Document Lecture</t>
  </si>
  <si>
    <t>Smq Type de Document Ecriture</t>
  </si>
  <si>
    <t>Smq Processus Lecture</t>
  </si>
  <si>
    <t>Smq Processus Ecriture</t>
  </si>
  <si>
    <t>sql</t>
  </si>
  <si>
    <t>Utilisateur</t>
  </si>
  <si>
    <t>staffGroups</t>
  </si>
  <si>
    <t>nc</t>
  </si>
  <si>
    <t>Smq non conformite lecture</t>
  </si>
  <si>
    <t>Smq non conformite écriture</t>
  </si>
  <si>
    <t>Smq non-conformité unité lecture</t>
  </si>
  <si>
    <t>Smq non-conformité unité écriture</t>
  </si>
  <si>
    <t>Smq non-conformité nature lecture</t>
  </si>
  <si>
    <t>Smq non-conformité nature écriture</t>
  </si>
  <si>
    <t>Smq non-conformité gravité lecture</t>
  </si>
  <si>
    <t>Smq non-conformité gravité écriture</t>
  </si>
  <si>
    <t>Smq non-conformité fréquence lecture</t>
  </si>
  <si>
    <t>Smq non-conformité fréquence écriture</t>
  </si>
  <si>
    <t>Request</t>
  </si>
  <si>
    <t>Frequence</t>
  </si>
  <si>
    <t>Gravite</t>
  </si>
  <si>
    <t>Nature</t>
  </si>
  <si>
    <t>Unite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</si>
</sst>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M38" totalsRowShown="0">
  <autoFilter ref="A1:M38"/>
  <sortState ref="A2:J10">
    <sortCondition ref="B1:B10"/>
  </sortState>
  <tableColumns count="13">
    <tableColumn id="1" name="ID"/>
    <tableColumn id="2" name="Code" dataDxfId="5">
      <calculatedColumnFormula>LEFT(C2,1) &amp; LEFT(D2,1) &amp; LEFT(E2,1) &amp; LEFT(F2,1) &amp; LEFT(G2,1) &amp; LEFT(H2,1)</calculatedColumnFormula>
    </tableColumn>
    <tableColumn id="3" name="Main"/>
    <tableColumn id="4" name="Menu"/>
    <tableColumn id="5" name="MainMenu"/>
    <tableColumn id="6" name="SubMenu"/>
    <tableColumn id="7" name="LastMenu"/>
    <tableColumn id="8" name="Acces"/>
    <tableColumn id="9" name="Icode" dataDxfId="0">
      <calculatedColumnFormula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calculatedColumnFormula>
    </tableColumn>
    <tableColumn id="11" name="Designation" dataDxfId="4"/>
    <tableColumn id="10" name="path" dataDxfId="3">
      <calculatedColumnFormula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calculatedColumnFormula>
    </tableColumn>
    <tableColumn id="12" name="sql" dataDxfId="2">
      <calculatedColumnFormula>"    ('" &amp;  Tableau1[[#This Row],[Icode]] &amp;  "',        '" &amp; Tableau1[[#This Row],[Designation]] &amp; "'),"</calculatedColumnFormula>
    </tableColumn>
    <tableColumn id="13" name="Colonne1" dataDxfId="1">
      <calculatedColumnFormula>"('ISM-01', 'ADMIN',    '" &amp; Tableau1[[#This Row],[Icode]] &amp; "',    now()),"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5" workbookViewId="0">
      <selection activeCell="F52" sqref="F52"/>
    </sheetView>
  </sheetViews>
  <sheetFormatPr baseColWidth="10" defaultRowHeight="15" x14ac:dyDescent="0.25"/>
  <cols>
    <col min="4" max="4" width="8.5703125" bestFit="1" customWidth="1"/>
    <col min="5" max="5" width="13" customWidth="1"/>
    <col min="6" max="6" width="22.140625" bestFit="1" customWidth="1"/>
    <col min="7" max="7" width="11.85546875" customWidth="1"/>
    <col min="8" max="8" width="8.28515625" bestFit="1" customWidth="1"/>
    <col min="9" max="10" width="27.28515625" customWidth="1"/>
    <col min="11" max="11" width="84.5703125" customWidth="1"/>
    <col min="12" max="12" width="58.7109375" bestFit="1" customWidth="1"/>
    <col min="13" max="13" width="15.42578125" customWidth="1"/>
    <col min="14" max="14" width="6.42578125" customWidth="1"/>
    <col min="15" max="15" width="12.5703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8</v>
      </c>
      <c r="I1" t="s">
        <v>42</v>
      </c>
      <c r="J1" t="s">
        <v>9</v>
      </c>
      <c r="K1" t="s">
        <v>15</v>
      </c>
      <c r="L1" t="s">
        <v>54</v>
      </c>
      <c r="M1" t="s">
        <v>7</v>
      </c>
    </row>
    <row r="2" spans="1:13" x14ac:dyDescent="0.25">
      <c r="B2" s="1" t="str">
        <f t="shared" ref="B2:B28" si="0">LEFT(C2,1) &amp; LEFT(D2,1) &amp; LEFT(E2,1) &amp; LEFT(F2,1) &amp; LEFT(G2,1) &amp; LEFT(H2,1)</f>
        <v/>
      </c>
      <c r="I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_</v>
      </c>
      <c r="J2" s="1" t="s">
        <v>55</v>
      </c>
      <c r="K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faces/public/*</v>
      </c>
      <c r="L2" s="1" t="str">
        <f>"    ('" &amp;  Tableau1[[#This Row],[Icode]] &amp;  "',        '" &amp; Tableau1[[#This Row],[Designation]] &amp; "'),"</f>
        <v xml:space="preserve">    ('_',        'Utilisateur'),</v>
      </c>
      <c r="M2" s="1" t="str">
        <f>"('ISM-01', 'ADMIN',    '" &amp; Tableau1[[#This Row],[Icode]] &amp; "',    now()),"</f>
        <v>('ISM-01', 'ADMIN',    '_',    now()),</v>
      </c>
    </row>
    <row r="3" spans="1:13" x14ac:dyDescent="0.25">
      <c r="A3">
        <v>7</v>
      </c>
      <c r="B3" s="1" t="str">
        <f t="shared" si="0"/>
        <v>c</v>
      </c>
      <c r="C3" t="s">
        <v>10</v>
      </c>
      <c r="I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</v>
      </c>
      <c r="J3" s="1" t="s">
        <v>23</v>
      </c>
      <c r="K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faces/public/company/*</v>
      </c>
      <c r="L3" s="1" t="str">
        <f>"    ('" &amp;  Tableau1[[#This Row],[Icode]] &amp;  "',        '" &amp; Tableau1[[#This Row],[Designation]] &amp; "'),"</f>
        <v xml:space="preserve">    ('co_',        'Compagnie'),</v>
      </c>
      <c r="M3" s="1" t="str">
        <f>"('ISM-01', 'ADMIN',    '" &amp; Tableau1[[#This Row],[Icode]] &amp; "',    now()),"</f>
        <v>('ISM-01', 'ADMIN',    'co_',    now()),</v>
      </c>
    </row>
    <row r="4" spans="1:13" x14ac:dyDescent="0.25">
      <c r="A4">
        <v>8</v>
      </c>
      <c r="B4" s="1" t="str">
        <f t="shared" si="0"/>
        <v>ca</v>
      </c>
      <c r="C4" t="s">
        <v>10</v>
      </c>
      <c r="D4" t="s">
        <v>11</v>
      </c>
      <c r="I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co_admi_</v>
      </c>
      <c r="J4" s="1" t="s">
        <v>24</v>
      </c>
      <c r="K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faces/public/company/admin/*</v>
      </c>
      <c r="L4" s="1" t="str">
        <f>"    ('" &amp;  Tableau1[[#This Row],[Icode]] &amp;  "',        '" &amp; Tableau1[[#This Row],[Designation]] &amp; "'),"</f>
        <v xml:space="preserve">    ('co_admi_',        'Administration'),</v>
      </c>
      <c r="M4" s="1" t="str">
        <f>"('ISM-01', 'ADMIN',    '" &amp; Tableau1[[#This Row],[Icode]] &amp; "',    now()),"</f>
        <v>('ISM-01', 'ADMIN',    'co_admi_',    now()),</v>
      </c>
    </row>
    <row r="5" spans="1:13" x14ac:dyDescent="0.25">
      <c r="A5">
        <v>3</v>
      </c>
      <c r="B5" s="1" t="str">
        <f t="shared" si="0"/>
        <v>cacr</v>
      </c>
      <c r="C5" t="s">
        <v>10</v>
      </c>
      <c r="D5" t="s">
        <v>11</v>
      </c>
      <c r="E5" t="s">
        <v>10</v>
      </c>
      <c r="H5" t="s">
        <v>13</v>
      </c>
      <c r="I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co_admicompany__r</v>
      </c>
      <c r="J5" t="s">
        <v>25</v>
      </c>
      <c r="K5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faces/public/company/admin/company/List*</v>
      </c>
      <c r="L5" s="1" t="str">
        <f>"    ('" &amp;  Tableau1[[#This Row],[Icode]] &amp;  "',        '" &amp; Tableau1[[#This Row],[Designation]] &amp; "'),"</f>
        <v xml:space="preserve">    ('co_admicompany__r',        'Compagnie Lecture'),</v>
      </c>
      <c r="M5" s="1" t="str">
        <f>"('ISM-01', 'ADMIN',    '" &amp; Tableau1[[#This Row],[Icode]] &amp; "',    now()),"</f>
        <v>('ISM-01', 'ADMIN',    'co_admicompany__r',    now()),</v>
      </c>
    </row>
    <row r="6" spans="1:13" x14ac:dyDescent="0.25">
      <c r="A6">
        <v>4</v>
      </c>
      <c r="B6" s="1" t="str">
        <f t="shared" si="0"/>
        <v>cacw</v>
      </c>
      <c r="C6" t="s">
        <v>10</v>
      </c>
      <c r="D6" t="s">
        <v>11</v>
      </c>
      <c r="E6" t="s">
        <v>10</v>
      </c>
      <c r="H6" t="s">
        <v>14</v>
      </c>
      <c r="I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co_admicompany__w</v>
      </c>
      <c r="J6" t="s">
        <v>26</v>
      </c>
      <c r="K6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faces/public/company/admin/company/*</v>
      </c>
      <c r="L6" s="1" t="str">
        <f>"    ('" &amp;  Tableau1[[#This Row],[Icode]] &amp;  "',        '" &amp; Tableau1[[#This Row],[Designation]] &amp; "'),"</f>
        <v xml:space="preserve">    ('co_admicompany__w',        'Compagnie Ecriture'),</v>
      </c>
      <c r="M6" s="1" t="str">
        <f>"('ISM-01', 'ADMIN',    '" &amp; Tableau1[[#This Row],[Icode]] &amp; "',    now()),"</f>
        <v>('ISM-01', 'ADMIN',    'co_admicompany__w',    now()),</v>
      </c>
    </row>
    <row r="7" spans="1:13" x14ac:dyDescent="0.25">
      <c r="A7">
        <v>1</v>
      </c>
      <c r="B7" t="str">
        <f t="shared" si="0"/>
        <v>caer</v>
      </c>
      <c r="C7" t="s">
        <v>10</v>
      </c>
      <c r="D7" t="s">
        <v>11</v>
      </c>
      <c r="E7" t="s">
        <v>12</v>
      </c>
      <c r="H7" t="s">
        <v>13</v>
      </c>
      <c r="I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co_admientreprise__r</v>
      </c>
      <c r="J7" t="s">
        <v>27</v>
      </c>
      <c r="K7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faces/public/company/admin/entreprise/List*</v>
      </c>
      <c r="L7" s="1" t="str">
        <f>"    ('" &amp;  Tableau1[[#This Row],[Icode]] &amp;  "',        '" &amp; Tableau1[[#This Row],[Designation]] &amp; "'),"</f>
        <v xml:space="preserve">    ('co_admientreprise__r',        'Entreprise Lecture'),</v>
      </c>
      <c r="M7" s="1" t="str">
        <f>"('ISM-01', 'ADMIN',    '" &amp; Tableau1[[#This Row],[Icode]] &amp; "',    now()),"</f>
        <v>('ISM-01', 'ADMIN',    'co_admientreprise__r',    now()),</v>
      </c>
    </row>
    <row r="8" spans="1:13" x14ac:dyDescent="0.25">
      <c r="A8">
        <v>2</v>
      </c>
      <c r="B8" t="str">
        <f t="shared" si="0"/>
        <v>caew</v>
      </c>
      <c r="C8" t="s">
        <v>10</v>
      </c>
      <c r="D8" t="s">
        <v>11</v>
      </c>
      <c r="E8" t="s">
        <v>12</v>
      </c>
      <c r="H8" t="s">
        <v>14</v>
      </c>
      <c r="I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co_admientreprise__w</v>
      </c>
      <c r="J8" t="s">
        <v>28</v>
      </c>
      <c r="K8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faces/public/company/admin/entreprise/*</v>
      </c>
      <c r="L8" s="1" t="str">
        <f>"    ('" &amp;  Tableau1[[#This Row],[Icode]] &amp;  "',        '" &amp; Tableau1[[#This Row],[Designation]] &amp; "'),"</f>
        <v xml:space="preserve">    ('co_admientreprise__w',        'Entreprise Ecriture'),</v>
      </c>
      <c r="M8" s="1" t="str">
        <f>"('ISM-01', 'ADMIN',    '" &amp; Tableau1[[#This Row],[Icode]] &amp; "',    now()),"</f>
        <v>('ISM-01', 'ADMIN',    'co_admientreprise__w',    now()),</v>
      </c>
    </row>
    <row r="9" spans="1:13" x14ac:dyDescent="0.25">
      <c r="A9">
        <v>5</v>
      </c>
      <c r="B9" s="1" t="str">
        <f t="shared" si="0"/>
        <v>cair</v>
      </c>
      <c r="C9" t="s">
        <v>10</v>
      </c>
      <c r="D9" t="s">
        <v>11</v>
      </c>
      <c r="E9" t="s">
        <v>20</v>
      </c>
      <c r="H9" t="s">
        <v>13</v>
      </c>
      <c r="I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co_admiismrole__r</v>
      </c>
      <c r="J9" t="s">
        <v>29</v>
      </c>
      <c r="K9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faces/public/company/admin/ismRole/List*</v>
      </c>
      <c r="L9" s="1" t="str">
        <f>"    ('" &amp;  Tableau1[[#This Row],[Icode]] &amp;  "',        '" &amp; Tableau1[[#This Row],[Designation]] &amp; "'),"</f>
        <v xml:space="preserve">    ('co_admiismrole__r',        'Rôle Lecture'),</v>
      </c>
      <c r="M9" s="1" t="str">
        <f>"('ISM-01', 'ADMIN',    '" &amp; Tableau1[[#This Row],[Icode]] &amp; "',    now()),"</f>
        <v>('ISM-01', 'ADMIN',    'co_admiismrole__r',    now()),</v>
      </c>
    </row>
    <row r="10" spans="1:13" x14ac:dyDescent="0.25">
      <c r="A10">
        <v>6</v>
      </c>
      <c r="B10" s="1" t="str">
        <f t="shared" si="0"/>
        <v>cair</v>
      </c>
      <c r="C10" t="s">
        <v>10</v>
      </c>
      <c r="D10" t="s">
        <v>11</v>
      </c>
      <c r="E10" t="s">
        <v>19</v>
      </c>
      <c r="H10" t="s">
        <v>13</v>
      </c>
      <c r="I1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co_admiismgenre__r</v>
      </c>
      <c r="J10" t="s">
        <v>30</v>
      </c>
      <c r="K10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faces/public/company/admin/ismGenre/List*</v>
      </c>
      <c r="L10" s="1" t="str">
        <f>"    ('" &amp;  Tableau1[[#This Row],[Icode]] &amp;  "',        '" &amp; Tableau1[[#This Row],[Designation]] &amp; "'),"</f>
        <v xml:space="preserve">    ('co_admiismgenre__r',        'Genre Lecture'),</v>
      </c>
      <c r="M10" s="1" t="str">
        <f>"('ISM-01', 'ADMIN',    '" &amp; Tableau1[[#This Row],[Icode]] &amp; "',    now()),"</f>
        <v>('ISM-01', 'ADMIN',    'co_admiismgenre__r',    now()),</v>
      </c>
    </row>
    <row r="11" spans="1:13" x14ac:dyDescent="0.25">
      <c r="A11">
        <v>7</v>
      </c>
      <c r="B11" s="1" t="str">
        <f t="shared" si="0"/>
        <v>ch</v>
      </c>
      <c r="C11" t="s">
        <v>10</v>
      </c>
      <c r="D11" t="s">
        <v>16</v>
      </c>
      <c r="I1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co_hr_</v>
      </c>
      <c r="J11" s="1" t="s">
        <v>31</v>
      </c>
      <c r="K1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faces/public/company/hr/*</v>
      </c>
      <c r="L11" s="1" t="str">
        <f>"    ('" &amp;  Tableau1[[#This Row],[Icode]] &amp;  "',        '" &amp; Tableau1[[#This Row],[Designation]] &amp; "'),"</f>
        <v xml:space="preserve">    ('co_hr_',        'Ressources Humaines'),</v>
      </c>
      <c r="M11" s="1" t="str">
        <f>"('ISM-01', 'ADMIN',    '" &amp; Tableau1[[#This Row],[Icode]] &amp; "',    now()),"</f>
        <v>('ISM-01', 'ADMIN',    'co_hr_',    now()),</v>
      </c>
    </row>
    <row r="12" spans="1:13" x14ac:dyDescent="0.25">
      <c r="A12">
        <v>8</v>
      </c>
      <c r="B12" s="1" t="str">
        <f t="shared" si="0"/>
        <v>chsr</v>
      </c>
      <c r="C12" t="s">
        <v>10</v>
      </c>
      <c r="D12" t="s">
        <v>16</v>
      </c>
      <c r="E12" t="s">
        <v>17</v>
      </c>
      <c r="H12" t="s">
        <v>13</v>
      </c>
      <c r="I1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co_hrstaff__r</v>
      </c>
      <c r="J12" s="1" t="s">
        <v>32</v>
      </c>
      <c r="K1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faces/public/company/hr/staff/List*</v>
      </c>
      <c r="L12" s="1" t="str">
        <f>"    ('" &amp;  Tableau1[[#This Row],[Icode]] &amp;  "',        '" &amp; Tableau1[[#This Row],[Designation]] &amp; "'),"</f>
        <v xml:space="preserve">    ('co_hrstaff__r',        'Staff Lecture'),</v>
      </c>
      <c r="M12" s="1" t="str">
        <f>"('ISM-01', 'ADMIN',    '" &amp; Tableau1[[#This Row],[Icode]] &amp; "',    now()),"</f>
        <v>('ISM-01', 'ADMIN',    'co_hrstaff__r',    now()),</v>
      </c>
    </row>
    <row r="13" spans="1:13" x14ac:dyDescent="0.25">
      <c r="A13">
        <v>9</v>
      </c>
      <c r="B13" s="1" t="str">
        <f t="shared" si="0"/>
        <v>chsw</v>
      </c>
      <c r="C13" t="s">
        <v>10</v>
      </c>
      <c r="D13" t="s">
        <v>16</v>
      </c>
      <c r="E13" t="s">
        <v>17</v>
      </c>
      <c r="H13" t="s">
        <v>14</v>
      </c>
      <c r="I1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co_hrstaff__w</v>
      </c>
      <c r="J13" s="1" t="s">
        <v>33</v>
      </c>
      <c r="K1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faces/public/company/hr/staff/*</v>
      </c>
      <c r="L13" s="1" t="str">
        <f>"    ('" &amp;  Tableau1[[#This Row],[Icode]] &amp;  "',        '" &amp; Tableau1[[#This Row],[Designation]] &amp; "'),"</f>
        <v xml:space="preserve">    ('co_hrstaff__w',        'Staff Ecriture'),</v>
      </c>
      <c r="M13" s="1" t="str">
        <f>"('ISM-01', 'ADMIN',    '" &amp; Tableau1[[#This Row],[Icode]] &amp; "',    now()),"</f>
        <v>('ISM-01', 'ADMIN',    'co_hrstaff__w',    now()),</v>
      </c>
    </row>
    <row r="14" spans="1:13" x14ac:dyDescent="0.25">
      <c r="A14">
        <v>10</v>
      </c>
      <c r="B14" s="1" t="str">
        <f t="shared" si="0"/>
        <v>chsr</v>
      </c>
      <c r="C14" t="s">
        <v>10</v>
      </c>
      <c r="D14" t="s">
        <v>16</v>
      </c>
      <c r="E14" t="s">
        <v>18</v>
      </c>
      <c r="H14" t="s">
        <v>13</v>
      </c>
      <c r="I1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co_hrstaffcompanies__r</v>
      </c>
      <c r="J14" s="1" t="s">
        <v>35</v>
      </c>
      <c r="K1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faces/public/company/hr/staffCompanies/List*</v>
      </c>
      <c r="L14" s="1" t="str">
        <f>"    ('" &amp;  Tableau1[[#This Row],[Icode]] &amp;  "',        '" &amp; Tableau1[[#This Row],[Designation]] &amp; "'),"</f>
        <v xml:space="preserve">    ('co_hrstaffcompanies__r',        'Staff Compagnie Lecture'),</v>
      </c>
      <c r="M14" s="1" t="str">
        <f>"('ISM-01', 'ADMIN',    '" &amp; Tableau1[[#This Row],[Icode]] &amp; "',    now()),"</f>
        <v>('ISM-01', 'ADMIN',    'co_hrstaffcompanies__r',    now()),</v>
      </c>
    </row>
    <row r="15" spans="1:13" x14ac:dyDescent="0.25">
      <c r="A15">
        <v>11</v>
      </c>
      <c r="B15" s="1" t="str">
        <f t="shared" si="0"/>
        <v>chsw</v>
      </c>
      <c r="C15" t="s">
        <v>10</v>
      </c>
      <c r="D15" t="s">
        <v>16</v>
      </c>
      <c r="E15" t="s">
        <v>18</v>
      </c>
      <c r="H15" t="s">
        <v>14</v>
      </c>
      <c r="I1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co_hrstaffcompanies__w</v>
      </c>
      <c r="J15" s="1" t="s">
        <v>34</v>
      </c>
      <c r="K1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faces/public/company/hr/staffCompanies/*</v>
      </c>
      <c r="L15" s="1" t="str">
        <f>"    ('" &amp;  Tableau1[[#This Row],[Icode]] &amp;  "',        '" &amp; Tableau1[[#This Row],[Designation]] &amp; "'),"</f>
        <v xml:space="preserve">    ('co_hrstaffcompanies__w',        'Staff Compagnie Ecriture'),</v>
      </c>
      <c r="M15" s="1" t="str">
        <f>"('ISM-01', 'ADMIN',    '" &amp; Tableau1[[#This Row],[Icode]] &amp; "',    now()),"</f>
        <v>('ISM-01', 'ADMIN',    'co_hrstaffcompanies__w',    now()),</v>
      </c>
    </row>
    <row r="16" spans="1:13" x14ac:dyDescent="0.25">
      <c r="A16">
        <v>12</v>
      </c>
      <c r="B16" s="1" t="str">
        <f t="shared" si="0"/>
        <v>chsr</v>
      </c>
      <c r="C16" t="s">
        <v>10</v>
      </c>
      <c r="D16" t="s">
        <v>16</v>
      </c>
      <c r="E16" t="s">
        <v>21</v>
      </c>
      <c r="H16" t="s">
        <v>13</v>
      </c>
      <c r="I1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co_hrstaffgroupdef__r</v>
      </c>
      <c r="J16" s="1" t="s">
        <v>37</v>
      </c>
      <c r="K1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faces/public/company/hr/staffGroupDef/List*</v>
      </c>
      <c r="L16" s="1" t="str">
        <f>"    ('" &amp;  Tableau1[[#This Row],[Icode]] &amp;  "',        '" &amp; Tableau1[[#This Row],[Designation]] &amp; "'),"</f>
        <v xml:space="preserve">    ('co_hrstaffgroupdef__r',        'Staff Définition Groupe Lecture'),</v>
      </c>
      <c r="M16" s="1" t="str">
        <f>"('ISM-01', 'ADMIN',    '" &amp; Tableau1[[#This Row],[Icode]] &amp; "',    now()),"</f>
        <v>('ISM-01', 'ADMIN',    'co_hrstaffgroupdef__r',    now()),</v>
      </c>
    </row>
    <row r="17" spans="1:13" x14ac:dyDescent="0.25">
      <c r="A17">
        <v>13</v>
      </c>
      <c r="B17" s="1" t="str">
        <f t="shared" si="0"/>
        <v>chsw</v>
      </c>
      <c r="C17" t="s">
        <v>10</v>
      </c>
      <c r="D17" t="s">
        <v>16</v>
      </c>
      <c r="E17" t="s">
        <v>21</v>
      </c>
      <c r="H17" t="s">
        <v>14</v>
      </c>
      <c r="I1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co_hrstaffgroupdef__w</v>
      </c>
      <c r="J17" s="1" t="s">
        <v>36</v>
      </c>
      <c r="K1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faces/public/company/hr/staffGroupDef/*</v>
      </c>
      <c r="L17" s="1" t="str">
        <f>"    ('" &amp;  Tableau1[[#This Row],[Icode]] &amp;  "',        '" &amp; Tableau1[[#This Row],[Designation]] &amp; "'),"</f>
        <v xml:space="preserve">    ('co_hrstaffgroupdef__w',        'Staff Définition Groupe Ecriture'),</v>
      </c>
      <c r="M17" s="1" t="str">
        <f>"('ISM-01', 'ADMIN',    '" &amp; Tableau1[[#This Row],[Icode]] &amp; "',    now()),"</f>
        <v>('ISM-01', 'ADMIN',    'co_hrstaffgroupdef__w',    now()),</v>
      </c>
    </row>
    <row r="18" spans="1:13" x14ac:dyDescent="0.25">
      <c r="A18">
        <v>14</v>
      </c>
      <c r="B18" s="1" t="str">
        <f t="shared" si="0"/>
        <v>chsr</v>
      </c>
      <c r="C18" t="s">
        <v>10</v>
      </c>
      <c r="D18" t="s">
        <v>16</v>
      </c>
      <c r="E18" t="s">
        <v>22</v>
      </c>
      <c r="H18" t="s">
        <v>13</v>
      </c>
      <c r="I1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co_hrstaffgroupdefrole__r</v>
      </c>
      <c r="J18" s="1" t="s">
        <v>39</v>
      </c>
      <c r="K1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faces/public/company/hr/staffGroupDefRole/List*</v>
      </c>
      <c r="L18" s="1" t="str">
        <f>"    ('" &amp;  Tableau1[[#This Row],[Icode]] &amp;  "',        '" &amp; Tableau1[[#This Row],[Designation]] &amp; "'),"</f>
        <v xml:space="preserve">    ('co_hrstaffgroupdefrole__r',        'Staff Connexion role Lecture'),</v>
      </c>
      <c r="M18" s="1" t="str">
        <f>"('ISM-01', 'ADMIN',    '" &amp; Tableau1[[#This Row],[Icode]] &amp; "',    now()),"</f>
        <v>('ISM-01', 'ADMIN',    'co_hrstaffgroupdefrole__r',    now()),</v>
      </c>
    </row>
    <row r="19" spans="1:13" x14ac:dyDescent="0.25">
      <c r="A19">
        <v>15</v>
      </c>
      <c r="B19" s="1" t="str">
        <f t="shared" si="0"/>
        <v>chsw</v>
      </c>
      <c r="C19" t="s">
        <v>10</v>
      </c>
      <c r="D19" t="s">
        <v>16</v>
      </c>
      <c r="E19" t="s">
        <v>22</v>
      </c>
      <c r="H19" t="s">
        <v>14</v>
      </c>
      <c r="I1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co_hrstaffgroupdefrole__w</v>
      </c>
      <c r="J19" s="1" t="s">
        <v>38</v>
      </c>
      <c r="K1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faces/public/company/hr/staffGroupDefRole/*</v>
      </c>
      <c r="L19" s="1" t="str">
        <f>"    ('" &amp;  Tableau1[[#This Row],[Icode]] &amp;  "',        '" &amp; Tableau1[[#This Row],[Designation]] &amp; "'),"</f>
        <v xml:space="preserve">    ('co_hrstaffgroupdefrole__w',        'Staff Connexion role Ecriture'),</v>
      </c>
      <c r="M19" s="1" t="str">
        <f>"('ISM-01', 'ADMIN',    '" &amp; Tableau1[[#This Row],[Icode]] &amp; "',    now()),"</f>
        <v>('ISM-01', 'ADMIN',    'co_hrstaffgroupdefrole__w',    now()),</v>
      </c>
    </row>
    <row r="20" spans="1:13" x14ac:dyDescent="0.25">
      <c r="A20">
        <v>16</v>
      </c>
      <c r="B20" s="1" t="str">
        <f t="shared" si="0"/>
        <v>chsr</v>
      </c>
      <c r="C20" t="s">
        <v>10</v>
      </c>
      <c r="D20" t="s">
        <v>16</v>
      </c>
      <c r="E20" t="s">
        <v>56</v>
      </c>
      <c r="H20" t="s">
        <v>13</v>
      </c>
      <c r="I2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co_hrstaffgroups__r</v>
      </c>
      <c r="J20" s="1" t="s">
        <v>40</v>
      </c>
      <c r="K2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faces/public/company/hr/staffGroups/List*</v>
      </c>
      <c r="L20" s="1" t="str">
        <f>"    ('" &amp;  Tableau1[[#This Row],[Icode]] &amp;  "',        '" &amp; Tableau1[[#This Row],[Designation]] &amp; "'),"</f>
        <v xml:space="preserve">    ('co_hrstaffgroups__r',        'Staff Groupe Lecture'),</v>
      </c>
      <c r="M20" s="1" t="str">
        <f>"('ISM-01', 'ADMIN',    '" &amp; Tableau1[[#This Row],[Icode]] &amp; "',    now()),"</f>
        <v>('ISM-01', 'ADMIN',    'co_hrstaffgroups__r',    now()),</v>
      </c>
    </row>
    <row r="21" spans="1:13" x14ac:dyDescent="0.25">
      <c r="A21">
        <v>17</v>
      </c>
      <c r="B21" s="1" t="str">
        <f t="shared" si="0"/>
        <v>chsw</v>
      </c>
      <c r="C21" t="s">
        <v>10</v>
      </c>
      <c r="D21" t="s">
        <v>16</v>
      </c>
      <c r="E21" t="s">
        <v>56</v>
      </c>
      <c r="H21" t="s">
        <v>14</v>
      </c>
      <c r="I2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co_hrstaffgroups__w</v>
      </c>
      <c r="J21" s="1" t="s">
        <v>41</v>
      </c>
      <c r="K2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faces/public/company/hr/staffGroups/*</v>
      </c>
      <c r="L21" s="1" t="str">
        <f>"    ('" &amp;  Tableau1[[#This Row],[Icode]] &amp;  "',        '" &amp; Tableau1[[#This Row],[Designation]] &amp; "'),"</f>
        <v xml:space="preserve">    ('co_hrstaffgroups__w',        'Staff Groupe Ecriture'),</v>
      </c>
      <c r="M21" s="1" t="str">
        <f>"('ISM-01', 'ADMIN',    '" &amp; Tableau1[[#This Row],[Icode]] &amp; "',    now()),"</f>
        <v>('ISM-01', 'ADMIN',    'co_hrstaffgroups__w',    now()),</v>
      </c>
    </row>
    <row r="22" spans="1:13" x14ac:dyDescent="0.25">
      <c r="A22">
        <v>18</v>
      </c>
      <c r="B22" s="1" t="str">
        <f t="shared" si="0"/>
        <v>cs</v>
      </c>
      <c r="C22" t="s">
        <v>10</v>
      </c>
      <c r="D22" t="s">
        <v>43</v>
      </c>
      <c r="I2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co_smq_</v>
      </c>
      <c r="J22" s="1" t="s">
        <v>47</v>
      </c>
      <c r="K2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faces/public/company/smq/*</v>
      </c>
      <c r="L22" s="1" t="str">
        <f>"    ('" &amp;  Tableau1[[#This Row],[Icode]] &amp;  "',        '" &amp; Tableau1[[#This Row],[Designation]] &amp; "'),"</f>
        <v xml:space="preserve">    ('co_smq_',        'Syst. Management Qualité'),</v>
      </c>
      <c r="M22" s="1" t="str">
        <f>"('ISM-01', 'ADMIN',    '" &amp; Tableau1[[#This Row],[Icode]] &amp; "',    now()),"</f>
        <v>('ISM-01', 'ADMIN',    'co_smq_',    now()),</v>
      </c>
    </row>
    <row r="23" spans="1:13" x14ac:dyDescent="0.25">
      <c r="A23">
        <v>19</v>
      </c>
      <c r="B23" s="1" t="str">
        <f t="shared" si="0"/>
        <v>csdr</v>
      </c>
      <c r="C23" t="s">
        <v>10</v>
      </c>
      <c r="D23" t="s">
        <v>43</v>
      </c>
      <c r="E23" t="s">
        <v>44</v>
      </c>
      <c r="H23" t="s">
        <v>13</v>
      </c>
      <c r="I2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co_smqdocexplorer__r</v>
      </c>
      <c r="J23" s="1" t="s">
        <v>48</v>
      </c>
      <c r="K2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faces/public/company/smq/docExplorer/List*</v>
      </c>
      <c r="L23" s="1" t="str">
        <f>"    ('" &amp;  Tableau1[[#This Row],[Icode]] &amp;  "',        '" &amp; Tableau1[[#This Row],[Designation]] &amp; "'),"</f>
        <v xml:space="preserve">    ('co_smqdocexplorer__r',        'Smq Exploration Document Lecture'),</v>
      </c>
      <c r="M23" s="1" t="str">
        <f>"('ISM-01', 'ADMIN',    '" &amp; Tableau1[[#This Row],[Icode]] &amp; "',    now()),"</f>
        <v>('ISM-01', 'ADMIN',    'co_smqdocexplorer__r',    now()),</v>
      </c>
    </row>
    <row r="24" spans="1:13" x14ac:dyDescent="0.25">
      <c r="A24">
        <v>20</v>
      </c>
      <c r="B24" s="1" t="str">
        <f t="shared" si="0"/>
        <v>csdw</v>
      </c>
      <c r="C24" t="s">
        <v>10</v>
      </c>
      <c r="D24" t="s">
        <v>43</v>
      </c>
      <c r="E24" t="s">
        <v>44</v>
      </c>
      <c r="H24" t="s">
        <v>14</v>
      </c>
      <c r="I2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co_smqdocexplorer__w</v>
      </c>
      <c r="J24" s="1" t="s">
        <v>49</v>
      </c>
      <c r="K2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faces/public/company/smq/docExplorer/*</v>
      </c>
      <c r="L24" s="1" t="str">
        <f>"    ('" &amp;  Tableau1[[#This Row],[Icode]] &amp;  "',        '" &amp; Tableau1[[#This Row],[Designation]] &amp; "'),"</f>
        <v xml:space="preserve">    ('co_smqdocexplorer__w',        'Smq Exploration Document Ecriture'),</v>
      </c>
      <c r="M24" s="1" t="str">
        <f>"('ISM-01', 'ADMIN',    '" &amp; Tableau1[[#This Row],[Icode]] &amp; "',    now()),"</f>
        <v>('ISM-01', 'ADMIN',    'co_smqdocexplorer__w',    now()),</v>
      </c>
    </row>
    <row r="25" spans="1:13" x14ac:dyDescent="0.25">
      <c r="A25">
        <v>21</v>
      </c>
      <c r="B25" s="1" t="str">
        <f t="shared" si="0"/>
        <v>csdr</v>
      </c>
      <c r="C25" t="s">
        <v>10</v>
      </c>
      <c r="D25" t="s">
        <v>43</v>
      </c>
      <c r="E25" t="s">
        <v>45</v>
      </c>
      <c r="H25" t="s">
        <v>13</v>
      </c>
      <c r="I2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co_smqdoctype__r</v>
      </c>
      <c r="J25" s="1" t="s">
        <v>50</v>
      </c>
      <c r="K2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faces/public/company/smq/docType/List*</v>
      </c>
      <c r="L25" s="1" t="str">
        <f>"    ('" &amp;  Tableau1[[#This Row],[Icode]] &amp;  "',        '" &amp; Tableau1[[#This Row],[Designation]] &amp; "'),"</f>
        <v xml:space="preserve">    ('co_smqdoctype__r',        'Smq Type de Document Lecture'),</v>
      </c>
      <c r="M25" s="1" t="str">
        <f>"('ISM-01', 'ADMIN',    '" &amp; Tableau1[[#This Row],[Icode]] &amp; "',    now()),"</f>
        <v>('ISM-01', 'ADMIN',    'co_smqdoctype__r',    now()),</v>
      </c>
    </row>
    <row r="26" spans="1:13" x14ac:dyDescent="0.25">
      <c r="A26">
        <v>22</v>
      </c>
      <c r="B26" s="1" t="str">
        <f t="shared" si="0"/>
        <v>csdw</v>
      </c>
      <c r="C26" t="s">
        <v>10</v>
      </c>
      <c r="D26" t="s">
        <v>43</v>
      </c>
      <c r="E26" t="s">
        <v>45</v>
      </c>
      <c r="H26" t="s">
        <v>14</v>
      </c>
      <c r="I2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co_smqdoctype__w</v>
      </c>
      <c r="J26" s="1" t="s">
        <v>51</v>
      </c>
      <c r="K2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faces/public/company/smq/docType/*</v>
      </c>
      <c r="L26" s="1" t="str">
        <f>"    ('" &amp;  Tableau1[[#This Row],[Icode]] &amp;  "',        '" &amp; Tableau1[[#This Row],[Designation]] &amp; "'),"</f>
        <v xml:space="preserve">    ('co_smqdoctype__w',        'Smq Type de Document Ecriture'),</v>
      </c>
      <c r="M26" s="1" t="str">
        <f>"('ISM-01', 'ADMIN',    '" &amp; Tableau1[[#This Row],[Icode]] &amp; "',    now()),"</f>
        <v>('ISM-01', 'ADMIN',    'co_smqdoctype__w',    now()),</v>
      </c>
    </row>
    <row r="27" spans="1:13" x14ac:dyDescent="0.25">
      <c r="A27">
        <v>23</v>
      </c>
      <c r="B27" s="1" t="str">
        <f t="shared" si="0"/>
        <v>cspr</v>
      </c>
      <c r="C27" t="s">
        <v>10</v>
      </c>
      <c r="D27" t="s">
        <v>43</v>
      </c>
      <c r="E27" t="s">
        <v>46</v>
      </c>
      <c r="H27" t="s">
        <v>13</v>
      </c>
      <c r="I2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co_smqprocessus__r</v>
      </c>
      <c r="J27" s="1" t="s">
        <v>52</v>
      </c>
      <c r="K2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faces/public/company/smq/processus/List*</v>
      </c>
      <c r="L27" s="1" t="str">
        <f>"    ('" &amp;  Tableau1[[#This Row],[Icode]] &amp;  "',        '" &amp; Tableau1[[#This Row],[Designation]] &amp; "'),"</f>
        <v xml:space="preserve">    ('co_smqprocessus__r',        'Smq Processus Lecture'),</v>
      </c>
      <c r="M27" s="1" t="str">
        <f>"('ISM-01', 'ADMIN',    '" &amp; Tableau1[[#This Row],[Icode]] &amp; "',    now()),"</f>
        <v>('ISM-01', 'ADMIN',    'co_smqprocessus__r',    now()),</v>
      </c>
    </row>
    <row r="28" spans="1:13" x14ac:dyDescent="0.25">
      <c r="A28">
        <v>24</v>
      </c>
      <c r="B28" s="1" t="str">
        <f t="shared" si="0"/>
        <v>cspw</v>
      </c>
      <c r="C28" t="s">
        <v>10</v>
      </c>
      <c r="D28" t="s">
        <v>43</v>
      </c>
      <c r="E28" t="s">
        <v>46</v>
      </c>
      <c r="H28" t="s">
        <v>14</v>
      </c>
      <c r="I2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co_smqprocessus__w</v>
      </c>
      <c r="J28" s="1" t="s">
        <v>53</v>
      </c>
      <c r="K2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faces/public/company/smq/processus/*</v>
      </c>
      <c r="L28" s="1" t="str">
        <f>"    ('" &amp;  Tableau1[[#This Row],[Icode]] &amp;  "',        '" &amp; Tableau1[[#This Row],[Designation]] &amp; "'),"</f>
        <v xml:space="preserve">    ('co_smqprocessus__w',        'Smq Processus Ecriture'),</v>
      </c>
      <c r="M28" s="1" t="str">
        <f>"('ISM-01', 'ADMIN',    '" &amp; Tableau1[[#This Row],[Icode]] &amp; "',    now()),"</f>
        <v>('ISM-01', 'ADMIN',    'co_smqprocessus__w',    now()),</v>
      </c>
    </row>
    <row r="29" spans="1:13" x14ac:dyDescent="0.25">
      <c r="A29">
        <v>25</v>
      </c>
      <c r="B29" s="1" t="str">
        <f>LEFT(C29,1) &amp; LEFT(D29,1) &amp; LEFT(E29,1) &amp; LEFT(F29,1) &amp; LEFT(G29,1) &amp; LEFT(H29,1)</f>
        <v>csnUr</v>
      </c>
      <c r="C29" t="s">
        <v>10</v>
      </c>
      <c r="D29" t="s">
        <v>43</v>
      </c>
      <c r="E29" t="s">
        <v>57</v>
      </c>
      <c r="F29" t="s">
        <v>72</v>
      </c>
      <c r="H29" t="s">
        <v>13</v>
      </c>
      <c r="I29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co_smqnc_unite_r</v>
      </c>
      <c r="J29" s="1" t="s">
        <v>60</v>
      </c>
      <c r="K2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faces/public/company/smq/nc/Unite/List*</v>
      </c>
      <c r="L29" s="1" t="str">
        <f>"    ('" &amp;  Tableau1[[#This Row],[Icode]] &amp;  "',        '" &amp; Tableau1[[#This Row],[Designation]] &amp; "'),"</f>
        <v xml:space="preserve">    ('co_smqnc_unite_r',        'Smq non-conformité unité lecture'),</v>
      </c>
      <c r="M29" s="1" t="str">
        <f>"('ISM-01', 'ADMIN',    '" &amp; Tableau1[[#This Row],[Icode]] &amp; "',    now()),"</f>
        <v>('ISM-01', 'ADMIN',    'co_smqnc_unite_r',    now()),</v>
      </c>
    </row>
    <row r="30" spans="1:13" x14ac:dyDescent="0.25">
      <c r="A30">
        <v>26</v>
      </c>
      <c r="B30" s="1" t="str">
        <f>LEFT(C30,1) &amp; LEFT(D30,1) &amp; LEFT(E30,1) &amp; LEFT(F30,1) &amp; LEFT(G30,1) &amp; LEFT(H30,1)</f>
        <v>csnUw</v>
      </c>
      <c r="C30" t="s">
        <v>10</v>
      </c>
      <c r="D30" t="s">
        <v>43</v>
      </c>
      <c r="E30" t="s">
        <v>57</v>
      </c>
      <c r="F30" t="s">
        <v>72</v>
      </c>
      <c r="H30" t="s">
        <v>14</v>
      </c>
      <c r="I30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co_smqnc_unite_w</v>
      </c>
      <c r="J30" s="1" t="s">
        <v>61</v>
      </c>
      <c r="K3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faces/public/company/smq/nc/Unite/*</v>
      </c>
      <c r="L30" s="1" t="str">
        <f>"    ('" &amp;  Tableau1[[#This Row],[Icode]] &amp;  "',        '" &amp; Tableau1[[#This Row],[Designation]] &amp; "'),"</f>
        <v xml:space="preserve">    ('co_smqnc_unite_w',        'Smq non-conformité unité écriture'),</v>
      </c>
      <c r="M30" s="1" t="str">
        <f>"('ISM-01', 'ADMIN',    '" &amp; Tableau1[[#This Row],[Icode]] &amp; "',    now()),"</f>
        <v>('ISM-01', 'ADMIN',    'co_smqnc_unite_w',    now()),</v>
      </c>
    </row>
    <row r="31" spans="1:13" x14ac:dyDescent="0.25">
      <c r="A31">
        <v>27</v>
      </c>
      <c r="B31" s="1" t="str">
        <f>LEFT(C31,1) &amp; LEFT(D31,1) &amp; LEFT(E31,1) &amp; LEFT(F31,1) &amp; LEFT(G31,1) &amp; LEFT(H31,1)</f>
        <v>csnNr</v>
      </c>
      <c r="C31" t="s">
        <v>10</v>
      </c>
      <c r="D31" t="s">
        <v>43</v>
      </c>
      <c r="E31" t="s">
        <v>57</v>
      </c>
      <c r="F31" t="s">
        <v>71</v>
      </c>
      <c r="H31" t="s">
        <v>13</v>
      </c>
      <c r="I31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co_smqnc_nature_r</v>
      </c>
      <c r="J31" s="1" t="s">
        <v>62</v>
      </c>
      <c r="K3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faces/public/company/smq/nc/Nature/List*</v>
      </c>
      <c r="L31" s="1" t="str">
        <f>"    ('" &amp;  Tableau1[[#This Row],[Icode]] &amp;  "',        '" &amp; Tableau1[[#This Row],[Designation]] &amp; "'),"</f>
        <v xml:space="preserve">    ('co_smqnc_nature_r',        'Smq non-conformité nature lecture'),</v>
      </c>
      <c r="M31" s="1" t="str">
        <f>"('ISM-01', 'ADMIN',    '" &amp; Tableau1[[#This Row],[Icode]] &amp; "',    now()),"</f>
        <v>('ISM-01', 'ADMIN',    'co_smqnc_nature_r',    now()),</v>
      </c>
    </row>
    <row r="32" spans="1:13" x14ac:dyDescent="0.25">
      <c r="A32">
        <v>28</v>
      </c>
      <c r="B32" s="1" t="str">
        <f>LEFT(C32,1) &amp; LEFT(D32,1) &amp; LEFT(E32,1) &amp; LEFT(F32,1) &amp; LEFT(G32,1) &amp; LEFT(H32,1)</f>
        <v>csnNw</v>
      </c>
      <c r="C32" t="s">
        <v>10</v>
      </c>
      <c r="D32" t="s">
        <v>43</v>
      </c>
      <c r="E32" t="s">
        <v>57</v>
      </c>
      <c r="F32" t="s">
        <v>71</v>
      </c>
      <c r="H32" t="s">
        <v>14</v>
      </c>
      <c r="I32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co_smqnc_nature_w</v>
      </c>
      <c r="J32" s="1" t="s">
        <v>63</v>
      </c>
      <c r="K3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faces/public/company/smq/nc/Nature/*</v>
      </c>
      <c r="L32" s="1" t="str">
        <f>"    ('" &amp;  Tableau1[[#This Row],[Icode]] &amp;  "',        '" &amp; Tableau1[[#This Row],[Designation]] &amp; "'),"</f>
        <v xml:space="preserve">    ('co_smqnc_nature_w',        'Smq non-conformité nature écriture'),</v>
      </c>
      <c r="M32" s="1" t="str">
        <f>"('ISM-01', 'ADMIN',    '" &amp; Tableau1[[#This Row],[Icode]] &amp; "',    now()),"</f>
        <v>('ISM-01', 'ADMIN',    'co_smqnc_nature_w',    now()),</v>
      </c>
    </row>
    <row r="33" spans="1:13" x14ac:dyDescent="0.25">
      <c r="A33">
        <v>29</v>
      </c>
      <c r="B33" s="1" t="str">
        <f>LEFT(C33,1) &amp; LEFT(D33,1) &amp; LEFT(E33,1) &amp; LEFT(F33,1) &amp; LEFT(G33,1) &amp; LEFT(H33,1)</f>
        <v>csnGr</v>
      </c>
      <c r="C33" t="s">
        <v>10</v>
      </c>
      <c r="D33" t="s">
        <v>43</v>
      </c>
      <c r="E33" t="s">
        <v>57</v>
      </c>
      <c r="F33" t="s">
        <v>70</v>
      </c>
      <c r="H33" t="s">
        <v>13</v>
      </c>
      <c r="I33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co_smqnc_gravite_r</v>
      </c>
      <c r="J33" s="1" t="s">
        <v>64</v>
      </c>
      <c r="K3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faces/public/company/smq/nc/Gravite/List*</v>
      </c>
      <c r="L33" s="1" t="str">
        <f>"    ('" &amp;  Tableau1[[#This Row],[Icode]] &amp;  "',        '" &amp; Tableau1[[#This Row],[Designation]] &amp; "'),"</f>
        <v xml:space="preserve">    ('co_smqnc_gravite_r',        'Smq non-conformité gravité lecture'),</v>
      </c>
      <c r="M33" s="1" t="str">
        <f>"('ISM-01', 'ADMIN',    '" &amp; Tableau1[[#This Row],[Icode]] &amp; "',    now()),"</f>
        <v>('ISM-01', 'ADMIN',    'co_smqnc_gravite_r',    now()),</v>
      </c>
    </row>
    <row r="34" spans="1:13" x14ac:dyDescent="0.25">
      <c r="A34">
        <v>30</v>
      </c>
      <c r="B34" s="1" t="str">
        <f>LEFT(C34,1) &amp; LEFT(D34,1) &amp; LEFT(E34,1) &amp; LEFT(F34,1) &amp; LEFT(G34,1) &amp; LEFT(H34,1)</f>
        <v>csnGw</v>
      </c>
      <c r="C34" t="s">
        <v>10</v>
      </c>
      <c r="D34" t="s">
        <v>43</v>
      </c>
      <c r="E34" t="s">
        <v>57</v>
      </c>
      <c r="F34" t="s">
        <v>70</v>
      </c>
      <c r="H34" t="s">
        <v>14</v>
      </c>
      <c r="I34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co_smqnc_gravite_w</v>
      </c>
      <c r="J34" s="1" t="s">
        <v>65</v>
      </c>
      <c r="K3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faces/public/company/smq/nc/Gravite/*</v>
      </c>
      <c r="L34" s="1" t="str">
        <f>"    ('" &amp;  Tableau1[[#This Row],[Icode]] &amp;  "',        '" &amp; Tableau1[[#This Row],[Designation]] &amp; "'),"</f>
        <v xml:space="preserve">    ('co_smqnc_gravite_w',        'Smq non-conformité gravité écriture'),</v>
      </c>
      <c r="M34" s="1" t="str">
        <f>"('ISM-01', 'ADMIN',    '" &amp; Tableau1[[#This Row],[Icode]] &amp; "',    now()),"</f>
        <v>('ISM-01', 'ADMIN',    'co_smqnc_gravite_w',    now()),</v>
      </c>
    </row>
    <row r="35" spans="1:13" x14ac:dyDescent="0.25">
      <c r="A35">
        <v>31</v>
      </c>
      <c r="B35" s="1" t="str">
        <f>LEFT(C35,1) &amp; LEFT(D35,1) &amp; LEFT(E35,1) &amp; LEFT(F35,1) &amp; LEFT(G35,1) &amp; LEFT(H35,1)</f>
        <v>csnFr</v>
      </c>
      <c r="C35" t="s">
        <v>10</v>
      </c>
      <c r="D35" t="s">
        <v>43</v>
      </c>
      <c r="E35" t="s">
        <v>57</v>
      </c>
      <c r="F35" t="s">
        <v>69</v>
      </c>
      <c r="H35" t="s">
        <v>13</v>
      </c>
      <c r="I35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co_smqnc_frequence_r</v>
      </c>
      <c r="J35" s="1" t="s">
        <v>66</v>
      </c>
      <c r="K3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faces/public/company/smq/nc/Frequence/List*</v>
      </c>
      <c r="L35" s="1" t="str">
        <f>"    ('" &amp;  Tableau1[[#This Row],[Icode]] &amp;  "',        '" &amp; Tableau1[[#This Row],[Designation]] &amp; "'),"</f>
        <v xml:space="preserve">    ('co_smqnc_frequence_r',        'Smq non-conformité fréquence lecture'),</v>
      </c>
      <c r="M35" s="1" t="str">
        <f>"('ISM-01', 'ADMIN',    '" &amp; Tableau1[[#This Row],[Icode]] &amp; "',    now()),"</f>
        <v>('ISM-01', 'ADMIN',    'co_smqnc_frequence_r',    now()),</v>
      </c>
    </row>
    <row r="36" spans="1:13" x14ac:dyDescent="0.25">
      <c r="A36">
        <v>32</v>
      </c>
      <c r="B36" s="1" t="str">
        <f>LEFT(C36,1) &amp; LEFT(D36,1) &amp; LEFT(E36,1) &amp; LEFT(F36,1) &amp; LEFT(G36,1) &amp; LEFT(H36,1)</f>
        <v>csnFw</v>
      </c>
      <c r="C36" t="s">
        <v>10</v>
      </c>
      <c r="D36" t="s">
        <v>43</v>
      </c>
      <c r="E36" t="s">
        <v>57</v>
      </c>
      <c r="F36" t="s">
        <v>69</v>
      </c>
      <c r="H36" t="s">
        <v>14</v>
      </c>
      <c r="I36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co_smqnc_frequence_w</v>
      </c>
      <c r="J36" s="1" t="s">
        <v>67</v>
      </c>
      <c r="K3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faces/public/company/smq/nc/Frequence/*</v>
      </c>
      <c r="L36" s="1" t="str">
        <f>"    ('" &amp;  Tableau1[[#This Row],[Icode]] &amp;  "',        '" &amp; Tableau1[[#This Row],[Designation]] &amp; "'),"</f>
        <v xml:space="preserve">    ('co_smqnc_frequence_w',        'Smq non-conformité fréquence écriture'),</v>
      </c>
      <c r="M36" s="1" t="str">
        <f>"('ISM-01', 'ADMIN',    '" &amp; Tableau1[[#This Row],[Icode]] &amp; "',    now()),"</f>
        <v>('ISM-01', 'ADMIN',    'co_smqnc_frequence_w',    now()),</v>
      </c>
    </row>
    <row r="37" spans="1:13" x14ac:dyDescent="0.25">
      <c r="A37">
        <v>33</v>
      </c>
      <c r="B37" s="1" t="str">
        <f>LEFT(C37,1) &amp; LEFT(D37,1) &amp; LEFT(E37,1) &amp; LEFT(F37,1) &amp; LEFT(G37,1) &amp; LEFT(H37,1)</f>
        <v>csnRr</v>
      </c>
      <c r="C37" t="s">
        <v>10</v>
      </c>
      <c r="D37" t="s">
        <v>43</v>
      </c>
      <c r="E37" t="s">
        <v>57</v>
      </c>
      <c r="F37" t="s">
        <v>68</v>
      </c>
      <c r="H37" t="s">
        <v>13</v>
      </c>
      <c r="I37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co_smqnc_request_r</v>
      </c>
      <c r="J37" s="1" t="s">
        <v>58</v>
      </c>
      <c r="K3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faces/public/company/smq/nc/Request/List*</v>
      </c>
      <c r="L37" s="1" t="str">
        <f>"    ('" &amp;  Tableau1[[#This Row],[Icode]] &amp;  "',        '" &amp; Tableau1[[#This Row],[Designation]] &amp; "'),"</f>
        <v xml:space="preserve">    ('co_smqnc_request_r',        'Smq non conformite lecture'),</v>
      </c>
      <c r="M37" s="1" t="str">
        <f>"('ISM-01', 'ADMIN',    '" &amp; Tableau1[[#This Row],[Icode]] &amp; "',    now()),"</f>
        <v>('ISM-01', 'ADMIN',    'co_smqnc_request_r',    now()),</v>
      </c>
    </row>
    <row r="38" spans="1:13" x14ac:dyDescent="0.25">
      <c r="A38">
        <v>34</v>
      </c>
      <c r="B38" s="1" t="str">
        <f>LEFT(C38,1) &amp; LEFT(D38,1) &amp; LEFT(E38,1) &amp; LEFT(F38,1) &amp; LEFT(G38,1) &amp; LEFT(H38,1)</f>
        <v>csnRw</v>
      </c>
      <c r="C38" t="s">
        <v>10</v>
      </c>
      <c r="D38" t="s">
        <v>43</v>
      </c>
      <c r="E38" t="s">
        <v>57</v>
      </c>
      <c r="F38" t="s">
        <v>68</v>
      </c>
      <c r="H38" t="s">
        <v>14</v>
      </c>
      <c r="I38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co_smqnc_request_w</v>
      </c>
      <c r="J38" s="1" t="s">
        <v>59</v>
      </c>
      <c r="K3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faces/public/company/smq/nc/Request/*</v>
      </c>
      <c r="L38" s="1" t="str">
        <f>"    ('" &amp;  Tableau1[[#This Row],[Icode]] &amp;  "',        '" &amp; Tableau1[[#This Row],[Designation]] &amp; "'),"</f>
        <v xml:space="preserve">    ('co_smqnc_request_w',        'Smq non conformite écriture'),</v>
      </c>
      <c r="M38" s="1" t="str">
        <f>"('ISM-01', 'ADMIN',    '" &amp; Tableau1[[#This Row],[Icode]] &amp; "',    now()),"</f>
        <v>('ISM-01', 'ADMIN',    'co_smqnc_request_w',    now()),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kfoxone</dc:creator>
  <cp:lastModifiedBy>kfoxone</cp:lastModifiedBy>
  <dcterms:created xsi:type="dcterms:W3CDTF">2015-02-08T16:30:53Z</dcterms:created>
  <dcterms:modified xsi:type="dcterms:W3CDTF">2015-06-09T13:20:32Z</dcterms:modified>
</cp:coreProperties>
</file>