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BCLysed_Cytotox" sheetId="1" state="visible" r:id="rId2"/>
    <sheet name="TotalBAL_Cytotox" sheetId="2" state="visible" r:id="rId3"/>
    <sheet name="RBCLysed_Digitonin" sheetId="3" state="visible" r:id="rId4"/>
    <sheet name="TotalBAL_Digitonin" sheetId="4" state="visible" r:id="rId5"/>
    <sheet name="ForR" sheetId="5" state="visible" r:id="rId6"/>
  </sheets>
  <definedNames>
    <definedName function="false" hidden="false" name="MethodPointer1" vbProcedure="false">-1067272112</definedName>
    <definedName function="false" hidden="false" name="MethodPointer2" vbProcedure="false">517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<sst xmlns="http://schemas.openxmlformats.org/spreadsheetml/2006/main" count="502" uniqueCount="102">
  <si>
    <t xml:space="preserve">Software Version</t>
  </si>
  <si>
    <t xml:space="preserve">3.08.01</t>
  </si>
  <si>
    <t xml:space="preserve">Experiment File Path:</t>
  </si>
  <si>
    <t xml:space="preserve">C:\Users\Public\Documents\Experiments\IA6_AM_CytotoxGlow_Sptlc2.xpt</t>
  </si>
  <si>
    <t xml:space="preserve">Protocol File Path:</t>
  </si>
  <si>
    <t xml:space="preserve">C:\Users\Public\Documents\Protocols\CTG_autogain.prt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</si>
  <si>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</si>
  <si>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</si>
  <si>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</si>
  <si>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</si>
  <si>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</si>
  <si>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H1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</si>
  <si>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</si>
  <si>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</si>
  <si>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</si>
  <si>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</si>
  <si>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</si>
  <si>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96 WELL PLATE</t>
  </si>
  <si>
    <t xml:space="preserve">Eject plate on completion</t>
  </si>
  <si>
    <t xml:space="preserve">Read</t>
  </si>
  <si>
    <t xml:space="preserve">Luminescence Endpoint</t>
  </si>
  <si>
    <t xml:space="preserve">Full Plate</t>
  </si>
  <si>
    <t xml:space="preserve">Integration Time: 0:01.00 (MM:SS.ss)</t>
  </si>
  <si>
    <t xml:space="preserve">Filter Set 1</t>
  </si>
  <si>
    <t xml:space="preserve">    Emission: Full light</t>
  </si>
  <si>
    <t xml:space="preserve">    Optics: Top,  Gain: AutoScale</t>
  </si>
  <si>
    <t xml:space="preserve">Read Speed: Normal,  Delay: 100 msec</t>
  </si>
  <si>
    <t xml:space="preserve">Extended Dynamic Range</t>
  </si>
  <si>
    <t xml:space="preserve">Read Height: 4.5 mm</t>
  </si>
  <si>
    <t xml:space="preserve">Automatic gain values</t>
  </si>
  <si>
    <t xml:space="preserve">Gain(Lum)</t>
  </si>
  <si>
    <t xml:space="preserve">Layout</t>
  </si>
  <si>
    <t xml:space="preserve">A</t>
  </si>
  <si>
    <t xml:space="preserve">BLK</t>
  </si>
  <si>
    <t xml:space="preserve">Well ID</t>
  </si>
  <si>
    <t xml:space="preserve">B</t>
  </si>
  <si>
    <t xml:space="preserve">SPL1</t>
  </si>
  <si>
    <t xml:space="preserve">SPL2</t>
  </si>
  <si>
    <t xml:space="preserve">SPL3</t>
  </si>
  <si>
    <t xml:space="preserve">SPL4</t>
  </si>
  <si>
    <t xml:space="preserve">SPL5</t>
  </si>
  <si>
    <t xml:space="preserve">SPL6</t>
  </si>
  <si>
    <t xml:space="preserve">C</t>
  </si>
  <si>
    <t xml:space="preserve">SPL7</t>
  </si>
  <si>
    <t xml:space="preserve">SPL8</t>
  </si>
  <si>
    <t xml:space="preserve">SPL9</t>
  </si>
  <si>
    <t xml:space="preserve">SPL10</t>
  </si>
  <si>
    <t xml:space="preserve">SPL11</t>
  </si>
  <si>
    <t xml:space="preserve">SPL12</t>
  </si>
  <si>
    <t xml:space="preserve">D</t>
  </si>
  <si>
    <t xml:space="preserve">SPL13</t>
  </si>
  <si>
    <t xml:space="preserve">SPL14</t>
  </si>
  <si>
    <t xml:space="preserve">SPL15</t>
  </si>
  <si>
    <t xml:space="preserve">SPL16</t>
  </si>
  <si>
    <t xml:space="preserve">SPL17</t>
  </si>
  <si>
    <t xml:space="preserve">SPL18</t>
  </si>
  <si>
    <t xml:space="preserve">E</t>
  </si>
  <si>
    <t xml:space="preserve">SPL19</t>
  </si>
  <si>
    <t xml:space="preserve">SPL20</t>
  </si>
  <si>
    <t xml:space="preserve">SPL21</t>
  </si>
  <si>
    <t xml:space="preserve">SPL22</t>
  </si>
  <si>
    <t xml:space="preserve">SPL23</t>
  </si>
  <si>
    <t xml:space="preserve">SPL24</t>
  </si>
  <si>
    <t xml:space="preserve">F</t>
  </si>
  <si>
    <t xml:space="preserve">SPL25</t>
  </si>
  <si>
    <t xml:space="preserve">SPL26</t>
  </si>
  <si>
    <t xml:space="preserve">SPL27</t>
  </si>
  <si>
    <t xml:space="preserve">SPL28</t>
  </si>
  <si>
    <t xml:space="preserve">SPL29</t>
  </si>
  <si>
    <t xml:space="preserve">SPL30</t>
  </si>
  <si>
    <t xml:space="preserve">G</t>
  </si>
  <si>
    <t xml:space="preserve">SPL31</t>
  </si>
  <si>
    <t xml:space="preserve">SPL32</t>
  </si>
  <si>
    <t xml:space="preserve">SPL33</t>
  </si>
  <si>
    <t xml:space="preserve">SPL34</t>
  </si>
  <si>
    <t xml:space="preserve">SPL35</t>
  </si>
  <si>
    <t xml:space="preserve">SPL36</t>
  </si>
  <si>
    <t xml:space="preserve">H</t>
  </si>
  <si>
    <t xml:space="preserve">Results</t>
  </si>
  <si>
    <t xml:space="preserve">Actual Temperature:</t>
  </si>
  <si>
    <t xml:space="preserve">Lum</t>
  </si>
  <si>
    <t xml:space="preserve">Blank Lum</t>
  </si>
  <si>
    <t xml:space="preserve">Inf</t>
  </si>
  <si>
    <t xml:space="preserve">Naive</t>
  </si>
  <si>
    <t xml:space="preserve">OVRFLW</t>
  </si>
  <si>
    <t xml:space="preserve">?????</t>
  </si>
  <si>
    <t xml:space="preserve">Plate 2</t>
  </si>
  <si>
    <t xml:space="preserve">Plate 3</t>
  </si>
  <si>
    <t xml:space="preserve">Plate 4</t>
  </si>
  <si>
    <t xml:space="preserve">mouse</t>
  </si>
  <si>
    <t xml:space="preserve">genotype</t>
  </si>
  <si>
    <t xml:space="preserve">treatment</t>
  </si>
  <si>
    <t xml:space="preserve">RBCLysed_Cytotox</t>
  </si>
  <si>
    <t xml:space="preserve">RBC_Lysed Digi</t>
  </si>
  <si>
    <t xml:space="preserve">Total_Cytotox</t>
  </si>
  <si>
    <t xml:space="preserve">Total_Digi</t>
  </si>
  <si>
    <t xml:space="preserve">RBCLysed_Diff</t>
  </si>
  <si>
    <t xml:space="preserve">Total_Diff</t>
  </si>
  <si>
    <t xml:space="preserve">fl</t>
  </si>
  <si>
    <t xml:space="preserve">infected</t>
  </si>
  <si>
    <t xml:space="preserve">mock</t>
  </si>
  <si>
    <t xml:space="preserve">cre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</si>
</sst>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\ AM/PM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9CCFF"/>
        <bgColor rgb="FFA6CAF0"/>
      </patternFill>
    </fill>
    <fill>
      <patternFill patternType="solid">
        <fgColor rgb="FF80FFFF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A6CAF0"/>
        <bgColor rgb="FFABCEEA"/>
      </patternFill>
    </fill>
    <fill>
      <patternFill patternType="solid">
        <fgColor rgb="FFABCEEA"/>
        <bgColor rgb="FFA6CAF0"/>
      </patternFill>
    </fill>
    <fill>
      <patternFill patternType="solid">
        <fgColor rgb="FF7EB2DB"/>
        <bgColor rgb="FF6FA9D6"/>
      </patternFill>
    </fill>
    <fill>
      <patternFill patternType="solid">
        <fgColor rgb="FF8DBCE0"/>
        <bgColor rgb="FF9CC5E5"/>
      </patternFill>
    </fill>
    <fill>
      <patternFill patternType="solid">
        <fgColor rgb="FF6FA9D6"/>
        <bgColor rgb="FF7EB2DB"/>
      </patternFill>
    </fill>
    <fill>
      <patternFill patternType="solid">
        <fgColor rgb="FF247CBD"/>
        <bgColor rgb="FF3385C2"/>
      </patternFill>
    </fill>
    <fill>
      <patternFill patternType="solid">
        <fgColor rgb="FF3385C2"/>
        <bgColor rgb="FF247CBD"/>
      </patternFill>
    </fill>
    <fill>
      <patternFill patternType="solid">
        <fgColor rgb="FF428EC7"/>
        <bgColor rgb="FF5197CC"/>
      </patternFill>
    </fill>
    <fill>
      <patternFill patternType="solid">
        <fgColor rgb="FF60A0D1"/>
        <bgColor rgb="FF5197CC"/>
      </patternFill>
    </fill>
    <fill>
      <patternFill patternType="solid">
        <fgColor rgb="FF5197CC"/>
        <bgColor rgb="FF60A0D1"/>
      </patternFill>
    </fill>
    <fill>
      <patternFill patternType="solid">
        <fgColor rgb="FF9CC5E5"/>
        <bgColor rgb="FFA6CAF0"/>
      </patternFill>
    </fill>
    <fill>
      <patternFill patternType="solid">
        <fgColor rgb="FFC9E0F4"/>
        <bgColor rgb="FFABCEE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CEEA"/>
      <rgbColor rgb="FF5197CC"/>
      <rgbColor rgb="FF7EB2DB"/>
      <rgbColor rgb="FF993366"/>
      <rgbColor rgb="FFFFFFCC"/>
      <rgbColor rgb="FF80FFFF"/>
      <rgbColor rgb="FF660066"/>
      <rgbColor rgb="FFFF8080"/>
      <rgbColor rgb="FF247CBD"/>
      <rgbColor rgb="FFC9E0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DBCE0"/>
      <rgbColor rgb="FF9CC5E5"/>
      <rgbColor rgb="FFFFFF99"/>
      <rgbColor rgb="FF99CCFF"/>
      <rgbColor rgb="FFFF99CC"/>
      <rgbColor rgb="FFA6CAF0"/>
      <rgbColor rgb="FFFFCC99"/>
      <rgbColor rgb="FF3385C2"/>
      <rgbColor rgb="FF60A0D1"/>
      <rgbColor rgb="FF99CC00"/>
      <rgbColor rgb="FFFFCC00"/>
      <rgbColor rgb="FFFF9900"/>
      <rgbColor rgb="FFFF6600"/>
      <rgbColor rgb="FF666699"/>
      <rgbColor rgb="FF6FA9D6"/>
      <rgbColor rgb="FF003366"/>
      <rgbColor rgb="FF428EC7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5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U48" activeCellId="0" sqref="U4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2.71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</row>
    <row r="5" customFormat="false" ht="12.75" hidden="false" customHeight="false" outlineLevel="0" collapsed="false">
      <c r="A5" s="0" t="s">
        <v>4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1" t="n">
        <v>44766</v>
      </c>
    </row>
    <row r="8" customFormat="false" ht="12.75" hidden="false" customHeight="false" outlineLevel="0" collapsed="false">
      <c r="A8" s="0" t="s">
        <v>9</v>
      </c>
      <c r="B8" s="2" t="n">
        <v>0.369131944444444</v>
      </c>
    </row>
    <row r="9" customFormat="false" ht="12.75" hidden="false" customHeight="false" outlineLevel="0" collapsed="false">
      <c r="A9" s="0" t="s">
        <v>10</v>
      </c>
      <c r="B9" s="0" t="s">
        <v>11</v>
      </c>
    </row>
    <row r="10" customFormat="false" ht="12.75" hidden="false" customHeight="false" outlineLevel="0" collapsed="false">
      <c r="A10" s="0" t="s">
        <v>12</v>
      </c>
      <c r="B10" s="0" t="n">
        <v>1902258</v>
      </c>
    </row>
    <row r="11" customFormat="false" ht="12.75" hidden="false" customHeight="false" outlineLevel="0" collapsed="false">
      <c r="A11" s="0" t="s">
        <v>13</v>
      </c>
      <c r="B11" s="0" t="s">
        <v>14</v>
      </c>
    </row>
    <row r="13" customFormat="false" ht="12.75" hidden="false" customHeight="false" outlineLevel="0" collapsed="false">
      <c r="A13" s="3" t="s">
        <v>15</v>
      </c>
      <c r="B13" s="4"/>
    </row>
    <row r="14" customFormat="false" ht="12.75" hidden="false" customHeight="false" outlineLevel="0" collapsed="false">
      <c r="A14" s="0" t="s">
        <v>16</v>
      </c>
      <c r="B14" s="0" t="s">
        <v>17</v>
      </c>
    </row>
    <row r="15" customFormat="false" ht="12.75" hidden="false" customHeight="false" outlineLevel="0" collapsed="false">
      <c r="A15" s="0" t="s">
        <v>18</v>
      </c>
    </row>
    <row r="16" customFormat="false" ht="12.75" hidden="false" customHeight="false" outlineLevel="0" collapsed="false">
      <c r="A16" s="0" t="s">
        <v>19</v>
      </c>
      <c r="B16" s="0" t="s">
        <v>20</v>
      </c>
    </row>
    <row r="17" customFormat="false" ht="12.75" hidden="false" customHeight="false" outlineLevel="0" collapsed="false">
      <c r="B17" s="0" t="s">
        <v>21</v>
      </c>
    </row>
    <row r="18" customFormat="false" ht="12.75" hidden="false" customHeight="false" outlineLevel="0" collapsed="false">
      <c r="B18" s="0" t="s">
        <v>22</v>
      </c>
    </row>
    <row r="19" customFormat="false" ht="12.75" hidden="false" customHeight="false" outlineLevel="0" collapsed="false">
      <c r="B19" s="0" t="s">
        <v>23</v>
      </c>
    </row>
    <row r="20" customFormat="false" ht="12.75" hidden="false" customHeight="false" outlineLevel="0" collapsed="false">
      <c r="B20" s="0" t="s">
        <v>24</v>
      </c>
    </row>
    <row r="21" customFormat="false" ht="12.75" hidden="false" customHeight="false" outlineLevel="0" collapsed="false">
      <c r="B21" s="0" t="s">
        <v>25</v>
      </c>
    </row>
    <row r="22" customFormat="false" ht="12.75" hidden="false" customHeight="false" outlineLevel="0" collapsed="false">
      <c r="B22" s="0" t="s">
        <v>26</v>
      </c>
    </row>
    <row r="23" customFormat="false" ht="12.75" hidden="false" customHeight="false" outlineLevel="0" collapsed="false">
      <c r="B23" s="0" t="s">
        <v>27</v>
      </c>
    </row>
    <row r="24" customFormat="false" ht="12.75" hidden="false" customHeight="false" outlineLevel="0" collapsed="false">
      <c r="B24" s="0" t="s">
        <v>28</v>
      </c>
    </row>
    <row r="25" customFormat="false" ht="25.5" hidden="false" customHeight="false" outlineLevel="0" collapsed="false">
      <c r="A25" s="3" t="s">
        <v>29</v>
      </c>
      <c r="B25" s="4"/>
    </row>
    <row r="26" customFormat="false" ht="12.75" hidden="false" customHeight="false" outlineLevel="0" collapsed="false">
      <c r="A26" s="4" t="s">
        <v>30</v>
      </c>
      <c r="B26" s="4" t="n">
        <v>255</v>
      </c>
    </row>
    <row r="28" customFormat="false" ht="12.75" hidden="false" customHeight="false" outlineLevel="0" collapsed="false">
      <c r="A28" s="3" t="s">
        <v>31</v>
      </c>
      <c r="B28" s="4"/>
    </row>
    <row r="30" customFormat="false" ht="12.75" hidden="false" customHeight="false" outlineLevel="0" collapsed="false">
      <c r="B30" s="5"/>
      <c r="C30" s="6" t="n">
        <v>1</v>
      </c>
      <c r="D30" s="6" t="n">
        <v>2</v>
      </c>
      <c r="E30" s="6" t="n">
        <v>3</v>
      </c>
      <c r="F30" s="6" t="n">
        <v>4</v>
      </c>
      <c r="G30" s="6" t="n">
        <v>5</v>
      </c>
      <c r="H30" s="6" t="n">
        <v>6</v>
      </c>
      <c r="I30" s="6" t="n">
        <v>7</v>
      </c>
      <c r="J30" s="6" t="n">
        <v>8</v>
      </c>
      <c r="K30" s="6" t="n">
        <v>9</v>
      </c>
      <c r="L30" s="6" t="n">
        <v>10</v>
      </c>
      <c r="M30" s="6" t="n">
        <v>11</v>
      </c>
      <c r="N30" s="6" t="n">
        <v>12</v>
      </c>
    </row>
    <row r="31" customFormat="false" ht="12.75" hidden="false" customHeight="false" outlineLevel="0" collapsed="false">
      <c r="B31" s="6" t="s">
        <v>32</v>
      </c>
      <c r="C31" s="7" t="s">
        <v>33</v>
      </c>
      <c r="D31" s="7" t="s">
        <v>33</v>
      </c>
      <c r="E31" s="7" t="s">
        <v>33</v>
      </c>
      <c r="F31" s="8"/>
      <c r="G31" s="8"/>
      <c r="H31" s="8"/>
      <c r="I31" s="8"/>
      <c r="J31" s="8"/>
      <c r="K31" s="8"/>
      <c r="L31" s="8"/>
      <c r="M31" s="8"/>
      <c r="N31" s="8"/>
      <c r="O31" s="9" t="s">
        <v>34</v>
      </c>
    </row>
    <row r="32" customFormat="false" ht="12.75" hidden="false" customHeight="false" outlineLevel="0" collapsed="false">
      <c r="B32" s="6" t="s">
        <v>35</v>
      </c>
      <c r="C32" s="8"/>
      <c r="D32" s="10" t="s">
        <v>36</v>
      </c>
      <c r="E32" s="10" t="s">
        <v>37</v>
      </c>
      <c r="F32" s="10" t="s">
        <v>38</v>
      </c>
      <c r="G32" s="10" t="s">
        <v>39</v>
      </c>
      <c r="H32" s="10" t="s">
        <v>40</v>
      </c>
      <c r="I32" s="10" t="s">
        <v>41</v>
      </c>
      <c r="J32" s="8"/>
      <c r="K32" s="8"/>
      <c r="L32" s="8"/>
      <c r="M32" s="8"/>
      <c r="N32" s="8"/>
      <c r="O32" s="9" t="s">
        <v>34</v>
      </c>
    </row>
    <row r="33" customFormat="false" ht="12.75" hidden="false" customHeight="false" outlineLevel="0" collapsed="false">
      <c r="B33" s="6" t="s">
        <v>42</v>
      </c>
      <c r="C33" s="8"/>
      <c r="D33" s="10" t="s">
        <v>43</v>
      </c>
      <c r="E33" s="10" t="s">
        <v>44</v>
      </c>
      <c r="F33" s="10" t="s">
        <v>45</v>
      </c>
      <c r="G33" s="10" t="s">
        <v>46</v>
      </c>
      <c r="H33" s="10" t="s">
        <v>47</v>
      </c>
      <c r="I33" s="10" t="s">
        <v>48</v>
      </c>
      <c r="J33" s="8"/>
      <c r="K33" s="8"/>
      <c r="L33" s="8"/>
      <c r="M33" s="8"/>
      <c r="N33" s="8"/>
      <c r="O33" s="9" t="s">
        <v>34</v>
      </c>
    </row>
    <row r="34" customFormat="false" ht="12.75" hidden="false" customHeight="false" outlineLevel="0" collapsed="false">
      <c r="B34" s="6" t="s">
        <v>49</v>
      </c>
      <c r="C34" s="8"/>
      <c r="D34" s="10" t="s">
        <v>50</v>
      </c>
      <c r="E34" s="10" t="s">
        <v>51</v>
      </c>
      <c r="F34" s="10" t="s">
        <v>52</v>
      </c>
      <c r="G34" s="10" t="s">
        <v>53</v>
      </c>
      <c r="H34" s="10" t="s">
        <v>54</v>
      </c>
      <c r="I34" s="10" t="s">
        <v>55</v>
      </c>
      <c r="J34" s="8"/>
      <c r="K34" s="8"/>
      <c r="L34" s="8"/>
      <c r="M34" s="8"/>
      <c r="N34" s="8"/>
      <c r="O34" s="9" t="s">
        <v>34</v>
      </c>
    </row>
    <row r="35" customFormat="false" ht="12.75" hidden="false" customHeight="false" outlineLevel="0" collapsed="false">
      <c r="B35" s="6" t="s">
        <v>56</v>
      </c>
      <c r="C35" s="8"/>
      <c r="D35" s="10" t="s">
        <v>57</v>
      </c>
      <c r="E35" s="10" t="s">
        <v>58</v>
      </c>
      <c r="F35" s="10" t="s">
        <v>59</v>
      </c>
      <c r="G35" s="10" t="s">
        <v>60</v>
      </c>
      <c r="H35" s="10" t="s">
        <v>61</v>
      </c>
      <c r="I35" s="10" t="s">
        <v>62</v>
      </c>
      <c r="J35" s="8"/>
      <c r="K35" s="8"/>
      <c r="L35" s="8"/>
      <c r="M35" s="8"/>
      <c r="N35" s="8"/>
      <c r="O35" s="9" t="s">
        <v>34</v>
      </c>
    </row>
    <row r="36" customFormat="false" ht="12.75" hidden="false" customHeight="false" outlineLevel="0" collapsed="false">
      <c r="B36" s="6" t="s">
        <v>63</v>
      </c>
      <c r="C36" s="8"/>
      <c r="D36" s="10" t="s">
        <v>64</v>
      </c>
      <c r="E36" s="10" t="s">
        <v>65</v>
      </c>
      <c r="F36" s="10" t="s">
        <v>66</v>
      </c>
      <c r="G36" s="10" t="s">
        <v>67</v>
      </c>
      <c r="H36" s="10" t="s">
        <v>68</v>
      </c>
      <c r="I36" s="10" t="s">
        <v>69</v>
      </c>
      <c r="J36" s="8"/>
      <c r="K36" s="8"/>
      <c r="L36" s="8"/>
      <c r="M36" s="8"/>
      <c r="N36" s="8"/>
      <c r="O36" s="9" t="s">
        <v>34</v>
      </c>
    </row>
    <row r="37" customFormat="false" ht="12.75" hidden="false" customHeight="false" outlineLevel="0" collapsed="false">
      <c r="B37" s="6" t="s">
        <v>70</v>
      </c>
      <c r="C37" s="8"/>
      <c r="D37" s="10" t="s">
        <v>71</v>
      </c>
      <c r="E37" s="10" t="s">
        <v>72</v>
      </c>
      <c r="F37" s="10" t="s">
        <v>73</v>
      </c>
      <c r="G37" s="10" t="s">
        <v>74</v>
      </c>
      <c r="H37" s="10" t="s">
        <v>75</v>
      </c>
      <c r="I37" s="10" t="s">
        <v>76</v>
      </c>
      <c r="J37" s="8"/>
      <c r="K37" s="8"/>
      <c r="L37" s="8"/>
      <c r="M37" s="8"/>
      <c r="N37" s="8"/>
      <c r="O37" s="9" t="s">
        <v>34</v>
      </c>
    </row>
    <row r="38" customFormat="false" ht="12.75" hidden="false" customHeight="false" outlineLevel="0" collapsed="false">
      <c r="B38" s="6" t="s">
        <v>77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 t="s">
        <v>34</v>
      </c>
    </row>
    <row r="40" customFormat="false" ht="12.75" hidden="false" customHeight="false" outlineLevel="0" collapsed="false">
      <c r="A40" s="3" t="s">
        <v>78</v>
      </c>
      <c r="B40" s="4"/>
    </row>
    <row r="41" customFormat="false" ht="12.75" hidden="false" customHeight="false" outlineLevel="0" collapsed="false">
      <c r="A41" s="0" t="s">
        <v>79</v>
      </c>
      <c r="B41" s="0" t="n">
        <v>22.6</v>
      </c>
    </row>
    <row r="43" customFormat="false" ht="12.75" hidden="false" customHeight="false" outlineLevel="0" collapsed="false">
      <c r="B43" s="5"/>
      <c r="C43" s="6" t="n">
        <v>1</v>
      </c>
      <c r="D43" s="6" t="n">
        <v>2</v>
      </c>
      <c r="E43" s="6" t="n">
        <v>3</v>
      </c>
      <c r="F43" s="6" t="n">
        <v>4</v>
      </c>
      <c r="G43" s="6" t="n">
        <v>5</v>
      </c>
      <c r="H43" s="6" t="n">
        <v>6</v>
      </c>
      <c r="I43" s="6" t="n">
        <v>7</v>
      </c>
      <c r="J43" s="6" t="n">
        <v>8</v>
      </c>
      <c r="K43" s="6" t="n">
        <v>9</v>
      </c>
      <c r="L43" s="6" t="n">
        <v>10</v>
      </c>
      <c r="M43" s="6" t="n">
        <v>11</v>
      </c>
      <c r="N43" s="6" t="n">
        <v>12</v>
      </c>
    </row>
    <row r="44" customFormat="false" ht="12.75" hidden="false" customHeight="true" outlineLevel="0" collapsed="false">
      <c r="B44" s="6" t="s">
        <v>32</v>
      </c>
      <c r="C44" s="11" t="n">
        <v>105834</v>
      </c>
      <c r="D44" s="11" t="n">
        <v>119930</v>
      </c>
      <c r="E44" s="11" t="n">
        <v>113985</v>
      </c>
      <c r="F44" s="12"/>
      <c r="G44" s="12"/>
      <c r="H44" s="12"/>
      <c r="I44" s="12"/>
      <c r="J44" s="12"/>
      <c r="K44" s="12"/>
      <c r="L44" s="12"/>
      <c r="M44" s="12"/>
      <c r="N44" s="12"/>
      <c r="O44" s="9" t="s">
        <v>80</v>
      </c>
    </row>
    <row r="45" customFormat="false" ht="12.75" hidden="false" customHeight="false" outlineLevel="0" collapsed="false">
      <c r="B45" s="6"/>
      <c r="C45" s="13" t="n">
        <v>-7416</v>
      </c>
      <c r="D45" s="13" t="n">
        <v>6680</v>
      </c>
      <c r="E45" s="13" t="n">
        <v>735</v>
      </c>
      <c r="F45" s="14"/>
      <c r="G45" s="14"/>
      <c r="H45" s="14"/>
      <c r="I45" s="14"/>
      <c r="J45" s="14"/>
      <c r="K45" s="14"/>
      <c r="L45" s="14"/>
      <c r="M45" s="14"/>
      <c r="N45" s="14"/>
      <c r="O45" s="9" t="s">
        <v>81</v>
      </c>
      <c r="Q45" s="0" t="s">
        <v>82</v>
      </c>
      <c r="R45" s="0" t="s">
        <v>83</v>
      </c>
    </row>
    <row r="46" customFormat="false" ht="12.75" hidden="false" customHeight="true" outlineLevel="0" collapsed="false">
      <c r="B46" s="6" t="s">
        <v>35</v>
      </c>
      <c r="C46" s="12"/>
      <c r="D46" s="15" t="n">
        <v>195404</v>
      </c>
      <c r="E46" s="15" t="n">
        <v>187657</v>
      </c>
      <c r="F46" s="15" t="n">
        <v>185786</v>
      </c>
      <c r="G46" s="16" t="n">
        <v>165183</v>
      </c>
      <c r="H46" s="17" t="n">
        <v>216892</v>
      </c>
      <c r="I46" s="17" t="n">
        <v>207406</v>
      </c>
      <c r="J46" s="12"/>
      <c r="K46" s="12"/>
      <c r="L46" s="12"/>
      <c r="M46" s="12"/>
      <c r="N46" s="12"/>
      <c r="O46" s="9" t="s">
        <v>80</v>
      </c>
      <c r="Q46" s="0" t="n">
        <f aca="false">AVERAGE(D47:F47)</f>
        <v>76365.6666666667</v>
      </c>
      <c r="R46" s="0" t="n">
        <f aca="false">AVERAGE(G47:I47)</f>
        <v>83243.6666666667</v>
      </c>
    </row>
    <row r="47" customFormat="false" ht="12.75" hidden="false" customHeight="false" outlineLevel="0" collapsed="false">
      <c r="B47" s="6"/>
      <c r="C47" s="14"/>
      <c r="D47" s="18" t="n">
        <v>82154</v>
      </c>
      <c r="E47" s="18" t="n">
        <v>74407</v>
      </c>
      <c r="F47" s="18" t="n">
        <v>72536</v>
      </c>
      <c r="G47" s="19" t="n">
        <v>51933</v>
      </c>
      <c r="H47" s="20" t="n">
        <v>103642</v>
      </c>
      <c r="I47" s="20" t="n">
        <v>94156</v>
      </c>
      <c r="J47" s="14"/>
      <c r="K47" s="14"/>
      <c r="L47" s="14"/>
      <c r="M47" s="14"/>
      <c r="N47" s="14"/>
      <c r="O47" s="9" t="s">
        <v>81</v>
      </c>
    </row>
    <row r="48" customFormat="false" ht="12.75" hidden="false" customHeight="true" outlineLevel="0" collapsed="false">
      <c r="B48" s="6" t="s">
        <v>42</v>
      </c>
      <c r="C48" s="12"/>
      <c r="D48" s="17" t="n">
        <v>205260</v>
      </c>
      <c r="E48" s="15" t="n">
        <v>193767</v>
      </c>
      <c r="F48" s="21" t="n">
        <v>346893</v>
      </c>
      <c r="G48" s="15" t="n">
        <v>186008</v>
      </c>
      <c r="H48" s="15" t="n">
        <v>198241</v>
      </c>
      <c r="I48" s="17" t="n">
        <v>222320</v>
      </c>
      <c r="J48" s="12"/>
      <c r="K48" s="12"/>
      <c r="L48" s="12"/>
      <c r="M48" s="12"/>
      <c r="N48" s="12"/>
      <c r="O48" s="9" t="s">
        <v>80</v>
      </c>
      <c r="Q48" s="0" t="n">
        <f aca="false">AVERAGE(D49:F49)</f>
        <v>135390</v>
      </c>
      <c r="R48" s="0" t="n">
        <f aca="false">AVERAGE(G49:I49)</f>
        <v>88939.6666666667</v>
      </c>
    </row>
    <row r="49" customFormat="false" ht="12.75" hidden="false" customHeight="false" outlineLevel="0" collapsed="false">
      <c r="B49" s="6"/>
      <c r="C49" s="14"/>
      <c r="D49" s="20" t="n">
        <v>92010</v>
      </c>
      <c r="E49" s="18" t="n">
        <v>80517</v>
      </c>
      <c r="F49" s="22" t="n">
        <v>233643</v>
      </c>
      <c r="G49" s="18" t="n">
        <v>72758</v>
      </c>
      <c r="H49" s="18" t="n">
        <v>84991</v>
      </c>
      <c r="I49" s="20" t="n">
        <v>109070</v>
      </c>
      <c r="J49" s="14"/>
      <c r="K49" s="14"/>
      <c r="L49" s="14"/>
      <c r="M49" s="14"/>
      <c r="N49" s="14"/>
      <c r="O49" s="9" t="s">
        <v>81</v>
      </c>
    </row>
    <row r="50" customFormat="false" ht="12.75" hidden="false" customHeight="true" outlineLevel="0" collapsed="false">
      <c r="B50" s="6" t="s">
        <v>49</v>
      </c>
      <c r="C50" s="12"/>
      <c r="D50" s="17" t="n">
        <v>213921</v>
      </c>
      <c r="E50" s="23" t="n">
        <v>307534</v>
      </c>
      <c r="F50" s="24" t="n">
        <v>279102</v>
      </c>
      <c r="G50" s="25" t="n">
        <v>225052</v>
      </c>
      <c r="H50" s="25" t="n">
        <v>228713</v>
      </c>
      <c r="I50" s="15" t="n">
        <v>197248</v>
      </c>
      <c r="J50" s="12"/>
      <c r="K50" s="12"/>
      <c r="L50" s="12"/>
      <c r="M50" s="12"/>
      <c r="N50" s="12"/>
      <c r="O50" s="9" t="s">
        <v>80</v>
      </c>
      <c r="Q50" s="0" t="n">
        <f aca="false">AVERAGE(D51:F51)</f>
        <v>153602.333333333</v>
      </c>
      <c r="R50" s="0" t="n">
        <f aca="false">AVERAGE(G51:I51)</f>
        <v>103754.333333333</v>
      </c>
    </row>
    <row r="51" customFormat="false" ht="12.75" hidden="false" customHeight="false" outlineLevel="0" collapsed="false">
      <c r="B51" s="6"/>
      <c r="C51" s="14"/>
      <c r="D51" s="20" t="n">
        <v>100671</v>
      </c>
      <c r="E51" s="26" t="n">
        <v>194284</v>
      </c>
      <c r="F51" s="27" t="n">
        <v>165852</v>
      </c>
      <c r="G51" s="28" t="n">
        <v>111802</v>
      </c>
      <c r="H51" s="28" t="n">
        <v>115463</v>
      </c>
      <c r="I51" s="18" t="n">
        <v>83998</v>
      </c>
      <c r="J51" s="14"/>
      <c r="K51" s="14"/>
      <c r="L51" s="14"/>
      <c r="M51" s="14"/>
      <c r="N51" s="14"/>
      <c r="O51" s="9" t="s">
        <v>81</v>
      </c>
    </row>
    <row r="52" customFormat="false" ht="12.75" hidden="false" customHeight="true" outlineLevel="0" collapsed="false">
      <c r="B52" s="6" t="s">
        <v>56</v>
      </c>
      <c r="C52" s="12"/>
      <c r="D52" s="29" t="n">
        <v>248118</v>
      </c>
      <c r="E52" s="12" t="s">
        <v>84</v>
      </c>
      <c r="F52" s="12" t="s">
        <v>84</v>
      </c>
      <c r="G52" s="29" t="n">
        <v>260346</v>
      </c>
      <c r="H52" s="15" t="n">
        <v>182808</v>
      </c>
      <c r="I52" s="15" t="n">
        <v>185281</v>
      </c>
      <c r="J52" s="12"/>
      <c r="K52" s="12"/>
      <c r="L52" s="12"/>
      <c r="M52" s="12"/>
      <c r="N52" s="12"/>
      <c r="O52" s="9" t="s">
        <v>80</v>
      </c>
      <c r="Q52" s="0" t="n">
        <f aca="false">AVERAGE(D53:F53)</f>
        <v>134868</v>
      </c>
      <c r="R52" s="0" t="n">
        <f aca="false">AVERAGE(G53:I53)</f>
        <v>96228.3333333333</v>
      </c>
    </row>
    <row r="53" customFormat="false" ht="12.75" hidden="false" customHeight="false" outlineLevel="0" collapsed="false">
      <c r="B53" s="6"/>
      <c r="C53" s="14"/>
      <c r="D53" s="30" t="n">
        <v>134868</v>
      </c>
      <c r="E53" s="14" t="s">
        <v>85</v>
      </c>
      <c r="F53" s="14" t="s">
        <v>85</v>
      </c>
      <c r="G53" s="30" t="n">
        <v>147096</v>
      </c>
      <c r="H53" s="18" t="n">
        <v>69558</v>
      </c>
      <c r="I53" s="18" t="n">
        <v>72031</v>
      </c>
      <c r="J53" s="14"/>
      <c r="K53" s="14"/>
      <c r="L53" s="14"/>
      <c r="M53" s="14"/>
      <c r="N53" s="14"/>
      <c r="O53" s="9" t="s">
        <v>81</v>
      </c>
    </row>
    <row r="54" customFormat="false" ht="12.75" hidden="false" customHeight="true" outlineLevel="0" collapsed="false">
      <c r="B54" s="6" t="s">
        <v>63</v>
      </c>
      <c r="C54" s="12"/>
      <c r="D54" s="29" t="n">
        <v>271545</v>
      </c>
      <c r="E54" s="17" t="n">
        <v>210582</v>
      </c>
      <c r="F54" s="29" t="n">
        <v>253630</v>
      </c>
      <c r="G54" s="25" t="n">
        <v>229228</v>
      </c>
      <c r="H54" s="25" t="n">
        <v>235714</v>
      </c>
      <c r="I54" s="15" t="n">
        <v>197335</v>
      </c>
      <c r="J54" s="12"/>
      <c r="K54" s="12"/>
      <c r="L54" s="12"/>
      <c r="M54" s="12"/>
      <c r="N54" s="12"/>
      <c r="O54" s="9" t="s">
        <v>80</v>
      </c>
      <c r="Q54" s="0" t="n">
        <f aca="false">AVERAGE(D55:F55)</f>
        <v>132002.333333333</v>
      </c>
      <c r="R54" s="0" t="n">
        <f aca="false">AVERAGE(G55:I55)</f>
        <v>107509</v>
      </c>
    </row>
    <row r="55" customFormat="false" ht="12.75" hidden="false" customHeight="false" outlineLevel="0" collapsed="false">
      <c r="B55" s="6"/>
      <c r="C55" s="14"/>
      <c r="D55" s="30" t="n">
        <v>158295</v>
      </c>
      <c r="E55" s="20" t="n">
        <v>97332</v>
      </c>
      <c r="F55" s="30" t="n">
        <v>140380</v>
      </c>
      <c r="G55" s="28" t="n">
        <v>115978</v>
      </c>
      <c r="H55" s="28" t="n">
        <v>122464</v>
      </c>
      <c r="I55" s="18" t="n">
        <v>84085</v>
      </c>
      <c r="J55" s="14"/>
      <c r="K55" s="14"/>
      <c r="L55" s="14"/>
      <c r="M55" s="14"/>
      <c r="N55" s="14"/>
      <c r="O55" s="9" t="s">
        <v>81</v>
      </c>
    </row>
    <row r="56" customFormat="false" ht="12.75" hidden="false" customHeight="true" outlineLevel="0" collapsed="false">
      <c r="B56" s="6" t="s">
        <v>70</v>
      </c>
      <c r="C56" s="12"/>
      <c r="D56" s="24" t="n">
        <v>281485</v>
      </c>
      <c r="E56" s="29" t="n">
        <v>264762</v>
      </c>
      <c r="F56" s="17" t="n">
        <v>214465</v>
      </c>
      <c r="G56" s="15" t="n">
        <v>183784</v>
      </c>
      <c r="H56" s="15" t="n">
        <v>196934</v>
      </c>
      <c r="I56" s="17" t="n">
        <v>210350</v>
      </c>
      <c r="J56" s="12"/>
      <c r="K56" s="12"/>
      <c r="L56" s="12"/>
      <c r="M56" s="12"/>
      <c r="N56" s="12"/>
      <c r="O56" s="9" t="s">
        <v>80</v>
      </c>
      <c r="Q56" s="0" t="n">
        <f aca="false">AVERAGE(D57:F57)</f>
        <v>140320.666666667</v>
      </c>
      <c r="R56" s="0" t="n">
        <f aca="false">AVERAGE(G57:I57)</f>
        <v>83772.6666666667</v>
      </c>
    </row>
    <row r="57" customFormat="false" ht="12.75" hidden="false" customHeight="false" outlineLevel="0" collapsed="false">
      <c r="B57" s="6"/>
      <c r="C57" s="14"/>
      <c r="D57" s="27" t="n">
        <v>168235</v>
      </c>
      <c r="E57" s="30" t="n">
        <v>151512</v>
      </c>
      <c r="F57" s="20" t="n">
        <v>101215</v>
      </c>
      <c r="G57" s="18" t="n">
        <v>70534</v>
      </c>
      <c r="H57" s="18" t="n">
        <v>83684</v>
      </c>
      <c r="I57" s="20" t="n">
        <v>97100</v>
      </c>
      <c r="J57" s="14"/>
      <c r="K57" s="14"/>
      <c r="L57" s="14"/>
      <c r="M57" s="14"/>
      <c r="N57" s="14"/>
      <c r="O57" s="9" t="s">
        <v>81</v>
      </c>
    </row>
    <row r="58" customFormat="false" ht="12.75" hidden="false" customHeight="true" outlineLevel="0" collapsed="false">
      <c r="B58" s="6" t="s">
        <v>77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9" t="s">
        <v>80</v>
      </c>
    </row>
    <row r="59" customFormat="false" ht="12.75" hidden="false" customHeight="false" outlineLevel="0" collapsed="false">
      <c r="B59" s="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9" t="s">
        <v>81</v>
      </c>
    </row>
  </sheetData>
  <mergeCells count="8">
    <mergeCell ref="B44:B45"/>
    <mergeCell ref="B46:B47"/>
    <mergeCell ref="B48:B49"/>
    <mergeCell ref="B50:B51"/>
    <mergeCell ref="B52:B53"/>
    <mergeCell ref="B54:B55"/>
    <mergeCell ref="B56:B57"/>
    <mergeCell ref="B58:B5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Q47" activeCellId="0" sqref="Q47"/>
    </sheetView>
  </sheetViews>
  <sheetFormatPr defaultColWidth="9.15625" defaultRowHeight="12.75" zeroHeight="false" outlineLevelRow="0" outlineLevelCol="0"/>
  <cols>
    <col collapsed="false" customWidth="true" hidden="false" outlineLevel="0" max="1" min="1" style="31" width="20.71"/>
    <col collapsed="false" customWidth="true" hidden="false" outlineLevel="0" max="2" min="2" style="31" width="12.71"/>
    <col collapsed="false" customWidth="false" hidden="false" outlineLevel="0" max="1024" min="3" style="31" width="9.14"/>
  </cols>
  <sheetData>
    <row r="2" customFormat="false" ht="12.75" hidden="false" customHeight="false" outlineLevel="0" collapsed="false">
      <c r="A2" s="31" t="s">
        <v>0</v>
      </c>
      <c r="B2" s="31" t="s">
        <v>1</v>
      </c>
      <c r="D2" s="0"/>
    </row>
    <row r="3" customFormat="false" ht="12.75" hidden="false" customHeight="false" outlineLevel="0" collapsed="false">
      <c r="D3" s="0"/>
    </row>
    <row r="4" customFormat="false" ht="12.75" hidden="false" customHeight="false" outlineLevel="0" collapsed="false">
      <c r="A4" s="31" t="s">
        <v>2</v>
      </c>
      <c r="B4" s="31" t="s">
        <v>3</v>
      </c>
      <c r="D4" s="0"/>
    </row>
    <row r="5" customFormat="false" ht="12.75" hidden="false" customHeight="false" outlineLevel="0" collapsed="false">
      <c r="A5" s="31" t="s">
        <v>4</v>
      </c>
      <c r="B5" s="31" t="s">
        <v>5</v>
      </c>
      <c r="D5" s="0"/>
    </row>
    <row r="6" customFormat="false" ht="12.75" hidden="false" customHeight="false" outlineLevel="0" collapsed="false">
      <c r="A6" s="31" t="s">
        <v>6</v>
      </c>
      <c r="B6" s="31" t="s">
        <v>86</v>
      </c>
      <c r="D6" s="0"/>
    </row>
    <row r="7" customFormat="false" ht="12.75" hidden="false" customHeight="false" outlineLevel="0" collapsed="false">
      <c r="A7" s="31" t="s">
        <v>8</v>
      </c>
      <c r="B7" s="32" t="n">
        <v>44766</v>
      </c>
      <c r="D7" s="0"/>
    </row>
    <row r="8" customFormat="false" ht="12.75" hidden="false" customHeight="false" outlineLevel="0" collapsed="false">
      <c r="A8" s="31" t="s">
        <v>9</v>
      </c>
      <c r="B8" s="33" t="n">
        <v>0.372071759259259</v>
      </c>
    </row>
    <row r="9" customFormat="false" ht="12.75" hidden="false" customHeight="false" outlineLevel="0" collapsed="false">
      <c r="A9" s="31" t="s">
        <v>10</v>
      </c>
      <c r="B9" s="31" t="s">
        <v>11</v>
      </c>
    </row>
    <row r="10" customFormat="false" ht="12.75" hidden="false" customHeight="false" outlineLevel="0" collapsed="false">
      <c r="A10" s="31" t="s">
        <v>12</v>
      </c>
      <c r="B10" s="31" t="n">
        <v>1902258</v>
      </c>
    </row>
    <row r="11" customFormat="false" ht="12.75" hidden="false" customHeight="false" outlineLevel="0" collapsed="false">
      <c r="A11" s="31" t="s">
        <v>13</v>
      </c>
      <c r="B11" s="31" t="s">
        <v>14</v>
      </c>
    </row>
    <row r="13" customFormat="false" ht="12.75" hidden="false" customHeight="false" outlineLevel="0" collapsed="false">
      <c r="A13" s="34" t="s">
        <v>15</v>
      </c>
      <c r="B13" s="35"/>
    </row>
    <row r="14" customFormat="false" ht="12.75" hidden="false" customHeight="false" outlineLevel="0" collapsed="false">
      <c r="A14" s="31" t="s">
        <v>16</v>
      </c>
      <c r="B14" s="31" t="s">
        <v>17</v>
      </c>
    </row>
    <row r="15" customFormat="false" ht="12.75" hidden="false" customHeight="false" outlineLevel="0" collapsed="false">
      <c r="A15" s="31" t="s">
        <v>18</v>
      </c>
    </row>
    <row r="16" customFormat="false" ht="12.75" hidden="false" customHeight="false" outlineLevel="0" collapsed="false">
      <c r="A16" s="31" t="s">
        <v>19</v>
      </c>
      <c r="B16" s="31" t="s">
        <v>20</v>
      </c>
    </row>
    <row r="17" customFormat="false" ht="12.75" hidden="false" customHeight="false" outlineLevel="0" collapsed="false">
      <c r="B17" s="31" t="s">
        <v>21</v>
      </c>
    </row>
    <row r="18" customFormat="false" ht="12.75" hidden="false" customHeight="false" outlineLevel="0" collapsed="false">
      <c r="B18" s="31" t="s">
        <v>22</v>
      </c>
    </row>
    <row r="19" customFormat="false" ht="12.75" hidden="false" customHeight="false" outlineLevel="0" collapsed="false">
      <c r="B19" s="31" t="s">
        <v>23</v>
      </c>
    </row>
    <row r="20" customFormat="false" ht="12.75" hidden="false" customHeight="false" outlineLevel="0" collapsed="false">
      <c r="B20" s="31" t="s">
        <v>24</v>
      </c>
    </row>
    <row r="21" customFormat="false" ht="12.75" hidden="false" customHeight="false" outlineLevel="0" collapsed="false">
      <c r="B21" s="31" t="s">
        <v>25</v>
      </c>
    </row>
    <row r="22" customFormat="false" ht="12.75" hidden="false" customHeight="false" outlineLevel="0" collapsed="false">
      <c r="B22" s="31" t="s">
        <v>26</v>
      </c>
    </row>
    <row r="23" customFormat="false" ht="12.75" hidden="false" customHeight="false" outlineLevel="0" collapsed="false">
      <c r="B23" s="31" t="s">
        <v>27</v>
      </c>
    </row>
    <row r="24" customFormat="false" ht="12.75" hidden="false" customHeight="false" outlineLevel="0" collapsed="false">
      <c r="B24" s="31" t="s">
        <v>28</v>
      </c>
    </row>
    <row r="25" customFormat="false" ht="25.5" hidden="false" customHeight="false" outlineLevel="0" collapsed="false">
      <c r="A25" s="34" t="s">
        <v>29</v>
      </c>
      <c r="B25" s="35"/>
    </row>
    <row r="26" customFormat="false" ht="12.75" hidden="false" customHeight="false" outlineLevel="0" collapsed="false">
      <c r="A26" s="35" t="s">
        <v>30</v>
      </c>
      <c r="B26" s="35" t="n">
        <v>255</v>
      </c>
    </row>
    <row r="28" customFormat="false" ht="12.75" hidden="false" customHeight="false" outlineLevel="0" collapsed="false">
      <c r="A28" s="34" t="s">
        <v>31</v>
      </c>
      <c r="B28" s="35"/>
    </row>
    <row r="30" customFormat="false" ht="12.75" hidden="false" customHeight="false" outlineLevel="0" collapsed="false">
      <c r="B30" s="36"/>
      <c r="C30" s="37" t="n">
        <v>1</v>
      </c>
      <c r="D30" s="37" t="n">
        <v>2</v>
      </c>
      <c r="E30" s="37" t="n">
        <v>3</v>
      </c>
      <c r="F30" s="37" t="n">
        <v>4</v>
      </c>
      <c r="G30" s="37" t="n">
        <v>5</v>
      </c>
      <c r="H30" s="37" t="n">
        <v>6</v>
      </c>
      <c r="I30" s="37" t="n">
        <v>7</v>
      </c>
      <c r="J30" s="37" t="n">
        <v>8</v>
      </c>
      <c r="K30" s="37" t="n">
        <v>9</v>
      </c>
      <c r="L30" s="37" t="n">
        <v>10</v>
      </c>
      <c r="M30" s="37" t="n">
        <v>11</v>
      </c>
      <c r="N30" s="37" t="n">
        <v>12</v>
      </c>
    </row>
    <row r="31" customFormat="false" ht="12.75" hidden="false" customHeight="false" outlineLevel="0" collapsed="false">
      <c r="B31" s="37" t="s">
        <v>32</v>
      </c>
      <c r="C31" s="38" t="s">
        <v>33</v>
      </c>
      <c r="D31" s="38" t="s">
        <v>33</v>
      </c>
      <c r="E31" s="38" t="s">
        <v>33</v>
      </c>
      <c r="F31" s="39"/>
      <c r="G31" s="39"/>
      <c r="H31" s="39"/>
      <c r="I31" s="39"/>
      <c r="J31" s="39"/>
      <c r="K31" s="39"/>
      <c r="L31" s="39"/>
      <c r="M31" s="39"/>
      <c r="N31" s="39"/>
      <c r="O31" s="40" t="s">
        <v>34</v>
      </c>
    </row>
    <row r="32" customFormat="false" ht="12.75" hidden="false" customHeight="false" outlineLevel="0" collapsed="false">
      <c r="B32" s="37" t="s">
        <v>35</v>
      </c>
      <c r="C32" s="39"/>
      <c r="D32" s="41" t="s">
        <v>36</v>
      </c>
      <c r="E32" s="41" t="s">
        <v>37</v>
      </c>
      <c r="F32" s="41" t="s">
        <v>38</v>
      </c>
      <c r="G32" s="41" t="s">
        <v>39</v>
      </c>
      <c r="H32" s="41" t="s">
        <v>40</v>
      </c>
      <c r="I32" s="41" t="s">
        <v>41</v>
      </c>
      <c r="J32" s="39"/>
      <c r="K32" s="39"/>
      <c r="L32" s="39"/>
      <c r="M32" s="39"/>
      <c r="N32" s="39"/>
      <c r="O32" s="40" t="s">
        <v>34</v>
      </c>
    </row>
    <row r="33" customFormat="false" ht="12.75" hidden="false" customHeight="false" outlineLevel="0" collapsed="false">
      <c r="B33" s="37" t="s">
        <v>42</v>
      </c>
      <c r="C33" s="39"/>
      <c r="D33" s="41" t="s">
        <v>43</v>
      </c>
      <c r="E33" s="41" t="s">
        <v>44</v>
      </c>
      <c r="F33" s="41" t="s">
        <v>45</v>
      </c>
      <c r="G33" s="41" t="s">
        <v>46</v>
      </c>
      <c r="H33" s="41" t="s">
        <v>47</v>
      </c>
      <c r="I33" s="41" t="s">
        <v>48</v>
      </c>
      <c r="J33" s="39"/>
      <c r="K33" s="39"/>
      <c r="L33" s="39"/>
      <c r="M33" s="39"/>
      <c r="N33" s="39"/>
      <c r="O33" s="40" t="s">
        <v>34</v>
      </c>
    </row>
    <row r="34" customFormat="false" ht="12.75" hidden="false" customHeight="false" outlineLevel="0" collapsed="false">
      <c r="B34" s="37" t="s">
        <v>49</v>
      </c>
      <c r="C34" s="39"/>
      <c r="D34" s="41" t="s">
        <v>50</v>
      </c>
      <c r="E34" s="41" t="s">
        <v>51</v>
      </c>
      <c r="F34" s="41" t="s">
        <v>52</v>
      </c>
      <c r="G34" s="41" t="s">
        <v>53</v>
      </c>
      <c r="H34" s="41" t="s">
        <v>54</v>
      </c>
      <c r="I34" s="41" t="s">
        <v>55</v>
      </c>
      <c r="J34" s="39"/>
      <c r="K34" s="39"/>
      <c r="L34" s="39"/>
      <c r="M34" s="39"/>
      <c r="N34" s="39"/>
      <c r="O34" s="40" t="s">
        <v>34</v>
      </c>
    </row>
    <row r="35" customFormat="false" ht="12.75" hidden="false" customHeight="false" outlineLevel="0" collapsed="false">
      <c r="B35" s="37" t="s">
        <v>56</v>
      </c>
      <c r="C35" s="39"/>
      <c r="D35" s="41" t="s">
        <v>57</v>
      </c>
      <c r="E35" s="41" t="s">
        <v>58</v>
      </c>
      <c r="F35" s="41" t="s">
        <v>59</v>
      </c>
      <c r="G35" s="41" t="s">
        <v>60</v>
      </c>
      <c r="H35" s="41" t="s">
        <v>61</v>
      </c>
      <c r="I35" s="41" t="s">
        <v>62</v>
      </c>
      <c r="J35" s="39"/>
      <c r="K35" s="39"/>
      <c r="L35" s="39"/>
      <c r="M35" s="39"/>
      <c r="N35" s="39"/>
      <c r="O35" s="40" t="s">
        <v>34</v>
      </c>
    </row>
    <row r="36" customFormat="false" ht="12.75" hidden="false" customHeight="false" outlineLevel="0" collapsed="false">
      <c r="B36" s="37" t="s">
        <v>63</v>
      </c>
      <c r="C36" s="39"/>
      <c r="D36" s="41" t="s">
        <v>64</v>
      </c>
      <c r="E36" s="41" t="s">
        <v>65</v>
      </c>
      <c r="F36" s="41" t="s">
        <v>66</v>
      </c>
      <c r="G36" s="41" t="s">
        <v>67</v>
      </c>
      <c r="H36" s="41" t="s">
        <v>68</v>
      </c>
      <c r="I36" s="41" t="s">
        <v>69</v>
      </c>
      <c r="J36" s="39"/>
      <c r="K36" s="39"/>
      <c r="L36" s="39"/>
      <c r="M36" s="39"/>
      <c r="N36" s="39"/>
      <c r="O36" s="40" t="s">
        <v>34</v>
      </c>
    </row>
    <row r="37" customFormat="false" ht="12.75" hidden="false" customHeight="false" outlineLevel="0" collapsed="false">
      <c r="B37" s="37" t="s">
        <v>70</v>
      </c>
      <c r="C37" s="39"/>
      <c r="D37" s="41" t="s">
        <v>71</v>
      </c>
      <c r="E37" s="41" t="s">
        <v>72</v>
      </c>
      <c r="F37" s="41" t="s">
        <v>73</v>
      </c>
      <c r="G37" s="41" t="s">
        <v>74</v>
      </c>
      <c r="H37" s="41" t="s">
        <v>75</v>
      </c>
      <c r="I37" s="41" t="s">
        <v>76</v>
      </c>
      <c r="J37" s="39"/>
      <c r="K37" s="39"/>
      <c r="L37" s="39"/>
      <c r="M37" s="39"/>
      <c r="N37" s="39"/>
      <c r="O37" s="40" t="s">
        <v>34</v>
      </c>
    </row>
    <row r="38" customFormat="false" ht="12.75" hidden="false" customHeight="false" outlineLevel="0" collapsed="false">
      <c r="B38" s="37" t="s">
        <v>77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 t="s">
        <v>34</v>
      </c>
    </row>
    <row r="40" customFormat="false" ht="12.75" hidden="false" customHeight="false" outlineLevel="0" collapsed="false">
      <c r="A40" s="34" t="s">
        <v>78</v>
      </c>
      <c r="B40" s="35"/>
    </row>
    <row r="41" customFormat="false" ht="12.75" hidden="false" customHeight="false" outlineLevel="0" collapsed="false">
      <c r="A41" s="31" t="s">
        <v>79</v>
      </c>
      <c r="B41" s="31" t="n">
        <v>22.7</v>
      </c>
    </row>
    <row r="43" customFormat="false" ht="12.75" hidden="false" customHeight="false" outlineLevel="0" collapsed="false">
      <c r="B43" s="36"/>
      <c r="C43" s="37" t="n">
        <v>1</v>
      </c>
      <c r="D43" s="37" t="n">
        <v>2</v>
      </c>
      <c r="E43" s="37" t="n">
        <v>3</v>
      </c>
      <c r="F43" s="37" t="n">
        <v>4</v>
      </c>
      <c r="G43" s="37" t="n">
        <v>5</v>
      </c>
      <c r="H43" s="37" t="n">
        <v>6</v>
      </c>
      <c r="I43" s="37" t="n">
        <v>7</v>
      </c>
      <c r="J43" s="37" t="n">
        <v>8</v>
      </c>
      <c r="K43" s="37" t="n">
        <v>9</v>
      </c>
      <c r="L43" s="37" t="n">
        <v>10</v>
      </c>
      <c r="M43" s="37" t="n">
        <v>11</v>
      </c>
      <c r="N43" s="37" t="n">
        <v>12</v>
      </c>
    </row>
    <row r="44" customFormat="false" ht="12.75" hidden="false" customHeight="false" outlineLevel="0" collapsed="false">
      <c r="B44" s="37"/>
      <c r="C44" s="42" t="n">
        <v>131295</v>
      </c>
      <c r="D44" s="43" t="n">
        <v>113108</v>
      </c>
      <c r="E44" s="43" t="n">
        <v>105060</v>
      </c>
      <c r="F44" s="44"/>
      <c r="G44" s="44"/>
      <c r="H44" s="44"/>
      <c r="I44" s="44"/>
      <c r="J44" s="44"/>
      <c r="K44" s="44"/>
      <c r="L44" s="44"/>
      <c r="M44" s="44"/>
      <c r="N44" s="44"/>
      <c r="O44" s="40" t="s">
        <v>80</v>
      </c>
    </row>
    <row r="45" customFormat="false" ht="12.75" hidden="false" customHeight="false" outlineLevel="0" collapsed="false">
      <c r="B45" s="37"/>
      <c r="C45" s="45" t="n">
        <v>14807</v>
      </c>
      <c r="D45" s="46" t="n">
        <v>-3380</v>
      </c>
      <c r="E45" s="46" t="n">
        <v>-11428</v>
      </c>
      <c r="F45" s="47"/>
      <c r="G45" s="47"/>
      <c r="H45" s="47"/>
      <c r="I45" s="47"/>
      <c r="J45" s="47"/>
      <c r="K45" s="47"/>
      <c r="L45" s="47"/>
      <c r="M45" s="47"/>
      <c r="N45" s="47"/>
      <c r="O45" s="40" t="s">
        <v>81</v>
      </c>
    </row>
    <row r="46" customFormat="false" ht="12.75" hidden="false" customHeight="true" outlineLevel="0" collapsed="false">
      <c r="B46" s="37" t="s">
        <v>35</v>
      </c>
      <c r="C46" s="44"/>
      <c r="D46" s="48" t="n">
        <v>198715</v>
      </c>
      <c r="E46" s="49" t="n">
        <v>161469</v>
      </c>
      <c r="F46" s="49" t="n">
        <v>156112</v>
      </c>
      <c r="G46" s="48" t="n">
        <v>202292</v>
      </c>
      <c r="H46" s="50" t="n">
        <v>184242</v>
      </c>
      <c r="I46" s="48" t="n">
        <v>208566</v>
      </c>
      <c r="J46" s="44"/>
      <c r="K46" s="44"/>
      <c r="L46" s="44"/>
      <c r="M46" s="44"/>
      <c r="N46" s="44"/>
      <c r="O46" s="40" t="s">
        <v>80</v>
      </c>
    </row>
    <row r="47" customFormat="false" ht="12.75" hidden="false" customHeight="false" outlineLevel="0" collapsed="false">
      <c r="B47" s="37"/>
      <c r="C47" s="47"/>
      <c r="D47" s="51" t="n">
        <v>82227</v>
      </c>
      <c r="E47" s="52" t="n">
        <v>44981</v>
      </c>
      <c r="F47" s="52" t="n">
        <v>39624</v>
      </c>
      <c r="G47" s="51" t="n">
        <v>85804</v>
      </c>
      <c r="H47" s="53" t="n">
        <v>67754</v>
      </c>
      <c r="I47" s="51" t="n">
        <v>92078</v>
      </c>
      <c r="J47" s="47"/>
      <c r="K47" s="47"/>
      <c r="L47" s="47"/>
      <c r="M47" s="47"/>
      <c r="N47" s="47"/>
      <c r="O47" s="40" t="s">
        <v>81</v>
      </c>
      <c r="P47" s="31" t="n">
        <f aca="false">AVERAGE(D47:F47)</f>
        <v>55610.6666666667</v>
      </c>
      <c r="Q47" s="31" t="n">
        <f aca="false">AVERAGE(G47:I47)</f>
        <v>81878.6666666667</v>
      </c>
    </row>
    <row r="48" customFormat="false" ht="12.75" hidden="false" customHeight="true" outlineLevel="0" collapsed="false">
      <c r="B48" s="37" t="s">
        <v>42</v>
      </c>
      <c r="C48" s="44"/>
      <c r="D48" s="54" t="n">
        <v>262180</v>
      </c>
      <c r="E48" s="49" t="n">
        <v>158483</v>
      </c>
      <c r="F48" s="49" t="n">
        <v>172885</v>
      </c>
      <c r="G48" s="50" t="n">
        <v>189968</v>
      </c>
      <c r="H48" s="49" t="n">
        <v>158738</v>
      </c>
      <c r="I48" s="49" t="n">
        <v>159931</v>
      </c>
      <c r="J48" s="44"/>
      <c r="K48" s="44"/>
      <c r="L48" s="44"/>
      <c r="M48" s="44"/>
      <c r="N48" s="44"/>
      <c r="O48" s="40" t="s">
        <v>80</v>
      </c>
    </row>
    <row r="49" customFormat="false" ht="12.75" hidden="false" customHeight="false" outlineLevel="0" collapsed="false">
      <c r="B49" s="37"/>
      <c r="C49" s="47"/>
      <c r="D49" s="55" t="n">
        <v>145692</v>
      </c>
      <c r="E49" s="52" t="n">
        <v>41995</v>
      </c>
      <c r="F49" s="52" t="n">
        <v>56397</v>
      </c>
      <c r="G49" s="53" t="n">
        <v>73480</v>
      </c>
      <c r="H49" s="52" t="n">
        <v>42250</v>
      </c>
      <c r="I49" s="52" t="n">
        <v>43443</v>
      </c>
      <c r="J49" s="47"/>
      <c r="K49" s="47"/>
      <c r="L49" s="47"/>
      <c r="M49" s="47"/>
      <c r="N49" s="47"/>
      <c r="O49" s="40" t="s">
        <v>81</v>
      </c>
      <c r="P49" s="31" t="n">
        <f aca="false">AVERAGE(D49:F49)</f>
        <v>81361.3333333333</v>
      </c>
      <c r="Q49" s="31" t="n">
        <f aca="false">AVERAGE(G49:I49)</f>
        <v>53057.6666666667</v>
      </c>
    </row>
    <row r="50" customFormat="false" ht="12.75" hidden="false" customHeight="true" outlineLevel="0" collapsed="false">
      <c r="B50" s="37" t="s">
        <v>49</v>
      </c>
      <c r="C50" s="44"/>
      <c r="D50" s="48" t="n">
        <v>200802</v>
      </c>
      <c r="E50" s="48" t="n">
        <v>202461</v>
      </c>
      <c r="F50" s="50" t="n">
        <v>188663</v>
      </c>
      <c r="G50" s="56" t="n">
        <v>144533</v>
      </c>
      <c r="H50" s="50" t="n">
        <v>187261</v>
      </c>
      <c r="I50" s="50" t="n">
        <v>182490</v>
      </c>
      <c r="J50" s="44"/>
      <c r="K50" s="44"/>
      <c r="L50" s="44"/>
      <c r="M50" s="44"/>
      <c r="N50" s="44"/>
      <c r="O50" s="40" t="s">
        <v>80</v>
      </c>
    </row>
    <row r="51" customFormat="false" ht="12.75" hidden="false" customHeight="false" outlineLevel="0" collapsed="false">
      <c r="B51" s="37"/>
      <c r="C51" s="47"/>
      <c r="D51" s="51" t="n">
        <v>84314</v>
      </c>
      <c r="E51" s="51" t="n">
        <v>85973</v>
      </c>
      <c r="F51" s="53" t="n">
        <v>72175</v>
      </c>
      <c r="G51" s="57" t="n">
        <v>28045</v>
      </c>
      <c r="H51" s="53" t="n">
        <v>70773</v>
      </c>
      <c r="I51" s="53" t="n">
        <v>66002</v>
      </c>
      <c r="J51" s="47"/>
      <c r="K51" s="47"/>
      <c r="L51" s="47"/>
      <c r="M51" s="47"/>
      <c r="N51" s="47"/>
      <c r="O51" s="40" t="s">
        <v>81</v>
      </c>
      <c r="P51" s="31" t="n">
        <f aca="false">AVERAGE(D51:F51)</f>
        <v>80820.6666666667</v>
      </c>
      <c r="Q51" s="31" t="n">
        <f aca="false">AVERAGE(G51:I51)</f>
        <v>54940</v>
      </c>
    </row>
    <row r="52" customFormat="false" ht="12.75" hidden="false" customHeight="true" outlineLevel="0" collapsed="false">
      <c r="B52" s="37" t="s">
        <v>56</v>
      </c>
      <c r="C52" s="44"/>
      <c r="D52" s="49" t="n">
        <v>158386</v>
      </c>
      <c r="E52" s="48" t="n">
        <v>196387</v>
      </c>
      <c r="F52" s="50" t="n">
        <v>178224</v>
      </c>
      <c r="G52" s="56" t="n">
        <v>140791</v>
      </c>
      <c r="H52" s="49" t="n">
        <v>168693</v>
      </c>
      <c r="I52" s="49" t="n">
        <v>170642</v>
      </c>
      <c r="J52" s="44"/>
      <c r="K52" s="44"/>
      <c r="L52" s="44"/>
      <c r="M52" s="44"/>
      <c r="N52" s="44"/>
      <c r="O52" s="40" t="s">
        <v>80</v>
      </c>
    </row>
    <row r="53" customFormat="false" ht="12.75" hidden="false" customHeight="false" outlineLevel="0" collapsed="false">
      <c r="B53" s="37"/>
      <c r="C53" s="47"/>
      <c r="D53" s="52" t="n">
        <v>41898</v>
      </c>
      <c r="E53" s="51" t="n">
        <v>79899</v>
      </c>
      <c r="F53" s="53" t="n">
        <v>61736</v>
      </c>
      <c r="G53" s="57" t="n">
        <v>24303</v>
      </c>
      <c r="H53" s="52" t="n">
        <v>52205</v>
      </c>
      <c r="I53" s="52" t="n">
        <v>54154</v>
      </c>
      <c r="J53" s="47"/>
      <c r="K53" s="47"/>
      <c r="L53" s="47"/>
      <c r="M53" s="47"/>
      <c r="N53" s="47"/>
      <c r="O53" s="40" t="s">
        <v>81</v>
      </c>
      <c r="P53" s="31" t="n">
        <f aca="false">AVERAGE(D53:F53)</f>
        <v>61177.6666666667</v>
      </c>
      <c r="Q53" s="31" t="n">
        <f aca="false">AVERAGE(G53:I53)</f>
        <v>43554</v>
      </c>
    </row>
    <row r="54" customFormat="false" ht="12.75" hidden="false" customHeight="true" outlineLevel="0" collapsed="false">
      <c r="B54" s="37" t="s">
        <v>63</v>
      </c>
      <c r="C54" s="44"/>
      <c r="D54" s="50" t="n">
        <v>180882</v>
      </c>
      <c r="E54" s="54" t="n">
        <v>268927</v>
      </c>
      <c r="F54" s="48" t="n">
        <v>208682</v>
      </c>
      <c r="G54" s="50" t="n">
        <v>181924</v>
      </c>
      <c r="H54" s="58" t="n">
        <v>231673</v>
      </c>
      <c r="I54" s="44" t="s">
        <v>84</v>
      </c>
      <c r="J54" s="44"/>
      <c r="K54" s="44"/>
      <c r="L54" s="44"/>
      <c r="M54" s="44"/>
      <c r="N54" s="44"/>
      <c r="O54" s="40" t="s">
        <v>80</v>
      </c>
    </row>
    <row r="55" customFormat="false" ht="12.75" hidden="false" customHeight="false" outlineLevel="0" collapsed="false">
      <c r="B55" s="37"/>
      <c r="C55" s="47"/>
      <c r="D55" s="53" t="n">
        <v>64394</v>
      </c>
      <c r="E55" s="55" t="n">
        <v>152439</v>
      </c>
      <c r="F55" s="51" t="n">
        <v>92194</v>
      </c>
      <c r="G55" s="53" t="n">
        <v>65436</v>
      </c>
      <c r="H55" s="59" t="n">
        <v>115185</v>
      </c>
      <c r="I55" s="47" t="s">
        <v>85</v>
      </c>
      <c r="J55" s="47"/>
      <c r="K55" s="47"/>
      <c r="L55" s="47"/>
      <c r="M55" s="47"/>
      <c r="N55" s="47"/>
      <c r="O55" s="40" t="s">
        <v>81</v>
      </c>
      <c r="P55" s="31" t="n">
        <f aca="false">AVERAGE(D55:F55)</f>
        <v>103009</v>
      </c>
      <c r="Q55" s="31" t="n">
        <f aca="false">AVERAGE(G55:I55)</f>
        <v>90310.5</v>
      </c>
    </row>
    <row r="56" customFormat="false" ht="12.75" hidden="false" customHeight="true" outlineLevel="0" collapsed="false">
      <c r="B56" s="37" t="s">
        <v>70</v>
      </c>
      <c r="C56" s="44"/>
      <c r="D56" s="60" t="n">
        <v>217651</v>
      </c>
      <c r="E56" s="58" t="n">
        <v>236969</v>
      </c>
      <c r="F56" s="58" t="n">
        <v>236182</v>
      </c>
      <c r="G56" s="48" t="n">
        <v>196890</v>
      </c>
      <c r="H56" s="50" t="n">
        <v>180496</v>
      </c>
      <c r="I56" s="48" t="n">
        <v>207867</v>
      </c>
      <c r="J56" s="44"/>
      <c r="K56" s="44"/>
      <c r="L56" s="44"/>
      <c r="M56" s="44"/>
      <c r="N56" s="44"/>
      <c r="O56" s="40" t="s">
        <v>80</v>
      </c>
    </row>
    <row r="57" customFormat="false" ht="12.75" hidden="false" customHeight="false" outlineLevel="0" collapsed="false">
      <c r="B57" s="37"/>
      <c r="C57" s="47"/>
      <c r="D57" s="61" t="n">
        <v>101163</v>
      </c>
      <c r="E57" s="59" t="n">
        <v>120481</v>
      </c>
      <c r="F57" s="59" t="n">
        <v>119694</v>
      </c>
      <c r="G57" s="51" t="n">
        <v>80402</v>
      </c>
      <c r="H57" s="53" t="n">
        <v>64008</v>
      </c>
      <c r="I57" s="51" t="n">
        <v>91379</v>
      </c>
      <c r="J57" s="47"/>
      <c r="K57" s="47"/>
      <c r="L57" s="47"/>
      <c r="M57" s="47"/>
      <c r="N57" s="47"/>
      <c r="O57" s="40" t="s">
        <v>81</v>
      </c>
      <c r="P57" s="31" t="n">
        <f aca="false">AVERAGE(D57:F57)</f>
        <v>113779.333333333</v>
      </c>
      <c r="Q57" s="31" t="n">
        <f aca="false">AVERAGE(G57:I57)</f>
        <v>78596.3333333333</v>
      </c>
    </row>
    <row r="58" customFormat="false" ht="12.75" hidden="false" customHeight="true" outlineLevel="0" collapsed="false">
      <c r="B58" s="37" t="s">
        <v>77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0" t="s">
        <v>80</v>
      </c>
      <c r="P58" s="31" t="e">
        <f aca="false">AVERAGE(D58:F58)</f>
        <v>#DIV/0!</v>
      </c>
    </row>
    <row r="59" customFormat="false" ht="12.75" hidden="false" customHeight="false" outlineLevel="0" collapsed="false">
      <c r="B59" s="3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0" t="s">
        <v>81</v>
      </c>
      <c r="P59" s="31" t="e">
        <f aca="false">AVERAGE(D59:F59)</f>
        <v>#DIV/0!</v>
      </c>
    </row>
  </sheetData>
  <mergeCells count="8">
    <mergeCell ref="B44:B45"/>
    <mergeCell ref="B46:B47"/>
    <mergeCell ref="B48:B49"/>
    <mergeCell ref="B50:B51"/>
    <mergeCell ref="B52:B53"/>
    <mergeCell ref="B54:B55"/>
    <mergeCell ref="B56:B57"/>
    <mergeCell ref="B58:B5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5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Q47" activeCellId="0" sqref="Q47"/>
    </sheetView>
  </sheetViews>
  <sheetFormatPr defaultColWidth="9.15625" defaultRowHeight="12.75" zeroHeight="false" outlineLevelRow="0" outlineLevelCol="0"/>
  <cols>
    <col collapsed="false" customWidth="true" hidden="false" outlineLevel="0" max="1" min="1" style="31" width="20.71"/>
    <col collapsed="false" customWidth="true" hidden="false" outlineLevel="0" max="2" min="2" style="31" width="12.71"/>
    <col collapsed="false" customWidth="false" hidden="false" outlineLevel="0" max="1024" min="3" style="31" width="9.14"/>
  </cols>
  <sheetData>
    <row r="2" customFormat="false" ht="12.75" hidden="false" customHeight="false" outlineLevel="0" collapsed="false">
      <c r="A2" s="31" t="s">
        <v>0</v>
      </c>
      <c r="B2" s="31" t="s">
        <v>1</v>
      </c>
      <c r="D2" s="0"/>
    </row>
    <row r="3" customFormat="false" ht="12.75" hidden="false" customHeight="false" outlineLevel="0" collapsed="false">
      <c r="D3" s="0"/>
    </row>
    <row r="4" customFormat="false" ht="12.75" hidden="false" customHeight="false" outlineLevel="0" collapsed="false">
      <c r="A4" s="31" t="s">
        <v>2</v>
      </c>
      <c r="B4" s="31" t="s">
        <v>3</v>
      </c>
      <c r="D4" s="0"/>
    </row>
    <row r="5" customFormat="false" ht="12.75" hidden="false" customHeight="false" outlineLevel="0" collapsed="false">
      <c r="A5" s="31" t="s">
        <v>4</v>
      </c>
      <c r="B5" s="31" t="s">
        <v>5</v>
      </c>
      <c r="D5" s="0"/>
    </row>
    <row r="6" customFormat="false" ht="12.75" hidden="false" customHeight="false" outlineLevel="0" collapsed="false">
      <c r="A6" s="31" t="s">
        <v>6</v>
      </c>
      <c r="B6" s="31" t="s">
        <v>87</v>
      </c>
      <c r="D6" s="0"/>
    </row>
    <row r="7" customFormat="false" ht="12.75" hidden="false" customHeight="false" outlineLevel="0" collapsed="false">
      <c r="A7" s="31" t="s">
        <v>8</v>
      </c>
      <c r="B7" s="32" t="n">
        <v>44766</v>
      </c>
      <c r="D7" s="0"/>
    </row>
    <row r="8" customFormat="false" ht="12.75" hidden="false" customHeight="false" outlineLevel="0" collapsed="false">
      <c r="A8" s="31" t="s">
        <v>9</v>
      </c>
      <c r="B8" s="33" t="n">
        <v>0.385740740740741</v>
      </c>
    </row>
    <row r="9" customFormat="false" ht="12.75" hidden="false" customHeight="false" outlineLevel="0" collapsed="false">
      <c r="A9" s="31" t="s">
        <v>10</v>
      </c>
      <c r="B9" s="31" t="s">
        <v>11</v>
      </c>
    </row>
    <row r="10" customFormat="false" ht="12.75" hidden="false" customHeight="false" outlineLevel="0" collapsed="false">
      <c r="A10" s="31" t="s">
        <v>12</v>
      </c>
      <c r="B10" s="31" t="n">
        <v>1902258</v>
      </c>
    </row>
    <row r="11" customFormat="false" ht="12.75" hidden="false" customHeight="false" outlineLevel="0" collapsed="false">
      <c r="A11" s="31" t="s">
        <v>13</v>
      </c>
      <c r="B11" s="31" t="s">
        <v>14</v>
      </c>
    </row>
    <row r="13" customFormat="false" ht="12.75" hidden="false" customHeight="false" outlineLevel="0" collapsed="false">
      <c r="A13" s="34" t="s">
        <v>15</v>
      </c>
      <c r="B13" s="35"/>
    </row>
    <row r="14" customFormat="false" ht="12.75" hidden="false" customHeight="false" outlineLevel="0" collapsed="false">
      <c r="A14" s="31" t="s">
        <v>16</v>
      </c>
      <c r="B14" s="31" t="s">
        <v>17</v>
      </c>
    </row>
    <row r="15" customFormat="false" ht="12.75" hidden="false" customHeight="false" outlineLevel="0" collapsed="false">
      <c r="A15" s="31" t="s">
        <v>18</v>
      </c>
    </row>
    <row r="16" customFormat="false" ht="12.75" hidden="false" customHeight="false" outlineLevel="0" collapsed="false">
      <c r="A16" s="31" t="s">
        <v>19</v>
      </c>
      <c r="B16" s="31" t="s">
        <v>20</v>
      </c>
    </row>
    <row r="17" customFormat="false" ht="12.75" hidden="false" customHeight="false" outlineLevel="0" collapsed="false">
      <c r="B17" s="31" t="s">
        <v>21</v>
      </c>
    </row>
    <row r="18" customFormat="false" ht="12.75" hidden="false" customHeight="false" outlineLevel="0" collapsed="false">
      <c r="B18" s="31" t="s">
        <v>22</v>
      </c>
    </row>
    <row r="19" customFormat="false" ht="12.75" hidden="false" customHeight="false" outlineLevel="0" collapsed="false">
      <c r="B19" s="31" t="s">
        <v>23</v>
      </c>
    </row>
    <row r="20" customFormat="false" ht="12.75" hidden="false" customHeight="false" outlineLevel="0" collapsed="false">
      <c r="B20" s="31" t="s">
        <v>24</v>
      </c>
    </row>
    <row r="21" customFormat="false" ht="12.75" hidden="false" customHeight="false" outlineLevel="0" collapsed="false">
      <c r="B21" s="31" t="s">
        <v>25</v>
      </c>
    </row>
    <row r="22" customFormat="false" ht="12.75" hidden="false" customHeight="false" outlineLevel="0" collapsed="false">
      <c r="B22" s="31" t="s">
        <v>26</v>
      </c>
    </row>
    <row r="23" customFormat="false" ht="12.75" hidden="false" customHeight="false" outlineLevel="0" collapsed="false">
      <c r="B23" s="31" t="s">
        <v>27</v>
      </c>
    </row>
    <row r="24" customFormat="false" ht="12.75" hidden="false" customHeight="false" outlineLevel="0" collapsed="false">
      <c r="B24" s="31" t="s">
        <v>28</v>
      </c>
    </row>
    <row r="25" customFormat="false" ht="25.5" hidden="false" customHeight="false" outlineLevel="0" collapsed="false">
      <c r="A25" s="34" t="s">
        <v>29</v>
      </c>
      <c r="B25" s="35"/>
    </row>
    <row r="26" customFormat="false" ht="12.75" hidden="false" customHeight="false" outlineLevel="0" collapsed="false">
      <c r="A26" s="35" t="s">
        <v>30</v>
      </c>
      <c r="B26" s="35" t="n">
        <v>255</v>
      </c>
    </row>
    <row r="28" customFormat="false" ht="12.75" hidden="false" customHeight="false" outlineLevel="0" collapsed="false">
      <c r="A28" s="34" t="s">
        <v>31</v>
      </c>
      <c r="B28" s="35"/>
    </row>
    <row r="30" customFormat="false" ht="12.75" hidden="false" customHeight="false" outlineLevel="0" collapsed="false">
      <c r="B30" s="36"/>
      <c r="C30" s="37" t="n">
        <v>1</v>
      </c>
      <c r="D30" s="37" t="n">
        <v>2</v>
      </c>
      <c r="E30" s="37" t="n">
        <v>3</v>
      </c>
      <c r="F30" s="37" t="n">
        <v>4</v>
      </c>
      <c r="G30" s="37" t="n">
        <v>5</v>
      </c>
      <c r="H30" s="37" t="n">
        <v>6</v>
      </c>
      <c r="I30" s="37" t="n">
        <v>7</v>
      </c>
      <c r="J30" s="37" t="n">
        <v>8</v>
      </c>
      <c r="K30" s="37" t="n">
        <v>9</v>
      </c>
      <c r="L30" s="37" t="n">
        <v>10</v>
      </c>
      <c r="M30" s="37" t="n">
        <v>11</v>
      </c>
      <c r="N30" s="37" t="n">
        <v>12</v>
      </c>
    </row>
    <row r="31" customFormat="false" ht="12.75" hidden="false" customHeight="false" outlineLevel="0" collapsed="false">
      <c r="B31" s="37" t="s">
        <v>32</v>
      </c>
      <c r="C31" s="38" t="s">
        <v>33</v>
      </c>
      <c r="D31" s="38" t="s">
        <v>33</v>
      </c>
      <c r="E31" s="38" t="s">
        <v>33</v>
      </c>
      <c r="F31" s="39"/>
      <c r="G31" s="39"/>
      <c r="H31" s="39"/>
      <c r="I31" s="39"/>
      <c r="J31" s="39"/>
      <c r="K31" s="39"/>
      <c r="L31" s="39"/>
      <c r="M31" s="39"/>
      <c r="N31" s="39"/>
      <c r="O31" s="40" t="s">
        <v>34</v>
      </c>
    </row>
    <row r="32" customFormat="false" ht="12.75" hidden="false" customHeight="false" outlineLevel="0" collapsed="false">
      <c r="B32" s="37" t="s">
        <v>35</v>
      </c>
      <c r="C32" s="39"/>
      <c r="D32" s="41" t="s">
        <v>36</v>
      </c>
      <c r="E32" s="41" t="s">
        <v>37</v>
      </c>
      <c r="F32" s="41" t="s">
        <v>38</v>
      </c>
      <c r="G32" s="41" t="s">
        <v>39</v>
      </c>
      <c r="H32" s="41" t="s">
        <v>40</v>
      </c>
      <c r="I32" s="41" t="s">
        <v>41</v>
      </c>
      <c r="J32" s="39"/>
      <c r="K32" s="39"/>
      <c r="L32" s="39"/>
      <c r="M32" s="39"/>
      <c r="N32" s="39"/>
      <c r="O32" s="40" t="s">
        <v>34</v>
      </c>
    </row>
    <row r="33" customFormat="false" ht="12.75" hidden="false" customHeight="false" outlineLevel="0" collapsed="false">
      <c r="B33" s="37" t="s">
        <v>42</v>
      </c>
      <c r="C33" s="39"/>
      <c r="D33" s="41" t="s">
        <v>43</v>
      </c>
      <c r="E33" s="41" t="s">
        <v>44</v>
      </c>
      <c r="F33" s="41" t="s">
        <v>45</v>
      </c>
      <c r="G33" s="41" t="s">
        <v>46</v>
      </c>
      <c r="H33" s="41" t="s">
        <v>47</v>
      </c>
      <c r="I33" s="41" t="s">
        <v>48</v>
      </c>
      <c r="J33" s="39"/>
      <c r="K33" s="39"/>
      <c r="L33" s="39"/>
      <c r="M33" s="39"/>
      <c r="N33" s="39"/>
      <c r="O33" s="40" t="s">
        <v>34</v>
      </c>
    </row>
    <row r="34" customFormat="false" ht="12.75" hidden="false" customHeight="false" outlineLevel="0" collapsed="false">
      <c r="B34" s="37" t="s">
        <v>49</v>
      </c>
      <c r="C34" s="39"/>
      <c r="D34" s="41" t="s">
        <v>50</v>
      </c>
      <c r="E34" s="41" t="s">
        <v>51</v>
      </c>
      <c r="F34" s="41" t="s">
        <v>52</v>
      </c>
      <c r="G34" s="41" t="s">
        <v>53</v>
      </c>
      <c r="H34" s="41" t="s">
        <v>54</v>
      </c>
      <c r="I34" s="41" t="s">
        <v>55</v>
      </c>
      <c r="J34" s="39"/>
      <c r="K34" s="39"/>
      <c r="L34" s="39"/>
      <c r="M34" s="39"/>
      <c r="N34" s="39"/>
      <c r="O34" s="40" t="s">
        <v>34</v>
      </c>
    </row>
    <row r="35" customFormat="false" ht="12.75" hidden="false" customHeight="false" outlineLevel="0" collapsed="false">
      <c r="B35" s="37" t="s">
        <v>56</v>
      </c>
      <c r="C35" s="39"/>
      <c r="D35" s="41" t="s">
        <v>57</v>
      </c>
      <c r="E35" s="41" t="s">
        <v>58</v>
      </c>
      <c r="F35" s="41" t="s">
        <v>59</v>
      </c>
      <c r="G35" s="41" t="s">
        <v>60</v>
      </c>
      <c r="H35" s="41" t="s">
        <v>61</v>
      </c>
      <c r="I35" s="41" t="s">
        <v>62</v>
      </c>
      <c r="J35" s="39"/>
      <c r="K35" s="39"/>
      <c r="L35" s="39"/>
      <c r="M35" s="39"/>
      <c r="N35" s="39"/>
      <c r="O35" s="40" t="s">
        <v>34</v>
      </c>
    </row>
    <row r="36" customFormat="false" ht="12.75" hidden="false" customHeight="false" outlineLevel="0" collapsed="false">
      <c r="B36" s="37" t="s">
        <v>63</v>
      </c>
      <c r="C36" s="39"/>
      <c r="D36" s="41" t="s">
        <v>64</v>
      </c>
      <c r="E36" s="41" t="s">
        <v>65</v>
      </c>
      <c r="F36" s="41" t="s">
        <v>66</v>
      </c>
      <c r="G36" s="41" t="s">
        <v>67</v>
      </c>
      <c r="H36" s="41" t="s">
        <v>68</v>
      </c>
      <c r="I36" s="41" t="s">
        <v>69</v>
      </c>
      <c r="J36" s="39"/>
      <c r="K36" s="39"/>
      <c r="L36" s="39"/>
      <c r="M36" s="39"/>
      <c r="N36" s="39"/>
      <c r="O36" s="40" t="s">
        <v>34</v>
      </c>
    </row>
    <row r="37" customFormat="false" ht="12.75" hidden="false" customHeight="false" outlineLevel="0" collapsed="false">
      <c r="B37" s="37" t="s">
        <v>70</v>
      </c>
      <c r="C37" s="39"/>
      <c r="D37" s="41" t="s">
        <v>71</v>
      </c>
      <c r="E37" s="41" t="s">
        <v>72</v>
      </c>
      <c r="F37" s="41" t="s">
        <v>73</v>
      </c>
      <c r="G37" s="41" t="s">
        <v>74</v>
      </c>
      <c r="H37" s="41" t="s">
        <v>75</v>
      </c>
      <c r="I37" s="41" t="s">
        <v>76</v>
      </c>
      <c r="J37" s="39"/>
      <c r="K37" s="39"/>
      <c r="L37" s="39"/>
      <c r="M37" s="39"/>
      <c r="N37" s="39"/>
      <c r="O37" s="40" t="s">
        <v>34</v>
      </c>
    </row>
    <row r="38" customFormat="false" ht="12.75" hidden="false" customHeight="false" outlineLevel="0" collapsed="false">
      <c r="B38" s="37" t="s">
        <v>77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 t="s">
        <v>34</v>
      </c>
    </row>
    <row r="40" customFormat="false" ht="12.75" hidden="false" customHeight="false" outlineLevel="0" collapsed="false">
      <c r="A40" s="34" t="s">
        <v>78</v>
      </c>
      <c r="B40" s="35"/>
    </row>
    <row r="41" customFormat="false" ht="12.75" hidden="false" customHeight="false" outlineLevel="0" collapsed="false">
      <c r="A41" s="31" t="s">
        <v>79</v>
      </c>
      <c r="B41" s="31" t="n">
        <v>23.3</v>
      </c>
    </row>
    <row r="43" customFormat="false" ht="12.75" hidden="false" customHeight="false" outlineLevel="0" collapsed="false">
      <c r="B43" s="36"/>
      <c r="C43" s="37" t="n">
        <v>1</v>
      </c>
      <c r="D43" s="37" t="n">
        <v>2</v>
      </c>
      <c r="E43" s="37" t="n">
        <v>3</v>
      </c>
      <c r="F43" s="37" t="n">
        <v>4</v>
      </c>
      <c r="G43" s="37" t="n">
        <v>5</v>
      </c>
      <c r="H43" s="37" t="n">
        <v>6</v>
      </c>
      <c r="I43" s="37" t="n">
        <v>7</v>
      </c>
      <c r="J43" s="37" t="n">
        <v>8</v>
      </c>
      <c r="K43" s="37" t="n">
        <v>9</v>
      </c>
      <c r="L43" s="37" t="n">
        <v>10</v>
      </c>
      <c r="M43" s="37" t="n">
        <v>11</v>
      </c>
      <c r="N43" s="37" t="n">
        <v>12</v>
      </c>
    </row>
    <row r="44" customFormat="false" ht="12.75" hidden="false" customHeight="true" outlineLevel="0" collapsed="false">
      <c r="B44" s="37" t="s">
        <v>32</v>
      </c>
      <c r="C44" s="62" t="n">
        <v>119172</v>
      </c>
      <c r="D44" s="62" t="n">
        <v>136068</v>
      </c>
      <c r="E44" s="62" t="n">
        <v>147036</v>
      </c>
      <c r="F44" s="44"/>
      <c r="G44" s="44"/>
      <c r="H44" s="44"/>
      <c r="I44" s="44"/>
      <c r="J44" s="44"/>
      <c r="K44" s="44"/>
      <c r="L44" s="44"/>
      <c r="M44" s="44"/>
      <c r="N44" s="44"/>
      <c r="O44" s="40" t="s">
        <v>80</v>
      </c>
    </row>
    <row r="45" customFormat="false" ht="12.75" hidden="false" customHeight="false" outlineLevel="0" collapsed="false">
      <c r="B45" s="37"/>
      <c r="C45" s="63" t="n">
        <v>-14920</v>
      </c>
      <c r="D45" s="63" t="n">
        <v>1976</v>
      </c>
      <c r="E45" s="63" t="n">
        <v>12944</v>
      </c>
      <c r="F45" s="47"/>
      <c r="G45" s="47"/>
      <c r="H45" s="47"/>
      <c r="I45" s="47"/>
      <c r="J45" s="47"/>
      <c r="K45" s="47"/>
      <c r="L45" s="47"/>
      <c r="M45" s="47"/>
      <c r="N45" s="47"/>
      <c r="O45" s="40" t="s">
        <v>81</v>
      </c>
    </row>
    <row r="46" customFormat="false" ht="12.75" hidden="false" customHeight="true" outlineLevel="0" collapsed="false">
      <c r="B46" s="37" t="s">
        <v>35</v>
      </c>
      <c r="C46" s="44"/>
      <c r="D46" s="44" t="s">
        <v>84</v>
      </c>
      <c r="E46" s="49" t="n">
        <v>453784</v>
      </c>
      <c r="F46" s="48" t="n">
        <v>548659</v>
      </c>
      <c r="G46" s="44" t="s">
        <v>84</v>
      </c>
      <c r="H46" s="48" t="n">
        <v>551459</v>
      </c>
      <c r="I46" s="48" t="n">
        <v>531902</v>
      </c>
      <c r="J46" s="44"/>
      <c r="K46" s="44"/>
      <c r="L46" s="44"/>
      <c r="M46" s="44"/>
      <c r="N46" s="44"/>
      <c r="O46" s="40" t="s">
        <v>80</v>
      </c>
    </row>
    <row r="47" customFormat="false" ht="12.75" hidden="false" customHeight="false" outlineLevel="0" collapsed="false">
      <c r="B47" s="37"/>
      <c r="C47" s="47"/>
      <c r="D47" s="47" t="s">
        <v>85</v>
      </c>
      <c r="E47" s="52" t="n">
        <v>319692</v>
      </c>
      <c r="F47" s="51" t="n">
        <v>414567</v>
      </c>
      <c r="G47" s="47" t="s">
        <v>85</v>
      </c>
      <c r="H47" s="51" t="n">
        <v>417367</v>
      </c>
      <c r="I47" s="51" t="n">
        <v>397810</v>
      </c>
      <c r="J47" s="47"/>
      <c r="K47" s="47"/>
      <c r="L47" s="47"/>
      <c r="M47" s="47"/>
      <c r="N47" s="47"/>
      <c r="O47" s="40" t="s">
        <v>81</v>
      </c>
      <c r="P47" s="31" t="n">
        <f aca="false">AVERAGE(D47:F47)</f>
        <v>367129.5</v>
      </c>
      <c r="Q47" s="31" t="n">
        <f aca="false">AVERAGE(G47:I47)</f>
        <v>407588.5</v>
      </c>
    </row>
    <row r="48" customFormat="false" ht="12.75" hidden="false" customHeight="true" outlineLevel="0" collapsed="false">
      <c r="B48" s="37" t="s">
        <v>42</v>
      </c>
      <c r="C48" s="44"/>
      <c r="D48" s="56" t="n">
        <v>395636</v>
      </c>
      <c r="E48" s="56" t="n">
        <v>382770</v>
      </c>
      <c r="F48" s="56" t="n">
        <v>373395</v>
      </c>
      <c r="G48" s="42" t="n">
        <v>348360</v>
      </c>
      <c r="H48" s="56" t="n">
        <v>418590</v>
      </c>
      <c r="I48" s="49" t="n">
        <v>450182</v>
      </c>
      <c r="J48" s="44"/>
      <c r="K48" s="44"/>
      <c r="L48" s="44"/>
      <c r="M48" s="44"/>
      <c r="N48" s="44"/>
      <c r="O48" s="40" t="s">
        <v>80</v>
      </c>
    </row>
    <row r="49" customFormat="false" ht="12.75" hidden="false" customHeight="false" outlineLevel="0" collapsed="false">
      <c r="B49" s="37"/>
      <c r="C49" s="47"/>
      <c r="D49" s="57" t="n">
        <v>261544</v>
      </c>
      <c r="E49" s="57" t="n">
        <v>248678</v>
      </c>
      <c r="F49" s="57" t="n">
        <v>239303</v>
      </c>
      <c r="G49" s="45" t="n">
        <v>214268</v>
      </c>
      <c r="H49" s="57" t="n">
        <v>284498</v>
      </c>
      <c r="I49" s="52" t="n">
        <v>316090</v>
      </c>
      <c r="J49" s="47"/>
      <c r="K49" s="47"/>
      <c r="L49" s="47"/>
      <c r="M49" s="47"/>
      <c r="N49" s="47"/>
      <c r="O49" s="40" t="s">
        <v>81</v>
      </c>
      <c r="P49" s="31" t="n">
        <f aca="false">AVERAGE(D49:F49)</f>
        <v>249841.666666667</v>
      </c>
      <c r="Q49" s="31" t="n">
        <f aca="false">AVERAGE(G49:I49)</f>
        <v>271618.666666667</v>
      </c>
    </row>
    <row r="50" customFormat="false" ht="12.75" hidden="false" customHeight="true" outlineLevel="0" collapsed="false">
      <c r="B50" s="37" t="s">
        <v>49</v>
      </c>
      <c r="C50" s="44"/>
      <c r="D50" s="58" t="n">
        <v>677029</v>
      </c>
      <c r="E50" s="58" t="n">
        <v>644359</v>
      </c>
      <c r="F50" s="58" t="n">
        <v>672131</v>
      </c>
      <c r="G50" s="58" t="n">
        <v>656923</v>
      </c>
      <c r="H50" s="54" t="n">
        <v>734889</v>
      </c>
      <c r="I50" s="44" t="s">
        <v>84</v>
      </c>
      <c r="J50" s="44"/>
      <c r="K50" s="44"/>
      <c r="L50" s="44"/>
      <c r="M50" s="44"/>
      <c r="N50" s="44"/>
      <c r="O50" s="40" t="s">
        <v>80</v>
      </c>
    </row>
    <row r="51" customFormat="false" ht="12.75" hidden="false" customHeight="false" outlineLevel="0" collapsed="false">
      <c r="B51" s="37"/>
      <c r="C51" s="47"/>
      <c r="D51" s="59" t="n">
        <v>542937</v>
      </c>
      <c r="E51" s="59" t="n">
        <v>510267</v>
      </c>
      <c r="F51" s="59" t="n">
        <v>538039</v>
      </c>
      <c r="G51" s="59" t="n">
        <v>522831</v>
      </c>
      <c r="H51" s="55" t="n">
        <v>600797</v>
      </c>
      <c r="I51" s="47" t="s">
        <v>85</v>
      </c>
      <c r="J51" s="47"/>
      <c r="K51" s="47"/>
      <c r="L51" s="47"/>
      <c r="M51" s="47"/>
      <c r="N51" s="47"/>
      <c r="O51" s="40" t="s">
        <v>81</v>
      </c>
      <c r="P51" s="31" t="n">
        <f aca="false">AVERAGE(D51:F51)</f>
        <v>530414.333333333</v>
      </c>
      <c r="Q51" s="31" t="n">
        <f aca="false">AVERAGE(G51:I51)</f>
        <v>561814</v>
      </c>
    </row>
    <row r="52" customFormat="false" ht="12.75" hidden="false" customHeight="true" outlineLevel="0" collapsed="false">
      <c r="B52" s="37" t="s">
        <v>56</v>
      </c>
      <c r="C52" s="44"/>
      <c r="D52" s="58" t="n">
        <v>653734</v>
      </c>
      <c r="E52" s="48" t="n">
        <v>534044</v>
      </c>
      <c r="F52" s="48" t="n">
        <v>568478</v>
      </c>
      <c r="G52" s="44" t="s">
        <v>84</v>
      </c>
      <c r="H52" s="58" t="n">
        <v>679804</v>
      </c>
      <c r="I52" s="48" t="n">
        <v>536045</v>
      </c>
      <c r="J52" s="44"/>
      <c r="K52" s="44"/>
      <c r="L52" s="44"/>
      <c r="M52" s="44"/>
      <c r="N52" s="44"/>
      <c r="O52" s="40" t="s">
        <v>80</v>
      </c>
    </row>
    <row r="53" customFormat="false" ht="12.75" hidden="false" customHeight="false" outlineLevel="0" collapsed="false">
      <c r="B53" s="37"/>
      <c r="C53" s="47"/>
      <c r="D53" s="59" t="n">
        <v>519642</v>
      </c>
      <c r="E53" s="51" t="n">
        <v>399952</v>
      </c>
      <c r="F53" s="51" t="n">
        <v>434386</v>
      </c>
      <c r="G53" s="47" t="s">
        <v>85</v>
      </c>
      <c r="H53" s="59" t="n">
        <v>545712</v>
      </c>
      <c r="I53" s="51" t="n">
        <v>401953</v>
      </c>
      <c r="J53" s="47"/>
      <c r="K53" s="47"/>
      <c r="L53" s="47"/>
      <c r="M53" s="47"/>
      <c r="N53" s="47"/>
      <c r="O53" s="40" t="s">
        <v>81</v>
      </c>
      <c r="P53" s="31" t="n">
        <f aca="false">AVERAGE(D53:F53)</f>
        <v>451326.666666667</v>
      </c>
      <c r="Q53" s="31" t="n">
        <f aca="false">AVERAGE(G53:I53)</f>
        <v>473832.5</v>
      </c>
    </row>
    <row r="54" customFormat="false" ht="12.75" hidden="false" customHeight="true" outlineLevel="0" collapsed="false">
      <c r="B54" s="37" t="s">
        <v>63</v>
      </c>
      <c r="C54" s="44"/>
      <c r="D54" s="60" t="n">
        <v>577561</v>
      </c>
      <c r="E54" s="48" t="n">
        <v>570475</v>
      </c>
      <c r="F54" s="48" t="n">
        <v>568583</v>
      </c>
      <c r="G54" s="54" t="n">
        <v>714053</v>
      </c>
      <c r="H54" s="50" t="n">
        <v>497931</v>
      </c>
      <c r="I54" s="60" t="n">
        <v>621409</v>
      </c>
      <c r="J54" s="44"/>
      <c r="K54" s="44"/>
      <c r="L54" s="44"/>
      <c r="M54" s="44"/>
      <c r="N54" s="44"/>
      <c r="O54" s="40" t="s">
        <v>80</v>
      </c>
    </row>
    <row r="55" customFormat="false" ht="12.75" hidden="false" customHeight="false" outlineLevel="0" collapsed="false">
      <c r="B55" s="37"/>
      <c r="C55" s="47"/>
      <c r="D55" s="61" t="n">
        <v>443469</v>
      </c>
      <c r="E55" s="51" t="n">
        <v>436383</v>
      </c>
      <c r="F55" s="51" t="n">
        <v>434491</v>
      </c>
      <c r="G55" s="55" t="n">
        <v>579961</v>
      </c>
      <c r="H55" s="53" t="n">
        <v>363839</v>
      </c>
      <c r="I55" s="61" t="n">
        <v>487317</v>
      </c>
      <c r="J55" s="47"/>
      <c r="K55" s="47"/>
      <c r="L55" s="47"/>
      <c r="M55" s="47"/>
      <c r="N55" s="47"/>
      <c r="O55" s="40" t="s">
        <v>81</v>
      </c>
      <c r="P55" s="31" t="n">
        <f aca="false">AVERAGE(D55:F55)</f>
        <v>438114.333333333</v>
      </c>
      <c r="Q55" s="31" t="n">
        <f aca="false">AVERAGE(G55:I55)</f>
        <v>477039</v>
      </c>
    </row>
    <row r="56" customFormat="false" ht="12.75" hidden="false" customHeight="true" outlineLevel="0" collapsed="false">
      <c r="B56" s="37" t="s">
        <v>70</v>
      </c>
      <c r="C56" s="44"/>
      <c r="D56" s="58" t="n">
        <v>679752</v>
      </c>
      <c r="E56" s="60" t="n">
        <v>578829</v>
      </c>
      <c r="F56" s="49" t="n">
        <v>447781</v>
      </c>
      <c r="G56" s="48" t="n">
        <v>541780</v>
      </c>
      <c r="H56" s="48" t="n">
        <v>551527</v>
      </c>
      <c r="I56" s="50" t="n">
        <v>519286</v>
      </c>
      <c r="J56" s="44"/>
      <c r="K56" s="44"/>
      <c r="L56" s="44"/>
      <c r="M56" s="44"/>
      <c r="N56" s="44"/>
      <c r="O56" s="40" t="s">
        <v>80</v>
      </c>
    </row>
    <row r="57" customFormat="false" ht="12.75" hidden="false" customHeight="false" outlineLevel="0" collapsed="false">
      <c r="B57" s="37"/>
      <c r="C57" s="47"/>
      <c r="D57" s="59" t="n">
        <v>545660</v>
      </c>
      <c r="E57" s="61" t="n">
        <v>444737</v>
      </c>
      <c r="F57" s="52" t="n">
        <v>313689</v>
      </c>
      <c r="G57" s="51" t="n">
        <v>407688</v>
      </c>
      <c r="H57" s="51" t="n">
        <v>417435</v>
      </c>
      <c r="I57" s="53" t="n">
        <v>385194</v>
      </c>
      <c r="J57" s="47"/>
      <c r="K57" s="47"/>
      <c r="L57" s="47"/>
      <c r="M57" s="47"/>
      <c r="N57" s="47"/>
      <c r="O57" s="40" t="s">
        <v>81</v>
      </c>
      <c r="P57" s="31" t="n">
        <f aca="false">AVERAGE(D57:F57)</f>
        <v>434695.333333333</v>
      </c>
      <c r="Q57" s="31" t="n">
        <f aca="false">AVERAGE(G57:I57)</f>
        <v>403439</v>
      </c>
    </row>
    <row r="58" customFormat="false" ht="12.75" hidden="false" customHeight="true" outlineLevel="0" collapsed="false">
      <c r="B58" s="37" t="s">
        <v>77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0" t="s">
        <v>80</v>
      </c>
    </row>
    <row r="59" customFormat="false" ht="12.75" hidden="false" customHeight="false" outlineLevel="0" collapsed="false">
      <c r="B59" s="3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0" t="s">
        <v>81</v>
      </c>
    </row>
  </sheetData>
  <mergeCells count="8">
    <mergeCell ref="B44:B45"/>
    <mergeCell ref="B46:B47"/>
    <mergeCell ref="B48:B49"/>
    <mergeCell ref="B50:B51"/>
    <mergeCell ref="B52:B53"/>
    <mergeCell ref="B54:B55"/>
    <mergeCell ref="B56:B57"/>
    <mergeCell ref="B58:B5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5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Q47" activeCellId="0" sqref="Q47"/>
    </sheetView>
  </sheetViews>
  <sheetFormatPr defaultColWidth="9.15625" defaultRowHeight="12.75" zeroHeight="false" outlineLevelRow="0" outlineLevelCol="0"/>
  <cols>
    <col collapsed="false" customWidth="true" hidden="false" outlineLevel="0" max="1" min="1" style="31" width="20.71"/>
    <col collapsed="false" customWidth="true" hidden="false" outlineLevel="0" max="2" min="2" style="31" width="12.71"/>
    <col collapsed="false" customWidth="false" hidden="false" outlineLevel="0" max="1024" min="3" style="31" width="9.14"/>
  </cols>
  <sheetData>
    <row r="2" customFormat="false" ht="12.75" hidden="false" customHeight="false" outlineLevel="0" collapsed="false">
      <c r="A2" s="31" t="s">
        <v>0</v>
      </c>
      <c r="B2" s="31" t="s">
        <v>1</v>
      </c>
    </row>
    <row r="4" customFormat="false" ht="12.75" hidden="false" customHeight="false" outlineLevel="0" collapsed="false">
      <c r="A4" s="31" t="s">
        <v>2</v>
      </c>
      <c r="B4" s="31" t="s">
        <v>3</v>
      </c>
    </row>
    <row r="5" customFormat="false" ht="12.75" hidden="false" customHeight="false" outlineLevel="0" collapsed="false">
      <c r="A5" s="31" t="s">
        <v>4</v>
      </c>
      <c r="B5" s="31" t="s">
        <v>5</v>
      </c>
    </row>
    <row r="6" customFormat="false" ht="12.75" hidden="false" customHeight="false" outlineLevel="0" collapsed="false">
      <c r="A6" s="31" t="s">
        <v>6</v>
      </c>
      <c r="B6" s="31" t="s">
        <v>88</v>
      </c>
    </row>
    <row r="7" customFormat="false" ht="12.75" hidden="false" customHeight="false" outlineLevel="0" collapsed="false">
      <c r="A7" s="31" t="s">
        <v>8</v>
      </c>
      <c r="B7" s="32" t="n">
        <v>44766</v>
      </c>
    </row>
    <row r="8" customFormat="false" ht="12.75" hidden="false" customHeight="false" outlineLevel="0" collapsed="false">
      <c r="A8" s="31" t="s">
        <v>9</v>
      </c>
      <c r="B8" s="33" t="n">
        <v>0.387569444444444</v>
      </c>
    </row>
    <row r="9" customFormat="false" ht="12.75" hidden="false" customHeight="false" outlineLevel="0" collapsed="false">
      <c r="A9" s="31" t="s">
        <v>10</v>
      </c>
      <c r="B9" s="31" t="s">
        <v>11</v>
      </c>
    </row>
    <row r="10" customFormat="false" ht="12.75" hidden="false" customHeight="false" outlineLevel="0" collapsed="false">
      <c r="A10" s="31" t="s">
        <v>12</v>
      </c>
      <c r="B10" s="31" t="n">
        <v>1902258</v>
      </c>
    </row>
    <row r="11" customFormat="false" ht="12.75" hidden="false" customHeight="false" outlineLevel="0" collapsed="false">
      <c r="A11" s="31" t="s">
        <v>13</v>
      </c>
      <c r="B11" s="31" t="s">
        <v>14</v>
      </c>
    </row>
    <row r="13" customFormat="false" ht="12.75" hidden="false" customHeight="false" outlineLevel="0" collapsed="false">
      <c r="A13" s="34" t="s">
        <v>15</v>
      </c>
      <c r="B13" s="35"/>
    </row>
    <row r="14" customFormat="false" ht="12.75" hidden="false" customHeight="false" outlineLevel="0" collapsed="false">
      <c r="A14" s="31" t="s">
        <v>16</v>
      </c>
      <c r="B14" s="31" t="s">
        <v>17</v>
      </c>
    </row>
    <row r="15" customFormat="false" ht="12.75" hidden="false" customHeight="false" outlineLevel="0" collapsed="false">
      <c r="A15" s="31" t="s">
        <v>18</v>
      </c>
    </row>
    <row r="16" customFormat="false" ht="12.75" hidden="false" customHeight="false" outlineLevel="0" collapsed="false">
      <c r="A16" s="31" t="s">
        <v>19</v>
      </c>
      <c r="B16" s="31" t="s">
        <v>20</v>
      </c>
    </row>
    <row r="17" customFormat="false" ht="12.75" hidden="false" customHeight="false" outlineLevel="0" collapsed="false">
      <c r="B17" s="31" t="s">
        <v>21</v>
      </c>
    </row>
    <row r="18" customFormat="false" ht="12.75" hidden="false" customHeight="false" outlineLevel="0" collapsed="false">
      <c r="B18" s="31" t="s">
        <v>22</v>
      </c>
    </row>
    <row r="19" customFormat="false" ht="12.75" hidden="false" customHeight="false" outlineLevel="0" collapsed="false">
      <c r="B19" s="31" t="s">
        <v>23</v>
      </c>
    </row>
    <row r="20" customFormat="false" ht="12.75" hidden="false" customHeight="false" outlineLevel="0" collapsed="false">
      <c r="B20" s="31" t="s">
        <v>24</v>
      </c>
    </row>
    <row r="21" customFormat="false" ht="12.75" hidden="false" customHeight="false" outlineLevel="0" collapsed="false">
      <c r="B21" s="31" t="s">
        <v>25</v>
      </c>
    </row>
    <row r="22" customFormat="false" ht="12.75" hidden="false" customHeight="false" outlineLevel="0" collapsed="false">
      <c r="B22" s="31" t="s">
        <v>26</v>
      </c>
    </row>
    <row r="23" customFormat="false" ht="12.75" hidden="false" customHeight="false" outlineLevel="0" collapsed="false">
      <c r="B23" s="31" t="s">
        <v>27</v>
      </c>
    </row>
    <row r="24" customFormat="false" ht="12.75" hidden="false" customHeight="false" outlineLevel="0" collapsed="false">
      <c r="B24" s="31" t="s">
        <v>28</v>
      </c>
    </row>
    <row r="25" customFormat="false" ht="25.5" hidden="false" customHeight="false" outlineLevel="0" collapsed="false">
      <c r="A25" s="34" t="s">
        <v>29</v>
      </c>
      <c r="B25" s="35"/>
    </row>
    <row r="26" customFormat="false" ht="12.75" hidden="false" customHeight="false" outlineLevel="0" collapsed="false">
      <c r="A26" s="35" t="s">
        <v>30</v>
      </c>
      <c r="B26" s="35" t="n">
        <v>255</v>
      </c>
    </row>
    <row r="28" customFormat="false" ht="12.75" hidden="false" customHeight="false" outlineLevel="0" collapsed="false">
      <c r="A28" s="34" t="s">
        <v>31</v>
      </c>
      <c r="B28" s="35"/>
    </row>
    <row r="30" customFormat="false" ht="12.75" hidden="false" customHeight="false" outlineLevel="0" collapsed="false">
      <c r="B30" s="36"/>
      <c r="C30" s="37" t="n">
        <v>1</v>
      </c>
      <c r="D30" s="37" t="n">
        <v>2</v>
      </c>
      <c r="E30" s="37" t="n">
        <v>3</v>
      </c>
      <c r="F30" s="37" t="n">
        <v>4</v>
      </c>
      <c r="G30" s="37" t="n">
        <v>5</v>
      </c>
      <c r="H30" s="37" t="n">
        <v>6</v>
      </c>
      <c r="I30" s="37" t="n">
        <v>7</v>
      </c>
      <c r="J30" s="37" t="n">
        <v>8</v>
      </c>
      <c r="K30" s="37" t="n">
        <v>9</v>
      </c>
      <c r="L30" s="37" t="n">
        <v>10</v>
      </c>
      <c r="M30" s="37" t="n">
        <v>11</v>
      </c>
      <c r="N30" s="37" t="n">
        <v>12</v>
      </c>
    </row>
    <row r="31" customFormat="false" ht="12.75" hidden="false" customHeight="false" outlineLevel="0" collapsed="false">
      <c r="B31" s="37" t="s">
        <v>32</v>
      </c>
      <c r="C31" s="38" t="s">
        <v>33</v>
      </c>
      <c r="D31" s="38" t="s">
        <v>33</v>
      </c>
      <c r="E31" s="38" t="s">
        <v>33</v>
      </c>
      <c r="F31" s="39"/>
      <c r="G31" s="39"/>
      <c r="H31" s="39"/>
      <c r="I31" s="39"/>
      <c r="J31" s="39"/>
      <c r="K31" s="39"/>
      <c r="L31" s="39"/>
      <c r="M31" s="39"/>
      <c r="N31" s="39"/>
      <c r="O31" s="40" t="s">
        <v>34</v>
      </c>
    </row>
    <row r="32" customFormat="false" ht="12.75" hidden="false" customHeight="false" outlineLevel="0" collapsed="false">
      <c r="B32" s="37" t="s">
        <v>35</v>
      </c>
      <c r="C32" s="39"/>
      <c r="D32" s="41" t="s">
        <v>36</v>
      </c>
      <c r="E32" s="41" t="s">
        <v>37</v>
      </c>
      <c r="F32" s="41" t="s">
        <v>38</v>
      </c>
      <c r="G32" s="41" t="s">
        <v>39</v>
      </c>
      <c r="H32" s="41" t="s">
        <v>40</v>
      </c>
      <c r="I32" s="41" t="s">
        <v>41</v>
      </c>
      <c r="J32" s="39"/>
      <c r="K32" s="39"/>
      <c r="L32" s="39"/>
      <c r="M32" s="39"/>
      <c r="N32" s="39"/>
      <c r="O32" s="40" t="s">
        <v>34</v>
      </c>
    </row>
    <row r="33" customFormat="false" ht="12.75" hidden="false" customHeight="false" outlineLevel="0" collapsed="false">
      <c r="B33" s="37" t="s">
        <v>42</v>
      </c>
      <c r="C33" s="39"/>
      <c r="D33" s="41" t="s">
        <v>43</v>
      </c>
      <c r="E33" s="41" t="s">
        <v>44</v>
      </c>
      <c r="F33" s="41" t="s">
        <v>45</v>
      </c>
      <c r="G33" s="41" t="s">
        <v>46</v>
      </c>
      <c r="H33" s="41" t="s">
        <v>47</v>
      </c>
      <c r="I33" s="41" t="s">
        <v>48</v>
      </c>
      <c r="J33" s="39"/>
      <c r="K33" s="39"/>
      <c r="L33" s="39"/>
      <c r="M33" s="39"/>
      <c r="N33" s="39"/>
      <c r="O33" s="40" t="s">
        <v>34</v>
      </c>
    </row>
    <row r="34" customFormat="false" ht="12.75" hidden="false" customHeight="false" outlineLevel="0" collapsed="false">
      <c r="B34" s="37" t="s">
        <v>49</v>
      </c>
      <c r="C34" s="39"/>
      <c r="D34" s="41" t="s">
        <v>50</v>
      </c>
      <c r="E34" s="41" t="s">
        <v>51</v>
      </c>
      <c r="F34" s="41" t="s">
        <v>52</v>
      </c>
      <c r="G34" s="41" t="s">
        <v>53</v>
      </c>
      <c r="H34" s="41" t="s">
        <v>54</v>
      </c>
      <c r="I34" s="41" t="s">
        <v>55</v>
      </c>
      <c r="J34" s="39"/>
      <c r="K34" s="39"/>
      <c r="L34" s="39"/>
      <c r="M34" s="39"/>
      <c r="N34" s="39"/>
      <c r="O34" s="40" t="s">
        <v>34</v>
      </c>
    </row>
    <row r="35" customFormat="false" ht="12.75" hidden="false" customHeight="false" outlineLevel="0" collapsed="false">
      <c r="B35" s="37" t="s">
        <v>56</v>
      </c>
      <c r="C35" s="39"/>
      <c r="D35" s="41" t="s">
        <v>57</v>
      </c>
      <c r="E35" s="41" t="s">
        <v>58</v>
      </c>
      <c r="F35" s="41" t="s">
        <v>59</v>
      </c>
      <c r="G35" s="41" t="s">
        <v>60</v>
      </c>
      <c r="H35" s="41" t="s">
        <v>61</v>
      </c>
      <c r="I35" s="41" t="s">
        <v>62</v>
      </c>
      <c r="J35" s="39"/>
      <c r="K35" s="39"/>
      <c r="L35" s="39"/>
      <c r="M35" s="39"/>
      <c r="N35" s="39"/>
      <c r="O35" s="40" t="s">
        <v>34</v>
      </c>
    </row>
    <row r="36" customFormat="false" ht="12.75" hidden="false" customHeight="false" outlineLevel="0" collapsed="false">
      <c r="B36" s="37" t="s">
        <v>63</v>
      </c>
      <c r="C36" s="39"/>
      <c r="D36" s="41" t="s">
        <v>64</v>
      </c>
      <c r="E36" s="41" t="s">
        <v>65</v>
      </c>
      <c r="F36" s="41" t="s">
        <v>66</v>
      </c>
      <c r="G36" s="41" t="s">
        <v>67</v>
      </c>
      <c r="H36" s="41" t="s">
        <v>68</v>
      </c>
      <c r="I36" s="41" t="s">
        <v>69</v>
      </c>
      <c r="J36" s="39"/>
      <c r="K36" s="39"/>
      <c r="L36" s="39"/>
      <c r="M36" s="39"/>
      <c r="N36" s="39"/>
      <c r="O36" s="40" t="s">
        <v>34</v>
      </c>
    </row>
    <row r="37" customFormat="false" ht="12.75" hidden="false" customHeight="false" outlineLevel="0" collapsed="false">
      <c r="B37" s="37" t="s">
        <v>70</v>
      </c>
      <c r="C37" s="39"/>
      <c r="D37" s="41" t="s">
        <v>71</v>
      </c>
      <c r="E37" s="41" t="s">
        <v>72</v>
      </c>
      <c r="F37" s="41" t="s">
        <v>73</v>
      </c>
      <c r="G37" s="41" t="s">
        <v>74</v>
      </c>
      <c r="H37" s="41" t="s">
        <v>75</v>
      </c>
      <c r="I37" s="41" t="s">
        <v>76</v>
      </c>
      <c r="J37" s="39"/>
      <c r="K37" s="39"/>
      <c r="L37" s="39"/>
      <c r="M37" s="39"/>
      <c r="N37" s="39"/>
      <c r="O37" s="40" t="s">
        <v>34</v>
      </c>
    </row>
    <row r="38" customFormat="false" ht="12.75" hidden="false" customHeight="false" outlineLevel="0" collapsed="false">
      <c r="B38" s="37" t="s">
        <v>77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 t="s">
        <v>34</v>
      </c>
    </row>
    <row r="40" customFormat="false" ht="12.75" hidden="false" customHeight="false" outlineLevel="0" collapsed="false">
      <c r="A40" s="34" t="s">
        <v>78</v>
      </c>
      <c r="B40" s="35"/>
    </row>
    <row r="41" customFormat="false" ht="12.75" hidden="false" customHeight="false" outlineLevel="0" collapsed="false">
      <c r="A41" s="31" t="s">
        <v>79</v>
      </c>
      <c r="B41" s="31" t="n">
        <v>23.4</v>
      </c>
    </row>
    <row r="43" customFormat="false" ht="12.75" hidden="false" customHeight="false" outlineLevel="0" collapsed="false">
      <c r="B43" s="36"/>
      <c r="C43" s="37" t="n">
        <v>1</v>
      </c>
      <c r="D43" s="37" t="n">
        <v>2</v>
      </c>
      <c r="E43" s="37" t="n">
        <v>3</v>
      </c>
      <c r="F43" s="37" t="n">
        <v>4</v>
      </c>
      <c r="G43" s="37" t="n">
        <v>5</v>
      </c>
      <c r="H43" s="37" t="n">
        <v>6</v>
      </c>
      <c r="I43" s="37" t="n">
        <v>7</v>
      </c>
      <c r="J43" s="37" t="n">
        <v>8</v>
      </c>
      <c r="K43" s="37" t="n">
        <v>9</v>
      </c>
      <c r="L43" s="37" t="n">
        <v>10</v>
      </c>
      <c r="M43" s="37" t="n">
        <v>11</v>
      </c>
      <c r="N43" s="37" t="n">
        <v>12</v>
      </c>
    </row>
    <row r="44" customFormat="false" ht="12.75" hidden="false" customHeight="true" outlineLevel="0" collapsed="false">
      <c r="B44" s="37" t="s">
        <v>32</v>
      </c>
      <c r="C44" s="43" t="n">
        <v>138978</v>
      </c>
      <c r="D44" s="43" t="n">
        <v>141503</v>
      </c>
      <c r="E44" s="64" t="n">
        <v>119132</v>
      </c>
      <c r="F44" s="44"/>
      <c r="G44" s="44"/>
      <c r="H44" s="44"/>
      <c r="I44" s="44"/>
      <c r="J44" s="44"/>
      <c r="K44" s="44"/>
      <c r="L44" s="44"/>
      <c r="M44" s="44"/>
      <c r="N44" s="44"/>
      <c r="O44" s="40" t="s">
        <v>80</v>
      </c>
    </row>
    <row r="45" customFormat="false" ht="12.75" hidden="false" customHeight="false" outlineLevel="0" collapsed="false">
      <c r="B45" s="37"/>
      <c r="C45" s="46" t="n">
        <v>5774</v>
      </c>
      <c r="D45" s="46" t="n">
        <v>8299</v>
      </c>
      <c r="E45" s="65" t="n">
        <v>-14072</v>
      </c>
      <c r="F45" s="47"/>
      <c r="G45" s="47"/>
      <c r="H45" s="47"/>
      <c r="I45" s="47"/>
      <c r="J45" s="47"/>
      <c r="K45" s="47"/>
      <c r="L45" s="47"/>
      <c r="M45" s="47"/>
      <c r="N45" s="47"/>
      <c r="O45" s="40" t="s">
        <v>81</v>
      </c>
      <c r="P45" s="31" t="n">
        <f aca="false">AVERAGE(C45:E45)</f>
        <v>0.333333333333333</v>
      </c>
    </row>
    <row r="46" customFormat="false" ht="12.75" hidden="false" customHeight="true" outlineLevel="0" collapsed="false">
      <c r="B46" s="37" t="s">
        <v>35</v>
      </c>
      <c r="C46" s="44"/>
      <c r="D46" s="50" t="n">
        <v>267713</v>
      </c>
      <c r="E46" s="56" t="n">
        <v>197967</v>
      </c>
      <c r="F46" s="50" t="n">
        <v>259305</v>
      </c>
      <c r="G46" s="49" t="n">
        <v>229785</v>
      </c>
      <c r="H46" s="56" t="n">
        <v>208961</v>
      </c>
      <c r="I46" s="56" t="n">
        <v>217026</v>
      </c>
      <c r="J46" s="44"/>
      <c r="K46" s="44"/>
      <c r="L46" s="44"/>
      <c r="M46" s="44"/>
      <c r="N46" s="44"/>
      <c r="O46" s="40" t="s">
        <v>80</v>
      </c>
    </row>
    <row r="47" customFormat="false" ht="12.75" hidden="false" customHeight="false" outlineLevel="0" collapsed="false">
      <c r="B47" s="37"/>
      <c r="C47" s="47"/>
      <c r="D47" s="53" t="n">
        <v>134509</v>
      </c>
      <c r="E47" s="57" t="n">
        <v>64763</v>
      </c>
      <c r="F47" s="53" t="n">
        <v>126101</v>
      </c>
      <c r="G47" s="52" t="n">
        <v>96581</v>
      </c>
      <c r="H47" s="57" t="n">
        <v>75757</v>
      </c>
      <c r="I47" s="57" t="n">
        <v>83822</v>
      </c>
      <c r="J47" s="47"/>
      <c r="K47" s="47"/>
      <c r="L47" s="47"/>
      <c r="M47" s="47"/>
      <c r="N47" s="47"/>
      <c r="O47" s="40" t="s">
        <v>81</v>
      </c>
      <c r="P47" s="31" t="n">
        <f aca="false">AVERAGE(D47:F47)</f>
        <v>108457.666666667</v>
      </c>
      <c r="Q47" s="31" t="n">
        <f aca="false">AVERAGE(G47:I47)</f>
        <v>85386.6666666667</v>
      </c>
    </row>
    <row r="48" customFormat="false" ht="12.75" hidden="false" customHeight="true" outlineLevel="0" collapsed="false">
      <c r="B48" s="37" t="s">
        <v>42</v>
      </c>
      <c r="C48" s="44"/>
      <c r="D48" s="56" t="n">
        <v>192860</v>
      </c>
      <c r="E48" s="56" t="n">
        <v>219018</v>
      </c>
      <c r="F48" s="42" t="n">
        <v>182035</v>
      </c>
      <c r="G48" s="56" t="n">
        <v>207467</v>
      </c>
      <c r="H48" s="56" t="n">
        <v>194367</v>
      </c>
      <c r="I48" s="42" t="n">
        <v>188313</v>
      </c>
      <c r="J48" s="44"/>
      <c r="K48" s="44"/>
      <c r="L48" s="44"/>
      <c r="M48" s="44"/>
      <c r="N48" s="44"/>
      <c r="O48" s="40" t="s">
        <v>80</v>
      </c>
    </row>
    <row r="49" customFormat="false" ht="12.75" hidden="false" customHeight="false" outlineLevel="0" collapsed="false">
      <c r="B49" s="37"/>
      <c r="C49" s="47"/>
      <c r="D49" s="57" t="n">
        <v>59656</v>
      </c>
      <c r="E49" s="57" t="n">
        <v>85814</v>
      </c>
      <c r="F49" s="45" t="n">
        <v>48831</v>
      </c>
      <c r="G49" s="57" t="n">
        <v>74263</v>
      </c>
      <c r="H49" s="57" t="n">
        <v>61163</v>
      </c>
      <c r="I49" s="45" t="n">
        <v>55109</v>
      </c>
      <c r="J49" s="47"/>
      <c r="K49" s="47"/>
      <c r="L49" s="47"/>
      <c r="M49" s="47"/>
      <c r="N49" s="47"/>
      <c r="O49" s="40" t="s">
        <v>81</v>
      </c>
      <c r="P49" s="31" t="n">
        <f aca="false">AVERAGE(D49:F49)</f>
        <v>64767</v>
      </c>
      <c r="Q49" s="31" t="n">
        <f aca="false">AVERAGE(G49:I49)</f>
        <v>63511.6666666667</v>
      </c>
    </row>
    <row r="50" customFormat="false" ht="12.75" hidden="false" customHeight="true" outlineLevel="0" collapsed="false">
      <c r="B50" s="37" t="s">
        <v>49</v>
      </c>
      <c r="C50" s="44"/>
      <c r="D50" s="42" t="n">
        <v>181246</v>
      </c>
      <c r="E50" s="43" t="n">
        <v>157634</v>
      </c>
      <c r="F50" s="42" t="n">
        <v>190480</v>
      </c>
      <c r="G50" s="56" t="n">
        <v>198648</v>
      </c>
      <c r="H50" s="42" t="n">
        <v>170564</v>
      </c>
      <c r="I50" s="42" t="n">
        <v>173610</v>
      </c>
      <c r="J50" s="44"/>
      <c r="K50" s="44"/>
      <c r="L50" s="44"/>
      <c r="M50" s="44"/>
      <c r="N50" s="44"/>
      <c r="O50" s="40" t="s">
        <v>80</v>
      </c>
    </row>
    <row r="51" customFormat="false" ht="12.75" hidden="false" customHeight="false" outlineLevel="0" collapsed="false">
      <c r="B51" s="37"/>
      <c r="C51" s="47"/>
      <c r="D51" s="45" t="n">
        <v>48042</v>
      </c>
      <c r="E51" s="46" t="n">
        <v>24430</v>
      </c>
      <c r="F51" s="45" t="n">
        <v>57276</v>
      </c>
      <c r="G51" s="57" t="n">
        <v>65444</v>
      </c>
      <c r="H51" s="45" t="n">
        <v>37360</v>
      </c>
      <c r="I51" s="45" t="n">
        <v>40406</v>
      </c>
      <c r="J51" s="47"/>
      <c r="K51" s="47"/>
      <c r="L51" s="47"/>
      <c r="M51" s="47"/>
      <c r="N51" s="47"/>
      <c r="O51" s="40" t="s">
        <v>81</v>
      </c>
      <c r="P51" s="31" t="n">
        <f aca="false">AVERAGE(D51:F51)</f>
        <v>43249.3333333333</v>
      </c>
      <c r="Q51" s="31" t="n">
        <f aca="false">AVERAGE(G51:I51)</f>
        <v>47736.6666666667</v>
      </c>
    </row>
    <row r="52" customFormat="false" ht="12.75" hidden="false" customHeight="true" outlineLevel="0" collapsed="false">
      <c r="B52" s="37" t="s">
        <v>56</v>
      </c>
      <c r="C52" s="44"/>
      <c r="D52" s="50" t="n">
        <v>255451</v>
      </c>
      <c r="E52" s="42" t="n">
        <v>183368</v>
      </c>
      <c r="F52" s="50" t="n">
        <v>273751</v>
      </c>
      <c r="G52" s="48" t="n">
        <v>279642</v>
      </c>
      <c r="H52" s="56" t="n">
        <v>218785</v>
      </c>
      <c r="I52" s="56" t="n">
        <v>211561</v>
      </c>
      <c r="J52" s="44"/>
      <c r="K52" s="44"/>
      <c r="L52" s="44"/>
      <c r="M52" s="44"/>
      <c r="N52" s="44"/>
      <c r="O52" s="40" t="s">
        <v>80</v>
      </c>
    </row>
    <row r="53" customFormat="false" ht="12.75" hidden="false" customHeight="false" outlineLevel="0" collapsed="false">
      <c r="B53" s="37"/>
      <c r="C53" s="47"/>
      <c r="D53" s="53" t="n">
        <v>122247</v>
      </c>
      <c r="E53" s="45" t="n">
        <v>50164</v>
      </c>
      <c r="F53" s="53" t="n">
        <v>140547</v>
      </c>
      <c r="G53" s="51" t="n">
        <v>146438</v>
      </c>
      <c r="H53" s="57" t="n">
        <v>85581</v>
      </c>
      <c r="I53" s="57" t="n">
        <v>78357</v>
      </c>
      <c r="J53" s="47"/>
      <c r="K53" s="47"/>
      <c r="L53" s="47"/>
      <c r="M53" s="47"/>
      <c r="N53" s="47"/>
      <c r="O53" s="40" t="s">
        <v>81</v>
      </c>
      <c r="P53" s="31" t="n">
        <f aca="false">AVERAGE(D53:F53)</f>
        <v>104319.333333333</v>
      </c>
      <c r="Q53" s="31" t="n">
        <f aca="false">AVERAGE(G53:I53)</f>
        <v>103458.666666667</v>
      </c>
    </row>
    <row r="54" customFormat="false" ht="12.75" hidden="false" customHeight="true" outlineLevel="0" collapsed="false">
      <c r="B54" s="37" t="s">
        <v>63</v>
      </c>
      <c r="C54" s="44"/>
      <c r="D54" s="60" t="n">
        <v>305735</v>
      </c>
      <c r="E54" s="49" t="n">
        <v>223807</v>
      </c>
      <c r="F54" s="42" t="n">
        <v>192347</v>
      </c>
      <c r="G54" s="56" t="n">
        <v>213473</v>
      </c>
      <c r="H54" s="42" t="n">
        <v>191261</v>
      </c>
      <c r="I54" s="56" t="n">
        <v>208637</v>
      </c>
      <c r="J54" s="44"/>
      <c r="K54" s="44"/>
      <c r="L54" s="44"/>
      <c r="M54" s="44"/>
      <c r="N54" s="44"/>
      <c r="O54" s="40" t="s">
        <v>80</v>
      </c>
    </row>
    <row r="55" customFormat="false" ht="12.75" hidden="false" customHeight="false" outlineLevel="0" collapsed="false">
      <c r="B55" s="37"/>
      <c r="C55" s="47"/>
      <c r="D55" s="61" t="n">
        <v>172531</v>
      </c>
      <c r="E55" s="52" t="n">
        <v>90603</v>
      </c>
      <c r="F55" s="45" t="n">
        <v>59143</v>
      </c>
      <c r="G55" s="57" t="n">
        <v>80269</v>
      </c>
      <c r="H55" s="45" t="n">
        <v>58057</v>
      </c>
      <c r="I55" s="57" t="n">
        <v>75433</v>
      </c>
      <c r="J55" s="47"/>
      <c r="K55" s="47"/>
      <c r="L55" s="47"/>
      <c r="M55" s="47"/>
      <c r="N55" s="47"/>
      <c r="O55" s="40" t="s">
        <v>81</v>
      </c>
      <c r="P55" s="31" t="n">
        <f aca="false">AVERAGE(D55:F55)</f>
        <v>107425.666666667</v>
      </c>
      <c r="Q55" s="31" t="n">
        <f aca="false">AVERAGE(G55:I55)</f>
        <v>71253</v>
      </c>
    </row>
    <row r="56" customFormat="false" ht="12.75" hidden="false" customHeight="true" outlineLevel="0" collapsed="false">
      <c r="B56" s="37" t="s">
        <v>70</v>
      </c>
      <c r="C56" s="44"/>
      <c r="D56" s="54" t="n">
        <v>385561</v>
      </c>
      <c r="E56" s="49" t="n">
        <v>245416</v>
      </c>
      <c r="F56" s="48" t="n">
        <v>276976</v>
      </c>
      <c r="G56" s="44" t="s">
        <v>84</v>
      </c>
      <c r="H56" s="60" t="n">
        <v>316893</v>
      </c>
      <c r="I56" s="50" t="n">
        <v>270917</v>
      </c>
      <c r="J56" s="44"/>
      <c r="K56" s="44"/>
      <c r="L56" s="44"/>
      <c r="M56" s="44"/>
      <c r="N56" s="44"/>
      <c r="O56" s="40" t="s">
        <v>80</v>
      </c>
    </row>
    <row r="57" customFormat="false" ht="12.75" hidden="false" customHeight="false" outlineLevel="0" collapsed="false">
      <c r="B57" s="37"/>
      <c r="C57" s="47"/>
      <c r="D57" s="55" t="n">
        <v>252357</v>
      </c>
      <c r="E57" s="52" t="n">
        <v>112212</v>
      </c>
      <c r="F57" s="51" t="n">
        <v>143772</v>
      </c>
      <c r="G57" s="47" t="s">
        <v>85</v>
      </c>
      <c r="H57" s="61" t="n">
        <v>183689</v>
      </c>
      <c r="I57" s="53" t="n">
        <v>137713</v>
      </c>
      <c r="J57" s="47"/>
      <c r="K57" s="47"/>
      <c r="L57" s="47"/>
      <c r="M57" s="47"/>
      <c r="N57" s="47"/>
      <c r="O57" s="40" t="s">
        <v>81</v>
      </c>
      <c r="P57" s="31" t="n">
        <f aca="false">AVERAGE(D57:F57)</f>
        <v>169447</v>
      </c>
      <c r="Q57" s="31" t="n">
        <f aca="false">AVERAGE(G57:I57)</f>
        <v>160701</v>
      </c>
    </row>
    <row r="58" customFormat="false" ht="12.75" hidden="false" customHeight="true" outlineLevel="0" collapsed="false">
      <c r="B58" s="37" t="s">
        <v>77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0" t="s">
        <v>80</v>
      </c>
    </row>
    <row r="59" customFormat="false" ht="12.75" hidden="false" customHeight="false" outlineLevel="0" collapsed="false">
      <c r="B59" s="3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0" t="s">
        <v>81</v>
      </c>
    </row>
  </sheetData>
  <mergeCells count="8">
    <mergeCell ref="B44:B45"/>
    <mergeCell ref="B46:B47"/>
    <mergeCell ref="B48:B49"/>
    <mergeCell ref="B50:B51"/>
    <mergeCell ref="B52:B53"/>
    <mergeCell ref="B54:B55"/>
    <mergeCell ref="B56:B57"/>
    <mergeCell ref="B58:B5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  <row r="2" customFormat="false" ht="12.8" hidden="false" customHeight="false" outlineLevel="0" collapsed="false">
      <c r="A2" s="0" t="n">
        <v>1</v>
      </c>
      <c r="B2" s="0" t="s">
        <v>98</v>
      </c>
      <c r="C2" s="0" t="s">
        <v>99</v>
      </c>
      <c r="D2" s="0" t="n">
        <v>76365.6666666667</v>
      </c>
      <c r="E2" s="0" t="n">
        <v>367129.5</v>
      </c>
      <c r="F2" s="0" t="n">
        <v>55610.6666666667</v>
      </c>
      <c r="G2" s="0" t="n">
        <v>108457.666666667</v>
      </c>
      <c r="H2" s="0" t="n">
        <f aca="false">E2-D2</f>
        <v>290763.833333333</v>
      </c>
      <c r="I2" s="0" t="n">
        <f aca="false">G2-F2</f>
        <v>52847</v>
      </c>
    </row>
    <row r="3" customFormat="false" ht="12.8" hidden="false" customHeight="false" outlineLevel="0" collapsed="false">
      <c r="A3" s="0" t="n">
        <v>1</v>
      </c>
      <c r="B3" s="0" t="s">
        <v>98</v>
      </c>
      <c r="C3" s="0" t="s">
        <v>100</v>
      </c>
      <c r="D3" s="0" t="n">
        <v>83243.6666666667</v>
      </c>
      <c r="E3" s="0" t="n">
        <v>407588.5</v>
      </c>
      <c r="F3" s="0" t="n">
        <v>81878.6666666667</v>
      </c>
      <c r="G3" s="0" t="n">
        <v>85386.6666666667</v>
      </c>
      <c r="H3" s="0" t="n">
        <f aca="false">E3-D3</f>
        <v>324344.833333333</v>
      </c>
      <c r="I3" s="0" t="n">
        <f aca="false">G3-F3</f>
        <v>3508</v>
      </c>
    </row>
    <row r="4" customFormat="false" ht="12.8" hidden="false" customHeight="false" outlineLevel="0" collapsed="false">
      <c r="A4" s="0" t="n">
        <v>2</v>
      </c>
      <c r="B4" s="0" t="s">
        <v>98</v>
      </c>
      <c r="C4" s="0" t="s">
        <v>99</v>
      </c>
      <c r="D4" s="0" t="n">
        <v>135390</v>
      </c>
      <c r="E4" s="0" t="n">
        <v>249841.666666667</v>
      </c>
      <c r="F4" s="0" t="n">
        <v>81361.3333333333</v>
      </c>
      <c r="G4" s="0" t="n">
        <v>64767</v>
      </c>
      <c r="H4" s="0" t="n">
        <f aca="false">E4-D4</f>
        <v>114451.666666667</v>
      </c>
      <c r="I4" s="0" t="n">
        <f aca="false">G4-F4</f>
        <v>-16594.3333333333</v>
      </c>
    </row>
    <row r="5" customFormat="false" ht="12.8" hidden="false" customHeight="false" outlineLevel="0" collapsed="false">
      <c r="A5" s="0" t="n">
        <v>2</v>
      </c>
      <c r="B5" s="0" t="s">
        <v>98</v>
      </c>
      <c r="C5" s="0" t="s">
        <v>100</v>
      </c>
      <c r="D5" s="0" t="n">
        <v>88939.6666666667</v>
      </c>
      <c r="E5" s="0" t="n">
        <v>271618.666666667</v>
      </c>
      <c r="F5" s="0" t="n">
        <v>53057.6666666667</v>
      </c>
      <c r="G5" s="0" t="n">
        <v>63511.6666666667</v>
      </c>
      <c r="H5" s="0" t="n">
        <f aca="false">E5-D5</f>
        <v>182679</v>
      </c>
      <c r="I5" s="0" t="n">
        <f aca="false">G5-F5</f>
        <v>10454</v>
      </c>
    </row>
    <row r="6" customFormat="false" ht="12.8" hidden="false" customHeight="false" outlineLevel="0" collapsed="false">
      <c r="A6" s="0" t="n">
        <v>3</v>
      </c>
      <c r="B6" s="0" t="s">
        <v>98</v>
      </c>
      <c r="C6" s="0" t="s">
        <v>99</v>
      </c>
      <c r="D6" s="0" t="n">
        <v>153602.333333333</v>
      </c>
      <c r="E6" s="0" t="n">
        <v>530414.333333333</v>
      </c>
      <c r="F6" s="0" t="n">
        <v>80820.6666666667</v>
      </c>
      <c r="G6" s="0" t="n">
        <v>43249.3333333333</v>
      </c>
      <c r="H6" s="0" t="n">
        <f aca="false">E6-D6</f>
        <v>376812</v>
      </c>
      <c r="I6" s="0" t="n">
        <f aca="false">G6-F6</f>
        <v>-37571.3333333333</v>
      </c>
    </row>
    <row r="7" customFormat="false" ht="12.8" hidden="false" customHeight="false" outlineLevel="0" collapsed="false">
      <c r="A7" s="0" t="n">
        <v>3</v>
      </c>
      <c r="B7" s="0" t="s">
        <v>98</v>
      </c>
      <c r="C7" s="0" t="s">
        <v>100</v>
      </c>
      <c r="D7" s="0" t="n">
        <v>103754.333333333</v>
      </c>
      <c r="E7" s="0" t="n">
        <v>561814</v>
      </c>
      <c r="F7" s="0" t="n">
        <v>54940</v>
      </c>
      <c r="G7" s="0" t="n">
        <v>47736.6666666667</v>
      </c>
      <c r="H7" s="0" t="n">
        <f aca="false">E7-D7</f>
        <v>458059.666666667</v>
      </c>
      <c r="I7" s="0" t="n">
        <f aca="false">G7-F7</f>
        <v>-7203.33333333334</v>
      </c>
    </row>
    <row r="8" customFormat="false" ht="12.8" hidden="false" customHeight="false" outlineLevel="0" collapsed="false">
      <c r="A8" s="0" t="n">
        <v>4</v>
      </c>
      <c r="B8" s="0" t="s">
        <v>101</v>
      </c>
      <c r="C8" s="0" t="s">
        <v>99</v>
      </c>
      <c r="D8" s="0" t="n">
        <v>134868</v>
      </c>
      <c r="E8" s="0" t="n">
        <v>451326.666666667</v>
      </c>
      <c r="F8" s="0" t="n">
        <v>61177.6666666667</v>
      </c>
      <c r="G8" s="0" t="n">
        <v>104319.333333333</v>
      </c>
      <c r="H8" s="0" t="n">
        <f aca="false">E8-D8</f>
        <v>316458.666666667</v>
      </c>
      <c r="I8" s="0" t="n">
        <f aca="false">G8-F8</f>
        <v>43141.6666666667</v>
      </c>
    </row>
    <row r="9" customFormat="false" ht="12.8" hidden="false" customHeight="false" outlineLevel="0" collapsed="false">
      <c r="A9" s="0" t="n">
        <v>4</v>
      </c>
      <c r="B9" s="0" t="s">
        <v>101</v>
      </c>
      <c r="C9" s="0" t="s">
        <v>100</v>
      </c>
      <c r="D9" s="0" t="n">
        <v>96228.3333333333</v>
      </c>
      <c r="E9" s="0" t="n">
        <v>473832.5</v>
      </c>
      <c r="F9" s="0" t="n">
        <v>43554</v>
      </c>
      <c r="G9" s="0" t="n">
        <v>103458.666666667</v>
      </c>
      <c r="H9" s="0" t="n">
        <f aca="false">E9-D9</f>
        <v>377604.166666667</v>
      </c>
      <c r="I9" s="0" t="n">
        <f aca="false">G9-F9</f>
        <v>59904.6666666667</v>
      </c>
    </row>
    <row r="10" customFormat="false" ht="12.8" hidden="false" customHeight="false" outlineLevel="0" collapsed="false">
      <c r="A10" s="0" t="n">
        <v>5</v>
      </c>
      <c r="B10" s="0" t="s">
        <v>101</v>
      </c>
      <c r="C10" s="0" t="s">
        <v>99</v>
      </c>
      <c r="D10" s="0" t="n">
        <v>132002.333333333</v>
      </c>
      <c r="E10" s="0" t="n">
        <v>438114.333333333</v>
      </c>
      <c r="F10" s="0" t="n">
        <v>103009</v>
      </c>
      <c r="G10" s="0" t="n">
        <v>107425.666666667</v>
      </c>
      <c r="H10" s="0" t="n">
        <f aca="false">E10-D10</f>
        <v>306112</v>
      </c>
      <c r="I10" s="0" t="n">
        <f aca="false">G10-F10</f>
        <v>4416.66666666667</v>
      </c>
    </row>
    <row r="11" customFormat="false" ht="12.8" hidden="false" customHeight="false" outlineLevel="0" collapsed="false">
      <c r="A11" s="0" t="n">
        <v>5</v>
      </c>
      <c r="B11" s="0" t="s">
        <v>101</v>
      </c>
      <c r="C11" s="0" t="s">
        <v>100</v>
      </c>
      <c r="D11" s="0" t="n">
        <v>107509</v>
      </c>
      <c r="E11" s="0" t="n">
        <v>477039</v>
      </c>
      <c r="F11" s="0" t="n">
        <v>90310.5</v>
      </c>
      <c r="G11" s="0" t="n">
        <v>71253</v>
      </c>
      <c r="H11" s="0" t="n">
        <f aca="false">E11-D11</f>
        <v>369530</v>
      </c>
      <c r="I11" s="0" t="n">
        <f aca="false">G11-F11</f>
        <v>-19057.5</v>
      </c>
    </row>
    <row r="12" customFormat="false" ht="12.8" hidden="false" customHeight="false" outlineLevel="0" collapsed="false">
      <c r="A12" s="0" t="n">
        <v>6</v>
      </c>
      <c r="B12" s="0" t="s">
        <v>101</v>
      </c>
      <c r="C12" s="0" t="s">
        <v>99</v>
      </c>
      <c r="D12" s="0" t="n">
        <v>140320.666666667</v>
      </c>
      <c r="E12" s="0" t="n">
        <v>434695.333333333</v>
      </c>
      <c r="F12" s="0" t="n">
        <v>113779.333333333</v>
      </c>
      <c r="G12" s="0" t="n">
        <v>169447</v>
      </c>
      <c r="H12" s="0" t="n">
        <f aca="false">E12-D12</f>
        <v>294374.666666667</v>
      </c>
      <c r="I12" s="0" t="n">
        <f aca="false">G12-F12</f>
        <v>55667.6666666667</v>
      </c>
    </row>
    <row r="13" customFormat="false" ht="12.8" hidden="false" customHeight="false" outlineLevel="0" collapsed="false">
      <c r="A13" s="0" t="n">
        <v>6</v>
      </c>
      <c r="B13" s="0" t="s">
        <v>101</v>
      </c>
      <c r="C13" s="0" t="s">
        <v>100</v>
      </c>
      <c r="D13" s="0" t="n">
        <v>83772.6666666667</v>
      </c>
      <c r="E13" s="0" t="n">
        <v>403439</v>
      </c>
      <c r="F13" s="0" t="n">
        <v>78596.3333333333</v>
      </c>
      <c r="G13" s="0" t="n">
        <v>160701</v>
      </c>
      <c r="H13" s="0" t="n">
        <f aca="false">E13-D13</f>
        <v>319666.333333333</v>
      </c>
      <c r="I13" s="0" t="n">
        <f aca="false">G13-F13</f>
        <v>82104.6666666667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Jerome</dc:creator>
  <dc:description/>
  <dc:language>en-US</dc:language>
  <cp:lastModifiedBy/>
  <dcterms:modified xsi:type="dcterms:W3CDTF">2022-07-26T15:18:17Z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