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bookViews>
    <workbookView xWindow="0" yWindow="60" windowWidth="20730" windowHeight="11700" tabRatio="500" activeTab="1"/>
  </bookViews>
  <sheets>
    <sheet name="Directorio LDM" sheetId="3" r:id="rId1"/>
    <sheet name="H Siloe New" sheetId="4" r:id="rId2"/>
    <sheet name="Hoja1" sheetId="5" r:id="rId3"/>
  </sheets>
  <definedNames>
    <definedName name="_xlnm._FilterDatabase" localSheetId="0" hidden="1">'Directorio LDM'!$A$1:$C$1</definedName>
    <definedName name="_xlnm.Print_Area" localSheetId="0">'Directorio LDM'!$A$1:$O$92</definedName>
  </definedNames>
  <calcPr calcId="16142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3" l="1"/>
  <c r="G19" i="3"/>
  <c r="G6" i="3"/>
  <c r="G8" i="3"/>
  <c r="G7" i="3"/>
  <c r="G4" i="3"/>
  <c r="G11" i="3"/>
  <c r="G10" i="3"/>
  <c r="G12" i="3"/>
  <c r="C12" i="3"/>
  <c r="C24" i="3"/>
  <c r="C10" i="3"/>
  <c r="C9" i="3"/>
  <c r="C5" i="3"/>
  <c r="C8" i="3"/>
  <c r="C6" i="3"/>
  <c r="C7" i="3"/>
  <c r="C4" i="3"/>
  <c r="C3" i="3"/>
  <c r="O7" i="3"/>
  <c r="O9" i="3"/>
  <c r="O10" i="3"/>
  <c r="O8" i="3"/>
  <c r="O12" i="3"/>
  <c r="O14" i="3"/>
  <c r="O18" i="3"/>
  <c r="O16" i="3"/>
  <c r="O19" i="3"/>
  <c r="O27" i="3"/>
  <c r="O24" i="3"/>
  <c r="O21" i="3"/>
  <c r="O23" i="3"/>
  <c r="O22" i="3"/>
  <c r="O26" i="3"/>
  <c r="O25" i="3"/>
  <c r="O28" i="3"/>
  <c r="C21" i="3"/>
  <c r="C23" i="3"/>
  <c r="C20" i="3"/>
  <c r="C15" i="3"/>
  <c r="C16" i="3"/>
  <c r="C27" i="3"/>
  <c r="C34" i="3"/>
  <c r="C33" i="3"/>
  <c r="C31" i="3"/>
  <c r="C32" i="3"/>
  <c r="C29" i="3"/>
  <c r="C26" i="3"/>
  <c r="C30" i="3"/>
  <c r="C28" i="3"/>
  <c r="C39" i="3"/>
  <c r="C40" i="3"/>
  <c r="C37" i="3"/>
  <c r="C36" i="3"/>
  <c r="C38" i="3"/>
  <c r="C45" i="3"/>
  <c r="C44" i="3"/>
  <c r="C46" i="3"/>
  <c r="C49" i="3"/>
  <c r="C48" i="3"/>
  <c r="C50" i="3"/>
  <c r="O30" i="3"/>
  <c r="O31" i="3"/>
  <c r="O32" i="3"/>
  <c r="G22" i="3"/>
  <c r="G18" i="3"/>
  <c r="G16" i="3"/>
  <c r="G21" i="3"/>
  <c r="G15" i="3"/>
  <c r="G29" i="3"/>
  <c r="G31" i="3"/>
  <c r="G26" i="3"/>
  <c r="G30" i="3"/>
  <c r="G33" i="3"/>
  <c r="G38" i="3"/>
  <c r="G40" i="3"/>
  <c r="G39" i="3"/>
  <c r="G52" i="3"/>
  <c r="G51" i="3"/>
  <c r="G48" i="3"/>
  <c r="G43" i="3"/>
  <c r="G46" i="3"/>
  <c r="G45" i="3"/>
  <c r="K4" i="3"/>
  <c r="K5" i="3"/>
  <c r="K9" i="3"/>
  <c r="K6" i="3"/>
  <c r="K7" i="3"/>
  <c r="K12" i="3"/>
  <c r="K13" i="3"/>
  <c r="K16" i="3"/>
  <c r="K17" i="3"/>
  <c r="K20" i="3"/>
  <c r="K22" i="3"/>
  <c r="K23" i="3"/>
  <c r="K19" i="3"/>
  <c r="K25" i="3"/>
  <c r="K26" i="3"/>
  <c r="K30" i="3"/>
  <c r="K31" i="3"/>
  <c r="K32" i="3"/>
  <c r="K34" i="3"/>
  <c r="K41" i="3"/>
  <c r="K39" i="3"/>
  <c r="K40" i="3"/>
  <c r="K37" i="3"/>
  <c r="K38" i="3"/>
  <c r="K46" i="3"/>
  <c r="K44" i="3"/>
  <c r="K48" i="3"/>
  <c r="K49" i="3"/>
</calcChain>
</file>

<file path=xl/sharedStrings.xml><?xml version="1.0" encoding="utf-8"?>
<sst xmlns="http://schemas.openxmlformats.org/spreadsheetml/2006/main" count="558" uniqueCount="345">
  <si>
    <t>Usuario o Ubicación</t>
  </si>
  <si>
    <t>Extensión</t>
  </si>
  <si>
    <t>Marcación Directa (DID)</t>
  </si>
  <si>
    <t>Externos</t>
  </si>
  <si>
    <t>Administración Financiera</t>
  </si>
  <si>
    <t>Estadísticas</t>
  </si>
  <si>
    <t>Jurisdicción Nacional</t>
  </si>
  <si>
    <t>Carmen Contreras</t>
  </si>
  <si>
    <t>Extranjeras</t>
  </si>
  <si>
    <t>Tesorería</t>
  </si>
  <si>
    <t>Eliud Ramírez</t>
  </si>
  <si>
    <t>Directo</t>
  </si>
  <si>
    <t>Fax</t>
  </si>
  <si>
    <t>Nacionales</t>
  </si>
  <si>
    <t>Casa Cultural Berea</t>
  </si>
  <si>
    <t>Leví Mosqueda</t>
  </si>
  <si>
    <t>Abisaí Gutiérrez</t>
  </si>
  <si>
    <t>Keila Barrera</t>
  </si>
  <si>
    <t>Administración</t>
  </si>
  <si>
    <t>Lupita Aburto</t>
  </si>
  <si>
    <t>Kerén Ornelas</t>
  </si>
  <si>
    <t>Madaí Enríquez</t>
  </si>
  <si>
    <t>Cafetería</t>
  </si>
  <si>
    <t>Nataly Velasco</t>
  </si>
  <si>
    <t>Marta García</t>
  </si>
  <si>
    <t>Maru Ahumada</t>
  </si>
  <si>
    <t>Elisúa Moreno</t>
  </si>
  <si>
    <t>Ruth Flores</t>
  </si>
  <si>
    <t>Evangelización</t>
  </si>
  <si>
    <t>Yendi-Noa</t>
  </si>
  <si>
    <t>Eunice Victorín</t>
  </si>
  <si>
    <t>Saraí Carmona</t>
  </si>
  <si>
    <t>Adela Hernández</t>
  </si>
  <si>
    <t>Jurisdicción Norte</t>
  </si>
  <si>
    <t>Fondo Editorial</t>
  </si>
  <si>
    <t>Bienestar Social</t>
  </si>
  <si>
    <t>Juan Carranza</t>
  </si>
  <si>
    <t>5000 2054</t>
  </si>
  <si>
    <t>Contabilidad</t>
  </si>
  <si>
    <t>Rosa Lemus</t>
  </si>
  <si>
    <t>Ramiro Hernández</t>
  </si>
  <si>
    <t>Raquel González</t>
  </si>
  <si>
    <t>Lourdes Prieto</t>
  </si>
  <si>
    <t>Ceremonial</t>
  </si>
  <si>
    <t>Fraternidad Levítica</t>
  </si>
  <si>
    <t>Rocío Ramírez</t>
  </si>
  <si>
    <t>Estudio de Grabación</t>
  </si>
  <si>
    <t>Orden y Acomodo</t>
  </si>
  <si>
    <t>Asuntos Legales</t>
  </si>
  <si>
    <t>Jurisdicción Sur</t>
  </si>
  <si>
    <t>Micloth Estrada</t>
  </si>
  <si>
    <t>Gilberto García</t>
  </si>
  <si>
    <t>Librería</t>
  </si>
  <si>
    <t>Janett Nicolás</t>
  </si>
  <si>
    <t>José G. Rodríguez</t>
  </si>
  <si>
    <t>Jacob Gutiérrez</t>
  </si>
  <si>
    <t>Claudia Pérez</t>
  </si>
  <si>
    <t>Recepción</t>
  </si>
  <si>
    <t>Secretaria</t>
  </si>
  <si>
    <t>Alba Castillo</t>
  </si>
  <si>
    <t>3770 2046</t>
  </si>
  <si>
    <t>Ana Lupercio</t>
  </si>
  <si>
    <t>Maribel García</t>
  </si>
  <si>
    <t>5000 2060</t>
  </si>
  <si>
    <t>Amizadaí Hernández</t>
  </si>
  <si>
    <t>Naaraí Marcial</t>
  </si>
  <si>
    <t>Sala de Juntas</t>
  </si>
  <si>
    <t>Hefzibá Romero</t>
  </si>
  <si>
    <t>Producciones</t>
  </si>
  <si>
    <t>Uzziel Joaquín</t>
  </si>
  <si>
    <t>Mara Hernández</t>
  </si>
  <si>
    <t>5000 2055</t>
  </si>
  <si>
    <t>Abraham Bravo</t>
  </si>
  <si>
    <t>Ruth Andrade</t>
  </si>
  <si>
    <t>Lilia Flores</t>
  </si>
  <si>
    <t>Bethsabé Morales</t>
  </si>
  <si>
    <t>Adrián Calvillo</t>
  </si>
  <si>
    <t>Grupo Herem</t>
  </si>
  <si>
    <t>Saudi Vázquez</t>
  </si>
  <si>
    <t>Bilha M de Oca</t>
  </si>
  <si>
    <t>Ana Sabetaí Coronado</t>
  </si>
  <si>
    <t>Agustin Ahumada</t>
  </si>
  <si>
    <t>Oficina Pastoral</t>
  </si>
  <si>
    <t>Comunicación Social</t>
  </si>
  <si>
    <t>Honor y Justicia</t>
  </si>
  <si>
    <t>Auxiliares 1</t>
  </si>
  <si>
    <t>Janahi M de Oca</t>
  </si>
  <si>
    <t>Cómputo</t>
  </si>
  <si>
    <t>Auxiliares 2</t>
  </si>
  <si>
    <t>Master TV</t>
  </si>
  <si>
    <t>Armando Maya</t>
  </si>
  <si>
    <t>5000 2061</t>
  </si>
  <si>
    <t>3770 2011</t>
  </si>
  <si>
    <t>Auxiliares</t>
  </si>
  <si>
    <t>5000 2058</t>
  </si>
  <si>
    <t>Oficina del Pastor</t>
  </si>
  <si>
    <t>Set TV</t>
  </si>
  <si>
    <t>Daniel Pérez</t>
  </si>
  <si>
    <t>Miguel González</t>
  </si>
  <si>
    <t>Oficios Sagrados</t>
  </si>
  <si>
    <t>Fotocredenciales</t>
  </si>
  <si>
    <t>Eliezer Gutiérrez</t>
  </si>
  <si>
    <t>Eva Carranza</t>
  </si>
  <si>
    <t>Ezequiel Zamora</t>
  </si>
  <si>
    <t>Valente Osorno</t>
  </si>
  <si>
    <t>Noé Lugo</t>
  </si>
  <si>
    <t>Sala 1</t>
  </si>
  <si>
    <t>Intendencia</t>
  </si>
  <si>
    <t>Rogelio Rojas</t>
  </si>
  <si>
    <t>Sala 2</t>
  </si>
  <si>
    <t>Radio 24/7</t>
  </si>
  <si>
    <t>Ortodoxia</t>
  </si>
  <si>
    <t>Presupuestos</t>
  </si>
  <si>
    <t>Consejo de Obispos</t>
  </si>
  <si>
    <t>Patrimonio</t>
  </si>
  <si>
    <t>Jurisdicción Centro</t>
  </si>
  <si>
    <t>5000 2057</t>
  </si>
  <si>
    <t>Jocabed Gutiérrez</t>
  </si>
  <si>
    <t>David Zamora</t>
  </si>
  <si>
    <t>5000 2056</t>
  </si>
  <si>
    <t>Inventarios</t>
  </si>
  <si>
    <t>José Pardo</t>
  </si>
  <si>
    <t>Jasubi Serrano</t>
  </si>
  <si>
    <t>Emilia Morales</t>
  </si>
  <si>
    <t>Oreste Sánchez</t>
  </si>
  <si>
    <t>Rodolfo Castro</t>
  </si>
  <si>
    <t>Jezreel López</t>
  </si>
  <si>
    <t>Pro construcción</t>
  </si>
  <si>
    <t>C.P.S.</t>
  </si>
  <si>
    <t>Zaira Ramírez</t>
  </si>
  <si>
    <t>CPS Recepción</t>
  </si>
  <si>
    <t>5000 2089</t>
  </si>
  <si>
    <t>Sistemas</t>
  </si>
  <si>
    <t>Cultura y Educación Cristiana</t>
  </si>
  <si>
    <t>Moisés Gutiérrez</t>
  </si>
  <si>
    <t>Abner Serrano</t>
  </si>
  <si>
    <t>5000 2051</t>
  </si>
  <si>
    <t>Biblioteca</t>
  </si>
  <si>
    <t>5000 2053</t>
  </si>
  <si>
    <t>Auxiliar</t>
  </si>
  <si>
    <t>Iván Urrutia</t>
  </si>
  <si>
    <t>5000 2050</t>
  </si>
  <si>
    <t>Efraín Verduzco</t>
  </si>
  <si>
    <t>Rebeca Alvarado</t>
  </si>
  <si>
    <t>Recepción Templo</t>
  </si>
  <si>
    <t>Dirección General</t>
  </si>
  <si>
    <t>Informes</t>
  </si>
  <si>
    <t>Telecomunicaciones</t>
  </si>
  <si>
    <t>Adán Robles</t>
  </si>
  <si>
    <t>Cesia Cervantes</t>
  </si>
  <si>
    <t>Cabina de Audio</t>
  </si>
  <si>
    <t>Esaú Hernández</t>
  </si>
  <si>
    <t>5000 2062</t>
  </si>
  <si>
    <t>Carlos Montemayor</t>
  </si>
  <si>
    <t>Libna Pardo</t>
  </si>
  <si>
    <t>5000 2052</t>
  </si>
  <si>
    <t>Terrenos</t>
  </si>
  <si>
    <t>Hilda de la Cruz</t>
  </si>
  <si>
    <t>Gemima Torres</t>
  </si>
  <si>
    <t>5000 2059</t>
  </si>
  <si>
    <t>Consultorios</t>
  </si>
  <si>
    <t xml:space="preserve">Enfermeria </t>
  </si>
  <si>
    <t>Shibolet Villalta</t>
  </si>
  <si>
    <t>3770 5003</t>
  </si>
  <si>
    <t>Consultorio 1</t>
  </si>
  <si>
    <t>Cesia Robles Veles</t>
  </si>
  <si>
    <t>3770 5011</t>
  </si>
  <si>
    <t>Lorena Mejia</t>
  </si>
  <si>
    <t>3002 5402</t>
  </si>
  <si>
    <t>Consultorio 2</t>
  </si>
  <si>
    <t>Ceye</t>
  </si>
  <si>
    <t>3770 5029</t>
  </si>
  <si>
    <t>Mobiles</t>
  </si>
  <si>
    <t>Archivo y Estadistica</t>
  </si>
  <si>
    <t>Consultorio 3</t>
  </si>
  <si>
    <t>Urgencias</t>
  </si>
  <si>
    <t>3002 5401</t>
  </si>
  <si>
    <t>Daniel Montoya</t>
  </si>
  <si>
    <t>Lucia Villaruel</t>
  </si>
  <si>
    <t>Consultorio 4</t>
  </si>
  <si>
    <t>Triage</t>
  </si>
  <si>
    <t>Arturo C.R.</t>
  </si>
  <si>
    <t>Insumos</t>
  </si>
  <si>
    <t>Consultorio 5</t>
  </si>
  <si>
    <t>Toma de Signos</t>
  </si>
  <si>
    <t>D&amp;R</t>
  </si>
  <si>
    <t>3770 5008</t>
  </si>
  <si>
    <t>Cardiología</t>
  </si>
  <si>
    <t>3770 5017</t>
  </si>
  <si>
    <t>Central de Enfermeria</t>
  </si>
  <si>
    <t>3698-1022</t>
  </si>
  <si>
    <t>DR. FIDENCIO</t>
  </si>
  <si>
    <t>Farmacia</t>
  </si>
  <si>
    <t>3770 5009</t>
  </si>
  <si>
    <t>Ecosonograma</t>
  </si>
  <si>
    <t>3770 5016</t>
  </si>
  <si>
    <t>Cunero Fisiologico</t>
  </si>
  <si>
    <t>Gabriela Hernandez T.</t>
  </si>
  <si>
    <t>Instituto de Oftalmologia</t>
  </si>
  <si>
    <t>Ginecología</t>
  </si>
  <si>
    <t>Patologia</t>
  </si>
  <si>
    <t>Mtra Lucero</t>
  </si>
  <si>
    <t xml:space="preserve">Laboratorio de Optica </t>
  </si>
  <si>
    <t>Displacias</t>
  </si>
  <si>
    <t>Recepcion</t>
  </si>
  <si>
    <t>3770 5022</t>
  </si>
  <si>
    <t>Lic. Hiran Cortes</t>
  </si>
  <si>
    <t>Odontología</t>
  </si>
  <si>
    <t>3770 5021</t>
  </si>
  <si>
    <t>Laboratorio</t>
  </si>
  <si>
    <t>Dra. Lorena Mejia</t>
  </si>
  <si>
    <t>3770 5028</t>
  </si>
  <si>
    <t>Laboratorio Clinico</t>
  </si>
  <si>
    <t>Purificadora</t>
  </si>
  <si>
    <t>Dra Lupita</t>
  </si>
  <si>
    <t>Segmento Anterior</t>
  </si>
  <si>
    <t>3770 5010</t>
  </si>
  <si>
    <t>3698 1016</t>
  </si>
  <si>
    <t>Lic Cesia</t>
  </si>
  <si>
    <t>Optica</t>
  </si>
  <si>
    <t>Jefatura</t>
  </si>
  <si>
    <t>3770 5025</t>
  </si>
  <si>
    <t>3770 5019</t>
  </si>
  <si>
    <t>Mtra Adriana</t>
  </si>
  <si>
    <t>Fax (por desaparecer)</t>
  </si>
  <si>
    <t>Recursos Humanos</t>
  </si>
  <si>
    <t>Lic Zuri</t>
  </si>
  <si>
    <t>Daniel H Montoya O</t>
  </si>
  <si>
    <t>3002 5400</t>
  </si>
  <si>
    <t>Jose Saavedra</t>
  </si>
  <si>
    <t>3770 5023</t>
  </si>
  <si>
    <t>Lic. Elba Cortez</t>
  </si>
  <si>
    <t>Arq Vicente</t>
  </si>
  <si>
    <t>3770 5020</t>
  </si>
  <si>
    <t>Lic. Magdiel Rodriguez</t>
  </si>
  <si>
    <t>3770 5005</t>
  </si>
  <si>
    <t>Mtra Rhode</t>
  </si>
  <si>
    <t>Instituto Siloe Jalisciense de CS</t>
  </si>
  <si>
    <t>Cafeteria / Nutricion</t>
  </si>
  <si>
    <t>QFB Pablo</t>
  </si>
  <si>
    <t>3770 5018</t>
  </si>
  <si>
    <t>Gabriela Hernandez</t>
  </si>
  <si>
    <t>Cafeteria</t>
  </si>
  <si>
    <t>3770 5013</t>
  </si>
  <si>
    <t>Dr Jose Saavedra</t>
  </si>
  <si>
    <t>Capacitacion y Enseñanza</t>
  </si>
  <si>
    <t xml:space="preserve">Operadora </t>
  </si>
  <si>
    <t>Dermatologia</t>
  </si>
  <si>
    <t>LCP Jose Luis Espino</t>
  </si>
  <si>
    <t>Abel Garcia</t>
  </si>
  <si>
    <t>3770 5024</t>
  </si>
  <si>
    <t>Citas Medicas</t>
  </si>
  <si>
    <t>Margarita / Mara</t>
  </si>
  <si>
    <t>Dr. Carlos A. Renteria</t>
  </si>
  <si>
    <t>Caja</t>
  </si>
  <si>
    <t>Edificacion</t>
  </si>
  <si>
    <t>Dr. Magdiel Medina</t>
  </si>
  <si>
    <t>Hedisa Saldaña</t>
  </si>
  <si>
    <t>3770 5004</t>
  </si>
  <si>
    <t>Admision</t>
  </si>
  <si>
    <t>Aminadab Gonzalez</t>
  </si>
  <si>
    <t>3770 5006</t>
  </si>
  <si>
    <t>QP Pablo Melchor</t>
  </si>
  <si>
    <t>Planeacion y Calidad</t>
  </si>
  <si>
    <t>Fax Directo</t>
  </si>
  <si>
    <t>C. Everardo Gueta</t>
  </si>
  <si>
    <t>Lucero Gonzalez</t>
  </si>
  <si>
    <t>3770 5007</t>
  </si>
  <si>
    <t>Jefatura de Cirugia</t>
  </si>
  <si>
    <t>3770 5014</t>
  </si>
  <si>
    <t>Ing. Lael Gonzalez</t>
  </si>
  <si>
    <t>Radiologia</t>
  </si>
  <si>
    <t>Carlos Renteria</t>
  </si>
  <si>
    <t>3770 5026</t>
  </si>
  <si>
    <t>Subdireccion Medica</t>
  </si>
  <si>
    <t>Azan Muñoz</t>
  </si>
  <si>
    <t>3770 5027</t>
  </si>
  <si>
    <t>Mercadotecnia</t>
  </si>
  <si>
    <t>Guadalupe Mojica</t>
  </si>
  <si>
    <t>3770 5001</t>
  </si>
  <si>
    <t>Lic. Hedisa Saldaña</t>
  </si>
  <si>
    <t>Juridico</t>
  </si>
  <si>
    <t>Adan Ramirez</t>
  </si>
  <si>
    <t>3698 1015</t>
  </si>
  <si>
    <t>Vigilancia</t>
  </si>
  <si>
    <t>Srita. Sara Duran</t>
  </si>
  <si>
    <t>Hiram J Cortez</t>
  </si>
  <si>
    <t>3770 5015</t>
  </si>
  <si>
    <t>Servicios Generales</t>
  </si>
  <si>
    <t>Lic. Merari Rocha</t>
  </si>
  <si>
    <t>Vicente</t>
  </si>
  <si>
    <t>3770 5012</t>
  </si>
  <si>
    <t>Ext. Actual</t>
  </si>
  <si>
    <t>Ext. Nueva</t>
  </si>
  <si>
    <t>EXTERNOS</t>
  </si>
  <si>
    <t>Sibrahim</t>
  </si>
  <si>
    <t>Central Enfermeria</t>
  </si>
  <si>
    <t>Odontologia</t>
  </si>
  <si>
    <t>Mesa de Control</t>
  </si>
  <si>
    <t>Cunero Patologico</t>
  </si>
  <si>
    <t>Cosmetologia</t>
  </si>
  <si>
    <t>Direccion</t>
  </si>
  <si>
    <t>Dermatologia *</t>
  </si>
  <si>
    <t>Director</t>
  </si>
  <si>
    <t>Estancia Medicos</t>
  </si>
  <si>
    <t>Sub. Dir. Medica</t>
  </si>
  <si>
    <t>ISJCS</t>
  </si>
  <si>
    <t>Lab. Optica</t>
  </si>
  <si>
    <t>RECEPCION</t>
  </si>
  <si>
    <t>3770-5018</t>
  </si>
  <si>
    <t>Lael Gonzalez</t>
  </si>
  <si>
    <t>Daniel H M.O.</t>
  </si>
  <si>
    <t>Sara Duran</t>
  </si>
  <si>
    <t>Arturo C.R</t>
  </si>
  <si>
    <t>Merari Rocha</t>
  </si>
  <si>
    <t>Cobranza</t>
  </si>
  <si>
    <t>Dr. Miguel Rosales</t>
  </si>
  <si>
    <t>Jorge Espinoza</t>
  </si>
  <si>
    <t>Demetrio López</t>
  </si>
  <si>
    <t>Dra. Gladys</t>
  </si>
  <si>
    <t>Ana Luisa Barron</t>
  </si>
  <si>
    <t>Queila Montoya</t>
  </si>
  <si>
    <t>Zimri Zaruhen</t>
  </si>
  <si>
    <t>* Estas extensiones estan asignadas, sin embargo en el área no se cuenta con equipo telefónico por el momento</t>
  </si>
  <si>
    <t>Asistente</t>
  </si>
  <si>
    <t>Mariano</t>
  </si>
  <si>
    <t>Radiologia e Imagenología</t>
  </si>
  <si>
    <t>Dra. Jessica Acevedo</t>
  </si>
  <si>
    <t>Sibrahim Gonzalez</t>
  </si>
  <si>
    <t>Ecosonogramas</t>
  </si>
  <si>
    <t>Sara Morales</t>
  </si>
  <si>
    <t>Ecocardiogramas *</t>
  </si>
  <si>
    <t>Electrocardiogramas *</t>
  </si>
  <si>
    <t>Central Enfermeria *</t>
  </si>
  <si>
    <t>Consultorio 1 *</t>
  </si>
  <si>
    <t>Consultorio 2 *</t>
  </si>
  <si>
    <t>CEYE *</t>
  </si>
  <si>
    <t>Cuarto Control Quirofano *</t>
  </si>
  <si>
    <t>Caseta Vigilancia</t>
  </si>
  <si>
    <t>HABITACIONES</t>
  </si>
  <si>
    <t>HOSPITALIZACION</t>
  </si>
  <si>
    <t>5001 hasta 5026</t>
  </si>
  <si>
    <t>Nombre</t>
  </si>
  <si>
    <t>Departamento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</si>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</sst>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rgb="FF00009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rgb="FF000090"/>
      <name val="Calibri"/>
      <family val="2"/>
      <scheme val="minor"/>
    </font>
    <font>
      <b/>
      <sz val="40"/>
      <color rgb="FF800000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3FF7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2771C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20">
    <xf numFmtId="0" fontId="0" fillId="0" borderId="0" xfId="0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7" fillId="3" borderId="1" xfId="0" applyFont="1" applyFill="1" applyBorder="1" applyAlignment="1">
      <alignment horizontal="left" vertical="center" indent="2"/>
    </xf>
    <xf numFmtId="0" fontId="7" fillId="3" borderId="7" xfId="0" applyFont="1" applyFill="1" applyBorder="1" applyAlignment="1">
      <alignment horizontal="left" vertical="center" indent="2"/>
    </xf>
    <xf numFmtId="0" fontId="6" fillId="6" borderId="2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9" fillId="2" borderId="6" xfId="37" applyFont="1" applyBorder="1" applyAlignment="1">
      <alignment vertical="center"/>
    </xf>
    <xf numFmtId="0" fontId="10" fillId="2" borderId="1" xfId="37" applyFont="1" applyBorder="1" applyAlignment="1">
      <alignment horizontal="center" vertical="center"/>
    </xf>
    <xf numFmtId="0" fontId="9" fillId="2" borderId="7" xfId="37" applyFont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10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vertical="center"/>
    </xf>
    <xf numFmtId="0" fontId="10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0" fillId="0" borderId="0" xfId="0" applyBorder="1"/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0" xfId="0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43" xfId="0" applyBorder="1"/>
    <xf numFmtId="0" fontId="0" fillId="0" borderId="45" xfId="0" applyBorder="1"/>
    <xf numFmtId="0" fontId="6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/>
    </xf>
    <xf numFmtId="0" fontId="1" fillId="0" borderId="0" xfId="236"/>
    <xf numFmtId="0" fontId="1" fillId="0" borderId="2" xfId="236" applyBorder="1"/>
    <xf numFmtId="0" fontId="1" fillId="0" borderId="32" xfId="236" applyBorder="1"/>
    <xf numFmtId="0" fontId="15" fillId="0" borderId="0" xfId="236" applyFont="1" applyAlignment="1">
      <alignment horizontal="center"/>
    </xf>
    <xf numFmtId="0" fontId="6" fillId="11" borderId="43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horizontal="left" vertical="center" indent="2"/>
    </xf>
    <xf numFmtId="0" fontId="13" fillId="8" borderId="1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left" vertical="center"/>
    </xf>
    <xf numFmtId="0" fontId="9" fillId="4" borderId="45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3" fillId="8" borderId="43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4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left" vertical="center" indent="2"/>
    </xf>
    <xf numFmtId="0" fontId="11" fillId="3" borderId="2" xfId="0" applyFont="1" applyFill="1" applyBorder="1" applyAlignment="1">
      <alignment horizontal="left" vertical="center" indent="2"/>
    </xf>
    <xf numFmtId="0" fontId="11" fillId="3" borderId="16" xfId="0" applyFont="1" applyFill="1" applyBorder="1" applyAlignment="1">
      <alignment horizontal="left" vertical="center" indent="2"/>
    </xf>
    <xf numFmtId="0" fontId="11" fillId="3" borderId="6" xfId="0" applyFont="1" applyFill="1" applyBorder="1" applyAlignment="1">
      <alignment horizontal="left" vertical="center" indent="2"/>
    </xf>
    <xf numFmtId="0" fontId="11" fillId="3" borderId="1" xfId="0" applyFont="1" applyFill="1" applyBorder="1" applyAlignment="1">
      <alignment horizontal="left" vertical="center" indent="2"/>
    </xf>
    <xf numFmtId="0" fontId="11" fillId="3" borderId="7" xfId="0" applyFont="1" applyFill="1" applyBorder="1" applyAlignment="1">
      <alignment horizontal="left" vertical="center" indent="2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13" fillId="8" borderId="36" xfId="0" applyFont="1" applyFill="1" applyBorder="1" applyAlignment="1">
      <alignment horizontal="center" vertical="center"/>
    </xf>
    <xf numFmtId="0" fontId="12" fillId="7" borderId="39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12" fillId="7" borderId="40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13" fillId="9" borderId="34" xfId="0" applyFont="1" applyFill="1" applyBorder="1" applyAlignment="1">
      <alignment horizontal="center" vertical="center"/>
    </xf>
    <xf numFmtId="0" fontId="13" fillId="9" borderId="35" xfId="0" applyFont="1" applyFill="1" applyBorder="1" applyAlignment="1">
      <alignment horizontal="center" vertical="center"/>
    </xf>
    <xf numFmtId="0" fontId="13" fillId="9" borderId="3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left" vertical="center"/>
    </xf>
    <xf numFmtId="0" fontId="9" fillId="4" borderId="45" xfId="0" applyFont="1" applyFill="1" applyBorder="1" applyAlignment="1">
      <alignment horizontal="left" vertical="center"/>
    </xf>
    <xf numFmtId="0" fontId="6" fillId="11" borderId="44" xfId="0" applyFont="1" applyFill="1" applyBorder="1" applyAlignment="1">
      <alignment horizontal="center" vertical="center" wrapText="1"/>
    </xf>
    <xf numFmtId="0" fontId="6" fillId="11" borderId="46" xfId="0" applyFont="1" applyFill="1" applyBorder="1" applyAlignment="1">
      <alignment horizontal="center" vertical="center" wrapText="1"/>
    </xf>
    <xf numFmtId="0" fontId="13" fillId="8" borderId="43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4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</cellXfs>
  <cellStyles count="237">
    <cellStyle name="20% - Énfasis6" xfId="37" builtinId="50"/>
    <cellStyle name="Hipervínculo" xfId="212" builtinId="8" hidden="1"/>
    <cellStyle name="Hipervínculo" xfId="196" builtinId="8" hidden="1"/>
    <cellStyle name="Hipervínculo" xfId="180" builtinId="8" hidden="1"/>
    <cellStyle name="Hipervínculo" xfId="184" builtinId="8" hidden="1"/>
    <cellStyle name="Hipervínculo" xfId="192" builtinId="8" hidden="1"/>
    <cellStyle name="Hipervínculo" xfId="222" builtinId="8" hidden="1"/>
    <cellStyle name="Hipervínculo" xfId="194" builtinId="8" hidden="1"/>
    <cellStyle name="Hipervínculo" xfId="226" builtinId="8" hidden="1"/>
    <cellStyle name="Hipervínculo" xfId="224" builtinId="8" hidden="1"/>
    <cellStyle name="Hipervínculo" xfId="190" builtinId="8" hidden="1"/>
    <cellStyle name="Hipervínculo" xfId="176" builtinId="8" hidden="1"/>
    <cellStyle name="Hipervínculo" xfId="218" builtinId="8" hidden="1"/>
    <cellStyle name="Hipervínculo" xfId="198" builtinId="8" hidden="1"/>
    <cellStyle name="Hipervínculo" xfId="206" builtinId="8" hidden="1"/>
    <cellStyle name="Hipervínculo" xfId="228" builtinId="8" hidden="1"/>
    <cellStyle name="Hipervínculo" xfId="220" builtinId="8" hidden="1"/>
    <cellStyle name="Hipervínculo" xfId="174" builtinId="8" hidden="1"/>
    <cellStyle name="Hipervínculo" xfId="230" builtinId="8" hidden="1"/>
    <cellStyle name="Hipervínculo" xfId="186" builtinId="8" hidden="1"/>
    <cellStyle name="Hipervínculo" xfId="178" builtinId="8" hidden="1"/>
    <cellStyle name="Hipervínculo" xfId="210" builtinId="8" hidden="1"/>
    <cellStyle name="Hipervínculo" xfId="188" builtinId="8" hidden="1"/>
    <cellStyle name="Hipervínculo" xfId="204" builtinId="8" hidden="1"/>
    <cellStyle name="Hipervínculo" xfId="214" builtinId="8" hidden="1"/>
    <cellStyle name="Hipervínculo" xfId="234" builtinId="8" hidden="1"/>
    <cellStyle name="Hipervínculo" xfId="202" builtinId="8" hidden="1"/>
    <cellStyle name="Hipervínculo" xfId="182" builtinId="8" hidden="1"/>
    <cellStyle name="Hipervínculo" xfId="216" builtinId="8" hidden="1"/>
    <cellStyle name="Hipervínculo" xfId="200" builtinId="8" hidden="1"/>
    <cellStyle name="Hipervínculo" xfId="172" builtinId="8" hidden="1"/>
    <cellStyle name="Hipervínculo" xfId="208" builtinId="8" hidden="1"/>
    <cellStyle name="Hipervínculo" xfId="232" builtinId="8" hidden="1"/>
    <cellStyle name="Hipervínculo" xfId="31" builtinId="8" hidden="1"/>
    <cellStyle name="Hipervínculo" xfId="3" builtinId="8" hidden="1"/>
    <cellStyle name="Hipervínculo" xfId="158" builtinId="8" hidden="1"/>
    <cellStyle name="Hipervínculo" xfId="154" builtinId="8" hidden="1"/>
    <cellStyle name="Hipervínculo" xfId="29" builtinId="8" hidden="1"/>
    <cellStyle name="Hipervínculo" xfId="170" builtinId="8" hidden="1"/>
    <cellStyle name="Hipervínculo" xfId="35" builtinId="8" hidden="1"/>
    <cellStyle name="Hipervínculo" xfId="164" builtinId="8" hidden="1"/>
    <cellStyle name="Hipervínculo" xfId="152" builtinId="8" hidden="1"/>
    <cellStyle name="Hipervínculo" xfId="9" builtinId="8" hidden="1"/>
    <cellStyle name="Hipervínculo" xfId="17" builtinId="8" hidden="1"/>
    <cellStyle name="Hipervínculo" xfId="33" builtinId="8" hidden="1"/>
    <cellStyle name="Hipervínculo" xfId="156" builtinId="8" hidden="1"/>
    <cellStyle name="Hipervínculo" xfId="166" builtinId="8" hidden="1"/>
    <cellStyle name="Hipervínculo" xfId="15" builtinId="8" hidden="1"/>
    <cellStyle name="Hipervínculo" xfId="1" builtinId="8" hidden="1"/>
    <cellStyle name="Hipervínculo" xfId="19" builtinId="8" hidden="1"/>
    <cellStyle name="Hipervínculo" xfId="23" builtinId="8" hidden="1"/>
    <cellStyle name="Hipervínculo" xfId="150" builtinId="8" hidden="1"/>
    <cellStyle name="Hipervínculo" xfId="168" builtinId="8" hidden="1"/>
    <cellStyle name="Hipervínculo" xfId="25" builtinId="8" hidden="1"/>
    <cellStyle name="Hipervínculo" xfId="148" builtinId="8" hidden="1"/>
    <cellStyle name="Hipervínculo" xfId="11" builtinId="8" hidden="1"/>
    <cellStyle name="Hipervínculo" xfId="40" builtinId="8" hidden="1"/>
    <cellStyle name="Hipervínculo" xfId="160" builtinId="8" hidden="1"/>
    <cellStyle name="Hipervínculo" xfId="27" builtinId="8" hidden="1"/>
    <cellStyle name="Hipervínculo" xfId="162" builtinId="8" hidden="1"/>
    <cellStyle name="Hipervínculo" xfId="38" builtinId="8" hidden="1"/>
    <cellStyle name="Hipervínculo" xfId="5" builtinId="8" hidden="1"/>
    <cellStyle name="Hipervínculo" xfId="7" builtinId="8" hidden="1"/>
    <cellStyle name="Hipervínculo" xfId="13" builtinId="8" hidden="1"/>
    <cellStyle name="Hipervínculo" xfId="21" builtinId="8" hidden="1"/>
    <cellStyle name="Hipervínculo visitado" xfId="75" builtinId="9" hidden="1"/>
    <cellStyle name="Hipervínculo visitado" xfId="74" builtinId="9" hidden="1"/>
    <cellStyle name="Hipervínculo visitado" xfId="63" builtinId="9" hidden="1"/>
    <cellStyle name="Hipervínculo visitado" xfId="117" builtinId="9" hidden="1"/>
    <cellStyle name="Hipervínculo visitado" xfId="127" builtinId="9" hidden="1"/>
    <cellStyle name="Hipervínculo visitado" xfId="143" builtinId="9" hidden="1"/>
    <cellStyle name="Hipervínculo visitado" xfId="24" builtinId="9" hidden="1"/>
    <cellStyle name="Hipervínculo visitado" xfId="6" builtinId="9" hidden="1"/>
    <cellStyle name="Hipervínculo visitado" xfId="26" builtinId="9" hidden="1"/>
    <cellStyle name="Hipervínculo visitado" xfId="45" builtinId="9" hidden="1"/>
    <cellStyle name="Hipervínculo visitado" xfId="49" builtinId="9" hidden="1"/>
    <cellStyle name="Hipervínculo visitado" xfId="39" builtinId="9" hidden="1"/>
    <cellStyle name="Hipervínculo visitado" xfId="65" builtinId="9" hidden="1"/>
    <cellStyle name="Hipervínculo visitado" xfId="89" builtinId="9" hidden="1"/>
    <cellStyle name="Hipervínculo visitado" xfId="44" builtinId="9" hidden="1"/>
    <cellStyle name="Hipervínculo visitado" xfId="2" builtinId="9" hidden="1"/>
    <cellStyle name="Hipervínculo visitado" xfId="133" builtinId="9" hidden="1"/>
    <cellStyle name="Hipervínculo visitado" xfId="71" builtinId="9" hidden="1"/>
    <cellStyle name="Hipervínculo visitado" xfId="179" builtinId="9" hidden="1"/>
    <cellStyle name="Hipervínculo visitado" xfId="189" builtinId="9" hidden="1"/>
    <cellStyle name="Hipervínculo visitado" xfId="126" builtinId="9" hidden="1"/>
    <cellStyle name="Hipervínculo visitado" xfId="132" builtinId="9" hidden="1"/>
    <cellStyle name="Hipervínculo visitado" xfId="70" builtinId="9" hidden="1"/>
    <cellStyle name="Hipervínculo visitado" xfId="139" builtinId="9" hidden="1"/>
    <cellStyle name="Hipervínculo visitado" xfId="195" builtinId="9" hidden="1"/>
    <cellStyle name="Hipervínculo visitado" xfId="213" builtinId="9" hidden="1"/>
    <cellStyle name="Hipervínculo visitado" xfId="165" builtinId="9" hidden="1"/>
    <cellStyle name="Hipervínculo visitado" xfId="185" builtinId="9" hidden="1"/>
    <cellStyle name="Hipervínculo visitado" xfId="201" builtinId="9" hidden="1"/>
    <cellStyle name="Hipervínculo visitado" xfId="149" builtinId="9" hidden="1"/>
    <cellStyle name="Hipervínculo visitado" xfId="59" builtinId="9" hidden="1"/>
    <cellStyle name="Hipervínculo visitado" xfId="58" builtinId="9" hidden="1"/>
    <cellStyle name="Hipervínculo visitado" xfId="66" builtinId="9" hidden="1"/>
    <cellStyle name="Hipervínculo visitado" xfId="72" builtinId="9" hidden="1"/>
    <cellStyle name="Hipervínculo visitado" xfId="129" builtinId="9" hidden="1"/>
    <cellStyle name="Hipervínculo visitado" xfId="119" builtinId="9" hidden="1"/>
    <cellStyle name="Hipervínculo visitado" xfId="135" builtinId="9" hidden="1"/>
    <cellStyle name="Hipervínculo visitado" xfId="145" builtinId="9" hidden="1"/>
    <cellStyle name="Hipervínculo visitado" xfId="141" builtinId="9" hidden="1"/>
    <cellStyle name="Hipervínculo visitado" xfId="125" builtinId="9" hidden="1"/>
    <cellStyle name="Hipervínculo visitado" xfId="76" builtinId="9" hidden="1"/>
    <cellStyle name="Hipervínculo visitado" xfId="68" builtinId="9" hidden="1"/>
    <cellStyle name="Hipervínculo visitado" xfId="62" builtinId="9" hidden="1"/>
    <cellStyle name="Hipervínculo visitado" xfId="55" builtinId="9" hidden="1"/>
    <cellStyle name="Hipervínculo visitado" xfId="157" builtinId="9" hidden="1"/>
    <cellStyle name="Hipervínculo visitado" xfId="209" builtinId="9" hidden="1"/>
    <cellStyle name="Hipervínculo visitado" xfId="193" builtinId="9" hidden="1"/>
    <cellStyle name="Hipervínculo visitado" xfId="173" builtinId="9" hidden="1"/>
    <cellStyle name="Hipervínculo visitado" xfId="146" builtinId="9" hidden="1"/>
    <cellStyle name="Hipervínculo visitado" xfId="227" builtinId="9" hidden="1"/>
    <cellStyle name="Hipervínculo visitado" xfId="163" builtinId="9" hidden="1"/>
    <cellStyle name="Hipervínculo visitado" xfId="123" builtinId="9" hidden="1"/>
    <cellStyle name="Hipervínculo visitado" xfId="79" builtinId="9" hidden="1"/>
    <cellStyle name="Hipervínculo visitado" xfId="128" builtinId="9" hidden="1"/>
    <cellStyle name="Hipervínculo visitado" xfId="130" builtinId="9" hidden="1"/>
    <cellStyle name="Hipervínculo visitado" xfId="153" builtinId="9" hidden="1"/>
    <cellStyle name="Hipervínculo visitado" xfId="64" builtinId="9" hidden="1"/>
    <cellStyle name="Hipervínculo visitado" xfId="56" builtinId="9" hidden="1"/>
    <cellStyle name="Hipervínculo visitado" xfId="20" builtinId="9" hidden="1"/>
    <cellStyle name="Hipervínculo visitado" xfId="18" builtinId="9" hidden="1"/>
    <cellStyle name="Hipervínculo visitado" xfId="57" builtinId="9" hidden="1"/>
    <cellStyle name="Hipervínculo visitado" xfId="81" builtinId="9" hidden="1"/>
    <cellStyle name="Hipervínculo visitado" xfId="28" builtinId="9" hidden="1"/>
    <cellStyle name="Hipervínculo visitado" xfId="42" builtinId="9" hidden="1"/>
    <cellStyle name="Hipervínculo visitado" xfId="51" builtinId="9" hidden="1"/>
    <cellStyle name="Hipervínculo visitado" xfId="22" builtinId="9" hidden="1"/>
    <cellStyle name="Hipervínculo visitado" xfId="4" builtinId="9" hidden="1"/>
    <cellStyle name="Hipervínculo visitado" xfId="8" builtinId="9" hidden="1"/>
    <cellStyle name="Hipervínculo visitado" xfId="151" builtinId="9" hidden="1"/>
    <cellStyle name="Hipervínculo visitado" xfId="137" builtinId="9" hidden="1"/>
    <cellStyle name="Hipervínculo visitado" xfId="121" builtinId="9" hidden="1"/>
    <cellStyle name="Hipervínculo visitado" xfId="60" builtinId="9" hidden="1"/>
    <cellStyle name="Hipervínculo visitado" xfId="67" builtinId="9" hidden="1"/>
    <cellStyle name="Hipervínculo visitado" xfId="78" builtinId="9" hidden="1"/>
    <cellStyle name="Hipervínculo visitado" xfId="54" builtinId="9" hidden="1"/>
    <cellStyle name="Hipervínculo visitado" xfId="106" builtinId="9" hidden="1"/>
    <cellStyle name="Hipervínculo visitado" xfId="111" builtinId="9" hidden="1"/>
    <cellStyle name="Hipervínculo visitado" xfId="90" builtinId="9" hidden="1"/>
    <cellStyle name="Hipervínculo visitado" xfId="87" builtinId="9" hidden="1"/>
    <cellStyle name="Hipervínculo visitado" xfId="82" builtinId="9" hidden="1"/>
    <cellStyle name="Hipervínculo visitado" xfId="84" builtinId="9" hidden="1"/>
    <cellStyle name="Hipervínculo visitado" xfId="114" builtinId="9" hidden="1"/>
    <cellStyle name="Hipervínculo visitado" xfId="108" builtinId="9" hidden="1"/>
    <cellStyle name="Hipervínculo visitado" xfId="103" builtinId="9" hidden="1"/>
    <cellStyle name="Hipervínculo visitado" xfId="36" builtinId="9" hidden="1"/>
    <cellStyle name="Hipervínculo visitado" xfId="52" builtinId="9" hidden="1"/>
    <cellStyle name="Hipervínculo visitado" xfId="48" builtinId="9" hidden="1"/>
    <cellStyle name="Hipervínculo visitado" xfId="30" builtinId="9" hidden="1"/>
    <cellStyle name="Hipervínculo visitado" xfId="61" builtinId="9" hidden="1"/>
    <cellStyle name="Hipervínculo visitado" xfId="77" builtinId="9" hidden="1"/>
    <cellStyle name="Hipervínculo visitado" xfId="116" builtinId="9" hidden="1"/>
    <cellStyle name="Hipervínculo visitado" xfId="12" builtinId="9" hidden="1"/>
    <cellStyle name="Hipervínculo visitado" xfId="14" builtinId="9" hidden="1"/>
    <cellStyle name="Hipervínculo visitado" xfId="105" builtinId="9" hidden="1"/>
    <cellStyle name="Hipervínculo visitado" xfId="99" builtinId="9" hidden="1"/>
    <cellStyle name="Hipervínculo visitado" xfId="217" builtinId="9" hidden="1"/>
    <cellStyle name="Hipervínculo visitado" xfId="171" builtinId="9" hidden="1"/>
    <cellStyle name="Hipervínculo visitado" xfId="159" builtinId="9" hidden="1"/>
    <cellStyle name="Hipervínculo visitado" xfId="175" builtinId="9" hidden="1"/>
    <cellStyle name="Hipervínculo visitado" xfId="203" builtinId="9" hidden="1"/>
    <cellStyle name="Hipervínculo visitado" xfId="219" builtinId="9" hidden="1"/>
    <cellStyle name="Hipervínculo visitado" xfId="231" builtinId="9" hidden="1"/>
    <cellStyle name="Hipervínculo visitado" xfId="80" builtinId="9" hidden="1"/>
    <cellStyle name="Hipervínculo visitado" xfId="86" builtinId="9" hidden="1"/>
    <cellStyle name="Hipervínculo visitado" xfId="94" builtinId="9" hidden="1"/>
    <cellStyle name="Hipervínculo visitado" xfId="107" builtinId="9" hidden="1"/>
    <cellStyle name="Hipervínculo visitado" xfId="115" builtinId="9" hidden="1"/>
    <cellStyle name="Hipervínculo visitado" xfId="97" builtinId="9" hidden="1"/>
    <cellStyle name="Hipervínculo visitado" xfId="140" builtinId="9" hidden="1"/>
    <cellStyle name="Hipervínculo visitado" xfId="124" builtinId="9" hidden="1"/>
    <cellStyle name="Hipervínculo visitado" xfId="122" builtinId="9" hidden="1"/>
    <cellStyle name="Hipervínculo visitado" xfId="120" builtinId="9" hidden="1"/>
    <cellStyle name="Hipervínculo visitado" xfId="142" builtinId="9" hidden="1"/>
    <cellStyle name="Hipervínculo visitado" xfId="138" builtinId="9" hidden="1"/>
    <cellStyle name="Hipervínculo visitado" xfId="181" builtinId="9" hidden="1"/>
    <cellStyle name="Hipervínculo visitado" xfId="205" builtinId="9" hidden="1"/>
    <cellStyle name="Hipervínculo visitado" xfId="197" builtinId="9" hidden="1"/>
    <cellStyle name="Hipervínculo visitado" xfId="169" builtinId="9" hidden="1"/>
    <cellStyle name="Hipervínculo visitado" xfId="161" builtinId="9" hidden="1"/>
    <cellStyle name="Hipervínculo visitado" xfId="144" builtinId="9" hidden="1"/>
    <cellStyle name="Hipervínculo visitado" xfId="211" builtinId="9" hidden="1"/>
    <cellStyle name="Hipervínculo visitado" xfId="147" builtinId="9" hidden="1"/>
    <cellStyle name="Hipervínculo visitado" xfId="131" builtinId="9" hidden="1"/>
    <cellStyle name="Hipervínculo visitado" xfId="229" builtinId="9" hidden="1"/>
    <cellStyle name="Hipervínculo visitado" xfId="177" builtinId="9" hidden="1"/>
    <cellStyle name="Hipervínculo visitado" xfId="134" builtinId="9" hidden="1"/>
    <cellStyle name="Hipervínculo visitado" xfId="118" builtinId="9" hidden="1"/>
    <cellStyle name="Hipervínculo visitado" xfId="136" builtinId="9" hidden="1"/>
    <cellStyle name="Hipervínculo visitado" xfId="102" builtinId="9" hidden="1"/>
    <cellStyle name="Hipervínculo visitado" xfId="225" builtinId="9" hidden="1"/>
    <cellStyle name="Hipervínculo visitado" xfId="187" builtinId="9" hidden="1"/>
    <cellStyle name="Hipervínculo visitado" xfId="215" builtinId="9" hidden="1"/>
    <cellStyle name="Hipervínculo visitado" xfId="34" builtinId="9" hidden="1"/>
    <cellStyle name="Hipervínculo visitado" xfId="93" builtinId="9" hidden="1"/>
    <cellStyle name="Hipervínculo visitado" xfId="43" builtinId="9" hidden="1"/>
    <cellStyle name="Hipervínculo visitado" xfId="98" builtinId="9" hidden="1"/>
    <cellStyle name="Hipervínculo visitado" xfId="92" builtinId="9" hidden="1"/>
    <cellStyle name="Hipervínculo visitado" xfId="95" builtinId="9" hidden="1"/>
    <cellStyle name="Hipervínculo visitado" xfId="100" builtinId="9" hidden="1"/>
    <cellStyle name="Hipervínculo visitado" xfId="155" builtinId="9" hidden="1"/>
    <cellStyle name="Hipervínculo visitado" xfId="191" builtinId="9" hidden="1"/>
    <cellStyle name="Hipervínculo visitado" xfId="88" builtinId="9" hidden="1"/>
    <cellStyle name="Hipervínculo visitado" xfId="110" builtinId="9" hidden="1"/>
    <cellStyle name="Hipervínculo visitado" xfId="73" builtinId="9" hidden="1"/>
    <cellStyle name="Hipervínculo visitado" xfId="47" builtinId="9" hidden="1"/>
    <cellStyle name="Hipervínculo visitado" xfId="10" builtinId="9" hidden="1"/>
    <cellStyle name="Hipervínculo visitado" xfId="16" builtinId="9" hidden="1"/>
    <cellStyle name="Hipervínculo visitado" xfId="109" builtinId="9" hidden="1"/>
    <cellStyle name="Hipervínculo visitado" xfId="69" builtinId="9" hidden="1"/>
    <cellStyle name="Hipervínculo visitado" xfId="53" builtinId="9" hidden="1"/>
    <cellStyle name="Hipervínculo visitado" xfId="41" builtinId="9" hidden="1"/>
    <cellStyle name="Hipervínculo visitado" xfId="46" builtinId="9" hidden="1"/>
    <cellStyle name="Hipervínculo visitado" xfId="50" builtinId="9" hidden="1"/>
    <cellStyle name="Hipervínculo visitado" xfId="32" builtinId="9" hidden="1"/>
    <cellStyle name="Hipervínculo visitado" xfId="101" builtinId="9" hidden="1"/>
    <cellStyle name="Hipervínculo visitado" xfId="85" builtinId="9" hidden="1"/>
    <cellStyle name="Hipervínculo visitado" xfId="235" builtinId="9" hidden="1"/>
    <cellStyle name="Hipervínculo visitado" xfId="221" builtinId="9" hidden="1"/>
    <cellStyle name="Hipervínculo visitado" xfId="233" builtinId="9" hidden="1"/>
    <cellStyle name="Hipervínculo visitado" xfId="223" builtinId="9" hidden="1"/>
    <cellStyle name="Hipervínculo visitado" xfId="207" builtinId="9" hidden="1"/>
    <cellStyle name="Hipervínculo visitado" xfId="199" builtinId="9" hidden="1"/>
    <cellStyle name="Hipervínculo visitado" xfId="183" builtinId="9" hidden="1"/>
    <cellStyle name="Hipervínculo visitado" xfId="167" builtinId="9" hidden="1"/>
    <cellStyle name="Hipervínculo visitado" xfId="96" builtinId="9" hidden="1"/>
    <cellStyle name="Hipervínculo visitado" xfId="91" builtinId="9" hidden="1"/>
    <cellStyle name="Hipervínculo visitado" xfId="83" builtinId="9" hidden="1"/>
    <cellStyle name="Hipervínculo visitado" xfId="112" builtinId="9" hidden="1"/>
    <cellStyle name="Hipervínculo visitado" xfId="104" builtinId="9" hidden="1"/>
    <cellStyle name="Hipervínculo visitado" xfId="113" builtinId="9" hidden="1"/>
    <cellStyle name="Normal" xfId="0" builtinId="0"/>
    <cellStyle name="Normal 2" xfId="236"/>
  </cellStyles>
  <dxfs count="0"/>
  <tableStyles count="0" defaultTableStyle="TableStyleMedium9" defaultPivotStyle="PivotStyleMedium4"/>
  <colors>
    <mruColors>
      <color rgb="FFD2771C"/>
      <color rgb="FFA3FF75"/>
      <color rgb="FFC4FFA7"/>
      <color rgb="FF2DD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2400300</xdr:colOff>
      <xdr:row>42</xdr:row>
      <xdr:rowOff>238125</xdr:rowOff>
    </xdr:from>
    <xdr:to>
      <xdr:col>14</xdr:col>
      <xdr:colOff>1704975</xdr:colOff>
      <xdr:row>50</xdr:row>
      <xdr:rowOff>66675</xdr:rowOff>
    </xdr:to>
    <xdr:pic>
      <xdr:nvPicPr>
        <xdr:cNvPr id="3" name="Imagen 2" descr="Logo_LDM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0133" y="14719296"/>
          <a:ext cx="2916534" cy="25400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733425</xdr:colOff>
      <xdr:row>91</xdr:row>
      <xdr:rowOff>104775</xdr:rowOff>
    </xdr:from>
    <xdr:to>
      <xdr:col>9</xdr:col>
      <xdr:colOff>581025</xdr:colOff>
      <xdr:row>93</xdr:row>
      <xdr:rowOff>95250</xdr:rowOff>
    </xdr:to>
    <xdr:pic>
      <xdr:nvPicPr>
        <xdr:cNvPr id="6" name="Picture 3" descr="\\jefsis\Documentos c\siloe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0358" y="29647929"/>
          <a:ext cx="2367642" cy="1956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37</xdr:row>
      <xdr:rowOff>238125</xdr:rowOff>
    </xdr:from>
    <xdr:to>
      <xdr:col>13</xdr:col>
      <xdr:colOff>790575</xdr:colOff>
      <xdr:row>46</xdr:row>
      <xdr:rowOff>104775</xdr:rowOff>
    </xdr:to>
    <xdr:pic>
      <xdr:nvPicPr>
        <xdr:cNvPr id="4" name="Picture 3" descr="\\jefsis\Documentos c\siloe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1453" y="13023275"/>
          <a:ext cx="4087091" cy="3425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view="pageBreakPreview" topLeftCell="A45" zoomScale="70" zoomScaleNormal="75" zoomScaleSheetLayoutView="70" zoomScalePageLayoutView="75" workbookViewId="0">
      <selection activeCell="E77" sqref="E77"/>
    </sheetView>
  </sheetViews>
  <sheetFormatPr defaultColWidth="10.875" defaultRowHeight="15.75"/>
  <cols>
    <col min="1" max="1" width="33" style="1" customWidth="1"/>
    <col min="2" max="2" width="14.125" style="2" customWidth="1"/>
    <col min="3" max="3" width="23.625" style="2" customWidth="1"/>
    <col min="4" max="4" width="3.875" style="1" customWidth="1"/>
    <col min="5" max="5" width="33" style="1" customWidth="1"/>
    <col min="6" max="6" width="14.125" style="1" customWidth="1"/>
    <col min="7" max="7" width="23.625" style="1" customWidth="1"/>
    <col min="8" max="8" width="3.875" style="1" customWidth="1"/>
    <col min="9" max="9" width="33" style="1" customWidth="1"/>
    <col min="10" max="10" width="14.125" style="1" customWidth="1"/>
    <col min="11" max="11" width="23.625" style="1" customWidth="1"/>
    <col min="12" max="12" width="3.875" style="1" customWidth="1"/>
    <col min="13" max="13" width="33" style="1" customWidth="1"/>
    <col min="14" max="14" width="14.125" style="1" customWidth="1"/>
    <col min="15" max="15" width="23.625" style="1" customWidth="1"/>
    <col min="16" max="16384" width="10.875" style="1"/>
  </cols>
  <sheetData>
    <row r="1" spans="1:15" ht="51.75" thickBot="1">
      <c r="A1" s="5" t="s">
        <v>0</v>
      </c>
      <c r="B1" s="6" t="s">
        <v>1</v>
      </c>
      <c r="C1" s="7" t="s">
        <v>2</v>
      </c>
      <c r="E1" s="5" t="s">
        <v>0</v>
      </c>
      <c r="F1" s="6" t="s">
        <v>1</v>
      </c>
      <c r="G1" s="7" t="s">
        <v>2</v>
      </c>
      <c r="I1" s="5" t="s">
        <v>0</v>
      </c>
      <c r="J1" s="6" t="s">
        <v>1</v>
      </c>
      <c r="K1" s="7" t="s">
        <v>2</v>
      </c>
      <c r="M1" s="79" t="s">
        <v>3</v>
      </c>
      <c r="N1" s="79"/>
      <c r="O1" s="79"/>
    </row>
    <row r="2" spans="1:15" ht="26.1" customHeight="1" thickBot="1">
      <c r="A2" s="86" t="s">
        <v>4</v>
      </c>
      <c r="B2" s="87"/>
      <c r="C2" s="88"/>
      <c r="E2" s="64" t="s">
        <v>5</v>
      </c>
      <c r="F2" s="65"/>
      <c r="G2" s="66"/>
      <c r="I2" s="73" t="s">
        <v>6</v>
      </c>
      <c r="J2" s="74"/>
      <c r="K2" s="75"/>
    </row>
    <row r="3" spans="1:15" ht="26.1" customHeight="1">
      <c r="A3" s="8" t="s">
        <v>7</v>
      </c>
      <c r="B3" s="56">
        <v>2234</v>
      </c>
      <c r="C3" s="9" t="str">
        <f t="shared" ref="C3:C10" si="0">IF(B3&lt;2089,CONCATENATE("3770 ",B3),"")</f>
        <v/>
      </c>
      <c r="E3" s="70" t="s">
        <v>8</v>
      </c>
      <c r="F3" s="71"/>
      <c r="G3" s="72"/>
      <c r="I3" s="70" t="s">
        <v>9</v>
      </c>
      <c r="J3" s="71"/>
      <c r="K3" s="72"/>
      <c r="M3" s="80" t="s">
        <v>0</v>
      </c>
      <c r="N3" s="82" t="s">
        <v>1</v>
      </c>
      <c r="O3" s="84" t="s">
        <v>2</v>
      </c>
    </row>
    <row r="4" spans="1:15" ht="26.1" customHeight="1" thickBot="1">
      <c r="A4" s="8" t="s">
        <v>10</v>
      </c>
      <c r="B4" s="56">
        <v>2233</v>
      </c>
      <c r="C4" s="9" t="str">
        <f t="shared" si="0"/>
        <v/>
      </c>
      <c r="E4" s="16" t="s">
        <v>11</v>
      </c>
      <c r="F4" s="56">
        <v>2031</v>
      </c>
      <c r="G4" s="17" t="str">
        <f>IF(F4&lt;2089,CONCATENATE("3770 ",F4),"")</f>
        <v>3770 2031</v>
      </c>
      <c r="I4" s="16" t="s">
        <v>11</v>
      </c>
      <c r="J4" s="56"/>
      <c r="K4" s="17" t="str">
        <f>IF(J5&lt;2089,CONCATENATE("3770 ",J5),"")</f>
        <v>3770 2041</v>
      </c>
      <c r="M4" s="81"/>
      <c r="N4" s="83"/>
      <c r="O4" s="85"/>
    </row>
    <row r="5" spans="1:15" ht="26.1" customHeight="1">
      <c r="A5" s="10" t="s">
        <v>12</v>
      </c>
      <c r="B5" s="11">
        <v>2037</v>
      </c>
      <c r="C5" s="12" t="str">
        <f t="shared" si="0"/>
        <v>3770 2037</v>
      </c>
      <c r="E5" s="67" t="s">
        <v>13</v>
      </c>
      <c r="F5" s="68"/>
      <c r="G5" s="69"/>
      <c r="I5" s="10" t="s">
        <v>12</v>
      </c>
      <c r="J5" s="11">
        <v>2041</v>
      </c>
      <c r="K5" s="12" t="str">
        <f>IF(J5&lt;2089,CONCATENATE("3770 ",J5),"")</f>
        <v>3770 2041</v>
      </c>
      <c r="M5" s="73" t="s">
        <v>14</v>
      </c>
      <c r="N5" s="74"/>
      <c r="O5" s="75"/>
    </row>
    <row r="6" spans="1:15" ht="26.1" customHeight="1">
      <c r="A6" s="8" t="s">
        <v>15</v>
      </c>
      <c r="B6" s="56">
        <v>2231</v>
      </c>
      <c r="C6" s="9" t="str">
        <f t="shared" si="0"/>
        <v/>
      </c>
      <c r="E6" s="8" t="s">
        <v>16</v>
      </c>
      <c r="F6" s="56">
        <v>2519</v>
      </c>
      <c r="G6" s="9" t="str">
        <f>IF(F6&lt;2089,CONCATENATE("3770 ",F6),"")</f>
        <v/>
      </c>
      <c r="I6" s="8" t="s">
        <v>17</v>
      </c>
      <c r="J6" s="56">
        <v>2202</v>
      </c>
      <c r="K6" s="9" t="str">
        <f>IF(J6&lt;2089,CONCATENATE("3770 ",J6),"")</f>
        <v/>
      </c>
      <c r="M6" s="70" t="s">
        <v>18</v>
      </c>
      <c r="N6" s="71"/>
      <c r="O6" s="72"/>
    </row>
    <row r="7" spans="1:15" ht="26.1" customHeight="1">
      <c r="A7" s="8" t="s">
        <v>19</v>
      </c>
      <c r="B7" s="56">
        <v>2232</v>
      </c>
      <c r="C7" s="9" t="str">
        <f t="shared" si="0"/>
        <v/>
      </c>
      <c r="E7" s="8" t="s">
        <v>20</v>
      </c>
      <c r="F7" s="56">
        <v>2008</v>
      </c>
      <c r="G7" s="9" t="str">
        <f>IF(F7&lt;2089,CONCATENATE("3770 ",F7),"")</f>
        <v>3770 2008</v>
      </c>
      <c r="I7" s="8" t="s">
        <v>21</v>
      </c>
      <c r="J7" s="56">
        <v>2206</v>
      </c>
      <c r="K7" s="9" t="str">
        <f>IF(J7&lt;2089,CONCATENATE("3770 ",J7),"")</f>
        <v/>
      </c>
      <c r="M7" s="8" t="s">
        <v>22</v>
      </c>
      <c r="N7" s="56">
        <v>2023</v>
      </c>
      <c r="O7" s="9" t="str">
        <f>IF(N7&lt;2089,CONCATENATE("3770 ",N7),"")</f>
        <v>3770 2023</v>
      </c>
    </row>
    <row r="8" spans="1:15" ht="26.1" customHeight="1" thickBot="1">
      <c r="A8" s="8" t="s">
        <v>23</v>
      </c>
      <c r="B8" s="56">
        <v>2126</v>
      </c>
      <c r="C8" s="9" t="str">
        <f t="shared" si="0"/>
        <v/>
      </c>
      <c r="E8" s="13" t="s">
        <v>24</v>
      </c>
      <c r="F8" s="14">
        <v>2205</v>
      </c>
      <c r="G8" s="15" t="str">
        <f>IF(F8&lt;2089,CONCATENATE("3770 ",F8),"")</f>
        <v/>
      </c>
      <c r="I8" s="8" t="s">
        <v>25</v>
      </c>
      <c r="J8" s="56">
        <v>2009</v>
      </c>
      <c r="K8" s="9"/>
      <c r="M8" s="8" t="s">
        <v>26</v>
      </c>
      <c r="N8" s="56">
        <v>2526</v>
      </c>
      <c r="O8" s="9" t="str">
        <f>IF(N8&lt;2089,CONCATENATE("3770 ",N8),"")</f>
        <v/>
      </c>
    </row>
    <row r="9" spans="1:15" ht="26.1" customHeight="1" thickTop="1" thickBot="1">
      <c r="A9" s="8" t="s">
        <v>27</v>
      </c>
      <c r="B9" s="56">
        <v>2030</v>
      </c>
      <c r="C9" s="9" t="str">
        <f t="shared" si="0"/>
        <v>3770 2030</v>
      </c>
      <c r="E9" s="61" t="s">
        <v>28</v>
      </c>
      <c r="F9" s="62"/>
      <c r="G9" s="63"/>
      <c r="I9" s="13" t="s">
        <v>29</v>
      </c>
      <c r="J9" s="14">
        <v>2111</v>
      </c>
      <c r="K9" s="15" t="str">
        <f>IF(J9&lt;2089,CONCATENATE("3770 ",J9),"")</f>
        <v/>
      </c>
      <c r="M9" s="8" t="s">
        <v>30</v>
      </c>
      <c r="N9" s="56">
        <v>2024</v>
      </c>
      <c r="O9" s="9" t="str">
        <f>IF(N9&lt;2089,CONCATENATE("3770 ",N9),"")</f>
        <v>3770 2024</v>
      </c>
    </row>
    <row r="10" spans="1:15" ht="26.1" customHeight="1" thickTop="1" thickBot="1">
      <c r="A10" s="13" t="s">
        <v>31</v>
      </c>
      <c r="B10" s="14">
        <v>2018</v>
      </c>
      <c r="C10" s="15" t="str">
        <f t="shared" si="0"/>
        <v>3770 2018</v>
      </c>
      <c r="E10" s="8" t="s">
        <v>32</v>
      </c>
      <c r="F10" s="56">
        <v>2251</v>
      </c>
      <c r="G10" s="9" t="str">
        <f>IF(F10&lt;2089,CONCATENATE("3770 ",F10),"")</f>
        <v/>
      </c>
      <c r="I10" s="61" t="s">
        <v>33</v>
      </c>
      <c r="J10" s="62"/>
      <c r="K10" s="63"/>
      <c r="M10" s="8" t="s">
        <v>34</v>
      </c>
      <c r="N10" s="56">
        <v>2306</v>
      </c>
      <c r="O10" s="9" t="str">
        <f>IF(N10&lt;2089,CONCATENATE("3770 ",N10),"")</f>
        <v/>
      </c>
    </row>
    <row r="11" spans="1:15" ht="26.1" customHeight="1" thickTop="1">
      <c r="A11" s="61" t="s">
        <v>35</v>
      </c>
      <c r="B11" s="62"/>
      <c r="C11" s="63"/>
      <c r="E11" s="8" t="s">
        <v>36</v>
      </c>
      <c r="F11" s="56">
        <v>2250</v>
      </c>
      <c r="G11" s="9" t="str">
        <f>IF(F11&lt;2089,CONCATENATE("3770 ",F11),"")</f>
        <v/>
      </c>
      <c r="I11" s="10" t="s">
        <v>12</v>
      </c>
      <c r="J11" s="11">
        <v>2054</v>
      </c>
      <c r="K11" s="12" t="s">
        <v>37</v>
      </c>
      <c r="M11" s="70" t="s">
        <v>38</v>
      </c>
      <c r="N11" s="71"/>
      <c r="O11" s="72"/>
    </row>
    <row r="12" spans="1:15" ht="26.1" customHeight="1" thickBot="1">
      <c r="A12" s="13" t="s">
        <v>39</v>
      </c>
      <c r="B12" s="14">
        <v>2212</v>
      </c>
      <c r="C12" s="15" t="str">
        <f>IF(B12&lt;2089,CONCATENATE("3770 ",B12),"")</f>
        <v/>
      </c>
      <c r="E12" s="13" t="s">
        <v>40</v>
      </c>
      <c r="F12" s="14">
        <v>2252</v>
      </c>
      <c r="G12" s="15" t="str">
        <f>IF(F12&lt;2089,CONCATENATE("3770 ",F12),"")</f>
        <v/>
      </c>
      <c r="I12" s="8" t="s">
        <v>41</v>
      </c>
      <c r="J12" s="56">
        <v>2019</v>
      </c>
      <c r="K12" s="9" t="str">
        <f>IF(J12&lt;2089,CONCATENATE("3770 ",J12),"")</f>
        <v>3770 2019</v>
      </c>
      <c r="M12" s="8" t="s">
        <v>42</v>
      </c>
      <c r="N12" s="56">
        <v>2022</v>
      </c>
      <c r="O12" s="9" t="str">
        <f>IF(N12&lt;2089,CONCATENATE("3770 ",N12),"")</f>
        <v>3770 2022</v>
      </c>
    </row>
    <row r="13" spans="1:15" ht="26.1" customHeight="1" thickTop="1" thickBot="1">
      <c r="A13" s="61" t="s">
        <v>43</v>
      </c>
      <c r="B13" s="62"/>
      <c r="C13" s="63"/>
      <c r="E13" s="61" t="s">
        <v>44</v>
      </c>
      <c r="F13" s="62"/>
      <c r="G13" s="63"/>
      <c r="I13" s="13" t="s">
        <v>45</v>
      </c>
      <c r="J13" s="14">
        <v>2204</v>
      </c>
      <c r="K13" s="15" t="str">
        <f>IF(J13&lt;2089,CONCATENATE("3770 ",J13),"")</f>
        <v/>
      </c>
      <c r="M13" s="70" t="s">
        <v>46</v>
      </c>
      <c r="N13" s="71"/>
      <c r="O13" s="72"/>
    </row>
    <row r="14" spans="1:15" ht="26.1" customHeight="1" thickTop="1">
      <c r="A14" s="70" t="s">
        <v>47</v>
      </c>
      <c r="B14" s="71"/>
      <c r="C14" s="72"/>
      <c r="E14" s="67" t="s">
        <v>48</v>
      </c>
      <c r="F14" s="68"/>
      <c r="G14" s="69"/>
      <c r="I14" s="61" t="s">
        <v>49</v>
      </c>
      <c r="J14" s="62"/>
      <c r="K14" s="63"/>
      <c r="M14" s="8" t="s">
        <v>50</v>
      </c>
      <c r="N14" s="56">
        <v>2029</v>
      </c>
      <c r="O14" s="9" t="str">
        <f>IF(N14&lt;2089,CONCATENATE("3770 ",N14),"")</f>
        <v>3770 2029</v>
      </c>
    </row>
    <row r="15" spans="1:15" ht="26.1" customHeight="1">
      <c r="A15" s="16" t="s">
        <v>11</v>
      </c>
      <c r="B15" s="56">
        <v>2048</v>
      </c>
      <c r="C15" s="17" t="str">
        <f>IF(B15&lt;2089,CONCATENATE("3770 ",B15),"")</f>
        <v>3770 2048</v>
      </c>
      <c r="E15" s="8" t="s">
        <v>51</v>
      </c>
      <c r="F15" s="56">
        <v>2237</v>
      </c>
      <c r="G15" s="9" t="str">
        <f>IF(F15&lt;2089,CONCATENATE("3770 ",F15),"")</f>
        <v/>
      </c>
      <c r="I15" s="52" t="s">
        <v>48</v>
      </c>
      <c r="J15" s="3"/>
      <c r="K15" s="4"/>
      <c r="M15" s="70" t="s">
        <v>52</v>
      </c>
      <c r="N15" s="71"/>
      <c r="O15" s="72"/>
    </row>
    <row r="16" spans="1:15" ht="26.1" customHeight="1">
      <c r="A16" s="8" t="s">
        <v>53</v>
      </c>
      <c r="B16" s="56">
        <v>2243</v>
      </c>
      <c r="C16" s="9" t="str">
        <f>IF(B16&lt;2089,CONCATENATE("3770 ",B16),"")</f>
        <v/>
      </c>
      <c r="E16" s="8" t="s">
        <v>54</v>
      </c>
      <c r="F16" s="56">
        <v>2207</v>
      </c>
      <c r="G16" s="9" t="str">
        <f>IF(F16&lt;2089,CONCATENATE("3770 ",F16),"")</f>
        <v/>
      </c>
      <c r="I16" s="8" t="s">
        <v>55</v>
      </c>
      <c r="J16" s="56">
        <v>2036</v>
      </c>
      <c r="K16" s="9" t="str">
        <f>IF(J16&lt;2089,CONCATENATE("3770 ",J16),"")</f>
        <v>3770 2036</v>
      </c>
      <c r="M16" s="8" t="s">
        <v>56</v>
      </c>
      <c r="N16" s="56">
        <v>2044</v>
      </c>
      <c r="O16" s="9" t="str">
        <f>IF(N16&lt;2089,CONCATENATE("3770 ",N16),"")</f>
        <v>3770 2044</v>
      </c>
    </row>
    <row r="17" spans="1:15" ht="26.1" customHeight="1">
      <c r="A17" s="70" t="s">
        <v>57</v>
      </c>
      <c r="B17" s="71"/>
      <c r="C17" s="72"/>
      <c r="E17" s="67" t="s">
        <v>9</v>
      </c>
      <c r="F17" s="68"/>
      <c r="G17" s="69"/>
      <c r="I17" s="8" t="s">
        <v>58</v>
      </c>
      <c r="J17" s="56">
        <v>2049</v>
      </c>
      <c r="K17" s="9" t="str">
        <f>IF(J17&lt;2089,CONCATENATE("3770 ",J17),"")</f>
        <v>3770 2049</v>
      </c>
      <c r="M17" s="10" t="s">
        <v>12</v>
      </c>
      <c r="N17" s="11"/>
      <c r="O17" s="12"/>
    </row>
    <row r="18" spans="1:15" ht="26.1" customHeight="1">
      <c r="A18" s="8" t="s">
        <v>59</v>
      </c>
      <c r="B18" s="56">
        <v>2046</v>
      </c>
      <c r="C18" s="9" t="s">
        <v>60</v>
      </c>
      <c r="E18" s="8" t="s">
        <v>61</v>
      </c>
      <c r="F18" s="56">
        <v>2117</v>
      </c>
      <c r="G18" s="9" t="str">
        <f>IF(F18&lt;2089,CONCATENATE("3770 ",F18),"")</f>
        <v/>
      </c>
      <c r="I18" s="70" t="s">
        <v>9</v>
      </c>
      <c r="J18" s="71"/>
      <c r="K18" s="72"/>
      <c r="M18" s="8" t="s">
        <v>62</v>
      </c>
      <c r="N18" s="56">
        <v>2021</v>
      </c>
      <c r="O18" s="9" t="str">
        <f>IF(N18&lt;2089,CONCATENATE("3770 ",N18),"")</f>
        <v>3770 2021</v>
      </c>
    </row>
    <row r="19" spans="1:15" ht="26.1" customHeight="1">
      <c r="A19" s="10" t="s">
        <v>12</v>
      </c>
      <c r="B19" s="11">
        <v>2060</v>
      </c>
      <c r="C19" s="12" t="s">
        <v>63</v>
      </c>
      <c r="E19" s="16" t="s">
        <v>11</v>
      </c>
      <c r="F19" s="56">
        <v>2010</v>
      </c>
      <c r="G19" s="17" t="str">
        <f>IF(F19&lt;2089,CONCATENATE("3770 ",F19),"")</f>
        <v>3770 2010</v>
      </c>
      <c r="I19" s="8" t="s">
        <v>64</v>
      </c>
      <c r="J19" s="56">
        <v>2114</v>
      </c>
      <c r="K19" s="9" t="str">
        <f>IF(J19&lt;2089,CONCATENATE("3770 ",J19),"")</f>
        <v/>
      </c>
      <c r="M19" s="8" t="s">
        <v>65</v>
      </c>
      <c r="N19" s="56">
        <v>2227</v>
      </c>
      <c r="O19" s="9" t="str">
        <f>IF(N19&lt;2089,CONCATENATE("3770 ",N19),"")</f>
        <v/>
      </c>
    </row>
    <row r="20" spans="1:15" ht="26.1" customHeight="1">
      <c r="A20" s="8" t="s">
        <v>66</v>
      </c>
      <c r="B20" s="56">
        <v>2149</v>
      </c>
      <c r="C20" s="9" t="str">
        <f>IF(B20&lt;2089,CONCATENATE("3770 ",B20),"")</f>
        <v/>
      </c>
      <c r="E20" s="8" t="s">
        <v>67</v>
      </c>
      <c r="F20" s="56">
        <v>2115</v>
      </c>
      <c r="G20" s="9" t="str">
        <f>IF(F20&lt;2089,CONCATENATE("3770 ",F20),"")</f>
        <v/>
      </c>
      <c r="I20" s="16" t="s">
        <v>11</v>
      </c>
      <c r="J20" s="56">
        <v>2015</v>
      </c>
      <c r="K20" s="17" t="str">
        <f>IF(J20&lt;2089,CONCATENATE("3770 ",J20),"")</f>
        <v>3770 2015</v>
      </c>
      <c r="M20" s="70" t="s">
        <v>68</v>
      </c>
      <c r="N20" s="71"/>
      <c r="O20" s="72"/>
    </row>
    <row r="21" spans="1:15" ht="26.1" customHeight="1">
      <c r="A21" s="8" t="s">
        <v>69</v>
      </c>
      <c r="B21" s="56">
        <v>2147</v>
      </c>
      <c r="C21" s="9" t="str">
        <f>IF(B21&lt;2089,CONCATENATE("3770 ",B21),"")</f>
        <v/>
      </c>
      <c r="E21" s="8" t="s">
        <v>70</v>
      </c>
      <c r="F21" s="56">
        <v>2118</v>
      </c>
      <c r="G21" s="9" t="str">
        <f>IF(F21&lt;2089,CONCATENATE("3770 ",F21),"")</f>
        <v/>
      </c>
      <c r="I21" s="8" t="s">
        <v>12</v>
      </c>
      <c r="J21" s="56">
        <v>2055</v>
      </c>
      <c r="K21" s="9" t="s">
        <v>71</v>
      </c>
      <c r="M21" s="8" t="s">
        <v>72</v>
      </c>
      <c r="N21" s="56">
        <v>2027</v>
      </c>
      <c r="O21" s="9" t="str">
        <f t="shared" ref="O21:O28" si="1">IF(N21&lt;2089,CONCATENATE("3770 ",N21),"")</f>
        <v>3770 2027</v>
      </c>
    </row>
    <row r="22" spans="1:15" ht="26.1" customHeight="1" thickBot="1">
      <c r="A22" s="70" t="s">
        <v>9</v>
      </c>
      <c r="B22" s="71"/>
      <c r="C22" s="72"/>
      <c r="E22" s="13" t="s">
        <v>73</v>
      </c>
      <c r="F22" s="14">
        <v>2116</v>
      </c>
      <c r="G22" s="15" t="str">
        <f>IF(F22&lt;2089,CONCATENATE("3770 ",F22),"")</f>
        <v/>
      </c>
      <c r="I22" s="8" t="s">
        <v>74</v>
      </c>
      <c r="J22" s="56">
        <v>2112</v>
      </c>
      <c r="K22" s="9" t="str">
        <f>IF(J22&lt;2089,CONCATENATE("3770 ",J22),"")</f>
        <v/>
      </c>
      <c r="M22" s="8" t="s">
        <v>75</v>
      </c>
      <c r="N22" s="56">
        <v>2300</v>
      </c>
      <c r="O22" s="9" t="str">
        <f t="shared" si="1"/>
        <v/>
      </c>
    </row>
    <row r="23" spans="1:15" ht="26.1" customHeight="1" thickTop="1" thickBot="1">
      <c r="A23" s="8" t="s">
        <v>76</v>
      </c>
      <c r="B23" s="56">
        <v>2148</v>
      </c>
      <c r="C23" s="9" t="str">
        <f>IF(B23&lt;2089,CONCATENATE("3770 ",B23),"")</f>
        <v/>
      </c>
      <c r="E23" s="61" t="s">
        <v>77</v>
      </c>
      <c r="F23" s="62"/>
      <c r="G23" s="63"/>
      <c r="I23" s="13" t="s">
        <v>78</v>
      </c>
      <c r="J23" s="14">
        <v>2113</v>
      </c>
      <c r="K23" s="15" t="str">
        <f>IF(J23&lt;2089,CONCATENATE("3770 ",J23),"")</f>
        <v/>
      </c>
      <c r="M23" s="8" t="s">
        <v>79</v>
      </c>
      <c r="N23" s="56">
        <v>2028</v>
      </c>
      <c r="O23" s="9" t="str">
        <f t="shared" si="1"/>
        <v>3770 2028</v>
      </c>
    </row>
    <row r="24" spans="1:15" ht="26.1" customHeight="1" thickTop="1" thickBot="1">
      <c r="A24" s="13" t="s">
        <v>80</v>
      </c>
      <c r="B24" s="14">
        <v>2047</v>
      </c>
      <c r="C24" s="15" t="str">
        <f>IF(B24&lt;2089,CONCATENATE("3770 ",B24),"")</f>
        <v>3770 2047</v>
      </c>
      <c r="E24" s="13" t="s">
        <v>81</v>
      </c>
      <c r="F24" s="14">
        <v>2120</v>
      </c>
      <c r="G24" s="15"/>
      <c r="I24" s="61" t="s">
        <v>82</v>
      </c>
      <c r="J24" s="62"/>
      <c r="K24" s="63"/>
      <c r="M24" s="10" t="s">
        <v>12</v>
      </c>
      <c r="N24" s="11">
        <v>2026</v>
      </c>
      <c r="O24" s="12" t="str">
        <f t="shared" si="1"/>
        <v>3770 2026</v>
      </c>
    </row>
    <row r="25" spans="1:15" ht="26.1" customHeight="1" thickTop="1">
      <c r="A25" s="61" t="s">
        <v>83</v>
      </c>
      <c r="B25" s="62"/>
      <c r="C25" s="63"/>
      <c r="E25" s="61" t="s">
        <v>84</v>
      </c>
      <c r="F25" s="62"/>
      <c r="G25" s="63"/>
      <c r="I25" s="8" t="s">
        <v>85</v>
      </c>
      <c r="J25" s="56">
        <v>2201</v>
      </c>
      <c r="K25" s="9" t="str">
        <f>IF(J25&lt;2089,CONCATENATE("3770 ",J25),"")</f>
        <v/>
      </c>
      <c r="M25" s="8" t="s">
        <v>86</v>
      </c>
      <c r="N25" s="56">
        <v>2305</v>
      </c>
      <c r="O25" s="9" t="str">
        <f t="shared" si="1"/>
        <v/>
      </c>
    </row>
    <row r="26" spans="1:15" ht="26.1" customHeight="1">
      <c r="A26" s="8" t="s">
        <v>76</v>
      </c>
      <c r="B26" s="56">
        <v>2223</v>
      </c>
      <c r="C26" s="9" t="str">
        <f t="shared" ref="C26:C34" si="2">IF(B26&lt;2089,CONCATENATE("3770 ",B26),"")</f>
        <v/>
      </c>
      <c r="E26" s="8" t="s">
        <v>87</v>
      </c>
      <c r="F26" s="56">
        <v>2229</v>
      </c>
      <c r="G26" s="9" t="str">
        <f>IF(F26&lt;2089,CONCATENATE("3770 ",F26),"")</f>
        <v/>
      </c>
      <c r="I26" s="8" t="s">
        <v>88</v>
      </c>
      <c r="J26" s="56">
        <v>2208</v>
      </c>
      <c r="K26" s="9" t="str">
        <f>IF(J26&lt;2089,CONCATENATE("3770 ",J26),"")</f>
        <v/>
      </c>
      <c r="M26" s="8" t="s">
        <v>89</v>
      </c>
      <c r="N26" s="56">
        <v>2304</v>
      </c>
      <c r="O26" s="9" t="str">
        <f t="shared" si="1"/>
        <v/>
      </c>
    </row>
    <row r="27" spans="1:15" ht="26.1" customHeight="1">
      <c r="A27" s="8" t="s">
        <v>90</v>
      </c>
      <c r="B27" s="56">
        <v>2007</v>
      </c>
      <c r="C27" s="9" t="str">
        <f t="shared" si="2"/>
        <v>3770 2007</v>
      </c>
      <c r="E27" s="16" t="s">
        <v>11</v>
      </c>
      <c r="F27" s="56">
        <v>2061</v>
      </c>
      <c r="G27" s="17" t="s">
        <v>91</v>
      </c>
      <c r="I27" s="8" t="s">
        <v>11</v>
      </c>
      <c r="J27" s="56"/>
      <c r="K27" s="9" t="s">
        <v>92</v>
      </c>
      <c r="M27" s="16" t="s">
        <v>57</v>
      </c>
      <c r="N27" s="56">
        <v>2020</v>
      </c>
      <c r="O27" s="17" t="str">
        <f t="shared" si="1"/>
        <v>3770 2020</v>
      </c>
    </row>
    <row r="28" spans="1:15" ht="26.1" customHeight="1" thickBot="1">
      <c r="A28" s="8" t="s">
        <v>93</v>
      </c>
      <c r="B28" s="56">
        <v>2239</v>
      </c>
      <c r="C28" s="9" t="str">
        <f t="shared" si="2"/>
        <v/>
      </c>
      <c r="E28" s="10" t="s">
        <v>12</v>
      </c>
      <c r="F28" s="11">
        <v>2058</v>
      </c>
      <c r="G28" s="12" t="s">
        <v>94</v>
      </c>
      <c r="I28" s="13" t="s">
        <v>95</v>
      </c>
      <c r="J28" s="14">
        <v>2011</v>
      </c>
      <c r="K28" s="15"/>
      <c r="M28" s="20" t="s">
        <v>96</v>
      </c>
      <c r="N28" s="21">
        <v>2307</v>
      </c>
      <c r="O28" s="22" t="str">
        <f t="shared" si="1"/>
        <v/>
      </c>
    </row>
    <row r="29" spans="1:15" ht="26.1" customHeight="1" thickTop="1">
      <c r="A29" s="8" t="s">
        <v>97</v>
      </c>
      <c r="B29" s="56">
        <v>2125</v>
      </c>
      <c r="C29" s="9" t="str">
        <f t="shared" si="2"/>
        <v/>
      </c>
      <c r="E29" s="8" t="s">
        <v>98</v>
      </c>
      <c r="F29" s="56">
        <v>2107</v>
      </c>
      <c r="G29" s="9" t="str">
        <f>IF(F29&lt;2089,CONCATENATE("3770 ",F29),"")</f>
        <v/>
      </c>
      <c r="I29" s="61" t="s">
        <v>99</v>
      </c>
      <c r="J29" s="62"/>
      <c r="K29" s="63"/>
      <c r="M29" s="76" t="s">
        <v>100</v>
      </c>
      <c r="N29" s="77"/>
      <c r="O29" s="78"/>
    </row>
    <row r="30" spans="1:15" ht="26.1" customHeight="1">
      <c r="A30" s="8" t="s">
        <v>101</v>
      </c>
      <c r="B30" s="56">
        <v>2238</v>
      </c>
      <c r="C30" s="9" t="str">
        <f t="shared" si="2"/>
        <v/>
      </c>
      <c r="E30" s="8" t="s">
        <v>57</v>
      </c>
      <c r="F30" s="56">
        <v>2230</v>
      </c>
      <c r="G30" s="9" t="str">
        <f>IF(F30&lt;2089,CONCATENATE("3770 ",F30),"")</f>
        <v/>
      </c>
      <c r="I30" s="8" t="s">
        <v>102</v>
      </c>
      <c r="J30" s="56">
        <v>2035</v>
      </c>
      <c r="K30" s="9" t="str">
        <f>IF(J30&lt;2089,CONCATENATE("3770 ",J30),"")</f>
        <v>3770 2035</v>
      </c>
      <c r="M30" s="8" t="s">
        <v>57</v>
      </c>
      <c r="N30" s="56">
        <v>2034</v>
      </c>
      <c r="O30" s="9" t="str">
        <f>IF(N30&lt;2089,CONCATENATE("3770 ",N30),"")</f>
        <v>3770 2034</v>
      </c>
    </row>
    <row r="31" spans="1:15" ht="26.1" customHeight="1" thickBot="1">
      <c r="A31" s="8" t="s">
        <v>103</v>
      </c>
      <c r="B31" s="56">
        <v>2032</v>
      </c>
      <c r="C31" s="9" t="str">
        <f t="shared" si="2"/>
        <v>3770 2032</v>
      </c>
      <c r="E31" s="13" t="s">
        <v>104</v>
      </c>
      <c r="F31" s="14">
        <v>2228</v>
      </c>
      <c r="G31" s="15" t="str">
        <f>IF(F31&lt;2089,CONCATENATE("3770 ",F31),"")</f>
        <v/>
      </c>
      <c r="I31" s="8" t="s">
        <v>105</v>
      </c>
      <c r="J31" s="56">
        <v>2108</v>
      </c>
      <c r="K31" s="9" t="str">
        <f>IF(J31&lt;2089,CONCATENATE("3770 ",J31),"")</f>
        <v/>
      </c>
      <c r="M31" s="8" t="s">
        <v>106</v>
      </c>
      <c r="N31" s="56">
        <v>2225</v>
      </c>
      <c r="O31" s="9" t="str">
        <f>IF(N31&lt;2089,CONCATENATE("3770 ",N31),"")</f>
        <v/>
      </c>
    </row>
    <row r="32" spans="1:15" ht="26.1" customHeight="1" thickTop="1" thickBot="1">
      <c r="A32" s="10" t="s">
        <v>12</v>
      </c>
      <c r="B32" s="11">
        <v>2033</v>
      </c>
      <c r="C32" s="12" t="str">
        <f t="shared" si="2"/>
        <v>3770 2033</v>
      </c>
      <c r="E32" s="61" t="s">
        <v>107</v>
      </c>
      <c r="F32" s="62"/>
      <c r="G32" s="63"/>
      <c r="I32" s="13" t="s">
        <v>108</v>
      </c>
      <c r="J32" s="14">
        <v>2109</v>
      </c>
      <c r="K32" s="15" t="str">
        <f>IF(J32&lt;2089,CONCATENATE("3770 ",J32),"")</f>
        <v/>
      </c>
      <c r="M32" s="13" t="s">
        <v>109</v>
      </c>
      <c r="N32" s="14">
        <v>2226</v>
      </c>
      <c r="O32" s="15" t="str">
        <f>IF(N32&lt;2089,CONCATENATE("3770 ",N32),"")</f>
        <v/>
      </c>
    </row>
    <row r="33" spans="1:11" ht="26.1" customHeight="1" thickTop="1" thickBot="1">
      <c r="A33" s="8" t="s">
        <v>110</v>
      </c>
      <c r="B33" s="56">
        <v>2025</v>
      </c>
      <c r="C33" s="9" t="str">
        <f t="shared" si="2"/>
        <v>3770 2025</v>
      </c>
      <c r="E33" s="13" t="s">
        <v>107</v>
      </c>
      <c r="F33" s="14">
        <v>2209</v>
      </c>
      <c r="G33" s="15" t="str">
        <f>IF(F33&lt;2089,CONCATENATE("3770 ",F33),"")</f>
        <v/>
      </c>
      <c r="I33" s="61" t="s">
        <v>111</v>
      </c>
      <c r="J33" s="62"/>
      <c r="K33" s="63"/>
    </row>
    <row r="34" spans="1:11" ht="26.1" customHeight="1" thickTop="1" thickBot="1">
      <c r="A34" s="18" t="s">
        <v>57</v>
      </c>
      <c r="B34" s="14">
        <v>2014</v>
      </c>
      <c r="C34" s="19" t="str">
        <f t="shared" si="2"/>
        <v>3770 2014</v>
      </c>
      <c r="E34" s="61" t="s">
        <v>112</v>
      </c>
      <c r="F34" s="62"/>
      <c r="G34" s="63"/>
      <c r="I34" s="18" t="s">
        <v>11</v>
      </c>
      <c r="J34" s="14">
        <v>2043</v>
      </c>
      <c r="K34" s="19" t="str">
        <f>IF(J34&lt;2089,CONCATENATE("3770 ",J34),"")</f>
        <v>3770 2043</v>
      </c>
    </row>
    <row r="35" spans="1:11" ht="26.1" customHeight="1" thickTop="1" thickBot="1">
      <c r="A35" s="61" t="s">
        <v>113</v>
      </c>
      <c r="B35" s="62"/>
      <c r="C35" s="63"/>
      <c r="E35" s="8" t="s">
        <v>11</v>
      </c>
      <c r="F35" s="56">
        <v>2213</v>
      </c>
      <c r="G35" s="9"/>
      <c r="I35" s="76" t="s">
        <v>114</v>
      </c>
      <c r="J35" s="77"/>
      <c r="K35" s="78"/>
    </row>
    <row r="36" spans="1:11" ht="26.1" customHeight="1" thickTop="1">
      <c r="A36" s="10" t="s">
        <v>12</v>
      </c>
      <c r="B36" s="11">
        <v>2042</v>
      </c>
      <c r="C36" s="12" t="str">
        <f>IF(B36&lt;2089,CONCATENATE("3770 ",B36),"")</f>
        <v>3770 2042</v>
      </c>
      <c r="E36" s="61" t="s">
        <v>115</v>
      </c>
      <c r="F36" s="62"/>
      <c r="G36" s="63"/>
      <c r="I36" s="16" t="s">
        <v>11</v>
      </c>
      <c r="J36" s="56">
        <v>2057</v>
      </c>
      <c r="K36" s="17" t="s">
        <v>116</v>
      </c>
    </row>
    <row r="37" spans="1:11" ht="26.1" customHeight="1">
      <c r="A37" s="8" t="s">
        <v>117</v>
      </c>
      <c r="B37" s="56">
        <v>2017</v>
      </c>
      <c r="C37" s="9" t="str">
        <f>IF(B37&lt;2089,CONCATENATE("3770 ",B37),"")</f>
        <v>3770 2017</v>
      </c>
      <c r="E37" s="8" t="s">
        <v>118</v>
      </c>
      <c r="F37" s="56">
        <v>2056</v>
      </c>
      <c r="G37" s="9" t="s">
        <v>119</v>
      </c>
      <c r="I37" s="8" t="s">
        <v>120</v>
      </c>
      <c r="J37" s="56">
        <v>2124</v>
      </c>
      <c r="K37" s="9" t="str">
        <f>IF(J37&lt;2089,CONCATENATE("3770 ",J37),"")</f>
        <v/>
      </c>
    </row>
    <row r="38" spans="1:11" ht="26.1" customHeight="1">
      <c r="A38" s="8" t="s">
        <v>121</v>
      </c>
      <c r="B38" s="56">
        <v>2242</v>
      </c>
      <c r="C38" s="9" t="str">
        <f>IF(B38&lt;2089,CONCATENATE("3770 ",B38),"")</f>
        <v/>
      </c>
      <c r="E38" s="16" t="s">
        <v>11</v>
      </c>
      <c r="F38" s="56">
        <v>2006</v>
      </c>
      <c r="G38" s="17" t="str">
        <f>IF(F38&lt;2089,CONCATENATE("3770 ",F38),"")</f>
        <v>3770 2006</v>
      </c>
      <c r="I38" s="8" t="s">
        <v>122</v>
      </c>
      <c r="J38" s="56">
        <v>2218</v>
      </c>
      <c r="K38" s="9" t="str">
        <f>IF(J38&lt;2089,CONCATENATE("3770 ",J38),"")</f>
        <v/>
      </c>
    </row>
    <row r="39" spans="1:11" ht="26.1" customHeight="1">
      <c r="A39" s="16" t="s">
        <v>57</v>
      </c>
      <c r="B39" s="56">
        <v>2012</v>
      </c>
      <c r="C39" s="17" t="str">
        <f>IF(B39&lt;2089,CONCATENATE("3770 ",B39),"")</f>
        <v>3770 2012</v>
      </c>
      <c r="E39" s="8" t="s">
        <v>123</v>
      </c>
      <c r="F39" s="56">
        <v>2256</v>
      </c>
      <c r="G39" s="9" t="str">
        <f>IF(F39&lt;2089,CONCATENATE("3770 ",F39),"")</f>
        <v/>
      </c>
      <c r="I39" s="8" t="s">
        <v>124</v>
      </c>
      <c r="J39" s="56">
        <v>2122</v>
      </c>
      <c r="K39" s="9" t="str">
        <f>IF(J39&lt;2089,CONCATENATE("3770 ",J39),"")</f>
        <v/>
      </c>
    </row>
    <row r="40" spans="1:11" ht="26.1" customHeight="1" thickBot="1">
      <c r="A40" s="13" t="s">
        <v>125</v>
      </c>
      <c r="B40" s="14">
        <v>2016</v>
      </c>
      <c r="C40" s="15" t="str">
        <f>IF(B40&lt;2089,CONCATENATE("3770 ",B40),"")</f>
        <v>3770 2016</v>
      </c>
      <c r="E40" s="13" t="s">
        <v>126</v>
      </c>
      <c r="F40" s="14">
        <v>2156</v>
      </c>
      <c r="G40" s="15" t="str">
        <f>IF(F40&lt;2089,CONCATENATE("3770 ",F40),"")</f>
        <v/>
      </c>
      <c r="I40" s="8" t="s">
        <v>127</v>
      </c>
      <c r="J40" s="56">
        <v>2123</v>
      </c>
      <c r="K40" s="9" t="str">
        <f>IF(J40&lt;2089,CONCATENATE("3770 ",J40),"")</f>
        <v/>
      </c>
    </row>
    <row r="41" spans="1:11" ht="26.1" customHeight="1" thickTop="1" thickBot="1">
      <c r="A41" s="76" t="s">
        <v>128</v>
      </c>
      <c r="B41" s="77"/>
      <c r="C41" s="78"/>
      <c r="E41" s="61" t="s">
        <v>6</v>
      </c>
      <c r="F41" s="62"/>
      <c r="G41" s="63"/>
      <c r="I41" s="13" t="s">
        <v>129</v>
      </c>
      <c r="J41" s="14">
        <v>2110</v>
      </c>
      <c r="K41" s="15" t="str">
        <f>IF(J41&lt;2089,CONCATENATE("3770 ",J41),"")</f>
        <v/>
      </c>
    </row>
    <row r="42" spans="1:11" ht="26.1" customHeight="1" thickTop="1" thickBot="1">
      <c r="A42" s="13" t="s">
        <v>130</v>
      </c>
      <c r="B42" s="14">
        <v>2222</v>
      </c>
      <c r="C42" s="15" t="s">
        <v>131</v>
      </c>
      <c r="E42" s="67" t="s">
        <v>48</v>
      </c>
      <c r="F42" s="68"/>
      <c r="G42" s="69"/>
      <c r="I42" s="61" t="s">
        <v>132</v>
      </c>
      <c r="J42" s="62"/>
      <c r="K42" s="63"/>
    </row>
    <row r="43" spans="1:11" ht="26.1" customHeight="1" thickTop="1">
      <c r="A43" s="61" t="s">
        <v>133</v>
      </c>
      <c r="B43" s="62"/>
      <c r="C43" s="63"/>
      <c r="E43" s="8" t="s">
        <v>134</v>
      </c>
      <c r="F43" s="56">
        <v>2039</v>
      </c>
      <c r="G43" s="9" t="str">
        <f>IF(F43&lt;2089,CONCATENATE("3770 ",F43),"")</f>
        <v>3770 2039</v>
      </c>
      <c r="I43" s="8" t="s">
        <v>135</v>
      </c>
      <c r="J43" s="56">
        <v>2051</v>
      </c>
      <c r="K43" s="9" t="s">
        <v>136</v>
      </c>
    </row>
    <row r="44" spans="1:11" ht="26.1" customHeight="1">
      <c r="A44" s="8" t="s">
        <v>137</v>
      </c>
      <c r="B44" s="56">
        <v>2211</v>
      </c>
      <c r="C44" s="9" t="str">
        <f>IF(B44&lt;2089,CONCATENATE("3770 ",B44),"")</f>
        <v/>
      </c>
      <c r="E44" s="10" t="s">
        <v>12</v>
      </c>
      <c r="F44" s="11">
        <v>2053</v>
      </c>
      <c r="G44" s="12" t="s">
        <v>138</v>
      </c>
      <c r="I44" s="16" t="s">
        <v>11</v>
      </c>
      <c r="J44" s="56">
        <v>2045</v>
      </c>
      <c r="K44" s="17" t="str">
        <f>IF(J44&lt;2089,CONCATENATE("3770 ",J44),"")</f>
        <v>3770 2045</v>
      </c>
    </row>
    <row r="45" spans="1:11" ht="26.1" customHeight="1">
      <c r="A45" s="16" t="s">
        <v>11</v>
      </c>
      <c r="B45" s="56">
        <v>2038</v>
      </c>
      <c r="C45" s="17" t="str">
        <f>IF(B45&lt;2089,CONCATENATE("3770 ",B45),"")</f>
        <v>3770 2038</v>
      </c>
      <c r="E45" s="8" t="s">
        <v>139</v>
      </c>
      <c r="F45" s="56">
        <v>2247</v>
      </c>
      <c r="G45" s="9" t="str">
        <f>IF(F45&lt;2089,CONCATENATE("3770 ",F45),"")</f>
        <v/>
      </c>
      <c r="I45" s="8" t="s">
        <v>140</v>
      </c>
      <c r="J45" s="56">
        <v>2050</v>
      </c>
      <c r="K45" s="9" t="s">
        <v>141</v>
      </c>
    </row>
    <row r="46" spans="1:11" ht="26.1" customHeight="1" thickBot="1">
      <c r="A46" s="13" t="s">
        <v>142</v>
      </c>
      <c r="B46" s="14">
        <v>2235</v>
      </c>
      <c r="C46" s="15" t="str">
        <f>IF(B46&lt;2089,CONCATENATE("3770 ",B46),"")</f>
        <v/>
      </c>
      <c r="E46" s="8" t="s">
        <v>143</v>
      </c>
      <c r="F46" s="56">
        <v>2236</v>
      </c>
      <c r="G46" s="9" t="str">
        <f>IF(F46&lt;2089,CONCATENATE("3770 ",F46),"")</f>
        <v/>
      </c>
      <c r="I46" s="13" t="s">
        <v>144</v>
      </c>
      <c r="J46" s="14">
        <v>2000</v>
      </c>
      <c r="K46" s="15" t="str">
        <f>IF(J46&lt;2089,CONCATENATE("3770 ",J46),"")</f>
        <v>3770 2000</v>
      </c>
    </row>
    <row r="47" spans="1:11" ht="26.1" customHeight="1" thickTop="1">
      <c r="A47" s="61" t="s">
        <v>145</v>
      </c>
      <c r="B47" s="62"/>
      <c r="C47" s="63"/>
      <c r="E47" s="70" t="s">
        <v>146</v>
      </c>
      <c r="F47" s="71"/>
      <c r="G47" s="72"/>
      <c r="I47" s="76" t="s">
        <v>147</v>
      </c>
      <c r="J47" s="77"/>
      <c r="K47" s="78"/>
    </row>
    <row r="48" spans="1:11" ht="26.1" customHeight="1">
      <c r="A48" s="8" t="s">
        <v>148</v>
      </c>
      <c r="B48" s="56">
        <v>2004</v>
      </c>
      <c r="C48" s="9" t="str">
        <f>IF(B48&lt;2089,CONCATENATE("3770 ",B48),"")</f>
        <v>3770 2004</v>
      </c>
      <c r="E48" s="8" t="s">
        <v>149</v>
      </c>
      <c r="F48" s="56">
        <v>2215</v>
      </c>
      <c r="G48" s="9" t="str">
        <f>IF(F48&lt;2089,CONCATENATE("3770 ",F48),"")</f>
        <v/>
      </c>
      <c r="I48" s="8" t="s">
        <v>150</v>
      </c>
      <c r="J48" s="56">
        <v>2013</v>
      </c>
      <c r="K48" s="9" t="str">
        <f>IF(J48&lt;2089,CONCATENATE("3770 ",J48),"")</f>
        <v>3770 2013</v>
      </c>
    </row>
    <row r="49" spans="1:15" ht="26.1" customHeight="1" thickBot="1">
      <c r="A49" s="8" t="s">
        <v>151</v>
      </c>
      <c r="B49" s="56">
        <v>2003</v>
      </c>
      <c r="C49" s="9" t="str">
        <f>IF(B49&lt;2089,CONCATENATE("3770 ",B49),"")</f>
        <v>3770 2003</v>
      </c>
      <c r="E49" s="16" t="s">
        <v>11</v>
      </c>
      <c r="F49" s="56">
        <v>2062</v>
      </c>
      <c r="G49" s="17" t="s">
        <v>152</v>
      </c>
      <c r="I49" s="13" t="s">
        <v>153</v>
      </c>
      <c r="J49" s="14">
        <v>2106</v>
      </c>
      <c r="K49" s="15" t="str">
        <f>IF(J49&lt;2089,CONCATENATE("3770 ",J49),"")</f>
        <v/>
      </c>
    </row>
    <row r="50" spans="1:15" ht="26.1" customHeight="1" thickTop="1" thickBot="1">
      <c r="A50" s="13" t="s">
        <v>154</v>
      </c>
      <c r="B50" s="14">
        <v>2005</v>
      </c>
      <c r="C50" s="15" t="str">
        <f>IF(B50&lt;2089,CONCATENATE("3770 ",B50),"")</f>
        <v>3770 2005</v>
      </c>
      <c r="E50" s="10" t="s">
        <v>12</v>
      </c>
      <c r="F50" s="11">
        <v>2052</v>
      </c>
      <c r="G50" s="12" t="s">
        <v>155</v>
      </c>
      <c r="I50" s="61" t="s">
        <v>156</v>
      </c>
      <c r="J50" s="62"/>
      <c r="K50" s="63"/>
    </row>
    <row r="51" spans="1:15" ht="23.1" customHeight="1" thickTop="1">
      <c r="E51" s="8" t="s">
        <v>157</v>
      </c>
      <c r="F51" s="56">
        <v>2131</v>
      </c>
      <c r="G51" s="9" t="str">
        <f>IF(F51&lt;2089,CONCATENATE("3770 ",F51),"")</f>
        <v/>
      </c>
      <c r="I51" s="8" t="s">
        <v>158</v>
      </c>
      <c r="J51" s="56">
        <v>2219</v>
      </c>
      <c r="K51" s="9" t="s">
        <v>159</v>
      </c>
    </row>
    <row r="52" spans="1:15" ht="23.1" customHeight="1" thickBot="1">
      <c r="E52" s="13" t="s">
        <v>70</v>
      </c>
      <c r="F52" s="14">
        <v>2130</v>
      </c>
      <c r="G52" s="15" t="str">
        <f>IF(F52&lt;2089,CONCATENATE("3770 ",F52),"")</f>
        <v/>
      </c>
      <c r="I52" s="13" t="s">
        <v>51</v>
      </c>
      <c r="J52" s="14">
        <v>2217</v>
      </c>
      <c r="K52" s="15"/>
    </row>
    <row r="53" spans="1:15" ht="48" customHeight="1" thickTop="1" thickBot="1">
      <c r="A53" s="5" t="s">
        <v>0</v>
      </c>
      <c r="B53" s="6" t="s">
        <v>1</v>
      </c>
      <c r="C53" s="7" t="s">
        <v>2</v>
      </c>
      <c r="E53" s="5" t="s">
        <v>0</v>
      </c>
      <c r="F53" s="6" t="s">
        <v>1</v>
      </c>
      <c r="G53" s="7" t="s">
        <v>2</v>
      </c>
      <c r="I53" s="5" t="s">
        <v>0</v>
      </c>
      <c r="J53" s="6" t="s">
        <v>1</v>
      </c>
      <c r="K53" s="7" t="s">
        <v>2</v>
      </c>
      <c r="M53" s="92" t="s">
        <v>3</v>
      </c>
      <c r="N53" s="93"/>
      <c r="O53" s="94"/>
    </row>
    <row r="54" spans="1:15" ht="23.1" customHeight="1">
      <c r="A54" s="89" t="s">
        <v>18</v>
      </c>
      <c r="B54" s="90"/>
      <c r="C54" s="91"/>
      <c r="E54" s="89" t="s">
        <v>160</v>
      </c>
      <c r="F54" s="90"/>
      <c r="G54" s="91"/>
      <c r="I54" s="89" t="s">
        <v>161</v>
      </c>
      <c r="J54" s="90"/>
      <c r="K54" s="91"/>
      <c r="M54" s="95" t="s">
        <v>0</v>
      </c>
      <c r="N54" s="97" t="s">
        <v>1</v>
      </c>
      <c r="O54" s="99" t="s">
        <v>2</v>
      </c>
    </row>
    <row r="55" spans="1:15" ht="23.1" customHeight="1" thickBot="1">
      <c r="A55" s="8" t="s">
        <v>162</v>
      </c>
      <c r="B55" s="56">
        <v>1136</v>
      </c>
      <c r="C55" s="9" t="s">
        <v>163</v>
      </c>
      <c r="E55" s="8" t="s">
        <v>164</v>
      </c>
      <c r="F55" s="56">
        <v>1102</v>
      </c>
      <c r="G55" s="9"/>
      <c r="I55" s="8" t="s">
        <v>165</v>
      </c>
      <c r="J55" s="56">
        <v>1132</v>
      </c>
      <c r="K55" s="9" t="s">
        <v>166</v>
      </c>
      <c r="M55" s="96"/>
      <c r="N55" s="98"/>
      <c r="O55" s="100"/>
    </row>
    <row r="56" spans="1:15" ht="23.1" customHeight="1" thickBot="1">
      <c r="A56" s="8" t="s">
        <v>167</v>
      </c>
      <c r="B56" s="56">
        <v>1149</v>
      </c>
      <c r="C56" s="9" t="s">
        <v>168</v>
      </c>
      <c r="E56" s="8" t="s">
        <v>169</v>
      </c>
      <c r="F56" s="56">
        <v>1103</v>
      </c>
      <c r="G56" s="9"/>
      <c r="I56" s="8" t="s">
        <v>170</v>
      </c>
      <c r="J56" s="56">
        <v>1111</v>
      </c>
      <c r="K56" s="9" t="s">
        <v>171</v>
      </c>
      <c r="M56" s="89" t="s">
        <v>172</v>
      </c>
      <c r="N56" s="90"/>
      <c r="O56" s="91"/>
    </row>
    <row r="57" spans="1:15" ht="23.1" customHeight="1">
      <c r="A57" s="89" t="s">
        <v>173</v>
      </c>
      <c r="B57" s="90"/>
      <c r="C57" s="91"/>
      <c r="E57" s="8" t="s">
        <v>174</v>
      </c>
      <c r="F57" s="56">
        <v>1123</v>
      </c>
      <c r="G57" s="9"/>
      <c r="I57" s="8" t="s">
        <v>175</v>
      </c>
      <c r="J57" s="56">
        <v>1113</v>
      </c>
      <c r="K57" s="9" t="s">
        <v>176</v>
      </c>
      <c r="M57" s="8" t="s">
        <v>177</v>
      </c>
      <c r="N57" s="56">
        <v>1902</v>
      </c>
      <c r="O57" s="23"/>
    </row>
    <row r="58" spans="1:15" ht="23.1" customHeight="1" thickBot="1">
      <c r="A58" s="13" t="s">
        <v>178</v>
      </c>
      <c r="B58" s="14">
        <v>1231</v>
      </c>
      <c r="C58" s="15"/>
      <c r="E58" s="8" t="s">
        <v>179</v>
      </c>
      <c r="F58" s="56">
        <v>1121</v>
      </c>
      <c r="G58" s="9"/>
      <c r="I58" s="8" t="s">
        <v>180</v>
      </c>
      <c r="J58" s="56">
        <v>1124</v>
      </c>
      <c r="K58" s="9"/>
      <c r="M58" s="8" t="s">
        <v>181</v>
      </c>
      <c r="N58" s="56">
        <v>1903</v>
      </c>
      <c r="O58" s="23"/>
    </row>
    <row r="59" spans="1:15" ht="23.1" customHeight="1" thickTop="1">
      <c r="A59" s="89" t="s">
        <v>182</v>
      </c>
      <c r="B59" s="90"/>
      <c r="C59" s="91"/>
      <c r="E59" s="8" t="s">
        <v>183</v>
      </c>
      <c r="F59" s="56">
        <v>1122</v>
      </c>
      <c r="G59" s="9"/>
      <c r="I59" s="8" t="s">
        <v>184</v>
      </c>
      <c r="J59" s="56">
        <v>1139</v>
      </c>
      <c r="K59" s="9"/>
      <c r="M59" s="8" t="s">
        <v>185</v>
      </c>
      <c r="N59" s="56">
        <v>1905</v>
      </c>
      <c r="O59" s="23"/>
    </row>
    <row r="60" spans="1:15" ht="23.1" customHeight="1">
      <c r="A60" s="8" t="s">
        <v>182</v>
      </c>
      <c r="B60" s="56">
        <v>1110</v>
      </c>
      <c r="C60" s="9" t="s">
        <v>186</v>
      </c>
      <c r="E60" s="8" t="s">
        <v>187</v>
      </c>
      <c r="F60" s="56">
        <v>1145</v>
      </c>
      <c r="G60" s="9" t="s">
        <v>188</v>
      </c>
      <c r="I60" s="8" t="s">
        <v>189</v>
      </c>
      <c r="J60" s="56">
        <v>1227</v>
      </c>
      <c r="K60" s="9" t="s">
        <v>190</v>
      </c>
      <c r="M60" s="8" t="s">
        <v>191</v>
      </c>
      <c r="N60" s="56">
        <v>1906</v>
      </c>
      <c r="O60" s="23"/>
    </row>
    <row r="61" spans="1:15" ht="23.1" customHeight="1" thickBot="1">
      <c r="A61" s="8" t="s">
        <v>192</v>
      </c>
      <c r="B61" s="56">
        <v>1141</v>
      </c>
      <c r="C61" s="9" t="s">
        <v>193</v>
      </c>
      <c r="E61" s="8" t="s">
        <v>194</v>
      </c>
      <c r="F61" s="56">
        <v>1119</v>
      </c>
      <c r="G61" s="9" t="s">
        <v>195</v>
      </c>
      <c r="I61" s="8" t="s">
        <v>196</v>
      </c>
      <c r="J61" s="56">
        <v>1229</v>
      </c>
      <c r="K61" s="9"/>
      <c r="M61" s="8" t="s">
        <v>197</v>
      </c>
      <c r="N61" s="56">
        <v>1907</v>
      </c>
      <c r="O61" s="23"/>
    </row>
    <row r="62" spans="1:15" ht="23.1" customHeight="1">
      <c r="A62" s="89" t="s">
        <v>198</v>
      </c>
      <c r="B62" s="90"/>
      <c r="C62" s="91"/>
      <c r="E62" s="8" t="s">
        <v>199</v>
      </c>
      <c r="F62" s="56">
        <v>1107</v>
      </c>
      <c r="G62" s="9"/>
      <c r="I62" s="89" t="s">
        <v>200</v>
      </c>
      <c r="J62" s="90"/>
      <c r="K62" s="91"/>
      <c r="M62" s="8" t="s">
        <v>201</v>
      </c>
      <c r="N62" s="56">
        <v>1909</v>
      </c>
      <c r="O62" s="23"/>
    </row>
    <row r="63" spans="1:15" ht="23.1" customHeight="1">
      <c r="A63" s="8" t="s">
        <v>202</v>
      </c>
      <c r="B63" s="56">
        <v>1007</v>
      </c>
      <c r="C63" s="9"/>
      <c r="E63" s="8" t="s">
        <v>203</v>
      </c>
      <c r="F63" s="56">
        <v>1125</v>
      </c>
      <c r="G63" s="9"/>
      <c r="I63" s="8" t="s">
        <v>204</v>
      </c>
      <c r="J63" s="56">
        <v>1005</v>
      </c>
      <c r="K63" s="9" t="s">
        <v>205</v>
      </c>
      <c r="M63" s="8" t="s">
        <v>206</v>
      </c>
      <c r="N63" s="56">
        <v>1910</v>
      </c>
      <c r="O63" s="23"/>
    </row>
    <row r="64" spans="1:15" ht="23.1" customHeight="1" thickBot="1">
      <c r="A64" s="8" t="s">
        <v>66</v>
      </c>
      <c r="B64" s="56">
        <v>1130</v>
      </c>
      <c r="C64" s="9"/>
      <c r="E64" s="8" t="s">
        <v>207</v>
      </c>
      <c r="F64" s="56">
        <v>1138</v>
      </c>
      <c r="G64" s="9" t="s">
        <v>208</v>
      </c>
      <c r="I64" s="8" t="s">
        <v>209</v>
      </c>
      <c r="J64" s="56">
        <v>1008</v>
      </c>
      <c r="K64" s="9"/>
      <c r="M64" s="8" t="s">
        <v>210</v>
      </c>
      <c r="N64" s="56">
        <v>1911</v>
      </c>
      <c r="O64" s="23"/>
    </row>
    <row r="65" spans="1:15" ht="23.1" customHeight="1">
      <c r="A65" s="8" t="s">
        <v>204</v>
      </c>
      <c r="B65" s="56">
        <v>1143</v>
      </c>
      <c r="C65" s="9" t="s">
        <v>211</v>
      </c>
      <c r="E65" s="89" t="s">
        <v>212</v>
      </c>
      <c r="F65" s="90"/>
      <c r="G65" s="91"/>
      <c r="I65" s="89" t="s">
        <v>213</v>
      </c>
      <c r="J65" s="90"/>
      <c r="K65" s="91"/>
      <c r="M65" s="8" t="s">
        <v>214</v>
      </c>
      <c r="N65" s="56">
        <v>1912</v>
      </c>
      <c r="O65" s="23"/>
    </row>
    <row r="66" spans="1:15" ht="23.1" customHeight="1">
      <c r="A66" s="8" t="s">
        <v>215</v>
      </c>
      <c r="B66" s="56">
        <v>1144</v>
      </c>
      <c r="C66" s="9"/>
      <c r="E66" s="8" t="s">
        <v>204</v>
      </c>
      <c r="F66" s="56">
        <v>1001</v>
      </c>
      <c r="G66" s="9" t="s">
        <v>216</v>
      </c>
      <c r="I66" s="8" t="s">
        <v>213</v>
      </c>
      <c r="J66" s="56">
        <v>1114</v>
      </c>
      <c r="K66" s="9" t="s">
        <v>217</v>
      </c>
      <c r="M66" s="8" t="s">
        <v>218</v>
      </c>
      <c r="N66" s="56">
        <v>1913</v>
      </c>
      <c r="O66" s="23"/>
    </row>
    <row r="67" spans="1:15" ht="23.1" customHeight="1" thickBot="1">
      <c r="A67" s="8" t="s">
        <v>219</v>
      </c>
      <c r="B67" s="56">
        <v>1147</v>
      </c>
      <c r="C67" s="9"/>
      <c r="E67" s="8" t="s">
        <v>220</v>
      </c>
      <c r="F67" s="56">
        <v>1003</v>
      </c>
      <c r="G67" s="9" t="s">
        <v>221</v>
      </c>
      <c r="I67" s="8" t="s">
        <v>213</v>
      </c>
      <c r="J67" s="56">
        <v>1225</v>
      </c>
      <c r="K67" s="9" t="s">
        <v>222</v>
      </c>
      <c r="M67" s="8" t="s">
        <v>223</v>
      </c>
      <c r="N67" s="56">
        <v>1914</v>
      </c>
      <c r="O67" s="23"/>
    </row>
    <row r="68" spans="1:15" ht="23.1" customHeight="1">
      <c r="A68" s="89" t="s">
        <v>132</v>
      </c>
      <c r="B68" s="90"/>
      <c r="C68" s="91"/>
      <c r="E68" s="8" t="s">
        <v>224</v>
      </c>
      <c r="F68" s="56">
        <v>1004</v>
      </c>
      <c r="G68" s="9"/>
      <c r="I68" s="89" t="s">
        <v>225</v>
      </c>
      <c r="J68" s="90"/>
      <c r="K68" s="91"/>
      <c r="M68" s="8" t="s">
        <v>226</v>
      </c>
      <c r="N68" s="56">
        <v>1915</v>
      </c>
      <c r="O68" s="23"/>
    </row>
    <row r="69" spans="1:15" ht="23.1" customHeight="1">
      <c r="A69" s="8" t="s">
        <v>227</v>
      </c>
      <c r="B69" s="56">
        <v>1148</v>
      </c>
      <c r="C69" s="9" t="s">
        <v>228</v>
      </c>
      <c r="E69" s="8" t="s">
        <v>229</v>
      </c>
      <c r="F69" s="56">
        <v>1006</v>
      </c>
      <c r="G69" s="9" t="s">
        <v>230</v>
      </c>
      <c r="I69" s="8" t="s">
        <v>231</v>
      </c>
      <c r="J69" s="56">
        <v>1105</v>
      </c>
      <c r="K69" s="9"/>
      <c r="M69" s="8" t="s">
        <v>232</v>
      </c>
      <c r="N69" s="56">
        <v>1916</v>
      </c>
      <c r="O69" s="23"/>
    </row>
    <row r="70" spans="1:15" ht="32.25" customHeight="1" thickBot="1">
      <c r="A70" s="8" t="s">
        <v>132</v>
      </c>
      <c r="B70" s="56">
        <v>1133</v>
      </c>
      <c r="C70" s="9" t="s">
        <v>233</v>
      </c>
      <c r="E70" s="8" t="s">
        <v>209</v>
      </c>
      <c r="F70" s="56">
        <v>1009</v>
      </c>
      <c r="G70" s="9"/>
      <c r="I70" s="8" t="s">
        <v>234</v>
      </c>
      <c r="J70" s="56">
        <v>1137</v>
      </c>
      <c r="K70" s="9" t="s">
        <v>235</v>
      </c>
      <c r="M70" s="8" t="s">
        <v>236</v>
      </c>
      <c r="N70" s="56">
        <v>1917</v>
      </c>
      <c r="O70" s="23"/>
    </row>
    <row r="71" spans="1:15" ht="23.1" customHeight="1">
      <c r="A71" s="89" t="s">
        <v>237</v>
      </c>
      <c r="B71" s="90"/>
      <c r="C71" s="91"/>
      <c r="E71" s="89" t="s">
        <v>204</v>
      </c>
      <c r="F71" s="90"/>
      <c r="G71" s="91"/>
      <c r="I71" s="89" t="s">
        <v>238</v>
      </c>
      <c r="J71" s="90"/>
      <c r="K71" s="91"/>
      <c r="M71" s="8" t="s">
        <v>239</v>
      </c>
      <c r="N71" s="56">
        <v>1918</v>
      </c>
      <c r="O71" s="23"/>
    </row>
    <row r="72" spans="1:15" ht="23.1" customHeight="1" thickBot="1">
      <c r="A72" s="13" t="s">
        <v>204</v>
      </c>
      <c r="B72" s="14">
        <v>1120</v>
      </c>
      <c r="C72" s="15" t="s">
        <v>240</v>
      </c>
      <c r="E72" s="8" t="s">
        <v>241</v>
      </c>
      <c r="F72" s="56">
        <v>1109</v>
      </c>
      <c r="G72" s="9"/>
      <c r="I72" s="13" t="s">
        <v>242</v>
      </c>
      <c r="J72" s="14">
        <v>1230</v>
      </c>
      <c r="K72" s="15" t="s">
        <v>243</v>
      </c>
      <c r="M72" s="8" t="s">
        <v>244</v>
      </c>
      <c r="N72" s="56">
        <v>1919</v>
      </c>
      <c r="O72" s="23"/>
    </row>
    <row r="73" spans="1:15" ht="23.1" customHeight="1" thickTop="1">
      <c r="A73" s="89" t="s">
        <v>245</v>
      </c>
      <c r="B73" s="90"/>
      <c r="C73" s="91"/>
      <c r="E73" s="8" t="s">
        <v>246</v>
      </c>
      <c r="F73" s="56">
        <v>1100</v>
      </c>
      <c r="G73" s="9"/>
      <c r="I73" s="89" t="s">
        <v>247</v>
      </c>
      <c r="J73" s="90"/>
      <c r="K73" s="91"/>
      <c r="M73" s="8" t="s">
        <v>248</v>
      </c>
      <c r="N73" s="56">
        <v>1920</v>
      </c>
      <c r="O73" s="23"/>
    </row>
    <row r="74" spans="1:15" ht="29.25" thickBot="1">
      <c r="A74" s="13" t="s">
        <v>249</v>
      </c>
      <c r="B74" s="14">
        <v>1131</v>
      </c>
      <c r="C74" s="15" t="s">
        <v>250</v>
      </c>
      <c r="E74" s="8" t="s">
        <v>251</v>
      </c>
      <c r="F74" s="56">
        <v>1104</v>
      </c>
      <c r="G74" s="9"/>
      <c r="I74" s="13" t="s">
        <v>252</v>
      </c>
      <c r="J74" s="14">
        <v>1228</v>
      </c>
      <c r="K74" s="15"/>
      <c r="M74" s="20" t="s">
        <v>253</v>
      </c>
      <c r="N74" s="21">
        <v>1921</v>
      </c>
      <c r="O74" s="25"/>
    </row>
    <row r="75" spans="1:15" ht="34.5" thickTop="1">
      <c r="A75" s="89" t="s">
        <v>38</v>
      </c>
      <c r="B75" s="90"/>
      <c r="C75" s="91"/>
      <c r="E75" s="8" t="s">
        <v>254</v>
      </c>
      <c r="F75" s="56">
        <v>1112</v>
      </c>
      <c r="G75" s="9"/>
      <c r="I75" s="89" t="s">
        <v>255</v>
      </c>
      <c r="J75" s="90"/>
      <c r="K75" s="91"/>
      <c r="M75" s="20" t="s">
        <v>256</v>
      </c>
      <c r="N75" s="21">
        <v>1922</v>
      </c>
      <c r="O75" s="25"/>
    </row>
    <row r="76" spans="1:15" ht="29.25" thickBot="1">
      <c r="A76" s="13" t="s">
        <v>257</v>
      </c>
      <c r="B76" s="14">
        <v>1010</v>
      </c>
      <c r="C76" s="15" t="s">
        <v>258</v>
      </c>
      <c r="E76" s="8" t="s">
        <v>259</v>
      </c>
      <c r="F76" s="56">
        <v>1134</v>
      </c>
      <c r="G76" s="9"/>
      <c r="I76" s="13" t="s">
        <v>260</v>
      </c>
      <c r="J76" s="14">
        <v>1118</v>
      </c>
      <c r="K76" s="15" t="s">
        <v>261</v>
      </c>
      <c r="M76" s="20" t="s">
        <v>262</v>
      </c>
      <c r="N76" s="21">
        <v>1923</v>
      </c>
      <c r="O76" s="25"/>
    </row>
    <row r="77" spans="1:15" ht="35.25" thickTop="1" thickBot="1">
      <c r="A77" s="89" t="s">
        <v>263</v>
      </c>
      <c r="B77" s="90"/>
      <c r="C77" s="91"/>
      <c r="E77" s="8" t="s">
        <v>251</v>
      </c>
      <c r="F77" s="56">
        <v>1135</v>
      </c>
      <c r="G77" s="9"/>
      <c r="I77" s="89" t="s">
        <v>264</v>
      </c>
      <c r="J77" s="90"/>
      <c r="K77" s="91"/>
      <c r="M77" s="20" t="s">
        <v>265</v>
      </c>
      <c r="N77" s="21">
        <v>1924</v>
      </c>
      <c r="O77" s="25"/>
    </row>
    <row r="78" spans="1:15" ht="34.5" thickBot="1">
      <c r="A78" s="13" t="s">
        <v>266</v>
      </c>
      <c r="B78" s="14">
        <v>1140</v>
      </c>
      <c r="C78" s="15" t="s">
        <v>267</v>
      </c>
      <c r="E78" s="89" t="s">
        <v>268</v>
      </c>
      <c r="F78" s="90"/>
      <c r="G78" s="91"/>
      <c r="I78" s="13"/>
      <c r="J78" s="14">
        <v>1002</v>
      </c>
      <c r="K78" s="15" t="s">
        <v>269</v>
      </c>
      <c r="M78" s="20" t="s">
        <v>270</v>
      </c>
      <c r="N78" s="21">
        <v>1925</v>
      </c>
      <c r="O78" s="25"/>
    </row>
    <row r="79" spans="1:15" ht="35.25" thickTop="1" thickBot="1">
      <c r="A79" s="89" t="s">
        <v>271</v>
      </c>
      <c r="B79" s="90"/>
      <c r="C79" s="91"/>
      <c r="E79" s="13" t="s">
        <v>272</v>
      </c>
      <c r="F79" s="14">
        <v>1106</v>
      </c>
      <c r="G79" s="15" t="s">
        <v>273</v>
      </c>
      <c r="I79" s="101" t="s">
        <v>274</v>
      </c>
      <c r="J79" s="102"/>
      <c r="K79" s="103"/>
      <c r="M79" s="20" t="s">
        <v>234</v>
      </c>
      <c r="N79" s="21">
        <v>1926</v>
      </c>
      <c r="O79" s="25"/>
    </row>
    <row r="80" spans="1:15" ht="35.25" thickTop="1" thickBot="1">
      <c r="A80" s="13" t="s">
        <v>275</v>
      </c>
      <c r="B80" s="14">
        <v>1146</v>
      </c>
      <c r="C80" s="15" t="s">
        <v>276</v>
      </c>
      <c r="E80" s="89" t="s">
        <v>277</v>
      </c>
      <c r="F80" s="90"/>
      <c r="G80" s="91"/>
      <c r="I80" s="27" t="s">
        <v>278</v>
      </c>
      <c r="J80" s="28">
        <v>1115</v>
      </c>
      <c r="K80" s="29" t="s">
        <v>279</v>
      </c>
      <c r="M80" s="20" t="s">
        <v>280</v>
      </c>
      <c r="N80" s="21">
        <v>1927</v>
      </c>
      <c r="O80" s="25"/>
    </row>
    <row r="81" spans="1:15" ht="35.25" thickTop="1" thickBot="1">
      <c r="A81" s="89" t="s">
        <v>281</v>
      </c>
      <c r="B81" s="90"/>
      <c r="C81" s="91"/>
      <c r="E81" s="13" t="s">
        <v>282</v>
      </c>
      <c r="F81" s="14">
        <v>1232</v>
      </c>
      <c r="G81" s="15" t="s">
        <v>283</v>
      </c>
      <c r="I81" s="89" t="s">
        <v>284</v>
      </c>
      <c r="J81" s="90"/>
      <c r="K81" s="91"/>
      <c r="M81" s="20" t="s">
        <v>285</v>
      </c>
      <c r="N81" s="21">
        <v>1928</v>
      </c>
      <c r="O81" s="25"/>
    </row>
    <row r="82" spans="1:15" ht="35.25" thickTop="1" thickBot="1">
      <c r="A82" s="13" t="s">
        <v>286</v>
      </c>
      <c r="B82" s="14">
        <v>1108</v>
      </c>
      <c r="C82" s="15" t="s">
        <v>287</v>
      </c>
      <c r="E82" s="89" t="s">
        <v>288</v>
      </c>
      <c r="F82" s="90"/>
      <c r="G82" s="91"/>
      <c r="I82" s="13"/>
      <c r="J82" s="14">
        <v>1116</v>
      </c>
      <c r="K82" s="15"/>
      <c r="M82" s="13" t="s">
        <v>289</v>
      </c>
      <c r="N82" s="14">
        <v>1929</v>
      </c>
      <c r="O82" s="24"/>
    </row>
    <row r="83" spans="1:15" ht="30" thickTop="1" thickBot="1">
      <c r="B83" s="1"/>
      <c r="C83" s="1"/>
      <c r="E83" s="13" t="s">
        <v>290</v>
      </c>
      <c r="F83" s="14">
        <v>1117</v>
      </c>
      <c r="G83" s="15" t="s">
        <v>291</v>
      </c>
    </row>
    <row r="84" spans="1:15" ht="16.5" thickTop="1">
      <c r="B84" s="1"/>
      <c r="C84" s="1"/>
    </row>
    <row r="85" spans="1:15">
      <c r="B85" s="1"/>
      <c r="C85" s="1"/>
    </row>
    <row r="86" spans="1:15">
      <c r="B86" s="1"/>
      <c r="C86" s="1"/>
    </row>
    <row r="87" spans="1:15">
      <c r="B87" s="1"/>
      <c r="C87" s="1"/>
    </row>
    <row r="88" spans="1:15">
      <c r="B88" s="1"/>
      <c r="C88" s="1"/>
    </row>
    <row r="89" spans="1:15">
      <c r="B89" s="1"/>
      <c r="C89" s="1"/>
    </row>
    <row r="90" spans="1:15">
      <c r="B90" s="1"/>
      <c r="C90" s="1"/>
    </row>
    <row r="91" spans="1:15">
      <c r="B91" s="1"/>
      <c r="C91" s="1"/>
    </row>
    <row r="92" spans="1:15" ht="138" customHeight="1">
      <c r="B92" s="1"/>
      <c r="C92" s="1"/>
    </row>
    <row r="93" spans="1:15">
      <c r="B93" s="1"/>
      <c r="C93" s="1"/>
    </row>
    <row r="94" spans="1:15">
      <c r="B94" s="1"/>
      <c r="C94" s="1"/>
    </row>
    <row r="95" spans="1:15">
      <c r="B95" s="1"/>
      <c r="C95" s="1"/>
    </row>
    <row r="96" spans="1:15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</sheetData>
  <sortState ref="I47:K48">
    <sortCondition ref="I39:I40"/>
  </sortState>
  <mergeCells count="81">
    <mergeCell ref="A77:C77"/>
    <mergeCell ref="A79:C79"/>
    <mergeCell ref="E82:G82"/>
    <mergeCell ref="I77:K77"/>
    <mergeCell ref="E78:G78"/>
    <mergeCell ref="A81:C81"/>
    <mergeCell ref="E80:G80"/>
    <mergeCell ref="I79:K79"/>
    <mergeCell ref="I81:K81"/>
    <mergeCell ref="A75:C75"/>
    <mergeCell ref="I73:K73"/>
    <mergeCell ref="I75:K75"/>
    <mergeCell ref="E71:G71"/>
    <mergeCell ref="I68:K68"/>
    <mergeCell ref="A71:C71"/>
    <mergeCell ref="I71:K71"/>
    <mergeCell ref="A73:C73"/>
    <mergeCell ref="A62:C62"/>
    <mergeCell ref="E65:G65"/>
    <mergeCell ref="I62:K62"/>
    <mergeCell ref="I65:K65"/>
    <mergeCell ref="A68:C68"/>
    <mergeCell ref="A59:C59"/>
    <mergeCell ref="A57:C57"/>
    <mergeCell ref="E54:G54"/>
    <mergeCell ref="M53:O53"/>
    <mergeCell ref="A54:C54"/>
    <mergeCell ref="M54:M55"/>
    <mergeCell ref="N54:N55"/>
    <mergeCell ref="O54:O55"/>
    <mergeCell ref="M56:O56"/>
    <mergeCell ref="I54:K54"/>
    <mergeCell ref="A13:C13"/>
    <mergeCell ref="A17:C17"/>
    <mergeCell ref="M1:O1"/>
    <mergeCell ref="E34:G34"/>
    <mergeCell ref="M3:M4"/>
    <mergeCell ref="N3:N4"/>
    <mergeCell ref="O3:O4"/>
    <mergeCell ref="A22:C22"/>
    <mergeCell ref="A14:C14"/>
    <mergeCell ref="A25:C25"/>
    <mergeCell ref="I3:K3"/>
    <mergeCell ref="E25:G25"/>
    <mergeCell ref="A2:C2"/>
    <mergeCell ref="A11:C11"/>
    <mergeCell ref="M5:O5"/>
    <mergeCell ref="M6:O6"/>
    <mergeCell ref="I50:K50"/>
    <mergeCell ref="M13:O13"/>
    <mergeCell ref="M15:O15"/>
    <mergeCell ref="M20:O20"/>
    <mergeCell ref="I33:K33"/>
    <mergeCell ref="I35:K35"/>
    <mergeCell ref="I42:K42"/>
    <mergeCell ref="I18:K18"/>
    <mergeCell ref="I24:K24"/>
    <mergeCell ref="A35:C35"/>
    <mergeCell ref="A41:C41"/>
    <mergeCell ref="A43:C43"/>
    <mergeCell ref="A47:C47"/>
    <mergeCell ref="M29:O29"/>
    <mergeCell ref="E41:G41"/>
    <mergeCell ref="E47:G47"/>
    <mergeCell ref="E42:G42"/>
    <mergeCell ref="E32:G32"/>
    <mergeCell ref="E36:G36"/>
    <mergeCell ref="I29:K29"/>
    <mergeCell ref="I47:K47"/>
    <mergeCell ref="M11:O11"/>
    <mergeCell ref="E3:G3"/>
    <mergeCell ref="E5:G5"/>
    <mergeCell ref="I2:K2"/>
    <mergeCell ref="E9:G9"/>
    <mergeCell ref="E13:G13"/>
    <mergeCell ref="E23:G23"/>
    <mergeCell ref="I10:K10"/>
    <mergeCell ref="I14:K14"/>
    <mergeCell ref="E2:G2"/>
    <mergeCell ref="E14:G14"/>
    <mergeCell ref="E17:G17"/>
  </mergeCells>
  <phoneticPr fontId="5" type="noConversion"/>
  <printOptions horizontalCentered="1" verticalCentered="1"/>
  <pageMargins left="0.23622047244094491" right="0.23622047244094491" top="0.47244094488188981" bottom="0.39370078740157483" header="0.19685039370078741" footer="0.31496062992125984"/>
  <pageSetup scale="40" orientation="landscape" horizontalDpi="4294967292" verticalDpi="4294967292" r:id="rId1"/>
  <rowBreaks count="1" manualBreakCount="1">
    <brk id="52" max="14" man="1"/>
  </rowBreaks>
  <drawing r:id="rId2"/>
  <extLst>
    <ext xmlns:mx="http://schemas.microsoft.com/office/mac/excel/2008/main" uri="{64002731-A6B0-56B0-2670-7721B7C09600}">
      <mx:PLV Mode="0" OnePage="0" WScale="39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showGridLines="0" tabSelected="1" view="pageBreakPreview" zoomScale="55" zoomScaleNormal="50" zoomScaleSheetLayoutView="55" zoomScalePageLayoutView="60" workbookViewId="0">
      <selection activeCell="K18" sqref="K18"/>
    </sheetView>
  </sheetViews>
  <sheetFormatPr defaultColWidth="11" defaultRowHeight="15.75"/>
  <cols>
    <col min="1" max="1" width="36.5" style="34" customWidth="1"/>
    <col min="2" max="2" width="9.625" style="34" customWidth="1"/>
    <col min="3" max="3" width="9.375" style="34" customWidth="1"/>
    <col min="4" max="4" width="17.5" style="41" bestFit="1" customWidth="1"/>
    <col min="5" max="5" width="2.375" style="40" customWidth="1"/>
    <col min="6" max="6" width="30.875" style="42" customWidth="1"/>
    <col min="7" max="7" width="9.5" style="34" customWidth="1"/>
    <col min="8" max="8" width="10.75" style="34" customWidth="1"/>
    <col min="9" max="9" width="17.5" style="34" bestFit="1" customWidth="1"/>
    <col min="10" max="10" width="2.25" customWidth="1"/>
    <col min="11" max="11" width="29.5" bestFit="1" customWidth="1"/>
    <col min="14" max="14" width="17.625" bestFit="1" customWidth="1"/>
    <col min="15" max="15" width="2.125" customWidth="1"/>
    <col min="16" max="16" width="29.5" bestFit="1" customWidth="1"/>
    <col min="18" max="18" width="17.625" bestFit="1" customWidth="1"/>
  </cols>
  <sheetData>
    <row r="1" spans="1:18" s="1" customFormat="1" ht="48" customHeight="1">
      <c r="A1" s="43" t="s">
        <v>0</v>
      </c>
      <c r="B1" s="43" t="s">
        <v>292</v>
      </c>
      <c r="C1" s="43" t="s">
        <v>293</v>
      </c>
      <c r="D1" s="44" t="s">
        <v>2</v>
      </c>
      <c r="E1" s="35"/>
      <c r="F1" s="43" t="s">
        <v>0</v>
      </c>
      <c r="G1" s="43" t="s">
        <v>292</v>
      </c>
      <c r="H1" s="43" t="s">
        <v>293</v>
      </c>
      <c r="I1" s="44" t="s">
        <v>2</v>
      </c>
      <c r="K1" s="43" t="s">
        <v>0</v>
      </c>
      <c r="L1" s="43" t="s">
        <v>292</v>
      </c>
      <c r="M1" s="43" t="s">
        <v>293</v>
      </c>
      <c r="N1" s="44" t="s">
        <v>2</v>
      </c>
      <c r="P1" s="108" t="s">
        <v>0</v>
      </c>
      <c r="Q1" s="109"/>
      <c r="R1" s="51" t="s">
        <v>293</v>
      </c>
    </row>
    <row r="2" spans="1:18" s="1" customFormat="1" ht="23.1" customHeight="1">
      <c r="A2" s="114" t="s">
        <v>18</v>
      </c>
      <c r="B2" s="114"/>
      <c r="C2" s="114"/>
      <c r="D2" s="114"/>
      <c r="E2" s="35"/>
      <c r="F2" s="114" t="s">
        <v>160</v>
      </c>
      <c r="G2" s="114"/>
      <c r="H2" s="114"/>
      <c r="I2" s="114"/>
      <c r="K2" s="110" t="s">
        <v>161</v>
      </c>
      <c r="L2" s="111"/>
      <c r="M2" s="111"/>
      <c r="N2" s="112"/>
      <c r="P2" s="117" t="s">
        <v>294</v>
      </c>
      <c r="Q2" s="117"/>
      <c r="R2" s="117"/>
    </row>
    <row r="3" spans="1:18" s="1" customFormat="1" ht="23.1" customHeight="1">
      <c r="A3" s="31" t="s">
        <v>167</v>
      </c>
      <c r="B3" s="26">
        <v>1149</v>
      </c>
      <c r="C3" s="56">
        <v>5142</v>
      </c>
      <c r="D3" s="32" t="s">
        <v>168</v>
      </c>
      <c r="E3" s="35"/>
      <c r="F3" s="31" t="s">
        <v>164</v>
      </c>
      <c r="G3" s="26">
        <v>1102</v>
      </c>
      <c r="H3" s="56">
        <v>5091</v>
      </c>
      <c r="I3" s="32"/>
      <c r="K3" s="31" t="s">
        <v>165</v>
      </c>
      <c r="L3" s="26">
        <v>1132</v>
      </c>
      <c r="M3" s="56">
        <v>5081</v>
      </c>
      <c r="N3" s="32" t="s">
        <v>166</v>
      </c>
      <c r="P3" s="106" t="s">
        <v>177</v>
      </c>
      <c r="Q3" s="107"/>
      <c r="R3" s="56">
        <v>5501</v>
      </c>
    </row>
    <row r="4" spans="1:18" s="1" customFormat="1" ht="23.1" customHeight="1">
      <c r="A4" s="31" t="s">
        <v>295</v>
      </c>
      <c r="B4" s="26">
        <v>1136</v>
      </c>
      <c r="C4" s="56">
        <v>5143</v>
      </c>
      <c r="D4" s="32" t="s">
        <v>163</v>
      </c>
      <c r="E4" s="35"/>
      <c r="F4" s="31" t="s">
        <v>169</v>
      </c>
      <c r="G4" s="26">
        <v>1103</v>
      </c>
      <c r="H4" s="56">
        <v>5092</v>
      </c>
      <c r="I4" s="32"/>
      <c r="K4" s="31" t="s">
        <v>170</v>
      </c>
      <c r="L4" s="26">
        <v>1111</v>
      </c>
      <c r="M4" s="56">
        <v>5131</v>
      </c>
      <c r="N4" s="32" t="s">
        <v>171</v>
      </c>
      <c r="P4" s="106" t="s">
        <v>181</v>
      </c>
      <c r="Q4" s="107"/>
      <c r="R4" s="56">
        <v>5502</v>
      </c>
    </row>
    <row r="5" spans="1:18" s="1" customFormat="1" ht="23.1" customHeight="1">
      <c r="A5" s="114" t="s">
        <v>173</v>
      </c>
      <c r="B5" s="114"/>
      <c r="C5" s="114"/>
      <c r="D5" s="114"/>
      <c r="E5" s="35"/>
      <c r="F5" s="31" t="s">
        <v>174</v>
      </c>
      <c r="G5" s="26">
        <v>1123</v>
      </c>
      <c r="H5" s="56">
        <v>5093</v>
      </c>
      <c r="I5" s="32"/>
      <c r="K5" s="31" t="s">
        <v>175</v>
      </c>
      <c r="L5" s="26">
        <v>1113</v>
      </c>
      <c r="M5" s="56">
        <v>5085</v>
      </c>
      <c r="N5" s="32" t="s">
        <v>176</v>
      </c>
      <c r="P5" s="54" t="s">
        <v>197</v>
      </c>
      <c r="Q5" s="55"/>
      <c r="R5" s="56">
        <v>5503</v>
      </c>
    </row>
    <row r="6" spans="1:18" s="1" customFormat="1" ht="23.1" customHeight="1">
      <c r="A6" s="31" t="s">
        <v>178</v>
      </c>
      <c r="B6" s="26">
        <v>1231</v>
      </c>
      <c r="C6" s="56">
        <v>5195</v>
      </c>
      <c r="D6" s="32"/>
      <c r="E6" s="35"/>
      <c r="F6" s="31" t="s">
        <v>179</v>
      </c>
      <c r="G6" s="26">
        <v>1121</v>
      </c>
      <c r="H6" s="56">
        <v>5094</v>
      </c>
      <c r="I6" s="32"/>
      <c r="K6" s="31" t="s">
        <v>180</v>
      </c>
      <c r="L6" s="26">
        <v>1124</v>
      </c>
      <c r="M6" s="56">
        <v>5083</v>
      </c>
      <c r="N6" s="32"/>
      <c r="P6" s="54" t="s">
        <v>201</v>
      </c>
      <c r="Q6" s="55"/>
      <c r="R6" s="56">
        <v>5504</v>
      </c>
    </row>
    <row r="7" spans="1:18" s="1" customFormat="1" ht="23.1" customHeight="1">
      <c r="A7" s="114" t="s">
        <v>182</v>
      </c>
      <c r="B7" s="114"/>
      <c r="C7" s="114"/>
      <c r="D7" s="114"/>
      <c r="E7" s="35"/>
      <c r="F7" s="31" t="s">
        <v>183</v>
      </c>
      <c r="G7" s="26">
        <v>1122</v>
      </c>
      <c r="H7" s="56">
        <v>5095</v>
      </c>
      <c r="I7" s="32"/>
      <c r="K7" s="31" t="s">
        <v>184</v>
      </c>
      <c r="L7" s="26">
        <v>1139</v>
      </c>
      <c r="M7" s="56">
        <v>5084</v>
      </c>
      <c r="N7" s="32"/>
      <c r="P7" s="54" t="s">
        <v>206</v>
      </c>
      <c r="Q7" s="55"/>
      <c r="R7" s="56">
        <v>5505</v>
      </c>
    </row>
    <row r="8" spans="1:18" s="1" customFormat="1" ht="23.1" customHeight="1">
      <c r="A8" s="31" t="s">
        <v>182</v>
      </c>
      <c r="B8" s="26">
        <v>1110</v>
      </c>
      <c r="C8" s="56">
        <v>5166</v>
      </c>
      <c r="D8" s="32" t="s">
        <v>186</v>
      </c>
      <c r="E8" s="35"/>
      <c r="F8" s="31" t="s">
        <v>199</v>
      </c>
      <c r="G8" s="26">
        <v>1107</v>
      </c>
      <c r="H8" s="56">
        <v>5096</v>
      </c>
      <c r="I8" s="32"/>
      <c r="K8" s="31" t="s">
        <v>296</v>
      </c>
      <c r="L8" s="26">
        <v>1227</v>
      </c>
      <c r="M8" s="56">
        <v>5082</v>
      </c>
      <c r="N8" s="32" t="s">
        <v>190</v>
      </c>
      <c r="P8" s="54" t="s">
        <v>210</v>
      </c>
      <c r="Q8" s="55"/>
      <c r="R8" s="56">
        <v>5506</v>
      </c>
    </row>
    <row r="9" spans="1:18" s="1" customFormat="1" ht="23.1" customHeight="1">
      <c r="A9" s="31" t="s">
        <v>192</v>
      </c>
      <c r="B9" s="26">
        <v>1141</v>
      </c>
      <c r="C9" s="56">
        <v>5168</v>
      </c>
      <c r="D9" s="32" t="s">
        <v>193</v>
      </c>
      <c r="E9" s="35"/>
      <c r="F9" s="31" t="s">
        <v>297</v>
      </c>
      <c r="G9" s="26">
        <v>1138</v>
      </c>
      <c r="H9" s="56">
        <v>5097</v>
      </c>
      <c r="I9" s="32" t="s">
        <v>208</v>
      </c>
      <c r="K9" s="31" t="s">
        <v>196</v>
      </c>
      <c r="L9" s="26">
        <v>1229</v>
      </c>
      <c r="M9" s="56">
        <v>5086</v>
      </c>
      <c r="N9" s="32"/>
      <c r="P9" s="106" t="s">
        <v>214</v>
      </c>
      <c r="Q9" s="107"/>
      <c r="R9" s="56">
        <v>5507</v>
      </c>
    </row>
    <row r="10" spans="1:18" s="1" customFormat="1" ht="23.1" customHeight="1">
      <c r="A10" s="31" t="s">
        <v>298</v>
      </c>
      <c r="B10" s="26">
        <v>1150</v>
      </c>
      <c r="C10" s="56">
        <v>5169</v>
      </c>
      <c r="D10" s="32"/>
      <c r="E10" s="35"/>
      <c r="F10" s="31" t="s">
        <v>203</v>
      </c>
      <c r="G10" s="26">
        <v>1125</v>
      </c>
      <c r="H10" s="56">
        <v>5098</v>
      </c>
      <c r="I10" s="32"/>
      <c r="K10" s="31" t="s">
        <v>299</v>
      </c>
      <c r="L10" s="26"/>
      <c r="M10" s="56">
        <v>5087</v>
      </c>
      <c r="N10" s="32"/>
      <c r="P10" s="106" t="s">
        <v>218</v>
      </c>
      <c r="Q10" s="107"/>
      <c r="R10" s="56">
        <v>5508</v>
      </c>
    </row>
    <row r="11" spans="1:18" s="1" customFormat="1" ht="23.1" customHeight="1">
      <c r="A11" s="114" t="s">
        <v>198</v>
      </c>
      <c r="B11" s="114"/>
      <c r="C11" s="114"/>
      <c r="D11" s="114"/>
      <c r="E11" s="35"/>
      <c r="F11" s="31" t="s">
        <v>300</v>
      </c>
      <c r="G11" s="26">
        <v>1228</v>
      </c>
      <c r="H11" s="56">
        <v>5099</v>
      </c>
      <c r="I11" s="32" t="s">
        <v>273</v>
      </c>
      <c r="K11" s="58" t="s">
        <v>301</v>
      </c>
      <c r="L11" s="59"/>
      <c r="M11" s="59"/>
      <c r="N11" s="60"/>
      <c r="P11" s="54" t="s">
        <v>226</v>
      </c>
      <c r="Q11" s="55"/>
      <c r="R11" s="56">
        <v>5509</v>
      </c>
    </row>
    <row r="12" spans="1:18" s="1" customFormat="1" ht="23.1" customHeight="1">
      <c r="A12" s="31" t="s">
        <v>204</v>
      </c>
      <c r="B12" s="26">
        <v>1143</v>
      </c>
      <c r="C12" s="56">
        <v>5071</v>
      </c>
      <c r="D12" s="32" t="s">
        <v>211</v>
      </c>
      <c r="E12" s="35"/>
      <c r="F12" s="31" t="s">
        <v>302</v>
      </c>
      <c r="G12" s="26"/>
      <c r="H12" s="56">
        <v>5100</v>
      </c>
      <c r="I12" s="32"/>
      <c r="K12" s="31" t="s">
        <v>303</v>
      </c>
      <c r="L12" s="26">
        <v>1223</v>
      </c>
      <c r="M12" s="56">
        <v>5106</v>
      </c>
      <c r="N12" s="32"/>
      <c r="P12" s="54" t="s">
        <v>244</v>
      </c>
      <c r="Q12" s="55"/>
      <c r="R12" s="56">
        <v>5510</v>
      </c>
    </row>
    <row r="13" spans="1:18" s="1" customFormat="1" ht="23.1" customHeight="1">
      <c r="A13" s="31" t="s">
        <v>66</v>
      </c>
      <c r="B13" s="26">
        <v>1130</v>
      </c>
      <c r="C13" s="56">
        <v>5072</v>
      </c>
      <c r="D13" s="32"/>
      <c r="E13" s="35"/>
      <c r="F13" s="31" t="s">
        <v>272</v>
      </c>
      <c r="G13" s="26">
        <v>1106</v>
      </c>
      <c r="H13" s="56">
        <v>5101</v>
      </c>
      <c r="I13" s="32" t="s">
        <v>273</v>
      </c>
      <c r="K13" s="31"/>
      <c r="L13" s="26"/>
      <c r="M13" s="56"/>
      <c r="N13" s="34"/>
      <c r="P13" s="54" t="s">
        <v>248</v>
      </c>
      <c r="Q13" s="55"/>
      <c r="R13" s="56">
        <v>5511</v>
      </c>
    </row>
    <row r="14" spans="1:18" s="1" customFormat="1" ht="23.1" customHeight="1">
      <c r="A14" s="31" t="s">
        <v>215</v>
      </c>
      <c r="B14" s="26">
        <v>1144</v>
      </c>
      <c r="C14" s="56">
        <v>5073</v>
      </c>
      <c r="D14" s="32"/>
      <c r="E14" s="35"/>
      <c r="F14" s="31" t="s">
        <v>304</v>
      </c>
      <c r="G14" s="26">
        <v>1236</v>
      </c>
      <c r="H14" s="56">
        <v>5102</v>
      </c>
      <c r="I14" s="32"/>
      <c r="K14" s="31" t="s">
        <v>305</v>
      </c>
      <c r="L14" s="26"/>
      <c r="M14" s="56">
        <v>5108</v>
      </c>
      <c r="N14" s="32"/>
      <c r="P14" s="54" t="s">
        <v>253</v>
      </c>
      <c r="Q14" s="55"/>
      <c r="R14" s="56">
        <v>5512</v>
      </c>
    </row>
    <row r="15" spans="1:18" s="1" customFormat="1" ht="23.1" customHeight="1">
      <c r="A15" s="31" t="s">
        <v>219</v>
      </c>
      <c r="B15" s="26">
        <v>1147</v>
      </c>
      <c r="C15" s="56">
        <v>5074</v>
      </c>
      <c r="D15" s="32"/>
      <c r="E15" s="35"/>
      <c r="F15" s="114" t="s">
        <v>212</v>
      </c>
      <c r="G15" s="114"/>
      <c r="H15" s="114"/>
      <c r="I15" s="114"/>
      <c r="K15" s="110" t="s">
        <v>306</v>
      </c>
      <c r="L15" s="111"/>
      <c r="M15" s="111"/>
      <c r="N15" s="112"/>
      <c r="P15" s="54" t="s">
        <v>256</v>
      </c>
      <c r="Q15" s="55"/>
      <c r="R15" s="56">
        <v>5513</v>
      </c>
    </row>
    <row r="16" spans="1:18" s="1" customFormat="1" ht="23.1" customHeight="1">
      <c r="A16" s="31" t="s">
        <v>307</v>
      </c>
      <c r="B16" s="26">
        <v>1007</v>
      </c>
      <c r="C16" s="56">
        <v>5075</v>
      </c>
      <c r="D16" s="32"/>
      <c r="E16" s="35"/>
      <c r="F16" s="31" t="s">
        <v>204</v>
      </c>
      <c r="G16" s="26">
        <v>1001</v>
      </c>
      <c r="H16" s="56">
        <v>5061</v>
      </c>
      <c r="I16" s="32" t="s">
        <v>216</v>
      </c>
      <c r="K16" s="31" t="s">
        <v>308</v>
      </c>
      <c r="L16" s="26">
        <v>1120</v>
      </c>
      <c r="M16" s="56">
        <v>5201</v>
      </c>
      <c r="N16" s="32" t="s">
        <v>309</v>
      </c>
      <c r="P16" s="54" t="s">
        <v>262</v>
      </c>
      <c r="Q16" s="55"/>
      <c r="R16" s="56">
        <v>5514</v>
      </c>
    </row>
    <row r="17" spans="1:18" s="1" customFormat="1" ht="23.1" customHeight="1">
      <c r="A17" s="114" t="s">
        <v>132</v>
      </c>
      <c r="B17" s="114"/>
      <c r="C17" s="114"/>
      <c r="D17" s="114"/>
      <c r="E17" s="35"/>
      <c r="F17" s="31" t="s">
        <v>209</v>
      </c>
      <c r="G17" s="26">
        <v>1009</v>
      </c>
      <c r="H17" s="56">
        <v>5062</v>
      </c>
      <c r="I17" s="32"/>
      <c r="K17" s="39"/>
      <c r="L17" s="37"/>
      <c r="M17" s="38"/>
      <c r="N17" s="57"/>
      <c r="P17" s="54" t="s">
        <v>310</v>
      </c>
      <c r="Q17" s="55"/>
      <c r="R17" s="56">
        <v>5515</v>
      </c>
    </row>
    <row r="18" spans="1:18" s="1" customFormat="1" ht="23.1" customHeight="1">
      <c r="A18" s="31" t="s">
        <v>311</v>
      </c>
      <c r="B18" s="26">
        <v>1148</v>
      </c>
      <c r="C18" s="56">
        <v>5160</v>
      </c>
      <c r="D18" s="32" t="s">
        <v>228</v>
      </c>
      <c r="E18" s="35"/>
      <c r="F18" s="31" t="s">
        <v>220</v>
      </c>
      <c r="G18" s="26">
        <v>1003</v>
      </c>
      <c r="H18" s="56">
        <v>5063</v>
      </c>
      <c r="I18" s="32" t="s">
        <v>221</v>
      </c>
      <c r="K18" s="45"/>
      <c r="L18" s="45"/>
      <c r="M18" s="45"/>
      <c r="N18" s="45"/>
      <c r="P18" s="54" t="s">
        <v>280</v>
      </c>
      <c r="Q18" s="55"/>
      <c r="R18" s="56">
        <v>5516</v>
      </c>
    </row>
    <row r="19" spans="1:18" s="1" customFormat="1" ht="23.1" customHeight="1">
      <c r="A19" s="31" t="s">
        <v>310</v>
      </c>
      <c r="B19" s="26">
        <v>1133</v>
      </c>
      <c r="C19" s="56">
        <v>5161</v>
      </c>
      <c r="D19" s="32" t="s">
        <v>233</v>
      </c>
      <c r="E19" s="35"/>
      <c r="F19" s="31" t="s">
        <v>229</v>
      </c>
      <c r="G19" s="26">
        <v>1006</v>
      </c>
      <c r="H19" s="56">
        <v>5065</v>
      </c>
      <c r="I19" s="32" t="s">
        <v>230</v>
      </c>
      <c r="K19" s="45"/>
      <c r="L19" s="45"/>
      <c r="M19" s="45"/>
      <c r="N19" s="45"/>
      <c r="P19" s="54" t="s">
        <v>312</v>
      </c>
      <c r="Q19" s="55"/>
      <c r="R19" s="56">
        <v>5517</v>
      </c>
    </row>
    <row r="20" spans="1:18" s="1" customFormat="1" ht="32.25" customHeight="1">
      <c r="A20" s="31" t="s">
        <v>313</v>
      </c>
      <c r="B20" s="26"/>
      <c r="C20" s="56">
        <v>5162</v>
      </c>
      <c r="D20" s="32"/>
      <c r="E20" s="35"/>
      <c r="F20" s="53" t="s">
        <v>200</v>
      </c>
      <c r="G20" s="53"/>
      <c r="H20" s="53"/>
      <c r="I20" s="53"/>
      <c r="K20" s="45"/>
      <c r="L20" s="45"/>
      <c r="M20" s="45"/>
      <c r="N20" s="45"/>
      <c r="P20" s="54" t="s">
        <v>314</v>
      </c>
      <c r="Q20" s="55"/>
      <c r="R20" s="56">
        <v>5518</v>
      </c>
    </row>
    <row r="21" spans="1:18" s="1" customFormat="1" ht="23.1" customHeight="1">
      <c r="A21" s="114" t="s">
        <v>315</v>
      </c>
      <c r="B21" s="114"/>
      <c r="C21" s="114"/>
      <c r="D21" s="114"/>
      <c r="E21" s="35"/>
      <c r="F21" s="31" t="s">
        <v>204</v>
      </c>
      <c r="G21" s="26">
        <v>1005</v>
      </c>
      <c r="H21" s="56">
        <v>5068</v>
      </c>
      <c r="I21" s="32" t="s">
        <v>205</v>
      </c>
      <c r="K21" s="119"/>
      <c r="L21" s="119"/>
      <c r="M21" s="119"/>
      <c r="N21" s="119"/>
      <c r="O21" s="35"/>
      <c r="P21" s="54" t="s">
        <v>316</v>
      </c>
      <c r="Q21" s="55"/>
      <c r="R21" s="56">
        <v>5519</v>
      </c>
    </row>
    <row r="22" spans="1:18" s="1" customFormat="1" ht="23.1" customHeight="1">
      <c r="A22" s="31" t="s">
        <v>317</v>
      </c>
      <c r="B22" s="26">
        <v>1011</v>
      </c>
      <c r="C22" s="56">
        <v>5147</v>
      </c>
      <c r="D22" s="32"/>
      <c r="E22" s="35"/>
      <c r="F22" s="31" t="s">
        <v>209</v>
      </c>
      <c r="G22" s="26">
        <v>1008</v>
      </c>
      <c r="H22" s="56">
        <v>5069</v>
      </c>
      <c r="I22" s="32"/>
      <c r="K22" s="113"/>
      <c r="L22" s="113"/>
      <c r="M22" s="113"/>
      <c r="N22" s="113"/>
      <c r="O22" s="35"/>
      <c r="P22" s="54" t="s">
        <v>318</v>
      </c>
      <c r="Q22" s="55"/>
      <c r="R22" s="56">
        <v>5520</v>
      </c>
    </row>
    <row r="23" spans="1:18" s="1" customFormat="1" ht="23.1" customHeight="1">
      <c r="A23" s="114" t="s">
        <v>245</v>
      </c>
      <c r="B23" s="114"/>
      <c r="C23" s="114"/>
      <c r="D23" s="114"/>
      <c r="E23" s="35"/>
      <c r="F23" s="53" t="s">
        <v>204</v>
      </c>
      <c r="G23" s="53"/>
      <c r="H23" s="53"/>
      <c r="I23" s="53"/>
      <c r="P23" s="54" t="s">
        <v>319</v>
      </c>
      <c r="Q23" s="55"/>
      <c r="R23" s="56">
        <v>5521</v>
      </c>
    </row>
    <row r="24" spans="1:18" s="1" customFormat="1" ht="33.75" customHeight="1">
      <c r="A24" s="31" t="s">
        <v>249</v>
      </c>
      <c r="B24" s="26">
        <v>1131</v>
      </c>
      <c r="C24" s="56">
        <v>5193</v>
      </c>
      <c r="D24" s="32" t="s">
        <v>250</v>
      </c>
      <c r="E24" s="35"/>
      <c r="F24" s="31" t="s">
        <v>246</v>
      </c>
      <c r="G24" s="26">
        <v>1100</v>
      </c>
      <c r="H24" s="56">
        <v>5051</v>
      </c>
      <c r="I24" s="33"/>
      <c r="P24" s="54" t="s">
        <v>320</v>
      </c>
      <c r="Q24" s="55"/>
      <c r="R24" s="56">
        <v>5522</v>
      </c>
    </row>
    <row r="25" spans="1:18" s="1" customFormat="1" ht="33.75" customHeight="1">
      <c r="A25" s="114" t="s">
        <v>38</v>
      </c>
      <c r="B25" s="114"/>
      <c r="C25" s="114"/>
      <c r="D25" s="114"/>
      <c r="E25" s="35"/>
      <c r="F25" s="31" t="s">
        <v>204</v>
      </c>
      <c r="G25" s="26">
        <v>1104</v>
      </c>
      <c r="H25" s="56">
        <v>5052</v>
      </c>
      <c r="I25" s="32"/>
      <c r="P25" s="54" t="s">
        <v>321</v>
      </c>
      <c r="Q25" s="55"/>
      <c r="R25" s="56">
        <v>5523</v>
      </c>
    </row>
    <row r="26" spans="1:18" s="1" customFormat="1" ht="28.5" customHeight="1">
      <c r="A26" s="31" t="s">
        <v>257</v>
      </c>
      <c r="B26" s="26">
        <v>1010</v>
      </c>
      <c r="C26" s="56">
        <v>5174</v>
      </c>
      <c r="D26" s="32" t="s">
        <v>258</v>
      </c>
      <c r="E26" s="35"/>
      <c r="F26" s="31" t="s">
        <v>251</v>
      </c>
      <c r="G26" s="26">
        <v>1135</v>
      </c>
      <c r="H26" s="56">
        <v>5053</v>
      </c>
      <c r="I26" s="32"/>
      <c r="K26" s="104"/>
      <c r="L26" s="104"/>
      <c r="M26" s="37"/>
      <c r="N26" s="38"/>
      <c r="P26" s="106" t="s">
        <v>322</v>
      </c>
      <c r="Q26" s="107"/>
      <c r="R26" s="56">
        <v>5524</v>
      </c>
    </row>
    <row r="27" spans="1:18" s="1" customFormat="1" ht="33.75" customHeight="1">
      <c r="A27" s="114" t="s">
        <v>263</v>
      </c>
      <c r="B27" s="114"/>
      <c r="C27" s="114"/>
      <c r="D27" s="114"/>
      <c r="E27" s="35"/>
      <c r="F27" s="31" t="s">
        <v>259</v>
      </c>
      <c r="G27" s="26">
        <v>1134</v>
      </c>
      <c r="H27" s="56">
        <v>5054</v>
      </c>
      <c r="I27" s="32"/>
      <c r="K27" s="118" t="s">
        <v>323</v>
      </c>
      <c r="L27" s="118"/>
      <c r="M27" s="118"/>
      <c r="N27" s="118"/>
      <c r="P27" s="106" t="s">
        <v>317</v>
      </c>
      <c r="Q27" s="107"/>
      <c r="R27" s="56">
        <v>5525</v>
      </c>
    </row>
    <row r="28" spans="1:18" s="1" customFormat="1" ht="28.5" customHeight="1">
      <c r="A28" s="31" t="s">
        <v>266</v>
      </c>
      <c r="B28" s="26">
        <v>1127</v>
      </c>
      <c r="C28" s="56">
        <v>5171</v>
      </c>
      <c r="D28" s="32"/>
      <c r="E28" s="35"/>
      <c r="F28" s="31" t="s">
        <v>254</v>
      </c>
      <c r="G28" s="26">
        <v>1112</v>
      </c>
      <c r="H28" s="56">
        <v>5055</v>
      </c>
      <c r="I28" s="32"/>
      <c r="K28" s="118"/>
      <c r="L28" s="118"/>
      <c r="M28" s="118"/>
      <c r="N28" s="118"/>
      <c r="P28" s="106" t="s">
        <v>275</v>
      </c>
      <c r="Q28" s="107"/>
      <c r="R28" s="56">
        <v>5526</v>
      </c>
    </row>
    <row r="29" spans="1:18" s="1" customFormat="1" ht="28.5" customHeight="1">
      <c r="A29" s="31" t="s">
        <v>324</v>
      </c>
      <c r="B29" s="26">
        <v>1140</v>
      </c>
      <c r="C29" s="56">
        <v>5172</v>
      </c>
      <c r="D29" s="32" t="s">
        <v>267</v>
      </c>
      <c r="E29" s="35"/>
      <c r="F29" s="31" t="s">
        <v>241</v>
      </c>
      <c r="G29" s="26">
        <v>1109</v>
      </c>
      <c r="H29" s="56">
        <v>5056</v>
      </c>
      <c r="I29" s="32"/>
      <c r="K29" s="118"/>
      <c r="L29" s="118"/>
      <c r="M29" s="118"/>
      <c r="N29" s="118"/>
      <c r="P29" s="54" t="s">
        <v>325</v>
      </c>
      <c r="Q29" s="55"/>
      <c r="R29" s="56">
        <v>5527</v>
      </c>
    </row>
    <row r="30" spans="1:18" s="1" customFormat="1" ht="33.75" customHeight="1">
      <c r="A30" s="114" t="s">
        <v>326</v>
      </c>
      <c r="B30" s="114"/>
      <c r="C30" s="114"/>
      <c r="D30" s="114"/>
      <c r="E30" s="35"/>
      <c r="F30" s="114" t="s">
        <v>277</v>
      </c>
      <c r="G30" s="114"/>
      <c r="H30" s="114"/>
      <c r="I30" s="114"/>
      <c r="K30" s="104"/>
      <c r="L30" s="104"/>
      <c r="M30" s="37"/>
      <c r="N30" s="38"/>
      <c r="P30" s="54" t="s">
        <v>327</v>
      </c>
      <c r="Q30" s="55"/>
      <c r="R30" s="56">
        <v>5528</v>
      </c>
    </row>
    <row r="31" spans="1:18" s="1" customFormat="1" ht="28.5" customHeight="1">
      <c r="A31" s="31" t="s">
        <v>204</v>
      </c>
      <c r="B31" s="26"/>
      <c r="C31" s="56">
        <v>5111</v>
      </c>
      <c r="D31" s="32"/>
      <c r="E31" s="35"/>
      <c r="F31" s="31" t="s">
        <v>282</v>
      </c>
      <c r="G31" s="26">
        <v>1232</v>
      </c>
      <c r="H31" s="56">
        <v>5191</v>
      </c>
      <c r="I31" s="32" t="s">
        <v>283</v>
      </c>
      <c r="K31" s="104"/>
      <c r="L31" s="104"/>
      <c r="M31" s="37"/>
      <c r="N31" s="38"/>
      <c r="P31" s="106" t="s">
        <v>260</v>
      </c>
      <c r="Q31" s="107"/>
      <c r="R31" s="56">
        <v>5529</v>
      </c>
    </row>
    <row r="32" spans="1:18" s="1" customFormat="1" ht="33.75" customHeight="1">
      <c r="A32" s="31" t="s">
        <v>275</v>
      </c>
      <c r="B32" s="26">
        <v>1146</v>
      </c>
      <c r="C32" s="56">
        <v>5112</v>
      </c>
      <c r="D32" s="32" t="s">
        <v>276</v>
      </c>
      <c r="E32" s="35"/>
      <c r="F32" s="114" t="s">
        <v>288</v>
      </c>
      <c r="G32" s="114"/>
      <c r="H32" s="114"/>
      <c r="I32" s="114"/>
      <c r="K32" s="104"/>
      <c r="L32" s="104"/>
      <c r="M32" s="37"/>
      <c r="N32" s="38"/>
      <c r="P32" s="106" t="s">
        <v>328</v>
      </c>
      <c r="Q32" s="107"/>
      <c r="R32" s="56">
        <v>5530</v>
      </c>
    </row>
    <row r="33" spans="1:18" s="1" customFormat="1" ht="28.5" customHeight="1">
      <c r="A33" s="31" t="s">
        <v>329</v>
      </c>
      <c r="B33" s="26">
        <v>1119</v>
      </c>
      <c r="C33" s="56">
        <v>5113</v>
      </c>
      <c r="D33" s="32" t="s">
        <v>195</v>
      </c>
      <c r="E33" s="35"/>
      <c r="F33" s="31" t="s">
        <v>220</v>
      </c>
      <c r="G33" s="26">
        <v>1117</v>
      </c>
      <c r="H33" s="56">
        <v>5185</v>
      </c>
      <c r="I33" s="32" t="s">
        <v>291</v>
      </c>
      <c r="K33" s="104"/>
      <c r="L33" s="104"/>
      <c r="M33" s="37"/>
      <c r="N33" s="38"/>
      <c r="P33" s="106" t="s">
        <v>330</v>
      </c>
      <c r="Q33" s="107"/>
      <c r="R33" s="56">
        <v>5531</v>
      </c>
    </row>
    <row r="34" spans="1:18" s="1" customFormat="1" ht="33.75" customHeight="1">
      <c r="A34" s="31" t="s">
        <v>187</v>
      </c>
      <c r="B34" s="26">
        <v>1145</v>
      </c>
      <c r="C34" s="56">
        <v>5114</v>
      </c>
      <c r="D34" s="32" t="s">
        <v>188</v>
      </c>
      <c r="E34" s="35"/>
      <c r="F34" s="114" t="s">
        <v>225</v>
      </c>
      <c r="G34" s="114"/>
      <c r="H34" s="114"/>
      <c r="I34" s="114"/>
      <c r="K34" s="104"/>
      <c r="L34" s="104"/>
      <c r="M34" s="37"/>
      <c r="N34" s="38"/>
      <c r="P34" s="106" t="s">
        <v>118</v>
      </c>
      <c r="Q34" s="107"/>
      <c r="R34" s="56">
        <v>5532</v>
      </c>
    </row>
    <row r="35" spans="1:18" s="1" customFormat="1" ht="28.5">
      <c r="A35" s="31" t="s">
        <v>331</v>
      </c>
      <c r="B35" s="26"/>
      <c r="C35" s="56">
        <v>5115</v>
      </c>
      <c r="D35" s="32"/>
      <c r="E35" s="35"/>
      <c r="F35" s="31" t="s">
        <v>220</v>
      </c>
      <c r="G35" s="26">
        <v>1137</v>
      </c>
      <c r="H35" s="56">
        <v>5151</v>
      </c>
      <c r="I35" s="32" t="s">
        <v>235</v>
      </c>
      <c r="K35" s="104"/>
      <c r="L35" s="104"/>
      <c r="M35" s="37"/>
      <c r="N35" s="38"/>
      <c r="P35" s="106"/>
      <c r="Q35" s="107"/>
      <c r="R35" s="56">
        <v>5533</v>
      </c>
    </row>
    <row r="36" spans="1:18" s="1" customFormat="1" ht="28.5">
      <c r="A36" s="31" t="s">
        <v>332</v>
      </c>
      <c r="B36" s="26"/>
      <c r="C36" s="56">
        <v>5116</v>
      </c>
      <c r="D36" s="32"/>
      <c r="E36" s="35"/>
      <c r="F36" s="31" t="s">
        <v>324</v>
      </c>
      <c r="G36" s="26">
        <v>1105</v>
      </c>
      <c r="H36" s="56">
        <v>5152</v>
      </c>
      <c r="I36" s="32"/>
      <c r="K36" s="104"/>
      <c r="L36" s="104"/>
      <c r="M36" s="37"/>
      <c r="N36" s="38"/>
      <c r="P36" s="106"/>
      <c r="Q36" s="107"/>
      <c r="R36" s="56">
        <v>5534</v>
      </c>
    </row>
    <row r="37" spans="1:18" s="1" customFormat="1" ht="33.75">
      <c r="A37" s="31" t="s">
        <v>333</v>
      </c>
      <c r="B37" s="26"/>
      <c r="C37" s="56">
        <v>5117</v>
      </c>
      <c r="D37" s="32"/>
      <c r="E37" s="35"/>
      <c r="F37" s="114" t="s">
        <v>238</v>
      </c>
      <c r="G37" s="114"/>
      <c r="H37" s="114"/>
      <c r="I37" s="114"/>
      <c r="K37" s="104"/>
      <c r="L37" s="104"/>
      <c r="M37" s="37"/>
      <c r="N37" s="38"/>
      <c r="P37" s="106"/>
      <c r="Q37" s="107"/>
      <c r="R37" s="56">
        <v>5535</v>
      </c>
    </row>
    <row r="38" spans="1:18" s="1" customFormat="1" ht="28.5">
      <c r="A38" s="31" t="s">
        <v>334</v>
      </c>
      <c r="B38" s="26"/>
      <c r="C38" s="56">
        <v>5118</v>
      </c>
      <c r="D38" s="32"/>
      <c r="E38" s="35"/>
      <c r="F38" s="31" t="s">
        <v>242</v>
      </c>
      <c r="G38" s="26">
        <v>1230</v>
      </c>
      <c r="H38" s="56">
        <v>5181</v>
      </c>
      <c r="I38" s="32" t="s">
        <v>243</v>
      </c>
      <c r="K38" s="104"/>
      <c r="L38" s="104"/>
      <c r="M38" s="37"/>
      <c r="N38" s="38"/>
      <c r="P38" s="106"/>
      <c r="Q38" s="107"/>
      <c r="R38" s="56">
        <v>5536</v>
      </c>
    </row>
    <row r="39" spans="1:18" s="1" customFormat="1" ht="33.75" customHeight="1">
      <c r="A39" s="31" t="s">
        <v>335</v>
      </c>
      <c r="B39" s="26"/>
      <c r="C39" s="56">
        <v>5119</v>
      </c>
      <c r="D39" s="32"/>
      <c r="E39" s="35"/>
      <c r="F39" s="114" t="s">
        <v>255</v>
      </c>
      <c r="G39" s="114"/>
      <c r="H39" s="114"/>
      <c r="I39" s="114"/>
      <c r="K39" s="104"/>
      <c r="L39" s="104"/>
      <c r="M39" s="37"/>
      <c r="N39" s="38"/>
      <c r="P39" s="106"/>
      <c r="Q39" s="107"/>
      <c r="R39" s="56">
        <v>5537</v>
      </c>
    </row>
    <row r="40" spans="1:18" s="1" customFormat="1" ht="28.5" customHeight="1">
      <c r="A40" s="31" t="s">
        <v>336</v>
      </c>
      <c r="B40" s="26"/>
      <c r="C40" s="56">
        <v>5120</v>
      </c>
      <c r="D40" s="32"/>
      <c r="E40" s="35"/>
      <c r="F40" s="31" t="s">
        <v>260</v>
      </c>
      <c r="G40" s="26">
        <v>1126</v>
      </c>
      <c r="H40" s="56">
        <v>5156</v>
      </c>
      <c r="I40" s="32"/>
      <c r="K40" s="104"/>
      <c r="L40" s="104"/>
      <c r="M40" s="37"/>
      <c r="N40" s="38"/>
      <c r="P40" s="106"/>
      <c r="Q40" s="107"/>
      <c r="R40" s="56">
        <v>5538</v>
      </c>
    </row>
    <row r="41" spans="1:18" s="1" customFormat="1" ht="28.5" customHeight="1">
      <c r="A41" s="36" t="s">
        <v>337</v>
      </c>
      <c r="B41" s="26"/>
      <c r="C41" s="56">
        <v>5121</v>
      </c>
      <c r="D41" s="32"/>
      <c r="E41" s="35"/>
      <c r="F41" s="31" t="s">
        <v>330</v>
      </c>
      <c r="G41" s="26">
        <v>1118</v>
      </c>
      <c r="H41" s="56">
        <v>5157</v>
      </c>
      <c r="I41" s="32" t="s">
        <v>261</v>
      </c>
      <c r="K41" s="104"/>
      <c r="L41" s="104"/>
      <c r="M41" s="37"/>
      <c r="N41" s="38"/>
      <c r="P41" s="106"/>
      <c r="Q41" s="107"/>
      <c r="R41" s="56">
        <v>5539</v>
      </c>
    </row>
    <row r="42" spans="1:18" s="1" customFormat="1" ht="33.75" customHeight="1">
      <c r="A42" s="31"/>
      <c r="B42" s="26"/>
      <c r="C42" s="56">
        <v>5122</v>
      </c>
      <c r="D42" s="32"/>
      <c r="E42" s="35"/>
      <c r="F42" s="114" t="s">
        <v>284</v>
      </c>
      <c r="G42" s="114"/>
      <c r="H42" s="114"/>
      <c r="I42" s="114"/>
      <c r="K42" s="104"/>
      <c r="L42" s="104"/>
      <c r="M42" s="37"/>
      <c r="N42" s="38"/>
      <c r="P42" s="106"/>
      <c r="Q42" s="107"/>
      <c r="R42" s="56">
        <v>5540</v>
      </c>
    </row>
    <row r="43" spans="1:18" s="1" customFormat="1" ht="28.5" customHeight="1">
      <c r="A43" s="31"/>
      <c r="B43" s="26"/>
      <c r="C43" s="56">
        <v>5123</v>
      </c>
      <c r="D43" s="32"/>
      <c r="E43" s="35"/>
      <c r="F43" s="31" t="s">
        <v>338</v>
      </c>
      <c r="G43" s="26">
        <v>1116</v>
      </c>
      <c r="H43" s="56">
        <v>5183</v>
      </c>
      <c r="I43" s="32"/>
      <c r="K43" s="104"/>
      <c r="L43" s="104"/>
      <c r="M43" s="37"/>
      <c r="N43" s="38"/>
      <c r="P43" s="106"/>
      <c r="Q43" s="107"/>
      <c r="R43" s="56">
        <v>5541</v>
      </c>
    </row>
    <row r="44" spans="1:18" s="1" customFormat="1" ht="33.75">
      <c r="A44" s="53" t="s">
        <v>281</v>
      </c>
      <c r="B44" s="53"/>
      <c r="C44" s="53"/>
      <c r="D44" s="53"/>
      <c r="E44" s="35"/>
      <c r="F44" s="114" t="s">
        <v>264</v>
      </c>
      <c r="G44" s="114"/>
      <c r="H44" s="114"/>
      <c r="I44" s="114"/>
      <c r="K44" s="104"/>
      <c r="L44" s="104"/>
      <c r="M44" s="37"/>
      <c r="N44" s="38"/>
      <c r="P44" s="105"/>
      <c r="Q44" s="105"/>
      <c r="R44" s="46"/>
    </row>
    <row r="45" spans="1:18" s="1" customFormat="1" ht="28.5">
      <c r="A45" s="31" t="s">
        <v>286</v>
      </c>
      <c r="B45" s="26">
        <v>1108</v>
      </c>
      <c r="C45" s="56">
        <v>5178</v>
      </c>
      <c r="D45" s="32" t="s">
        <v>287</v>
      </c>
      <c r="E45" s="35"/>
      <c r="F45" s="31"/>
      <c r="G45" s="26">
        <v>1002</v>
      </c>
      <c r="H45" s="56">
        <v>5198</v>
      </c>
      <c r="I45" s="32" t="s">
        <v>269</v>
      </c>
      <c r="K45" s="104"/>
      <c r="L45" s="104"/>
      <c r="M45" s="37"/>
      <c r="N45" s="38"/>
      <c r="P45" s="105"/>
      <c r="Q45" s="105"/>
      <c r="R45" s="46"/>
    </row>
    <row r="46" spans="1:18" s="1" customFormat="1" ht="33.75">
      <c r="A46" s="114" t="s">
        <v>339</v>
      </c>
      <c r="B46" s="114"/>
      <c r="C46" s="114"/>
      <c r="D46" s="114"/>
      <c r="E46" s="35"/>
      <c r="F46" s="114" t="s">
        <v>213</v>
      </c>
      <c r="G46" s="114"/>
      <c r="H46" s="114"/>
      <c r="I46" s="114"/>
      <c r="K46" s="104"/>
      <c r="L46" s="104"/>
      <c r="M46" s="37"/>
      <c r="N46" s="38"/>
      <c r="P46" s="105"/>
      <c r="Q46" s="105"/>
      <c r="R46" s="46"/>
    </row>
    <row r="47" spans="1:18" s="1" customFormat="1" ht="28.5">
      <c r="A47" s="115" t="s">
        <v>340</v>
      </c>
      <c r="B47" s="116" t="s">
        <v>341</v>
      </c>
      <c r="C47" s="116"/>
      <c r="D47" s="116"/>
      <c r="E47" s="35"/>
      <c r="F47" s="31" t="s">
        <v>213</v>
      </c>
      <c r="G47" s="26">
        <v>1114</v>
      </c>
      <c r="H47" s="56">
        <v>5206</v>
      </c>
      <c r="I47" s="32" t="s">
        <v>217</v>
      </c>
      <c r="K47" s="104"/>
      <c r="L47" s="104"/>
      <c r="M47" s="37"/>
      <c r="N47" s="38"/>
      <c r="P47" s="105"/>
      <c r="Q47" s="105"/>
      <c r="R47" s="46"/>
    </row>
    <row r="48" spans="1:18" ht="28.5">
      <c r="A48" s="115"/>
      <c r="B48" s="116"/>
      <c r="C48" s="116"/>
      <c r="D48" s="116"/>
      <c r="F48" s="31" t="s">
        <v>213</v>
      </c>
      <c r="G48" s="26">
        <v>1225</v>
      </c>
      <c r="H48" s="56">
        <v>5207</v>
      </c>
      <c r="I48" s="32" t="s">
        <v>222</v>
      </c>
      <c r="P48" s="105"/>
      <c r="Q48" s="105"/>
      <c r="R48" s="46"/>
    </row>
    <row r="49" spans="5:5" s="30" customFormat="1">
      <c r="E49" s="40"/>
    </row>
    <row r="50" spans="5:5" s="30" customFormat="1">
      <c r="E50" s="40"/>
    </row>
    <row r="51" spans="5:5" s="30" customFormat="1">
      <c r="E51" s="40"/>
    </row>
    <row r="52" spans="5:5" s="30" customFormat="1">
      <c r="E52" s="40"/>
    </row>
    <row r="53" spans="5:5" s="30" customFormat="1">
      <c r="E53" s="40"/>
    </row>
    <row r="54" spans="5:5" s="30" customFormat="1">
      <c r="E54" s="40"/>
    </row>
    <row r="55" spans="5:5" s="30" customFormat="1">
      <c r="E55" s="40"/>
    </row>
    <row r="56" spans="5:5" s="30" customFormat="1">
      <c r="E56" s="40"/>
    </row>
    <row r="57" spans="5:5" s="30" customFormat="1">
      <c r="E57" s="40"/>
    </row>
    <row r="58" spans="5:5" s="30" customFormat="1">
      <c r="E58" s="40"/>
    </row>
    <row r="59" spans="5:5" s="30" customFormat="1">
      <c r="E59" s="40"/>
    </row>
    <row r="60" spans="5:5" s="30" customFormat="1">
      <c r="E60" s="40"/>
    </row>
    <row r="61" spans="5:5" s="30" customFormat="1">
      <c r="E61" s="40"/>
    </row>
    <row r="62" spans="5:5" s="30" customFormat="1">
      <c r="E62" s="40"/>
    </row>
    <row r="63" spans="5:5" s="30" customFormat="1">
      <c r="E63" s="40"/>
    </row>
    <row r="64" spans="5:5" s="30" customFormat="1">
      <c r="E64" s="40"/>
    </row>
    <row r="65" spans="5:5" s="30" customFormat="1">
      <c r="E65" s="40"/>
    </row>
    <row r="66" spans="5:5" s="30" customFormat="1">
      <c r="E66" s="40"/>
    </row>
    <row r="67" spans="5:5" s="30" customFormat="1">
      <c r="E67" s="40"/>
    </row>
    <row r="68" spans="5:5" s="30" customFormat="1">
      <c r="E68" s="40"/>
    </row>
    <row r="69" spans="5:5" s="30" customFormat="1">
      <c r="E69" s="40"/>
    </row>
    <row r="70" spans="5:5" s="30" customFormat="1">
      <c r="E70" s="40"/>
    </row>
    <row r="71" spans="5:5" s="30" customFormat="1">
      <c r="E71" s="40"/>
    </row>
    <row r="72" spans="5:5" s="30" customFormat="1">
      <c r="E72" s="40"/>
    </row>
    <row r="73" spans="5:5" s="30" customFormat="1">
      <c r="E73" s="40"/>
    </row>
    <row r="74" spans="5:5" s="30" customFormat="1">
      <c r="E74" s="40"/>
    </row>
    <row r="75" spans="5:5" s="30" customFormat="1">
      <c r="E75" s="40"/>
    </row>
    <row r="76" spans="5:5" s="30" customFormat="1">
      <c r="E76" s="40"/>
    </row>
    <row r="77" spans="5:5" s="30" customFormat="1">
      <c r="E77" s="40"/>
    </row>
    <row r="78" spans="5:5" s="30" customFormat="1">
      <c r="E78" s="40"/>
    </row>
    <row r="79" spans="5:5" s="30" customFormat="1">
      <c r="E79" s="40"/>
    </row>
    <row r="80" spans="5:5" s="30" customFormat="1">
      <c r="E80" s="40"/>
    </row>
    <row r="81" spans="5:5" s="30" customFormat="1">
      <c r="E81" s="40"/>
    </row>
    <row r="82" spans="5:5" s="30" customFormat="1">
      <c r="E82" s="40"/>
    </row>
    <row r="83" spans="5:5" s="30" customFormat="1">
      <c r="E83" s="40"/>
    </row>
    <row r="84" spans="5:5" s="30" customFormat="1">
      <c r="E84" s="40"/>
    </row>
    <row r="85" spans="5:5" s="30" customFormat="1">
      <c r="E85" s="40"/>
    </row>
    <row r="86" spans="5:5" s="30" customFormat="1">
      <c r="E86" s="40"/>
    </row>
    <row r="87" spans="5:5" s="30" customFormat="1">
      <c r="E87" s="40"/>
    </row>
    <row r="88" spans="5:5" s="30" customFormat="1">
      <c r="E88" s="40"/>
    </row>
    <row r="89" spans="5:5" s="30" customFormat="1">
      <c r="E89" s="40"/>
    </row>
    <row r="90" spans="5:5" s="30" customFormat="1">
      <c r="E90" s="40"/>
    </row>
    <row r="91" spans="5:5" s="30" customFormat="1">
      <c r="E91" s="40"/>
    </row>
    <row r="92" spans="5:5" s="30" customFormat="1">
      <c r="E92" s="40"/>
    </row>
    <row r="93" spans="5:5" s="30" customFormat="1">
      <c r="E93" s="40"/>
    </row>
    <row r="94" spans="5:5" s="30" customFormat="1">
      <c r="E94" s="40"/>
    </row>
    <row r="95" spans="5:5" s="30" customFormat="1">
      <c r="E95" s="40"/>
    </row>
    <row r="96" spans="5:5" s="30" customFormat="1">
      <c r="E96" s="40"/>
    </row>
    <row r="97" spans="5:5" s="30" customFormat="1">
      <c r="E97" s="40"/>
    </row>
    <row r="98" spans="5:5" s="30" customFormat="1">
      <c r="E98" s="40"/>
    </row>
    <row r="99" spans="5:5" s="30" customFormat="1">
      <c r="E99" s="40"/>
    </row>
    <row r="100" spans="5:5" s="30" customFormat="1">
      <c r="E100" s="40"/>
    </row>
    <row r="101" spans="5:5" s="30" customFormat="1">
      <c r="E101" s="40"/>
    </row>
    <row r="102" spans="5:5" s="30" customFormat="1">
      <c r="E102" s="40"/>
    </row>
    <row r="103" spans="5:5" s="30" customFormat="1">
      <c r="E103" s="40"/>
    </row>
    <row r="104" spans="5:5" s="30" customFormat="1">
      <c r="E104" s="40"/>
    </row>
    <row r="105" spans="5:5" s="30" customFormat="1">
      <c r="E105" s="40"/>
    </row>
    <row r="106" spans="5:5" s="30" customFormat="1">
      <c r="E106" s="40"/>
    </row>
    <row r="107" spans="5:5" s="30" customFormat="1">
      <c r="E107" s="40"/>
    </row>
  </sheetData>
  <mergeCells count="74">
    <mergeCell ref="P48:Q48"/>
    <mergeCell ref="P2:R2"/>
    <mergeCell ref="F30:I30"/>
    <mergeCell ref="F39:I39"/>
    <mergeCell ref="F42:I42"/>
    <mergeCell ref="F44:I44"/>
    <mergeCell ref="F46:I46"/>
    <mergeCell ref="K27:N29"/>
    <mergeCell ref="P9:Q9"/>
    <mergeCell ref="P10:Q10"/>
    <mergeCell ref="K42:L42"/>
    <mergeCell ref="K21:N21"/>
    <mergeCell ref="K30:L30"/>
    <mergeCell ref="K31:L31"/>
    <mergeCell ref="K32:L32"/>
    <mergeCell ref="K33:L33"/>
    <mergeCell ref="A2:D2"/>
    <mergeCell ref="F2:I2"/>
    <mergeCell ref="A5:D5"/>
    <mergeCell ref="A7:D7"/>
    <mergeCell ref="A11:D11"/>
    <mergeCell ref="A46:D46"/>
    <mergeCell ref="A47:A48"/>
    <mergeCell ref="B47:D48"/>
    <mergeCell ref="F34:I34"/>
    <mergeCell ref="F15:I15"/>
    <mergeCell ref="F37:I37"/>
    <mergeCell ref="F32:I32"/>
    <mergeCell ref="A17:D17"/>
    <mergeCell ref="A21:D21"/>
    <mergeCell ref="A25:D25"/>
    <mergeCell ref="A27:D27"/>
    <mergeCell ref="A30:D30"/>
    <mergeCell ref="A23:D23"/>
    <mergeCell ref="K2:N2"/>
    <mergeCell ref="K38:L38"/>
    <mergeCell ref="K39:L39"/>
    <mergeCell ref="K40:L40"/>
    <mergeCell ref="K41:L41"/>
    <mergeCell ref="K26:L26"/>
    <mergeCell ref="K15:N15"/>
    <mergeCell ref="K34:L34"/>
    <mergeCell ref="K35:L35"/>
    <mergeCell ref="K36:L36"/>
    <mergeCell ref="K37:L37"/>
    <mergeCell ref="K22:N22"/>
    <mergeCell ref="P31:Q31"/>
    <mergeCell ref="P26:Q26"/>
    <mergeCell ref="P27:Q27"/>
    <mergeCell ref="P28:Q28"/>
    <mergeCell ref="P1:Q1"/>
    <mergeCell ref="P3:Q3"/>
    <mergeCell ref="P4:Q4"/>
    <mergeCell ref="P46:Q46"/>
    <mergeCell ref="P47:Q47"/>
    <mergeCell ref="P43:Q43"/>
    <mergeCell ref="P44:Q44"/>
    <mergeCell ref="P32:Q32"/>
    <mergeCell ref="P33:Q33"/>
    <mergeCell ref="P34:Q34"/>
    <mergeCell ref="P35:Q35"/>
    <mergeCell ref="P36:Q36"/>
    <mergeCell ref="P37:Q37"/>
    <mergeCell ref="P45:Q45"/>
    <mergeCell ref="P38:Q38"/>
    <mergeCell ref="P39:Q39"/>
    <mergeCell ref="P40:Q40"/>
    <mergeCell ref="P41:Q41"/>
    <mergeCell ref="P42:Q42"/>
    <mergeCell ref="K43:L43"/>
    <mergeCell ref="K44:L44"/>
    <mergeCell ref="K45:L45"/>
    <mergeCell ref="K46:L46"/>
    <mergeCell ref="K47:L47"/>
  </mergeCells>
  <printOptions horizontalCentered="1" verticalCentered="1"/>
  <pageMargins left="0.19685039370078741" right="0.19685039370078741" top="0.31496062992125984" bottom="0.31496062992125984" header="0.31496062992125984" footer="0.19685039370078741"/>
  <pageSetup scale="42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"/>
  <sheetViews>
    <sheetView topLeftCell="A21" workbookViewId="0">
      <selection activeCell="A30" sqref="A30"/>
    </sheetView>
  </sheetViews>
  <sheetFormatPr defaultColWidth="11" defaultRowHeight="15"/>
  <cols>
    <col min="1" max="1" width="52" style="47" customWidth="1"/>
    <col min="2" max="2" width="2.25" style="47" customWidth="1"/>
    <col min="3" max="3" width="41.75" style="47" customWidth="1"/>
    <col min="4" max="4" width="2.25" style="47" customWidth="1"/>
    <col min="5" max="5" width="27.375" style="47" customWidth="1"/>
    <col min="6" max="16384" width="11" style="47"/>
  </cols>
  <sheetData>
    <row r="1" spans="1:5" s="50" customFormat="1" ht="21">
      <c r="A1" s="50" t="s">
        <v>342</v>
      </c>
      <c r="C1" s="50" t="s">
        <v>343</v>
      </c>
      <c r="E1" s="50" t="s">
        <v>344</v>
      </c>
    </row>
    <row r="2" spans="1:5" ht="30.75" customHeight="1">
      <c r="A2" s="49"/>
      <c r="C2" s="49"/>
      <c r="E2" s="49"/>
    </row>
    <row r="3" spans="1:5" ht="30.75" customHeight="1">
      <c r="A3" s="48"/>
      <c r="C3" s="48"/>
      <c r="E3" s="48"/>
    </row>
    <row r="4" spans="1:5" ht="30.75" customHeight="1">
      <c r="A4" s="48"/>
      <c r="C4" s="48"/>
      <c r="E4" s="48"/>
    </row>
    <row r="5" spans="1:5" ht="30.75" customHeight="1">
      <c r="A5" s="48"/>
      <c r="C5" s="48"/>
      <c r="E5" s="48"/>
    </row>
    <row r="6" spans="1:5" ht="30.75" customHeight="1">
      <c r="A6" s="48"/>
      <c r="C6" s="48"/>
      <c r="E6" s="48"/>
    </row>
    <row r="7" spans="1:5" ht="30.75" customHeight="1">
      <c r="A7" s="48"/>
      <c r="C7" s="48"/>
      <c r="E7" s="48"/>
    </row>
    <row r="8" spans="1:5" ht="30.75" customHeight="1">
      <c r="A8" s="48"/>
      <c r="C8" s="48"/>
      <c r="E8" s="48"/>
    </row>
    <row r="9" spans="1:5" ht="30.75" customHeight="1">
      <c r="A9" s="48"/>
      <c r="C9" s="48"/>
      <c r="E9" s="48"/>
    </row>
    <row r="10" spans="1:5" ht="30.75" customHeight="1">
      <c r="A10" s="48"/>
      <c r="C10" s="48"/>
      <c r="E10" s="48"/>
    </row>
    <row r="11" spans="1:5" ht="30.75" customHeight="1">
      <c r="A11" s="48"/>
      <c r="C11" s="48"/>
      <c r="E11" s="48"/>
    </row>
    <row r="12" spans="1:5" ht="30.75" customHeight="1">
      <c r="A12" s="48"/>
      <c r="C12" s="48"/>
      <c r="E12" s="48"/>
    </row>
    <row r="13" spans="1:5" ht="30.75" customHeight="1">
      <c r="A13" s="48"/>
      <c r="C13" s="48"/>
      <c r="E13" s="48"/>
    </row>
    <row r="14" spans="1:5" ht="30.75" customHeight="1">
      <c r="A14" s="48"/>
      <c r="C14" s="48"/>
      <c r="E14" s="48"/>
    </row>
    <row r="15" spans="1:5" ht="30.75" customHeight="1">
      <c r="A15" s="48"/>
      <c r="C15" s="48"/>
      <c r="E15" s="48"/>
    </row>
    <row r="16" spans="1:5" ht="30.75" customHeight="1">
      <c r="A16" s="48"/>
      <c r="C16" s="48"/>
      <c r="E16" s="48"/>
    </row>
    <row r="17" spans="1:5" ht="30.75" customHeight="1">
      <c r="A17" s="48"/>
      <c r="C17" s="48"/>
      <c r="E17" s="48"/>
    </row>
    <row r="18" spans="1:5" ht="30.75" customHeight="1">
      <c r="A18" s="48"/>
      <c r="C18" s="48"/>
      <c r="E18" s="48"/>
    </row>
    <row r="19" spans="1:5" ht="30.75" customHeight="1">
      <c r="A19" s="48"/>
      <c r="C19" s="48"/>
      <c r="E19" s="48"/>
    </row>
    <row r="20" spans="1:5" ht="30.75" customHeight="1">
      <c r="A20" s="48"/>
      <c r="C20" s="48"/>
      <c r="E20" s="48"/>
    </row>
    <row r="21" spans="1:5" ht="30.75" customHeight="1">
      <c r="A21" s="48"/>
      <c r="C21" s="48"/>
      <c r="E21" s="48"/>
    </row>
    <row r="22" spans="1:5" ht="30.75" customHeight="1">
      <c r="A22" s="48"/>
      <c r="C22" s="48"/>
      <c r="E22" s="48"/>
    </row>
    <row r="23" spans="1:5" ht="30.75" customHeight="1">
      <c r="A23" s="48"/>
      <c r="C23" s="48"/>
      <c r="E23" s="48"/>
    </row>
    <row r="24" spans="1:5" ht="30.75" customHeight="1">
      <c r="A24" s="48"/>
      <c r="C24" s="48"/>
      <c r="E24" s="48"/>
    </row>
    <row r="25" spans="1:5" ht="30.75" customHeight="1">
      <c r="A25" s="48"/>
      <c r="C25" s="48"/>
      <c r="E25" s="48"/>
    </row>
    <row r="26" spans="1:5" ht="30.75" customHeight="1">
      <c r="A26" s="48"/>
      <c r="C26" s="48"/>
      <c r="E26" s="48"/>
    </row>
    <row r="27" spans="1:5" ht="30.75" customHeight="1">
      <c r="A27" s="48"/>
      <c r="C27" s="48"/>
      <c r="E27" s="48"/>
    </row>
    <row r="28" spans="1:5" ht="30.75" customHeight="1">
      <c r="A28" s="48"/>
      <c r="C28" s="48"/>
      <c r="E28" s="48"/>
    </row>
    <row r="29" spans="1:5" ht="30.75" customHeight="1">
      <c r="A29" s="48"/>
      <c r="C29" s="48"/>
      <c r="E29" s="48"/>
    </row>
    <row r="30" spans="1:5" ht="30.75" customHeight="1">
      <c r="A30" s="48"/>
      <c r="C30" s="48"/>
      <c r="E30" s="48"/>
    </row>
    <row r="31" spans="1:5" ht="30.75" customHeight="1">
      <c r="A31" s="48"/>
      <c r="C31" s="48"/>
      <c r="E31" s="48"/>
    </row>
    <row r="32" spans="1:5" ht="30.75" customHeight="1">
      <c r="A32" s="48"/>
      <c r="C32" s="48"/>
      <c r="E32" s="48"/>
    </row>
    <row r="33" spans="1:5" ht="30.75" customHeight="1">
      <c r="A33" s="48"/>
      <c r="C33" s="48"/>
      <c r="E33" s="48"/>
    </row>
    <row r="34" spans="1:5" ht="30.75" customHeight="1">
      <c r="A34" s="48"/>
      <c r="C34" s="48"/>
      <c r="E34" s="48"/>
    </row>
    <row r="35" spans="1:5" ht="30.75" customHeight="1">
      <c r="A35" s="48"/>
      <c r="C35" s="48"/>
      <c r="E35" s="4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scale="64" orientation="portrait" horizontalDpi="300" verticalDpi="300" r:id="rId1"/>
  <headerFooter>
    <oddHeader>&amp;C&amp;"-,Negrita"&amp;12Depertamento de Sistemas
Notificación de cambio Numeración de Extensiones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Siloe</dc:creator>
  <cp:lastModifiedBy>Sistemas Siloe</cp:lastModifiedBy>
  <dcterms:created xsi:type="dcterms:W3CDTF">2012-08-22T00:06:50Z</dcterms:created>
  <dcterms:modified xsi:type="dcterms:W3CDTF">2014-04-22T18:27:46Z</dcterms:modified>
</cp:coreProperties>
</file>