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2d8cbee2955d9a6/PROJETOS/Fogo2020_RPPN Sesc/MS_Mortalities_Pantanal2020/ms/"/>
    </mc:Choice>
  </mc:AlternateContent>
  <xr:revisionPtr revIDLastSave="451" documentId="8_{B727B025-904F-4FCF-BEE0-C991F0DC7E83}" xr6:coauthVersionLast="47" xr6:coauthVersionMax="47" xr10:uidLastSave="{46D53CB1-3A50-45CF-95F9-FC2BB0E76B83}"/>
  <bookViews>
    <workbookView xWindow="-120" yWindow="-120" windowWidth="29040" windowHeight="15720" xr2:uid="{00000000-000D-0000-FFFF-FFFF00000000}"/>
  </bookViews>
  <sheets>
    <sheet name="IUCN_status" sheetId="2" r:id="rId1"/>
    <sheet name="Leia-me" sheetId="4" r:id="rId2"/>
    <sheet name="Density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</calcChain>
</file>

<file path=xl/sharedStrings.xml><?xml version="1.0" encoding="utf-8"?>
<sst xmlns="http://schemas.openxmlformats.org/spreadsheetml/2006/main" count="277" uniqueCount="190">
  <si>
    <t>order</t>
  </si>
  <si>
    <t>family</t>
  </si>
  <si>
    <t>species_name_2022</t>
  </si>
  <si>
    <t>species</t>
  </si>
  <si>
    <t>sp.id</t>
  </si>
  <si>
    <t>body.mass</t>
  </si>
  <si>
    <t>IUCN_status</t>
  </si>
  <si>
    <t>year_last_IUCN_eval</t>
  </si>
  <si>
    <t>Primates</t>
  </si>
  <si>
    <t>Atelidae</t>
  </si>
  <si>
    <t>Alouatta caraya</t>
  </si>
  <si>
    <t>Alouatta_caraya</t>
  </si>
  <si>
    <t>Alocar</t>
  </si>
  <si>
    <t>NT</t>
  </si>
  <si>
    <t>Cetartiodactyla</t>
  </si>
  <si>
    <t>Cervidae</t>
  </si>
  <si>
    <t>Blastocerus dichotomus</t>
  </si>
  <si>
    <t>Blastocerus_dichotomus</t>
  </si>
  <si>
    <t>Bladic</t>
  </si>
  <si>
    <t>VU</t>
  </si>
  <si>
    <t>Carnivora</t>
  </si>
  <si>
    <t>Canidae</t>
  </si>
  <si>
    <t>Cerdocyon thous</t>
  </si>
  <si>
    <t>Cerdocyon_thous</t>
  </si>
  <si>
    <t>Certho</t>
  </si>
  <si>
    <t>LC</t>
  </si>
  <si>
    <t>Chrysocyon brachyurus</t>
  </si>
  <si>
    <t>Chrysocyon_brachyurus</t>
  </si>
  <si>
    <t>Chrbra</t>
  </si>
  <si>
    <t>Rodentia</t>
  </si>
  <si>
    <t>Erethizontidae</t>
  </si>
  <si>
    <t>Coendou longicaudatus</t>
  </si>
  <si>
    <t>Coendou_longicaudatus</t>
  </si>
  <si>
    <t>Coelon</t>
  </si>
  <si>
    <t>NA</t>
  </si>
  <si>
    <t>Cuniculidae</t>
  </si>
  <si>
    <t>Cuniculus paca</t>
  </si>
  <si>
    <t>Cuniculus_paca</t>
  </si>
  <si>
    <t>Cunpac</t>
  </si>
  <si>
    <t>Dasyproctidae</t>
  </si>
  <si>
    <t>Dasyprocta azarae</t>
  </si>
  <si>
    <t>Dasyprocta_azarae</t>
  </si>
  <si>
    <t>Dasaza</t>
  </si>
  <si>
    <t>DD</t>
  </si>
  <si>
    <t>Cingulata</t>
  </si>
  <si>
    <t>Dasypodidae</t>
  </si>
  <si>
    <t>Dasypus novemcinctus</t>
  </si>
  <si>
    <t>Dasypus_novemcinctus</t>
  </si>
  <si>
    <t>Dasnov</t>
  </si>
  <si>
    <t>Didelphimorphia</t>
  </si>
  <si>
    <t>Didelphidae</t>
  </si>
  <si>
    <t>Didelphis albiventris</t>
  </si>
  <si>
    <t>Didelphis_albiventris</t>
  </si>
  <si>
    <t>Didalb</t>
  </si>
  <si>
    <t>Mustelidae</t>
  </si>
  <si>
    <t>Eira barbara</t>
  </si>
  <si>
    <t>Eira_barbara</t>
  </si>
  <si>
    <t>Eirbar</t>
  </si>
  <si>
    <t>Chlamyphoridae</t>
  </si>
  <si>
    <t>Euphractus sexcinctus</t>
  </si>
  <si>
    <t>Euphractus_sexcinctus</t>
  </si>
  <si>
    <t>Eupsex</t>
  </si>
  <si>
    <t>Felidae</t>
  </si>
  <si>
    <t>Herpailurus yagouaroundi</t>
  </si>
  <si>
    <t>Herpailurus_yagouaroundi</t>
  </si>
  <si>
    <t>Heryag</t>
  </si>
  <si>
    <t>Caviidae</t>
  </si>
  <si>
    <t>Hydrochoerus hydrochaeris</t>
  </si>
  <si>
    <t>Hydrochoerus_hydrochaeris</t>
  </si>
  <si>
    <t>Hydhyd</t>
  </si>
  <si>
    <t>Leopardus pardalis</t>
  </si>
  <si>
    <t>Leopardus_pardalis</t>
  </si>
  <si>
    <t>Leopar</t>
  </si>
  <si>
    <t>Subulo gouazoubira</t>
  </si>
  <si>
    <t>Mazama_gouazoubira</t>
  </si>
  <si>
    <t>Mazgou</t>
  </si>
  <si>
    <t>Mazama rufa</t>
  </si>
  <si>
    <t>Mazama_rufa</t>
  </si>
  <si>
    <t>Mazruf</t>
  </si>
  <si>
    <t>Mazama_Subulo_sp</t>
  </si>
  <si>
    <t>MazSub</t>
  </si>
  <si>
    <t>Pilosa</t>
  </si>
  <si>
    <t>Myrmecophagidae</t>
  </si>
  <si>
    <t>Myrmecophaga tridactyla</t>
  </si>
  <si>
    <t>Myrmecophaga_tridactyla</t>
  </si>
  <si>
    <t>Myrtri</t>
  </si>
  <si>
    <t>Procyonidae</t>
  </si>
  <si>
    <t>Nasua nasua</t>
  </si>
  <si>
    <t>Nasua_nasua</t>
  </si>
  <si>
    <t>Nasnas</t>
  </si>
  <si>
    <t>Panthera onca</t>
  </si>
  <si>
    <t>Panthera_onca</t>
  </si>
  <si>
    <t>Panonc</t>
  </si>
  <si>
    <t>Tayassuidae</t>
  </si>
  <si>
    <t>Dicotyles tajacu</t>
  </si>
  <si>
    <t>Pecari_tajacu</t>
  </si>
  <si>
    <t>Pectaj</t>
  </si>
  <si>
    <t>Priodontes maximus</t>
  </si>
  <si>
    <t>Priodontes_maximus</t>
  </si>
  <si>
    <t>Primax</t>
  </si>
  <si>
    <t>Procyon cancrivorus</t>
  </si>
  <si>
    <t>Procyon_cancrivorus</t>
  </si>
  <si>
    <t>Procan</t>
  </si>
  <si>
    <t>Puma concolor</t>
  </si>
  <si>
    <t>Puma_concolor</t>
  </si>
  <si>
    <t>Pumcon</t>
  </si>
  <si>
    <t>Cebidae</t>
  </si>
  <si>
    <t>Sapajus cay</t>
  </si>
  <si>
    <t>Sapajus_cay</t>
  </si>
  <si>
    <t>Sapcay</t>
  </si>
  <si>
    <t>Speothos venaticus</t>
  </si>
  <si>
    <t>Speothos_venaticus</t>
  </si>
  <si>
    <t>Speven</t>
  </si>
  <si>
    <t>Tamandua tetradactyla</t>
  </si>
  <si>
    <t>Tamandua_tetradactyla</t>
  </si>
  <si>
    <t>Tamtet</t>
  </si>
  <si>
    <t>Perissodactyla</t>
  </si>
  <si>
    <t>Tapiriidae</t>
  </si>
  <si>
    <t>Tapirus terrestris</t>
  </si>
  <si>
    <t>Tapirus_terrestris</t>
  </si>
  <si>
    <t>Tapter</t>
  </si>
  <si>
    <t>Tayassu pecari</t>
  </si>
  <si>
    <t>Tayassu_pecari</t>
  </si>
  <si>
    <t>Taypec</t>
  </si>
  <si>
    <t>Lontra longicaudis</t>
  </si>
  <si>
    <t>Pteronura brasiliensis</t>
  </si>
  <si>
    <t>EN</t>
  </si>
  <si>
    <t>Referência</t>
  </si>
  <si>
    <t>link</t>
  </si>
  <si>
    <t>observação</t>
  </si>
  <si>
    <t>taxonomia</t>
  </si>
  <si>
    <t>Abreu EF, Casali D, Costa-Araújo R, Garbino GST, Libardi GS, Loretto D, Loss AC, Marmontel M, Moras LM, Nascimento MC, Oliveira ML, Pavan SE, &amp; Tirelli FP. 2022. Lista de Mamíferos do Brasil (2022-1)</t>
  </si>
  <si>
    <t>https://zenodo.org/records/7469767</t>
  </si>
  <si>
    <t>status IUCN</t>
  </si>
  <si>
    <t>version 2022-2</t>
  </si>
  <si>
    <t>https://www.iucnredlist.org/</t>
  </si>
  <si>
    <t>ocorrência na RPPN para lista potencial</t>
  </si>
  <si>
    <t>https://www.sescpantanal.com.br/arquivos/cadastro-itens/layout-6/arquivos/file-635877032306786604.pdf</t>
  </si>
  <si>
    <t>peso para inclusão lista potencial</t>
  </si>
  <si>
    <r>
      <t>Paglia, Adriano P., et al. "Lista Anotada dos Mamíferos do Brasil 2ª Edição/Annotated Checklist of Brazilian Mammals." </t>
    </r>
    <r>
      <rPr>
        <i/>
        <sz val="10"/>
        <color rgb="FF222222"/>
        <rFont val="Arial"/>
        <family val="2"/>
        <charset val="1"/>
      </rPr>
      <t>Occasional papers in conservation biology</t>
    </r>
    <r>
      <rPr>
        <sz val="10"/>
        <color rgb="FF222222"/>
        <rFont val="Arial"/>
        <family val="2"/>
        <charset val="1"/>
      </rPr>
      <t> 6.6 (2012).</t>
    </r>
  </si>
  <si>
    <t>http://www.dse.ufpb.br/alexandre/Annotated%20Checklist%20of%20Brazilian%20Mammals%202nd%20Edition.pdf</t>
  </si>
  <si>
    <t>Status nacional</t>
  </si>
  <si>
    <t>criterio de inclusão na lista potencial</t>
  </si>
  <si>
    <t>maior que uma cutia</t>
  </si>
  <si>
    <t>reference</t>
  </si>
  <si>
    <t>doi/link</t>
  </si>
  <si>
    <t>mortality density (ind/km2)</t>
  </si>
  <si>
    <t>density</t>
  </si>
  <si>
    <t>obs</t>
  </si>
  <si>
    <r>
      <t>Tomas e Desbiez. 2004. Estimativa de densidade de cutia (</t>
    </r>
    <r>
      <rPr>
        <i/>
        <sz val="11"/>
        <color rgb="FF000000"/>
        <rFont val="Calibri"/>
      </rPr>
      <t>Dasyprocta azarae</t>
    </r>
    <r>
      <rPr>
        <sz val="11"/>
        <color rgb="FF000000"/>
        <rFont val="Calibri"/>
      </rPr>
      <t>) no Pantanal através do método de amostragem de distâncias: implicações e discussão.</t>
    </r>
  </si>
  <si>
    <t>https://www.cpap.embrapa.br/agencia/simpan/sumario/artigos/asperctos/pdf/bioticos/619RB-Densidade%20cutia-OKVisto.pdf</t>
  </si>
  <si>
    <t>21,8 ± 3,6 ind/km²</t>
  </si>
  <si>
    <t>Pantanal/MS</t>
  </si>
  <si>
    <t>Desbiez et al. 2009. Mammalian Densities in a Neotropical Wetland Subject to Extreme Climatic Events. Biotropica</t>
  </si>
  <si>
    <t>10.1111/j.1744-7429.2009.00601.x</t>
  </si>
  <si>
    <t>10.0 1.88; 6.22 1.36</t>
  </si>
  <si>
    <t>4.35±1.51 ind/km²</t>
  </si>
  <si>
    <t xml:space="preserve"> </t>
  </si>
  <si>
    <t>Alho e Rondon. 1987. HABITATS, POPULATION DENSITIES, AND SOCIAL STRUCTURE OF CAPYBARAS (HYDROCHAERlS HYDROCHAERlS, RODENTIA) lN THE PANTANAL, BRAZIL</t>
  </si>
  <si>
    <t>www.scielo.br/j/rbzool/a/hgN9GyGGX8ZKpQDcK8rCbBJ/?format=pdf&amp;lang=en</t>
  </si>
  <si>
    <t>0.34±1.39 ind/km²</t>
  </si>
  <si>
    <t>Pantanal/MT e MS</t>
  </si>
  <si>
    <t>Mazama spp.</t>
  </si>
  <si>
    <r>
      <rPr>
        <sz val="11"/>
        <color rgb="FF2A2A2A"/>
        <rFont val="Calibri"/>
      </rPr>
      <t>Density, occupancy, and activity pattern of two sympatric deer (</t>
    </r>
    <r>
      <rPr>
        <i/>
        <sz val="11"/>
        <color rgb="FF2A2A2A"/>
        <rFont val="Calibri"/>
      </rPr>
      <t>Mazama</t>
    </r>
    <r>
      <rPr>
        <sz val="11"/>
        <color rgb="FF2A2A2A"/>
        <rFont val="Calibri"/>
      </rPr>
      <t>) in the Atlantic Forest, Brazil.</t>
    </r>
  </si>
  <si>
    <t>https://academic.oup.com/jmammal/article/96/6/1245/1170999</t>
  </si>
  <si>
    <t>0.15±0.015 individuals/ha</t>
  </si>
  <si>
    <t>Reserva Natual do Vale/ES</t>
  </si>
  <si>
    <t xml:space="preserve"> Desbie et al., 2010. Mammalian Densities in a Neotropical Wetland Subject to Extreme Climatic Events.</t>
  </si>
  <si>
    <t>https://onlinelibrary.wiley.com/doi/full/10.1111/j.1744-7429.2009.00601.x</t>
  </si>
  <si>
    <t>9.09 ind/km²</t>
  </si>
  <si>
    <t>Pecari tajacu</t>
  </si>
  <si>
    <t>Desbie et al., 2010. Mammalian Densities in a Neotropical Wetland Subject to Extreme Climatic Events.</t>
  </si>
  <si>
    <t>0.71 ind/km²</t>
  </si>
  <si>
    <t>Aguiar, L. M., Ludwig, G., Roper, J. J., Svoboda, W. K., Navarro, I. T. and Passos, F. C. 2011. Howler and capuchin monkey densities in riparian forests on islands and adjacente shores on the upper Paraná river, southern Brazil. Neotropical Primates 18(1): 39-43.</t>
  </si>
  <si>
    <t>0.31 ind/ha | 31 ind/km2</t>
  </si>
  <si>
    <r>
      <t>Vieira, T. B. C. 2006. Ecologia alimentar de um grupo de macacos-pregos-amarelos (</t>
    </r>
    <r>
      <rPr>
        <i/>
        <sz val="11"/>
        <color rgb="FF000000"/>
        <rFont val="Calibri"/>
      </rPr>
      <t>Cebus apella cay</t>
    </r>
    <r>
      <rPr>
        <sz val="11"/>
        <color rgb="FF000000"/>
        <rFont val="Calibri"/>
      </rPr>
      <t>, Illiger, 1815, Primates, Cebidae) em um fragmento de floresta de galeria, em Terenos, Mato Grosso do Sul. Graduação em Ciências Biológicas e da Saúde, Universidade Federal da Grande Dourados.</t>
    </r>
  </si>
  <si>
    <t>0.15 ind/ha | 15 ind/km2</t>
  </si>
  <si>
    <r>
      <rPr>
        <sz val="11"/>
        <color rgb="FF000000"/>
        <rFont val="Calibri"/>
      </rPr>
      <t>Pinto, M. C. M. 2006. Padrão comportamental de um grupo de macacos-prego (</t>
    </r>
    <r>
      <rPr>
        <i/>
        <sz val="11"/>
        <color rgb="FF000000"/>
        <rFont val="Calibri"/>
      </rPr>
      <t>Cebus apella cay</t>
    </r>
    <r>
      <rPr>
        <sz val="11"/>
        <color rgb="FF000000"/>
        <rFont val="Calibri"/>
      </rPr>
      <t>, Illiger, 1815) no Parque Estadual Matas do Segredo, Campo Grande, Mato Grosso do Sul. 2006. Mestrado em Ecologia e Conservação.
Cazzadore, K.C. 2007. Estudo do Comportamento Alimentar e de Forrageio de um Grupo de Macacos-Prego (</t>
    </r>
    <r>
      <rPr>
        <i/>
        <sz val="11"/>
        <color rgb="FF000000"/>
        <rFont val="Calibri"/>
      </rPr>
      <t>Cebus apella</t>
    </r>
    <r>
      <rPr>
        <sz val="11"/>
        <color rgb="FF000000"/>
        <rFont val="Calibri"/>
      </rPr>
      <t>) no Parque Estadual Matas do Segredo, Campo Grande, Mato Grosso do Sul.  Mestrado em Psicologia, Universidade Católica Dom Bosco.</t>
    </r>
  </si>
  <si>
    <t>https://repositorio.ufms.br/handle/123456789/594</t>
  </si>
  <si>
    <t>0.19 ind/há  | 19 ind/km2</t>
  </si>
  <si>
    <r>
      <t>Density and Habitat use by Giant Anteaters (</t>
    </r>
    <r>
      <rPr>
        <i/>
        <sz val="11"/>
        <color rgb="FF000000"/>
        <rFont val="Calibri"/>
      </rPr>
      <t>Myrmecophaga tridactyla</t>
    </r>
    <r>
      <rPr>
        <sz val="11"/>
        <color rgb="FF000000"/>
        <rFont val="Calibri"/>
      </rPr>
      <t>) and Southern Tamanduas (</t>
    </r>
    <r>
      <rPr>
        <i/>
        <sz val="11"/>
        <color rgb="FF000000"/>
        <rFont val="Calibri"/>
      </rPr>
      <t>Tamandua tetradactyla</t>
    </r>
    <r>
      <rPr>
        <sz val="11"/>
        <color rgb="FF000000"/>
        <rFont val="Calibri"/>
      </rPr>
      <t>) in the Pantanal Wetland, Brazil.</t>
    </r>
  </si>
  <si>
    <t>https://bioone.org/journals/edentata/volume-11/issue-1/020.011.0102/Density-and-Habitat-use-by-Giant-Anteaters-Myrmecophaga-tridactyla-and/10.1896/020.011.0102.full</t>
  </si>
  <si>
    <t>0.34 individuals/km2</t>
  </si>
  <si>
    <t>Trolle, M., Noss, A.J., Cordeiro, J.L.P. and Oliveira, L.F.B. 2008. Brazilian tapir density in the Pantanal: a comparison of systematic camera-trapping and line-transect surveys. Biotropica, 40, 211–217. 40: 211-217.</t>
  </si>
  <si>
    <t>https://www.jstor.org/stable/30045463</t>
  </si>
  <si>
    <t>0.58, 0.55 ind/km²</t>
  </si>
  <si>
    <t xml:space="preserve">Pantanal/MT  </t>
  </si>
  <si>
    <t>Desbiez, A., Donatti, C.I., Marques, R.M., Keuroghlian, A., Tomas, W.M., Galetti, M., Santos, S.A. and Bodmer, R.E. 2004. Uso de Habitat e Densidades Populacionais de Queixadas, Catetos e Porcos-Monteiros em duas Áreas do Pantanal Brasileiro. VI Congresso Internacional sobre Manejo de Fauna Silvestre en la Amazonia y Latinoamerica. Iquitos, Peru.</t>
  </si>
  <si>
    <t xml:space="preserve">7.5, 9.6 ind/km²  </t>
  </si>
  <si>
    <t>13.7 ind/km²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</si>
</sst>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Arial"/>
      <charset val="1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444444"/>
      <name val="Calibri"/>
      <charset val="1"/>
    </font>
    <font>
      <sz val="11"/>
      <color rgb="FF2A2A2A"/>
      <name val="Calibri"/>
    </font>
    <font>
      <i/>
      <sz val="11"/>
      <color rgb="FF2A2A2A"/>
      <name val="Calibri"/>
    </font>
    <font>
      <i/>
      <sz val="11"/>
      <color rgb="FF000000"/>
      <name val="Calibri"/>
    </font>
    <font>
      <b/>
      <sz val="12"/>
      <color theme="1"/>
      <name val="Calibri"/>
      <family val="2"/>
      <scheme val="minor"/>
    </font>
    <font>
      <sz val="12"/>
      <color rgb="FF000000"/>
      <name val="AdvHelv_B"/>
    </font>
    <font>
      <sz val="8"/>
      <color rgb="FF000000"/>
      <name val="AdvHelv_R"/>
    </font>
    <font>
      <sz val="8"/>
      <color rgb="FF000000"/>
      <name val="AdvAGaramond-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0"/>
      <color rgb="FF222222"/>
      <name val="Arial"/>
      <family val="2"/>
      <charset val="1"/>
    </font>
    <font>
      <sz val="10"/>
      <color rgb="FF222222"/>
      <name val="Arial"/>
      <family val="2"/>
      <charset val="1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37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A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1" fontId="0" fillId="0" borderId="0" xfId="0" applyNumberFormat="1"/>
    <xf numFmtId="1" fontId="1" fillId="2" borderId="0" xfId="0" applyNumberFormat="1" applyFont="1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2" fillId="4" borderId="0" xfId="0" applyFont="1" applyFill="1"/>
    <xf numFmtId="0" fontId="6" fillId="4" borderId="0" xfId="0" applyFont="1" applyFill="1"/>
    <xf numFmtId="0" fontId="4" fillId="4" borderId="0" xfId="1" applyFill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7" fillId="0" borderId="0" xfId="0" applyFont="1"/>
    <xf numFmtId="0" fontId="18" fillId="0" borderId="0" xfId="0" applyFon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colors>
    <mruColors>
      <color rgb="FFFFFFAB"/>
      <color rgb="FFFF9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zenodo.org/records/7469767" TargetMode="External"/><Relationship Id="rId2" Type="http://schemas.openxmlformats.org/officeDocument/2006/relationships/hyperlink" Target="https://www.sescpantanal.com.br/arquivos/cadastro-itens/layout-6/arquivos/file-635877032306786604.pdf" TargetMode="External"/><Relationship Id="rId1" Type="http://schemas.openxmlformats.org/officeDocument/2006/relationships/hyperlink" Target="http://www.dse.ufpb.br/alexandre/Annotated%20Checklist%20of%20Brazilian%20Mammals%202nd%20Edition.pdf" TargetMode="External"/><Relationship Id="rId4" Type="http://schemas.openxmlformats.org/officeDocument/2006/relationships/hyperlink" Target="https://www.iucnredlist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repositorio.ufms.br/handle/123456789/594" TargetMode="External"/><Relationship Id="rId7" Type="http://schemas.openxmlformats.org/officeDocument/2006/relationships/hyperlink" Target="https://onlinelibrary.wiley.com/doi/full/10.1111/j.1744-7429.2009.00601.x" TargetMode="External"/><Relationship Id="rId2" Type="http://schemas.openxmlformats.org/officeDocument/2006/relationships/hyperlink" Target="https://onlinelibrary.wiley.com/doi/full/10.1111/j.1744-7429.2009.00601.x" TargetMode="External"/><Relationship Id="rId1" Type="http://schemas.openxmlformats.org/officeDocument/2006/relationships/hyperlink" Target="http://www.scielo.br/j/rbzool/a/hgN9GyGGX8ZKpQDcK8rCbBJ/?format=pdf&amp;lang=en" TargetMode="External"/><Relationship Id="rId6" Type="http://schemas.openxmlformats.org/officeDocument/2006/relationships/hyperlink" Target="https://bioone.org/journals/edentata/volume-11/issue-1/020.011.0102/Density-and-Habitat-use-by-Giant-Anteaters-Myrmecophaga-tridactyla-and/10.1896/020.011.0102.full" TargetMode="External"/><Relationship Id="rId5" Type="http://schemas.openxmlformats.org/officeDocument/2006/relationships/hyperlink" Target="https://academic.oup.com/jmammal/article/96/6/1245/1170999" TargetMode="External"/><Relationship Id="rId4" Type="http://schemas.openxmlformats.org/officeDocument/2006/relationships/hyperlink" Target="https://www.jstor.org/stable/300454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M18" sqref="M18"/>
    </sheetView>
  </sheetViews>
  <sheetFormatPr defaultRowHeight="15"/>
  <cols>
    <col min="1" max="1" width="15.140625" customWidth="1"/>
    <col min="2" max="2" width="20.140625" customWidth="1"/>
    <col min="3" max="3" width="27.28515625" customWidth="1"/>
    <col min="4" max="4" width="24.140625" bestFit="1" customWidth="1"/>
    <col min="5" max="5" width="24.140625" customWidth="1"/>
    <col min="6" max="6" width="15.28515625" style="3" bestFit="1" customWidth="1"/>
    <col min="7" max="7" width="14.5703125" customWidth="1"/>
    <col min="8" max="8" width="21.7109375" customWidth="1"/>
    <col min="9" max="9" width="18.7109375" customWidth="1"/>
    <col min="10" max="10" width="15.5703125" customWidth="1"/>
  </cols>
  <sheetData>
    <row r="1" spans="1:8" s="2" customFormat="1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</row>
    <row r="2" spans="1:8">
      <c r="A2" s="28" t="s">
        <v>8</v>
      </c>
      <c r="B2" s="28" t="s">
        <v>9</v>
      </c>
      <c r="C2" s="30" t="s">
        <v>10</v>
      </c>
      <c r="D2" t="s">
        <v>11</v>
      </c>
      <c r="E2" t="s">
        <v>12</v>
      </c>
      <c r="F2" s="3">
        <v>5862.46</v>
      </c>
      <c r="G2" t="s">
        <v>13</v>
      </c>
      <c r="H2">
        <v>2015</v>
      </c>
    </row>
    <row r="3" spans="1:8">
      <c r="A3" s="28" t="s">
        <v>14</v>
      </c>
      <c r="B3" s="28" t="s">
        <v>15</v>
      </c>
      <c r="C3" s="30" t="s">
        <v>16</v>
      </c>
      <c r="D3" t="s">
        <v>17</v>
      </c>
      <c r="E3" t="s">
        <v>18</v>
      </c>
      <c r="F3" s="3">
        <v>86666.25</v>
      </c>
      <c r="G3" s="11" t="s">
        <v>19</v>
      </c>
      <c r="H3">
        <v>2016</v>
      </c>
    </row>
    <row r="4" spans="1:8">
      <c r="A4" s="28" t="s">
        <v>20</v>
      </c>
      <c r="B4" s="28" t="s">
        <v>21</v>
      </c>
      <c r="C4" s="30" t="s">
        <v>22</v>
      </c>
      <c r="D4" t="s">
        <v>23</v>
      </c>
      <c r="E4" t="s">
        <v>24</v>
      </c>
      <c r="F4" s="3">
        <v>5239.9799999999996</v>
      </c>
      <c r="G4" t="s">
        <v>25</v>
      </c>
      <c r="H4">
        <v>2015</v>
      </c>
    </row>
    <row r="5" spans="1:8">
      <c r="A5" s="28" t="s">
        <v>20</v>
      </c>
      <c r="B5" s="28" t="s">
        <v>21</v>
      </c>
      <c r="C5" s="30" t="s">
        <v>26</v>
      </c>
      <c r="D5" t="s">
        <v>27</v>
      </c>
      <c r="E5" t="s">
        <v>28</v>
      </c>
      <c r="F5" s="3">
        <v>23249.84</v>
      </c>
      <c r="G5" t="s">
        <v>13</v>
      </c>
      <c r="H5">
        <v>2015</v>
      </c>
    </row>
    <row r="6" spans="1:8">
      <c r="A6" s="28" t="s">
        <v>29</v>
      </c>
      <c r="B6" s="28" t="s">
        <v>30</v>
      </c>
      <c r="C6" s="30" t="s">
        <v>31</v>
      </c>
      <c r="D6" t="s">
        <v>32</v>
      </c>
      <c r="E6" t="s">
        <v>33</v>
      </c>
      <c r="F6" s="3">
        <v>3750</v>
      </c>
      <c r="G6" t="s">
        <v>34</v>
      </c>
    </row>
    <row r="7" spans="1:8">
      <c r="A7" s="28" t="s">
        <v>29</v>
      </c>
      <c r="B7" s="28" t="s">
        <v>35</v>
      </c>
      <c r="C7" s="30" t="s">
        <v>36</v>
      </c>
      <c r="D7" t="s">
        <v>37</v>
      </c>
      <c r="E7" t="s">
        <v>38</v>
      </c>
      <c r="F7" s="3">
        <v>8172.55</v>
      </c>
      <c r="G7" t="s">
        <v>25</v>
      </c>
      <c r="H7">
        <v>2016</v>
      </c>
    </row>
    <row r="8" spans="1:8">
      <c r="A8" s="28" t="s">
        <v>29</v>
      </c>
      <c r="B8" s="28" t="s">
        <v>39</v>
      </c>
      <c r="C8" s="30" t="s">
        <v>40</v>
      </c>
      <c r="D8" s="15" t="s">
        <v>41</v>
      </c>
      <c r="E8" s="15" t="s">
        <v>42</v>
      </c>
      <c r="F8" s="16">
        <v>3020.02</v>
      </c>
      <c r="G8" s="15" t="s">
        <v>43</v>
      </c>
      <c r="H8">
        <v>2016</v>
      </c>
    </row>
    <row r="9" spans="1:8">
      <c r="A9" s="28" t="s">
        <v>44</v>
      </c>
      <c r="B9" s="28" t="s">
        <v>45</v>
      </c>
      <c r="C9" s="30" t="s">
        <v>46</v>
      </c>
      <c r="D9" t="s">
        <v>47</v>
      </c>
      <c r="E9" t="s">
        <v>48</v>
      </c>
      <c r="F9" s="3">
        <v>4203.78</v>
      </c>
      <c r="G9" t="s">
        <v>25</v>
      </c>
      <c r="H9">
        <v>2013</v>
      </c>
    </row>
    <row r="10" spans="1:8">
      <c r="A10" s="28" t="s">
        <v>49</v>
      </c>
      <c r="B10" s="28" t="s">
        <v>50</v>
      </c>
      <c r="C10" s="30" t="s">
        <v>51</v>
      </c>
      <c r="D10" t="s">
        <v>52</v>
      </c>
      <c r="E10" t="s">
        <v>53</v>
      </c>
      <c r="F10" s="3">
        <v>1091</v>
      </c>
      <c r="G10" t="s">
        <v>25</v>
      </c>
      <c r="H10">
        <v>2015</v>
      </c>
    </row>
    <row r="11" spans="1:8">
      <c r="A11" s="28" t="s">
        <v>20</v>
      </c>
      <c r="B11" s="28" t="s">
        <v>54</v>
      </c>
      <c r="C11" s="30" t="s">
        <v>55</v>
      </c>
      <c r="D11" t="s">
        <v>56</v>
      </c>
      <c r="E11" t="s">
        <v>57</v>
      </c>
      <c r="F11" s="3">
        <v>7400</v>
      </c>
      <c r="G11" t="s">
        <v>25</v>
      </c>
      <c r="H11">
        <v>2015</v>
      </c>
    </row>
    <row r="12" spans="1:8">
      <c r="A12" s="28" t="s">
        <v>44</v>
      </c>
      <c r="B12" s="28" t="s">
        <v>58</v>
      </c>
      <c r="C12" s="30" t="s">
        <v>59</v>
      </c>
      <c r="D12" t="s">
        <v>60</v>
      </c>
      <c r="E12" t="s">
        <v>61</v>
      </c>
      <c r="F12" s="3">
        <v>4782.8900000000003</v>
      </c>
      <c r="G12" t="s">
        <v>25</v>
      </c>
      <c r="H12">
        <v>2013</v>
      </c>
    </row>
    <row r="13" spans="1:8">
      <c r="A13" s="28" t="s">
        <v>20</v>
      </c>
      <c r="B13" s="28" t="s">
        <v>62</v>
      </c>
      <c r="C13" s="30" t="s">
        <v>63</v>
      </c>
      <c r="D13" t="s">
        <v>64</v>
      </c>
      <c r="E13" t="s">
        <v>65</v>
      </c>
      <c r="F13" s="3">
        <v>3800</v>
      </c>
      <c r="G13" t="s">
        <v>25</v>
      </c>
      <c r="H13">
        <v>2014</v>
      </c>
    </row>
    <row r="14" spans="1:8">
      <c r="A14" s="28" t="s">
        <v>29</v>
      </c>
      <c r="B14" s="28" t="s">
        <v>66</v>
      </c>
      <c r="C14" s="30" t="s">
        <v>67</v>
      </c>
      <c r="D14" s="15" t="s">
        <v>68</v>
      </c>
      <c r="E14" s="15" t="s">
        <v>69</v>
      </c>
      <c r="F14" s="16">
        <v>48144.91</v>
      </c>
      <c r="G14" s="15" t="s">
        <v>25</v>
      </c>
      <c r="H14">
        <v>2016</v>
      </c>
    </row>
    <row r="15" spans="1:8">
      <c r="A15" s="28" t="s">
        <v>20</v>
      </c>
      <c r="B15" s="28" t="s">
        <v>62</v>
      </c>
      <c r="C15" s="30" t="s">
        <v>70</v>
      </c>
      <c r="D15" t="s">
        <v>71</v>
      </c>
      <c r="E15" t="s">
        <v>72</v>
      </c>
      <c r="F15" s="3">
        <v>11900.08</v>
      </c>
      <c r="G15" t="s">
        <v>25</v>
      </c>
      <c r="H15">
        <v>2014</v>
      </c>
    </row>
    <row r="16" spans="1:8">
      <c r="A16" s="28" t="s">
        <v>14</v>
      </c>
      <c r="B16" s="28" t="s">
        <v>15</v>
      </c>
      <c r="C16" s="30" t="s">
        <v>73</v>
      </c>
      <c r="D16" s="15" t="s">
        <v>74</v>
      </c>
      <c r="E16" s="15" t="s">
        <v>75</v>
      </c>
      <c r="F16" s="16">
        <v>16633.169999999998</v>
      </c>
      <c r="G16" s="15" t="s">
        <v>25</v>
      </c>
      <c r="H16">
        <v>2015</v>
      </c>
    </row>
    <row r="17" spans="1:8">
      <c r="A17" s="28" t="s">
        <v>14</v>
      </c>
      <c r="B17" s="28" t="s">
        <v>15</v>
      </c>
      <c r="C17" s="30" t="s">
        <v>76</v>
      </c>
      <c r="D17" s="15" t="s">
        <v>77</v>
      </c>
      <c r="E17" s="15" t="s">
        <v>78</v>
      </c>
      <c r="F17" s="16">
        <v>22799.75</v>
      </c>
      <c r="G17" s="15" t="s">
        <v>34</v>
      </c>
    </row>
    <row r="18" spans="1:8">
      <c r="A18" s="28" t="s">
        <v>14</v>
      </c>
      <c r="B18" s="28" t="s">
        <v>15</v>
      </c>
      <c r="C18" s="30"/>
      <c r="D18" s="13" t="s">
        <v>79</v>
      </c>
      <c r="E18" s="13" t="s">
        <v>80</v>
      </c>
      <c r="F18" s="14">
        <f>AVERAGE(F17,F16)</f>
        <v>19716.46</v>
      </c>
      <c r="G18" s="13"/>
      <c r="H18" s="13"/>
    </row>
    <row r="19" spans="1:8">
      <c r="A19" s="28" t="s">
        <v>81</v>
      </c>
      <c r="B19" s="28" t="s">
        <v>82</v>
      </c>
      <c r="C19" s="30" t="s">
        <v>83</v>
      </c>
      <c r="D19" t="s">
        <v>84</v>
      </c>
      <c r="E19" t="s">
        <v>85</v>
      </c>
      <c r="F19" s="3">
        <v>22333.15</v>
      </c>
      <c r="G19" s="11" t="s">
        <v>19</v>
      </c>
      <c r="H19">
        <v>2013</v>
      </c>
    </row>
    <row r="20" spans="1:8">
      <c r="A20" s="28" t="s">
        <v>20</v>
      </c>
      <c r="B20" s="28" t="s">
        <v>86</v>
      </c>
      <c r="C20" s="30" t="s">
        <v>87</v>
      </c>
      <c r="D20" s="15" t="s">
        <v>88</v>
      </c>
      <c r="E20" s="15" t="s">
        <v>89</v>
      </c>
      <c r="F20" s="16">
        <v>6350</v>
      </c>
      <c r="G20" s="15" t="s">
        <v>25</v>
      </c>
      <c r="H20">
        <v>2015</v>
      </c>
    </row>
    <row r="21" spans="1:8">
      <c r="A21" s="28" t="s">
        <v>20</v>
      </c>
      <c r="B21" s="28" t="s">
        <v>62</v>
      </c>
      <c r="C21" s="30" t="s">
        <v>90</v>
      </c>
      <c r="D21" t="s">
        <v>91</v>
      </c>
      <c r="E21" t="s">
        <v>92</v>
      </c>
      <c r="F21" s="3">
        <v>100000</v>
      </c>
      <c r="G21" t="s">
        <v>13</v>
      </c>
      <c r="H21">
        <v>2016</v>
      </c>
    </row>
    <row r="22" spans="1:8">
      <c r="A22" s="28" t="s">
        <v>14</v>
      </c>
      <c r="B22" s="28" t="s">
        <v>93</v>
      </c>
      <c r="C22" s="30" t="s">
        <v>94</v>
      </c>
      <c r="D22" s="15" t="s">
        <v>95</v>
      </c>
      <c r="E22" s="15" t="s">
        <v>96</v>
      </c>
      <c r="F22" s="16">
        <v>21266.69</v>
      </c>
      <c r="G22" s="15" t="s">
        <v>25</v>
      </c>
      <c r="H22" s="15">
        <v>2011</v>
      </c>
    </row>
    <row r="23" spans="1:8">
      <c r="A23" s="28" t="s">
        <v>44</v>
      </c>
      <c r="B23" s="28" t="s">
        <v>58</v>
      </c>
      <c r="C23" s="30" t="s">
        <v>97</v>
      </c>
      <c r="D23" t="s">
        <v>98</v>
      </c>
      <c r="E23" t="s">
        <v>99</v>
      </c>
      <c r="F23" s="3">
        <v>45359.68</v>
      </c>
      <c r="G23" s="11" t="s">
        <v>19</v>
      </c>
      <c r="H23">
        <v>2013</v>
      </c>
    </row>
    <row r="24" spans="1:8">
      <c r="A24" s="28" t="s">
        <v>20</v>
      </c>
      <c r="B24" s="28" t="s">
        <v>86</v>
      </c>
      <c r="C24" s="30" t="s">
        <v>100</v>
      </c>
      <c r="D24" t="s">
        <v>101</v>
      </c>
      <c r="E24" t="s">
        <v>102</v>
      </c>
      <c r="F24" s="3">
        <v>6949.92</v>
      </c>
      <c r="G24" t="s">
        <v>25</v>
      </c>
      <c r="H24">
        <v>2015</v>
      </c>
    </row>
    <row r="25" spans="1:8">
      <c r="A25" s="28" t="s">
        <v>20</v>
      </c>
      <c r="B25" s="28" t="s">
        <v>62</v>
      </c>
      <c r="C25" s="30" t="s">
        <v>103</v>
      </c>
      <c r="D25" t="s">
        <v>104</v>
      </c>
      <c r="E25" t="s">
        <v>105</v>
      </c>
      <c r="F25" s="3">
        <v>51600.04</v>
      </c>
      <c r="G25" t="s">
        <v>25</v>
      </c>
      <c r="H25">
        <v>2014</v>
      </c>
    </row>
    <row r="26" spans="1:8">
      <c r="A26" s="28" t="s">
        <v>8</v>
      </c>
      <c r="B26" s="28" t="s">
        <v>106</v>
      </c>
      <c r="C26" s="30" t="s">
        <v>107</v>
      </c>
      <c r="D26" s="11" t="s">
        <v>108</v>
      </c>
      <c r="E26" s="11" t="s">
        <v>109</v>
      </c>
      <c r="F26" s="12">
        <v>2687.21</v>
      </c>
      <c r="G26" s="11" t="s">
        <v>19</v>
      </c>
      <c r="H26" s="11">
        <v>2022</v>
      </c>
    </row>
    <row r="27" spans="1:8">
      <c r="A27" s="28" t="s">
        <v>20</v>
      </c>
      <c r="B27" s="28" t="s">
        <v>21</v>
      </c>
      <c r="C27" s="30" t="s">
        <v>110</v>
      </c>
      <c r="D27" s="13" t="s">
        <v>111</v>
      </c>
      <c r="E27" s="13" t="s">
        <v>112</v>
      </c>
      <c r="F27" s="14">
        <v>5999.98</v>
      </c>
      <c r="G27" s="13" t="s">
        <v>13</v>
      </c>
      <c r="H27" s="13">
        <v>2011</v>
      </c>
    </row>
    <row r="28" spans="1:8">
      <c r="A28" s="28" t="s">
        <v>81</v>
      </c>
      <c r="B28" s="28" t="s">
        <v>82</v>
      </c>
      <c r="C28" s="30" t="s">
        <v>113</v>
      </c>
      <c r="D28" s="15" t="s">
        <v>114</v>
      </c>
      <c r="E28" s="15" t="s">
        <v>115</v>
      </c>
      <c r="F28" s="16">
        <v>5515.06</v>
      </c>
      <c r="G28" s="15" t="s">
        <v>25</v>
      </c>
      <c r="H28">
        <v>2013</v>
      </c>
    </row>
    <row r="29" spans="1:8">
      <c r="A29" s="28" t="s">
        <v>116</v>
      </c>
      <c r="B29" s="28" t="s">
        <v>117</v>
      </c>
      <c r="C29" s="30" t="s">
        <v>118</v>
      </c>
      <c r="D29" s="11" t="s">
        <v>119</v>
      </c>
      <c r="E29" s="11" t="s">
        <v>120</v>
      </c>
      <c r="F29" s="12">
        <v>207500.91</v>
      </c>
      <c r="G29" s="11" t="s">
        <v>19</v>
      </c>
      <c r="H29" s="11">
        <v>2018</v>
      </c>
    </row>
    <row r="30" spans="1:8">
      <c r="A30" s="28" t="s">
        <v>14</v>
      </c>
      <c r="B30" s="28" t="s">
        <v>93</v>
      </c>
      <c r="C30" s="30" t="s">
        <v>121</v>
      </c>
      <c r="D30" s="11" t="s">
        <v>122</v>
      </c>
      <c r="E30" s="11" t="s">
        <v>123</v>
      </c>
      <c r="F30" s="12">
        <v>32233.69</v>
      </c>
      <c r="G30" s="11" t="s">
        <v>19</v>
      </c>
      <c r="H30" s="11">
        <v>2012</v>
      </c>
    </row>
    <row r="31" spans="1:8">
      <c r="A31" s="28" t="s">
        <v>20</v>
      </c>
      <c r="B31" s="28" t="s">
        <v>54</v>
      </c>
      <c r="C31" s="30" t="s">
        <v>124</v>
      </c>
      <c r="G31" t="s">
        <v>13</v>
      </c>
      <c r="H31">
        <v>2020</v>
      </c>
    </row>
    <row r="32" spans="1:8">
      <c r="A32" s="28" t="s">
        <v>20</v>
      </c>
      <c r="B32" s="28" t="s">
        <v>54</v>
      </c>
      <c r="C32" s="30" t="s">
        <v>125</v>
      </c>
      <c r="G32" t="s">
        <v>126</v>
      </c>
      <c r="H32">
        <v>2020</v>
      </c>
    </row>
  </sheetData>
  <sortState xmlns:xlrd2="http://schemas.microsoft.com/office/spreadsheetml/2017/richdata2" ref="D2:F30">
    <sortCondition ref="D2:D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6F81-C986-42D3-86C5-5B96E8D71D3D}">
  <dimension ref="A1:D8"/>
  <sheetViews>
    <sheetView workbookViewId="0">
      <selection activeCell="B13" sqref="B13"/>
    </sheetView>
  </sheetViews>
  <sheetFormatPr defaultRowHeight="15"/>
  <cols>
    <col min="1" max="1" width="40" customWidth="1"/>
    <col min="2" max="2" width="53.42578125" customWidth="1"/>
    <col min="3" max="3" width="62.85546875" style="6" customWidth="1"/>
    <col min="4" max="4" width="31.7109375" customWidth="1"/>
    <col min="5" max="5" width="29.42578125" customWidth="1"/>
  </cols>
  <sheetData>
    <row r="1" spans="1:4">
      <c r="B1" t="s">
        <v>127</v>
      </c>
      <c r="C1" s="6" t="s">
        <v>128</v>
      </c>
      <c r="D1" t="s">
        <v>129</v>
      </c>
    </row>
    <row r="2" spans="1:4" ht="51.75">
      <c r="A2" t="s">
        <v>130</v>
      </c>
      <c r="B2" s="32" t="s">
        <v>131</v>
      </c>
      <c r="C2" s="8" t="s">
        <v>132</v>
      </c>
    </row>
    <row r="3" spans="1:4">
      <c r="A3" t="s">
        <v>133</v>
      </c>
      <c r="B3" t="s">
        <v>134</v>
      </c>
      <c r="C3" s="8" t="s">
        <v>135</v>
      </c>
    </row>
    <row r="4" spans="1:4" ht="30">
      <c r="A4" t="s">
        <v>136</v>
      </c>
      <c r="C4" s="8" t="s">
        <v>137</v>
      </c>
    </row>
    <row r="5" spans="1:4" ht="30">
      <c r="A5" t="s">
        <v>138</v>
      </c>
      <c r="B5" s="31" t="s">
        <v>139</v>
      </c>
      <c r="C5" s="8" t="s">
        <v>140</v>
      </c>
    </row>
    <row r="6" spans="1:4">
      <c r="A6" t="s">
        <v>141</v>
      </c>
    </row>
    <row r="8" spans="1:4">
      <c r="A8" t="s">
        <v>142</v>
      </c>
      <c r="D8" t="s">
        <v>143</v>
      </c>
    </row>
  </sheetData>
  <hyperlinks>
    <hyperlink ref="C5" r:id="rId1" xr:uid="{E59D73E2-9A1A-4DEB-A4E1-6B40B3E94696}"/>
    <hyperlink ref="C4" r:id="rId2" xr:uid="{0721B654-1428-44AC-8489-F5BE9BB0BFBA}"/>
    <hyperlink ref="C2" r:id="rId3" xr:uid="{C0DB9C79-E33A-469D-A7FC-501942FB0455}"/>
    <hyperlink ref="C3" r:id="rId4" xr:uid="{CF76CA52-AC61-41EA-9A7D-1F276FFD6A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BDD7-0F4E-4D36-995A-846B60830DFD}">
  <dimension ref="A1:G15"/>
  <sheetViews>
    <sheetView topLeftCell="A9" zoomScale="80" zoomScaleNormal="80" workbookViewId="0">
      <selection activeCell="C12" sqref="C12"/>
    </sheetView>
  </sheetViews>
  <sheetFormatPr defaultRowHeight="15" customHeight="1"/>
  <cols>
    <col min="1" max="1" width="27.7109375" bestFit="1" customWidth="1"/>
    <col min="2" max="2" width="51.28515625" style="6" customWidth="1"/>
    <col min="3" max="3" width="39.7109375" style="6" customWidth="1"/>
    <col min="4" max="4" width="19.140625" customWidth="1"/>
    <col min="5" max="5" width="26.28515625" customWidth="1"/>
    <col min="6" max="6" width="24.7109375" customWidth="1"/>
  </cols>
  <sheetData>
    <row r="1" spans="1:7" ht="15.75">
      <c r="A1" s="20" t="s">
        <v>3</v>
      </c>
      <c r="B1" s="21" t="s">
        <v>144</v>
      </c>
      <c r="C1" s="21" t="s">
        <v>145</v>
      </c>
      <c r="D1" s="20" t="s">
        <v>146</v>
      </c>
      <c r="E1" s="20" t="s">
        <v>147</v>
      </c>
      <c r="F1" s="20" t="s">
        <v>148</v>
      </c>
      <c r="G1" s="2"/>
    </row>
    <row r="2" spans="1:7" ht="69.75" customHeight="1">
      <c r="A2" s="5" t="s">
        <v>40</v>
      </c>
      <c r="B2" s="29" t="s">
        <v>149</v>
      </c>
      <c r="C2" s="8" t="s">
        <v>150</v>
      </c>
      <c r="D2">
        <v>7.56</v>
      </c>
      <c r="E2" t="s">
        <v>151</v>
      </c>
      <c r="F2" t="s">
        <v>152</v>
      </c>
    </row>
    <row r="3" spans="1:7" ht="69.75" customHeight="1">
      <c r="A3" s="5" t="s">
        <v>40</v>
      </c>
      <c r="B3" s="22" t="s">
        <v>153</v>
      </c>
      <c r="C3" s="23" t="s">
        <v>154</v>
      </c>
      <c r="D3">
        <v>7.56</v>
      </c>
      <c r="E3" s="25" t="s">
        <v>155</v>
      </c>
      <c r="F3" s="24"/>
    </row>
    <row r="4" spans="1:7" ht="69.75" customHeight="1">
      <c r="A4" s="5" t="s">
        <v>67</v>
      </c>
      <c r="B4" s="22" t="s">
        <v>153</v>
      </c>
      <c r="C4" s="23" t="s">
        <v>154</v>
      </c>
      <c r="D4">
        <v>1.76</v>
      </c>
      <c r="E4" s="26" t="s">
        <v>156</v>
      </c>
      <c r="F4" s="27" t="s">
        <v>157</v>
      </c>
    </row>
    <row r="5" spans="1:7" ht="73.5" customHeight="1">
      <c r="A5" s="5" t="s">
        <v>67</v>
      </c>
      <c r="B5" s="6" t="s">
        <v>158</v>
      </c>
      <c r="C5" s="8" t="s">
        <v>159</v>
      </c>
      <c r="D5">
        <v>1.76</v>
      </c>
      <c r="E5" s="28" t="s">
        <v>160</v>
      </c>
      <c r="F5" t="s">
        <v>161</v>
      </c>
    </row>
    <row r="6" spans="1:7" ht="30">
      <c r="A6" s="17" t="s">
        <v>162</v>
      </c>
      <c r="B6" s="18" t="s">
        <v>163</v>
      </c>
      <c r="C6" s="19" t="s">
        <v>164</v>
      </c>
      <c r="D6" s="13"/>
      <c r="E6" s="18" t="s">
        <v>165</v>
      </c>
      <c r="F6" s="13" t="s">
        <v>166</v>
      </c>
    </row>
    <row r="7" spans="1:7" ht="45">
      <c r="A7" s="5" t="s">
        <v>87</v>
      </c>
      <c r="B7" s="6" t="s">
        <v>167</v>
      </c>
      <c r="C7" s="8" t="s">
        <v>168</v>
      </c>
      <c r="D7">
        <v>2.29</v>
      </c>
      <c r="E7" t="s">
        <v>169</v>
      </c>
      <c r="F7" t="s">
        <v>152</v>
      </c>
    </row>
    <row r="8" spans="1:7" ht="45">
      <c r="A8" s="5" t="s">
        <v>170</v>
      </c>
      <c r="B8" s="6" t="s">
        <v>171</v>
      </c>
      <c r="C8" s="8" t="s">
        <v>168</v>
      </c>
      <c r="D8">
        <v>2.25</v>
      </c>
      <c r="E8" t="s">
        <v>172</v>
      </c>
      <c r="F8" t="s">
        <v>152</v>
      </c>
    </row>
    <row r="9" spans="1:7" ht="75">
      <c r="A9" s="5" t="s">
        <v>107</v>
      </c>
      <c r="B9" s="6" t="s">
        <v>173</v>
      </c>
      <c r="D9">
        <v>9.09</v>
      </c>
      <c r="E9" s="9" t="s">
        <v>174</v>
      </c>
      <c r="F9" t="s">
        <v>152</v>
      </c>
    </row>
    <row r="10" spans="1:7" ht="90">
      <c r="A10" s="5" t="s">
        <v>107</v>
      </c>
      <c r="B10" s="29" t="s">
        <v>175</v>
      </c>
      <c r="D10">
        <v>9.09</v>
      </c>
      <c r="E10" s="9" t="s">
        <v>176</v>
      </c>
      <c r="F10" t="s">
        <v>152</v>
      </c>
    </row>
    <row r="11" spans="1:7" ht="165">
      <c r="A11" s="5" t="s">
        <v>107</v>
      </c>
      <c r="B11" s="10" t="s">
        <v>177</v>
      </c>
      <c r="C11" s="8" t="s">
        <v>178</v>
      </c>
      <c r="D11">
        <v>9.09</v>
      </c>
      <c r="E11" t="s">
        <v>179</v>
      </c>
      <c r="F11" t="s">
        <v>152</v>
      </c>
    </row>
    <row r="12" spans="1:7" ht="75">
      <c r="A12" s="5" t="s">
        <v>113</v>
      </c>
      <c r="B12" s="29" t="s">
        <v>180</v>
      </c>
      <c r="C12" s="8" t="s">
        <v>181</v>
      </c>
      <c r="D12">
        <v>2.38</v>
      </c>
      <c r="E12" s="7" t="s">
        <v>182</v>
      </c>
      <c r="F12" t="s">
        <v>152</v>
      </c>
    </row>
    <row r="13" spans="1:7" ht="60">
      <c r="A13" s="5" t="s">
        <v>118</v>
      </c>
      <c r="B13" s="6" t="s">
        <v>183</v>
      </c>
      <c r="C13" s="8" t="s">
        <v>184</v>
      </c>
      <c r="D13">
        <v>3.27</v>
      </c>
      <c r="E13" t="s">
        <v>185</v>
      </c>
      <c r="F13" t="s">
        <v>186</v>
      </c>
    </row>
    <row r="14" spans="1:7" ht="105">
      <c r="A14" s="5" t="s">
        <v>121</v>
      </c>
      <c r="B14" s="6" t="s">
        <v>187</v>
      </c>
      <c r="D14">
        <v>7.06</v>
      </c>
      <c r="E14" t="s">
        <v>188</v>
      </c>
      <c r="F14" t="s">
        <v>152</v>
      </c>
    </row>
    <row r="15" spans="1:7" ht="45.75">
      <c r="A15" s="5" t="s">
        <v>121</v>
      </c>
      <c r="B15" s="22" t="s">
        <v>153</v>
      </c>
      <c r="C15" s="23" t="s">
        <v>154</v>
      </c>
      <c r="D15">
        <v>7.06</v>
      </c>
      <c r="E15" s="9" t="s">
        <v>189</v>
      </c>
      <c r="F15" t="s">
        <v>152</v>
      </c>
    </row>
  </sheetData>
  <hyperlinks>
    <hyperlink ref="C5" r:id="rId1" xr:uid="{5640D9BB-3B83-4D33-BDC7-05198EDFFA71}"/>
    <hyperlink ref="C7" r:id="rId2" xr:uid="{E20E289E-9538-4708-801E-76F9142BD647}"/>
    <hyperlink ref="C11" r:id="rId3" xr:uid="{CE251D2A-39D3-45B1-842A-5927BC2EA881}"/>
    <hyperlink ref="C13" r:id="rId4" xr:uid="{ED290535-1158-4CF2-8100-A27DA4C9433F}"/>
    <hyperlink ref="C6" r:id="rId5" xr:uid="{DE7A28E3-981F-4AAD-82AF-FEEAA8E32B76}"/>
    <hyperlink ref="C12" r:id="rId6" xr:uid="{3EFBDB7A-FF2B-40E2-94B0-4AD4DD6F1145}"/>
    <hyperlink ref="C8" r:id="rId7" xr:uid="{8B3B8CA9-8424-46D9-B5A6-F5F357438C71}"/>
  </hyperlinks>
  <pageMargins left="0.511811024" right="0.511811024" top="0.78740157499999996" bottom="0.78740157499999996" header="0.31496062000000002" footer="0.31496062000000002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IUCN_status</vt:lpstr>
      <vt:lpstr>Leia-me</vt:lpstr>
      <vt:lpstr>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Flamarion</dc:creator>
  <cp:keywords/>
  <dc:description/>
  <cp:lastModifiedBy>Ismael Verrastro Brack</cp:lastModifiedBy>
  <cp:revision/>
  <dcterms:created xsi:type="dcterms:W3CDTF">2020-08-15T00:42:38Z</dcterms:created>
  <dcterms:modified xsi:type="dcterms:W3CDTF">2024-02-16T19:39:17Z</dcterms:modified>
  <cp:category/>
  <cp:contentStatus/>
</cp:coreProperties>
</file>