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Ingenieria-Informatica\4º\"/>
    </mc:Choice>
  </mc:AlternateContent>
  <xr:revisionPtr revIDLastSave="0" documentId="13_ncr:1_{DE3BDBE0-7435-45C8-9D8B-66403BAD45EA}" xr6:coauthVersionLast="47" xr6:coauthVersionMax="47" xr10:uidLastSave="{00000000-0000-0000-0000-000000000000}"/>
  <bookViews>
    <workbookView xWindow="-120" yWindow="-120" windowWidth="29040" windowHeight="1572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14" i="1"/>
  <c r="I14" i="1" s="1"/>
  <c r="Q5" i="1"/>
  <c r="N5" i="1"/>
  <c r="H17" i="1"/>
  <c r="F11" i="1"/>
  <c r="H11" i="1" s="1"/>
  <c r="P5" i="1"/>
</calcChain>
</file>

<file path=xl/sharedStrings.xml><?xml version="1.0" encoding="utf-8"?>
<sst xmlns="http://schemas.openxmlformats.org/spreadsheetml/2006/main" count="48" uniqueCount="38">
  <si>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</si>
  <si>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</si>
  <si>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</si>
  <si>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</si>
  <si>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</si>
  <si>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</si>
  <si>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</si>
  <si>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</si>
  <si>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</si>
  <si>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</si>
  <si>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</si>
  <si>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</si>
  <si>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</si>
  <si>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</si>
  <si>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</si>
  <si>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</si>
  <si>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</si>
  <si>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</si>
  <si>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</si>
  <si>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</si>
  <si>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</si>
  <si>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</si>
  <si>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</si>
  <si>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</si>
  <si>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</si>
  <si>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</si>
  <si>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</si>
  <si>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</si>
  <si>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</si>
  <si>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</si>
  <si>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</si>
  <si>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</si>
  <si>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</si>
  <si>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Mapa conceptual</t>
  </si>
  <si>
    <t>Conceptos Seguridad</t>
  </si>
  <si>
    <t>Informe 1</t>
  </si>
  <si>
    <t>Informe 2</t>
  </si>
  <si>
    <t>Nota media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</si>
</sst>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  <xf numFmtId="0" fontId="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23"/>
  <sheetViews>
    <sheetView tabSelected="1" workbookViewId="0">
      <selection activeCell="H24" sqref="H24"/>
    </sheetView>
  </sheetViews>
  <sheetFormatPr baseColWidth="10" defaultRowHeight="15.75" x14ac:dyDescent="0.25"/>
  <cols>
    <col min="6" max="6" width="12.5" customWidth="1"/>
    <col min="7" max="7" width="15.375" customWidth="1"/>
    <col min="8" max="8" width="12.625" customWidth="1"/>
    <col min="9" max="9" width="14.375" customWidth="1"/>
    <col min="10" max="10" width="12.625" customWidth="1"/>
    <col min="11" max="11" width="14.375" customWidth="1"/>
    <col min="13" max="13" width="13" customWidth="1"/>
    <col min="14" max="14" width="13.5" customWidth="1"/>
  </cols>
  <sheetData>
    <row r="4" spans="1:1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33</v>
      </c>
      <c r="J4" s="3"/>
      <c r="K4" s="7" t="s">
        <v>8</v>
      </c>
      <c r="L4" s="3" t="s">
        <v>9</v>
      </c>
      <c r="M4" s="3" t="s">
        <v>10</v>
      </c>
      <c r="N4" s="7" t="s">
        <v>11</v>
      </c>
      <c r="O4" s="3" t="s">
        <v>14</v>
      </c>
      <c r="P4" s="7" t="s">
        <v>12</v>
      </c>
      <c r="Q4" s="5" t="s">
        <v>13</v>
      </c>
    </row>
    <row r="5" spans="1:17" x14ac:dyDescent="0.25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>
        <v>5</v>
      </c>
      <c r="I5" s="1">
        <v>7</v>
      </c>
      <c r="J5" s="1"/>
      <c r="K5" s="2">
        <v>6.61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P5+N5+(K5*0.4)</f>
        <v>5.3079999999999998</v>
      </c>
    </row>
    <row r="7" spans="1:17" ht="31.5" x14ac:dyDescent="0.25">
      <c r="B7" s="14" t="s">
        <v>34</v>
      </c>
      <c r="C7" s="6" t="s">
        <v>35</v>
      </c>
      <c r="D7" s="6" t="s">
        <v>36</v>
      </c>
      <c r="E7" s="6" t="s">
        <v>18</v>
      </c>
      <c r="F7" s="6" t="s">
        <v>19</v>
      </c>
      <c r="G7" s="6" t="s">
        <v>20</v>
      </c>
      <c r="H7" s="6" t="s">
        <v>21</v>
      </c>
      <c r="J7" s="6" t="s">
        <v>13</v>
      </c>
    </row>
    <row r="8" spans="1:17" x14ac:dyDescent="0.25">
      <c r="A8" s="6" t="s">
        <v>15</v>
      </c>
      <c r="B8" s="8"/>
      <c r="C8" s="8"/>
      <c r="D8" s="8"/>
      <c r="E8" s="8"/>
      <c r="F8" s="8"/>
      <c r="G8" s="8"/>
      <c r="H8" s="8"/>
      <c r="J8" s="8">
        <v>7.81</v>
      </c>
    </row>
    <row r="10" spans="1:17" x14ac:dyDescent="0.25">
      <c r="B10" s="9" t="s">
        <v>14</v>
      </c>
      <c r="C10" s="9" t="s">
        <v>16</v>
      </c>
      <c r="D10" s="9" t="s">
        <v>17</v>
      </c>
      <c r="E10" s="9" t="s">
        <v>18</v>
      </c>
      <c r="F10" s="9" t="s">
        <v>23</v>
      </c>
      <c r="H10" s="9" t="s">
        <v>13</v>
      </c>
    </row>
    <row r="11" spans="1:17" x14ac:dyDescent="0.25">
      <c r="A11" s="9" t="s">
        <v>22</v>
      </c>
      <c r="B11" s="10">
        <v>8.17</v>
      </c>
      <c r="C11" s="10">
        <v>8</v>
      </c>
      <c r="D11" s="10">
        <v>4.45</v>
      </c>
      <c r="E11" s="10">
        <v>9.1</v>
      </c>
      <c r="F11" s="10">
        <f>(C11+D11+E11)/3</f>
        <v>7.1833333333333327</v>
      </c>
      <c r="H11" s="10">
        <f>B11*0.25+F11*0.7</f>
        <v>7.0708333333333329</v>
      </c>
    </row>
    <row r="13" spans="1:17" x14ac:dyDescent="0.25">
      <c r="B13" s="11" t="s">
        <v>25</v>
      </c>
      <c r="C13" s="11" t="s">
        <v>16</v>
      </c>
      <c r="D13" s="11" t="s">
        <v>17</v>
      </c>
      <c r="E13" s="11" t="s">
        <v>18</v>
      </c>
      <c r="F13" s="11" t="s">
        <v>26</v>
      </c>
      <c r="G13" s="11" t="s">
        <v>23</v>
      </c>
      <c r="I13" s="11" t="s">
        <v>13</v>
      </c>
    </row>
    <row r="14" spans="1:17" x14ac:dyDescent="0.25">
      <c r="A14" s="11" t="s">
        <v>24</v>
      </c>
      <c r="B14" s="1">
        <v>6.5</v>
      </c>
      <c r="C14" s="1">
        <v>8.0500000000000007</v>
      </c>
      <c r="D14" s="1">
        <v>5.5</v>
      </c>
      <c r="E14" s="1">
        <v>7</v>
      </c>
      <c r="F14" s="1"/>
      <c r="G14" s="1">
        <f>(C14+D14+E14)/3</f>
        <v>6.8500000000000005</v>
      </c>
      <c r="I14" s="1">
        <f>B14*0.2+G14*0.7+0.25</f>
        <v>6.3449999999999998</v>
      </c>
    </row>
    <row r="16" spans="1:17" x14ac:dyDescent="0.25">
      <c r="B16" s="12" t="s">
        <v>28</v>
      </c>
      <c r="C16" s="12" t="s">
        <v>29</v>
      </c>
      <c r="D16" s="12" t="s">
        <v>30</v>
      </c>
      <c r="E16" s="12" t="s">
        <v>31</v>
      </c>
      <c r="F16" s="12" t="s">
        <v>32</v>
      </c>
      <c r="H16" s="12" t="s">
        <v>13</v>
      </c>
    </row>
    <row r="17" spans="1:8" x14ac:dyDescent="0.25">
      <c r="A17" s="12" t="s">
        <v>27</v>
      </c>
      <c r="B17" s="13">
        <v>6.9</v>
      </c>
      <c r="C17" s="13">
        <v>6.8</v>
      </c>
      <c r="D17" s="13">
        <v>9</v>
      </c>
      <c r="E17" s="13">
        <v>8.5</v>
      </c>
      <c r="F17" s="13">
        <v>7.5</v>
      </c>
      <c r="H17" s="13">
        <f>B17*0.125+C17*0.125+D17*0.25+E17*0.25+F17*0.25</f>
        <v>7.9625000000000004</v>
      </c>
    </row>
    <row r="23" spans="1:8" x14ac:dyDescent="0.25">
      <c r="G23" t="s">
        <v>37</v>
      </c>
      <c r="H23">
        <f>(Q5+J8+H11+I14+H17)/5</f>
        <v>6.8992666666666667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Fernández Herreruela</cp:lastModifiedBy>
  <dcterms:created xsi:type="dcterms:W3CDTF">2024-09-24T17:56:47Z</dcterms:created>
  <dcterms:modified xsi:type="dcterms:W3CDTF">2025-02-03T10:32:44Z</dcterms:modified>
</cp:coreProperties>
</file>