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59D391EF-E2CC-458C-9514-F0717AD6F5CE}" xr6:coauthVersionLast="47" xr6:coauthVersionMax="47" xr10:uidLastSave="{00000000-0000-0000-0000-000000000000}"/>
  <bookViews>
    <workbookView xWindow="1035" yWindow="1530" windowWidth="21600" windowHeight="11295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L30" i="2"/>
  <c r="G30" i="2"/>
  <c r="D30" i="2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L22" i="2" s="1"/>
  <c r="K26" i="2"/>
  <c r="G26" i="2"/>
  <c r="J18" i="2"/>
  <c r="G18" i="2"/>
  <c r="D18" i="2"/>
  <c r="T2" i="2" l="1"/>
  <c r="B41" i="2" s="1"/>
  <c r="T14" i="2"/>
  <c r="D41" i="2" s="1"/>
  <c r="K18" i="2"/>
  <c r="E41" i="2" s="1"/>
  <c r="M10" i="2"/>
  <c r="C41" i="2" s="1"/>
  <c r="F41" i="2"/>
  <c r="L26" i="2"/>
  <c r="G41" i="2" s="1"/>
  <c r="H41" i="2" l="1"/>
</calcChain>
</file>

<file path=xl/sharedStrings.xml><?xml version="1.0" encoding="utf-8"?>
<sst xmlns="http://schemas.openxmlformats.org/spreadsheetml/2006/main" count="125" uniqueCount="78">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</sst>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L17" sqref="L17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/>
      <c r="I10" s="32"/>
      <c r="J10" s="33">
        <f>(D10*0.05)+(E10*0.1)+(F10*0.1)+(G10*0.05)+(H10*0.1)+(I10*0.15)</f>
        <v>2.4500000000000002</v>
      </c>
      <c r="K10" s="32"/>
      <c r="L10" s="33">
        <f>K10*0.1</f>
        <v>0</v>
      </c>
      <c r="M10" s="34">
        <f>C10+J10+L10</f>
        <v>2.4500000000000002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/>
      <c r="C14" s="36"/>
      <c r="D14" s="35">
        <f>(B14*0.35)+(C14*0.25)</f>
        <v>0</v>
      </c>
      <c r="E14" s="36">
        <v>13.75</v>
      </c>
      <c r="F14" s="36">
        <v>14</v>
      </c>
      <c r="G14" s="36">
        <v>14</v>
      </c>
      <c r="H14" s="36"/>
      <c r="I14" s="36"/>
      <c r="J14" s="35">
        <f>((E14+F14+G14+H14+I14)/5)*0.2</f>
        <v>1.67</v>
      </c>
      <c r="K14" s="36">
        <v>0</v>
      </c>
      <c r="L14" s="36">
        <v>7</v>
      </c>
      <c r="M14" s="36">
        <v>6.5</v>
      </c>
      <c r="N14" s="36">
        <v>6</v>
      </c>
      <c r="O14" s="36"/>
      <c r="P14" s="36"/>
      <c r="Q14" s="36"/>
      <c r="R14" s="36"/>
      <c r="S14" s="35">
        <f>((K14+L14+M14+N14+O14+P14+Q14+R14)/8)*0.2</f>
        <v>0.48750000000000004</v>
      </c>
      <c r="T14" s="41">
        <f>D14+J14+S14</f>
        <v>2.1574999999999998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/>
      <c r="F22" s="45"/>
      <c r="G22" s="45"/>
      <c r="H22" s="45"/>
      <c r="I22" s="45"/>
      <c r="J22" s="45"/>
      <c r="K22" s="43">
        <f>(E22*0.15)+(((F22+G22+H22+I22+J22)/5)*0.35)</f>
        <v>0</v>
      </c>
      <c r="L22" s="46">
        <f>D22+K22</f>
        <v>1.9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5.38</v>
      </c>
      <c r="C30" s="48"/>
      <c r="D30" s="47">
        <f>(B30*0.3)+(C30*0.3)</f>
        <v>1.6139999999999999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3.1139999999999999</v>
      </c>
      <c r="N30" s="1"/>
      <c r="O30" s="1"/>
      <c r="P30" s="1"/>
      <c r="Q30" s="1"/>
      <c r="R30" s="1"/>
      <c r="S30" s="1"/>
      <c r="T30" s="1"/>
    </row>
    <row r="40" spans="1:8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8" ht="23.25" x14ac:dyDescent="0.2">
      <c r="A41" s="22" t="s">
        <v>13</v>
      </c>
      <c r="B41" s="23">
        <f>T2</f>
        <v>0.60507692307692307</v>
      </c>
      <c r="C41" s="23">
        <f>M10</f>
        <v>2.4500000000000002</v>
      </c>
      <c r="D41" s="23">
        <f>T14</f>
        <v>2.1574999999999998</v>
      </c>
      <c r="E41" s="23">
        <f>K18</f>
        <v>0.41200000000000003</v>
      </c>
      <c r="F41" s="23">
        <f>L22</f>
        <v>1.9</v>
      </c>
      <c r="G41" s="23">
        <f>L26</f>
        <v>0</v>
      </c>
      <c r="H41" s="24">
        <f>(B41+C41+D41+E41+F41+G41)/6</f>
        <v>1.2540961538461539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2024-05-05T12:38:57Z</dcterms:modified>
</cp:coreProperties>
</file>