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LENOVO\Desktop\Optica_Final\Final Optica\"/>
    </mc:Choice>
  </mc:AlternateContent>
  <xr:revisionPtr revIDLastSave="0" documentId="13_ncr:1_{DAEF0475-BAA9-4180-8F6C-66647A35861D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BUENO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6" roundtripDataChecksum="ecOysHqkGlekbl5xVr/tZW7CdwMp3PhmpL+CYWQn3Gs="/>
    </ext>
  </extLst>
</workbook>
</file>

<file path=xl/calcChain.xml><?xml version="1.0" encoding="utf-8"?>
<calcChain xmlns="http://schemas.openxmlformats.org/spreadsheetml/2006/main">
  <c r="G46" i="2" l="1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<sst xmlns="http://schemas.openxmlformats.org/spreadsheetml/2006/main" count="835" uniqueCount="207">
  <si>
    <t>Tipo</t>
  </si>
  <si>
    <t>SKU</t>
  </si>
  <si>
    <t>¿Existencias?</t>
  </si>
  <si>
    <t>Inventario</t>
  </si>
  <si>
    <t>Precio normal</t>
  </si>
  <si>
    <t>Categorías</t>
  </si>
  <si>
    <t>Etiquetas</t>
  </si>
  <si>
    <t>Valor(es) del atributo 1</t>
  </si>
  <si>
    <t>Valor(es) del atributo 2</t>
  </si>
  <si>
    <t>Valor(es) del atributo 3</t>
  </si>
  <si>
    <t>Valor(es) del atributo 4</t>
  </si>
  <si>
    <t>Valor(es) del atributo 5</t>
  </si>
  <si>
    <t>Valor(es) del atributo 6</t>
  </si>
  <si>
    <t>Valor(es) del atributo 7</t>
  </si>
  <si>
    <t>Valor(es) del atributo 8</t>
  </si>
  <si>
    <t>Valor(es) del atributo 9</t>
  </si>
  <si>
    <t>Valor(es) del atributo 10</t>
  </si>
  <si>
    <t>Valor(es) del atributo 11</t>
  </si>
  <si>
    <t>Valor(es) del atributo 12</t>
  </si>
  <si>
    <t>Valor(es) del atributo 13</t>
  </si>
  <si>
    <t>ADIDAS</t>
  </si>
  <si>
    <t>Lente oftálmico</t>
  </si>
  <si>
    <t>Rectangular</t>
  </si>
  <si>
    <t>Sin clip</t>
  </si>
  <si>
    <t>Transparente</t>
  </si>
  <si>
    <t>Lente, paño, estuche y líquido antirreflejante</t>
  </si>
  <si>
    <t>Morado</t>
  </si>
  <si>
    <t>Plateado</t>
  </si>
  <si>
    <t>BELIEVE</t>
  </si>
  <si>
    <t>Negro</t>
  </si>
  <si>
    <t>Cafe</t>
  </si>
  <si>
    <t>Vino</t>
  </si>
  <si>
    <t>Rosa</t>
  </si>
  <si>
    <t>Cuadrado</t>
  </si>
  <si>
    <t>Dorado</t>
  </si>
  <si>
    <t>Redondo</t>
  </si>
  <si>
    <t>Azul marino</t>
  </si>
  <si>
    <t>negro</t>
  </si>
  <si>
    <t>REEBOK</t>
  </si>
  <si>
    <t>Rojo</t>
  </si>
  <si>
    <t>Ovalado</t>
  </si>
  <si>
    <t>Degradado</t>
  </si>
  <si>
    <t>Circular</t>
  </si>
  <si>
    <t>Porcentajede descuento</t>
  </si>
  <si>
    <t>precio con descuento</t>
  </si>
  <si>
    <t>De Marca</t>
  </si>
  <si>
    <t>DE MARCA</t>
  </si>
  <si>
    <t>Mediano</t>
  </si>
  <si>
    <t>30 días de garantía contra defectos de fábrica.</t>
  </si>
  <si>
    <t>A0M0130</t>
  </si>
  <si>
    <t>Lente Redondo</t>
  </si>
  <si>
    <t>Metal</t>
  </si>
  <si>
    <t>Hidrogel de tornillo</t>
  </si>
  <si>
    <t>VAE.23010</t>
  </si>
  <si>
    <t>AÉROPOSTALE</t>
  </si>
  <si>
    <t>Acetato</t>
  </si>
  <si>
    <t>Puente anatomico</t>
  </si>
  <si>
    <t>VAE.AE013</t>
  </si>
  <si>
    <t>Plateado con contorno negro</t>
  </si>
  <si>
    <t>obalado con esquinas amplias</t>
  </si>
  <si>
    <t>Metalico</t>
  </si>
  <si>
    <t>Metalicas</t>
  </si>
  <si>
    <t>VAE.AE012</t>
  </si>
  <si>
    <t>VAE.0AOP8</t>
  </si>
  <si>
    <t>redondo</t>
  </si>
  <si>
    <t>SOLAR</t>
  </si>
  <si>
    <t>VBI 31063</t>
  </si>
  <si>
    <t>CON CLIP</t>
  </si>
  <si>
    <t>Titaneo</t>
  </si>
  <si>
    <t>VBI 31770</t>
  </si>
  <si>
    <t>VBI 31621</t>
  </si>
  <si>
    <t>VBI 31352</t>
  </si>
  <si>
    <t>Negro con cafe</t>
  </si>
  <si>
    <t>VBI 31225</t>
  </si>
  <si>
    <t>VBI 31175</t>
  </si>
  <si>
    <t xml:space="preserve">Negro/ Cafe </t>
  </si>
  <si>
    <t>VBI 31229</t>
  </si>
  <si>
    <t>Azul con naranja</t>
  </si>
  <si>
    <t>VBI 31338</t>
  </si>
  <si>
    <t>VBI 31362</t>
  </si>
  <si>
    <t>Morado con negro</t>
  </si>
  <si>
    <t>VLE 4165C</t>
  </si>
  <si>
    <t>CLOE</t>
  </si>
  <si>
    <t>Plata</t>
  </si>
  <si>
    <t>Metalico con acetato</t>
  </si>
  <si>
    <t>Hidrogel de tornilloh</t>
  </si>
  <si>
    <t>VLE 32265</t>
  </si>
  <si>
    <t>cuadrado</t>
  </si>
  <si>
    <t>metalico con contornos de acetato</t>
  </si>
  <si>
    <t>metalicas</t>
  </si>
  <si>
    <t>hidrogel de tornillo</t>
  </si>
  <si>
    <t>VLE 41684</t>
  </si>
  <si>
    <t>Agatada</t>
  </si>
  <si>
    <t>Acetato con metal</t>
  </si>
  <si>
    <t>puente anatomico</t>
  </si>
  <si>
    <t>VLE.40733</t>
  </si>
  <si>
    <t>VLE.51433</t>
  </si>
  <si>
    <t>Cobre</t>
  </si>
  <si>
    <t>Aviador corto</t>
  </si>
  <si>
    <t>VLE.51439</t>
  </si>
  <si>
    <t>Hexagonal</t>
  </si>
  <si>
    <t>VLE.51441</t>
  </si>
  <si>
    <t>Acetatoo</t>
  </si>
  <si>
    <t>VLE.40737</t>
  </si>
  <si>
    <t>VLE.41691</t>
  </si>
  <si>
    <t>VLE.42626</t>
  </si>
  <si>
    <t>VLE.51463</t>
  </si>
  <si>
    <t>VPV.W02YL</t>
  </si>
  <si>
    <t xml:space="preserve">PINEDA COVALIN </t>
  </si>
  <si>
    <t>plateado con  negro</t>
  </si>
  <si>
    <t>obalado</t>
  </si>
  <si>
    <t>metalico</t>
  </si>
  <si>
    <t>hidrogel con tornillo</t>
  </si>
  <si>
    <t>VPV.09131</t>
  </si>
  <si>
    <t>metalico con contorno de acetato</t>
  </si>
  <si>
    <t>VPV.09157</t>
  </si>
  <si>
    <t>acetato</t>
  </si>
  <si>
    <t>VPV.3W04Y</t>
  </si>
  <si>
    <t>RB7217</t>
  </si>
  <si>
    <t>RAYBAN</t>
  </si>
  <si>
    <t xml:space="preserve">Rojo </t>
  </si>
  <si>
    <t>Acetato con Alma de aluminio</t>
  </si>
  <si>
    <t>Grande</t>
  </si>
  <si>
    <t>RB5154</t>
  </si>
  <si>
    <t>Dorado con bordes transparentes</t>
  </si>
  <si>
    <t>Metalico y Acetato</t>
  </si>
  <si>
    <t>RB7239</t>
  </si>
  <si>
    <t>Transparente con alma metalica</t>
  </si>
  <si>
    <t xml:space="preserve">Acetato </t>
  </si>
  <si>
    <t>RB3735V</t>
  </si>
  <si>
    <t>Aviador reducido</t>
  </si>
  <si>
    <t>RB3447V</t>
  </si>
  <si>
    <t>RB2210</t>
  </si>
  <si>
    <t>ovalado</t>
  </si>
  <si>
    <t>Polarizada</t>
  </si>
  <si>
    <t>RB2398</t>
  </si>
  <si>
    <t>Transparente con negro</t>
  </si>
  <si>
    <t>RB7074</t>
  </si>
  <si>
    <t>RB5422</t>
  </si>
  <si>
    <t>Degradado negro a transparente</t>
  </si>
  <si>
    <t>RB3547</t>
  </si>
  <si>
    <t>Obalado</t>
  </si>
  <si>
    <t>RB3825</t>
  </si>
  <si>
    <t>Aviador</t>
  </si>
  <si>
    <t>RB4386</t>
  </si>
  <si>
    <t>RBK1007</t>
  </si>
  <si>
    <t>VTO431</t>
  </si>
  <si>
    <t>TOUS</t>
  </si>
  <si>
    <t>plateado con negro</t>
  </si>
  <si>
    <t>hidrogel contornillo</t>
  </si>
  <si>
    <t>VTOC01</t>
  </si>
  <si>
    <t>Rojo/Negro</t>
  </si>
  <si>
    <t>VTOC02</t>
  </si>
  <si>
    <t>rectangulo</t>
  </si>
  <si>
    <t>IMAGEN 1</t>
  </si>
  <si>
    <t>IMAGEN 2</t>
  </si>
  <si>
    <t>IMAGEN 3</t>
  </si>
  <si>
    <t>https://opticaskairoz.com.mx/wp-content/uploads/2025/07/CLOE-VLE.41684.-1_resultado-1.webp</t>
  </si>
  <si>
    <t>https://opticaskairoz.com.mx/wp-content/uploads/2025/07/CLOE-VLE.41684.-3_resultado-1.webp</t>
  </si>
  <si>
    <t>https://opticaskairoz.com.mx/wp-content/uploads/2025/07/CLOE-VLE.40733.-1_resultado-1.webp</t>
  </si>
  <si>
    <t>https://opticaskairoz.com.mx/wp-content/uploads/2025/07/CLOE-VLE.40733.-2_resultado-1.webp</t>
  </si>
  <si>
    <t>https://opticaskairoz.com.mx/wp-content/uploads/2025/07/CLOE-VLE.40733.-3_resultado-1.webp</t>
  </si>
  <si>
    <t>https://opticaskairoz.com.mx/wp-content/uploads/2025/07/CLOE-VLE.51433.-1_resultado-1.webp</t>
  </si>
  <si>
    <t>https://opticaskairoz.com.mx/wp-content/uploads/2025/07/CLOE-VLE.51433.-2_resultado-1.webp</t>
  </si>
  <si>
    <t>https://opticaskairoz.com.mx/wp-content/uploads/2025/07/CLOE-VLE.51433.-3_resultado-1.webp</t>
  </si>
  <si>
    <t>https://opticaskairoz.com.mx/wp-content/uploads/2025/07/CLOE-VLE.51439.-1_resultado.webp</t>
  </si>
  <si>
    <t>https://opticaskairoz.com.mx/wp-content/uploads/2025/07/CLOE-VLE.51439.-2_resultado.webp</t>
  </si>
  <si>
    <t>https://opticaskairoz.com.mx/wp-content/uploads/2025/07/CLOE-VLE.51439.-3_resultado.webp</t>
  </si>
  <si>
    <t>https://opticaskairoz.com.mx/wp-content/uploads/2025/07/CLOE-VLE.51441.-1_resultado.webp</t>
  </si>
  <si>
    <t>https://opticaskairoz.com.mx/wp-content/uploads/2025/07/CLOE-VLE.51441.-2_resultado.webp</t>
  </si>
  <si>
    <t>https://opticaskairoz.com.mx/wp-content/uploads/2025/07/CLOE-VLE.51441.-3_resultado.webp</t>
  </si>
  <si>
    <t>https://opticaskairoz.com.mx/wp-content/uploads/2025/07/CLOE-VLE.40737.-1_resultado.webp</t>
  </si>
  <si>
    <t>https://opticaskairoz.com.mx/wp-content/uploads/2025/07/CLOE-VLE.40737.-2_resultado.webp</t>
  </si>
  <si>
    <t>https://opticaskairoz.com.mx/wp-content/uploads/2025/07/CLOE-VLE.40737.-3_resultado.webp</t>
  </si>
  <si>
    <t>https://opticaskairoz.com.mx/wp-content/uploads/2025/07/CLOE-VLE.41691.-1_resultado.webp</t>
  </si>
  <si>
    <t>https://opticaskairoz.com.mx/wp-content/uploads/2025/07/CLOE-VLE.41691.-2_resultado.webp</t>
  </si>
  <si>
    <t>https://opticaskairoz.com.mx/wp-content/uploads/2025/07/CLOE-VLE.41691.-3_resultado.webp</t>
  </si>
  <si>
    <t>https://opticaskairoz.com.mx/wp-content/uploads/2025/07/CLOE-VLE.42626.-1_resultado.webp</t>
  </si>
  <si>
    <t>https://opticaskairoz.com.mx/wp-content/uploads/2025/07/CLOE-VLE.42626.-2_resultado.webp</t>
  </si>
  <si>
    <t>https://opticaskairoz.com.mx/wp-content/uploads/2025/07/CLOE-VLE.42626.-3_resultado.webp</t>
  </si>
  <si>
    <t>https://opticaskairoz.com.mx/wp-content/uploads/2025/07/RAY-BAN-RB7239-1_resultado.webp</t>
  </si>
  <si>
    <t>https://opticaskairoz.com.mx/wp-content/uploads/2025/07/RAY-BAN-RB7239-2_resultado.webp</t>
  </si>
  <si>
    <t>https://opticaskairoz.com.mx/wp-content/uploads/2025/07/RAY-BAN-RB7239-3_resultado.webp</t>
  </si>
  <si>
    <t>https://opticaskairoz.com.mx/wp-content/uploads/2025/07/RAY-BAN-RB3735V-1_resultado.webp</t>
  </si>
  <si>
    <t>https://opticaskairoz.com.mx/wp-content/uploads/2025/07/RAY-BAN-RB3735V-2_resultado.webp</t>
  </si>
  <si>
    <t>https://opticaskairoz.com.mx/wp-content/uploads/2025/07/RAY-BAN-RB3735V-3_resultado.webp</t>
  </si>
  <si>
    <t>https://opticaskairoz.com.mx/wp-content/uploads/2025/07/RAY-BAN-RB3447V-1_resultado.webp</t>
  </si>
  <si>
    <t>https://opticaskairoz.com.mx/wp-content/uploads/2025/07/RAY-BAN-RB3447V-2_resultado.webp</t>
  </si>
  <si>
    <t>https://opticaskairoz.com.mx/wp-content/uploads/2025/07/RAY-BAN-RB3447V-3_resultado.webp</t>
  </si>
  <si>
    <t>https://opticaskairoz.com.mx/wp-content/uploads/2025/07/RAY-BAN-RB2210-1_resultado.webp</t>
  </si>
  <si>
    <t>https://opticaskairoz.com.mx/wp-content/uploads/2025/07/RAY-BAN-RB2210-3_resultado.webp</t>
  </si>
  <si>
    <t>https://opticaskairoz.com.mx/wp-content/uploads/2025/07/RAY-BAN-RB2210-2_resultado.webp</t>
  </si>
  <si>
    <t>https://opticaskairoz.com.mx/wp-content/uploads/2025/07/RAY-BAN-RB2398-1_resultado.webp</t>
  </si>
  <si>
    <t>https://opticaskairoz.com.mx/wp-content/uploads/2025/07/RAY-BAN-RB2398-2_resultado.webp</t>
  </si>
  <si>
    <t>https://opticaskairoz.com.mx/wp-content/uploads/2025/07/RAY-BAN-RB2398-3_resultado.webp</t>
  </si>
  <si>
    <t>https://opticaskairoz.com.mx/wp-content/uploads/2025/07/RAY-BAN-RB5422-1_resultado.webp</t>
  </si>
  <si>
    <t>https://opticaskairoz.com.mx/wp-content/uploads/2025/07/RAY-BAN-RB5422-2_resultado.webp</t>
  </si>
  <si>
    <t>https://opticaskairoz.com.mx/wp-content/uploads/2025/07/RAY-BAN-RB5422-3_resultado.webp</t>
  </si>
  <si>
    <t>https://opticaskairoz.com.mx/wp-content/uploads/2025/07/RAY-BAN-RB7074-1_resultado.webp</t>
  </si>
  <si>
    <t>https://opticaskairoz.com.mx/wp-content/uploads/2025/07/RAY-BAN-RB7074-2_resultado.webp</t>
  </si>
  <si>
    <t>https://opticaskairoz.com.mx/wp-content/uploads/2025/07/RAY-BAN-RB7074-3_resultado.webp</t>
  </si>
  <si>
    <t>https://opticaskairoz.com.mx/wp-content/uploads/2025/07/RAY-BAN-RB3825-1_resultado.webp</t>
  </si>
  <si>
    <t>https://opticaskairoz.com.mx/wp-content/uploads/2025/07/RAY-BAN-RB3825-2_resultado.webp</t>
  </si>
  <si>
    <t>https://opticaskairoz.com.mx/wp-content/uploads/2025/07/RAY-BAN-RB3825-3_resultado.webp</t>
  </si>
  <si>
    <t>https://opticaskairoz.com.mx/wp-content/uploads/2025/07/RAY-BAN-RB4386-1_resultado.webp</t>
  </si>
  <si>
    <t>https://opticaskairoz.com.mx/wp-content/uploads/2025/07/RAY-BAN-RB4386-2_resultado.webp</t>
  </si>
  <si>
    <t>https://opticaskairoz.com.mx/wp-content/uploads/2025/07/RAY-BAN-RB4386-3_resultado.webp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</si>
</sst>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6100"/>
      <name val="Calibri"/>
    </font>
    <font>
      <b/>
      <sz val="11"/>
      <color theme="1"/>
      <name val="Calibri"/>
      <scheme val="minor"/>
    </font>
    <font>
      <sz val="11"/>
      <color rgb="FF9C0006"/>
      <name val="Calibri"/>
    </font>
    <font>
      <u/>
      <sz val="11"/>
      <color theme="1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00FF00"/>
        <bgColor rgb="FF00FF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2" fillId="0" borderId="0" xfId="0" applyFont="1"/>
    <xf numFmtId="0" fontId="3" fillId="2" borderId="1" xfId="0" applyFont="1" applyFill="1" applyBorder="1"/>
    <xf numFmtId="0" fontId="4" fillId="0" borderId="0" xfId="0" applyFont="1"/>
    <xf numFmtId="0" fontId="5" fillId="3" borderId="1" xfId="0" applyFont="1" applyFill="1" applyBorder="1"/>
    <xf numFmtId="0" fontId="5" fillId="3" borderId="1" xfId="0" applyFont="1" applyFill="1" applyBorder="1" applyAlignment="1"/>
    <xf numFmtId="0" fontId="2" fillId="0" borderId="0" xfId="0" applyFont="1" applyAlignment="1"/>
    <xf numFmtId="49" fontId="2" fillId="0" borderId="0" xfId="0" applyNumberFormat="1" applyFont="1" applyAlignment="1"/>
    <xf numFmtId="164" fontId="2" fillId="0" borderId="0" xfId="0" applyNumberFormat="1" applyFont="1" applyAlignment="1"/>
    <xf numFmtId="9" fontId="2" fillId="0" borderId="0" xfId="0" applyNumberFormat="1" applyFont="1" applyAlignment="1"/>
    <xf numFmtId="49" fontId="2" fillId="4" borderId="0" xfId="0" applyNumberFormat="1" applyFont="1" applyFill="1" applyAlignment="1"/>
    <xf numFmtId="0" fontId="4" fillId="0" borderId="0" xfId="0" applyFont="1" applyAlignment="1"/>
    <xf numFmtId="49" fontId="4" fillId="0" borderId="0" xfId="0" applyNumberFormat="1" applyFont="1" applyAlignment="1"/>
    <xf numFmtId="164" fontId="4" fillId="0" borderId="0" xfId="0" applyNumberFormat="1" applyFont="1" applyAlignment="1"/>
    <xf numFmtId="9" fontId="4" fillId="0" borderId="0" xfId="0" applyNumberFormat="1" applyFont="1" applyAlignment="1"/>
    <xf numFmtId="49" fontId="4" fillId="4" borderId="0" xfId="0" applyNumberFormat="1" applyFont="1" applyFill="1" applyAlignment="1"/>
    <xf numFmtId="0" fontId="0" fillId="5" borderId="0" xfId="0" applyFont="1" applyFill="1" applyAlignment="1"/>
    <xf numFmtId="0" fontId="6" fillId="0" borderId="0" xfId="1" applyAlignment="1"/>
    <xf numFmtId="49" fontId="2" fillId="6" borderId="0" xfId="0" applyNumberFormat="1" applyFont="1" applyFill="1" applyAlignment="1"/>
    <xf numFmtId="0" fontId="6" fillId="0" borderId="0" xfId="1" applyAlignment="1">
      <alignment wrapText="1"/>
    </xf>
    <xf numFmtId="49" fontId="2" fillId="7" borderId="0" xfId="0" applyNumberFormat="1" applyFont="1" applyFill="1" applyAlignment="1"/>
    <xf numFmtId="0" fontId="1" fillId="0" borderId="0" xfId="0" applyFont="1" applyAlignment="1">
      <alignment vertical="center"/>
    </xf>
    <xf numFmtId="0" fontId="1" fillId="0" borderId="0" xfId="0" applyFont="1" applyAlignment="1"/>
    <xf numFmtId="49" fontId="4" fillId="6" borderId="0" xfId="0" applyNumberFormat="1" applyFont="1" applyFill="1" applyAlignment="1"/>
    <xf numFmtId="49" fontId="4" fillId="7" borderId="0" xfId="0" applyNumberFormat="1" applyFont="1" applyFill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pticaskairoz.com.mx/wp-content/uploads/2025/07/CLOE-VLE.41684.-1_resultado-1.webp" TargetMode="External"/><Relationship Id="rId2" Type="http://schemas.openxmlformats.org/officeDocument/2006/relationships/hyperlink" Target="https://opticaskairoz.com.mx/wp-content/uploads/2025/07/CLOE-VLE.41684.-3_resultado-1.webp" TargetMode="External"/><Relationship Id="rId1" Type="http://schemas.openxmlformats.org/officeDocument/2006/relationships/hyperlink" Target="https://opticaskairoz.com.mx/wp-content/uploads/2025/07/CLOE-VLE.41684.-3_resultado-1.webp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zoomScale="90" zoomScaleNormal="90" workbookViewId="0">
      <pane ySplit="2" topLeftCell="A27" activePane="bottomLeft" state="frozen"/>
      <selection pane="bottomLeft" activeCell="C51" sqref="C51"/>
    </sheetView>
  </sheetViews>
  <sheetFormatPr baseColWidth="10" defaultColWidth="14.44140625" defaultRowHeight="15" customHeight="1" outlineLevelRow="1" x14ac:dyDescent="0.3"/>
  <cols>
    <col min="1" max="1" width="10.6640625" customWidth="1"/>
    <col min="2" max="2" width="28.109375" customWidth="1"/>
    <col min="3" max="4" width="10.6640625" customWidth="1"/>
    <col min="5" max="6" width="13" customWidth="1"/>
    <col min="7" max="7" width="18.5546875" bestFit="1" customWidth="1"/>
    <col min="8" max="8" width="10.44140625" customWidth="1"/>
    <col min="9" max="9" width="16.33203125" customWidth="1"/>
    <col min="10" max="10" width="28.109375" customWidth="1"/>
    <col min="11" max="11" width="20.6640625" customWidth="1"/>
    <col min="12" max="12" width="19.6640625" customWidth="1"/>
    <col min="13" max="13" width="29.5546875" customWidth="1"/>
    <col min="14" max="14" width="26.5546875" customWidth="1"/>
    <col min="15" max="15" width="30.5546875" customWidth="1"/>
    <col min="16" max="18" width="19.6640625" customWidth="1"/>
    <col min="19" max="20" width="20.6640625" customWidth="1"/>
    <col min="21" max="21" width="39.109375" customWidth="1"/>
    <col min="22" max="22" width="42" customWidth="1"/>
    <col min="23" max="25" width="88.21875" bestFit="1" customWidth="1"/>
  </cols>
  <sheetData>
    <row r="1" spans="1:25" ht="14.25" customHeight="1" outlineLevel="1" x14ac:dyDescent="0.3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43</v>
      </c>
      <c r="G1" s="5" t="s">
        <v>44</v>
      </c>
      <c r="H1" s="4" t="s">
        <v>5</v>
      </c>
      <c r="I1" s="4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16" t="s">
        <v>154</v>
      </c>
      <c r="X1" s="16" t="s">
        <v>155</v>
      </c>
      <c r="Y1" s="16" t="s">
        <v>156</v>
      </c>
    </row>
    <row r="2" spans="1:25" ht="14.25" customHeight="1" outlineLevel="1" x14ac:dyDescent="0.3">
      <c r="A2" s="6" t="s">
        <v>45</v>
      </c>
      <c r="B2" s="10" t="s">
        <v>49</v>
      </c>
      <c r="C2" s="6">
        <v>1</v>
      </c>
      <c r="D2" s="6">
        <v>1</v>
      </c>
      <c r="E2" s="8">
        <v>4500</v>
      </c>
      <c r="F2" s="9">
        <v>0.3</v>
      </c>
      <c r="G2" s="8">
        <f t="shared" ref="G2:G46" si="0">E2-(E2*F2)</f>
        <v>3150</v>
      </c>
      <c r="H2" s="6" t="s">
        <v>46</v>
      </c>
      <c r="I2" s="1" t="s">
        <v>21</v>
      </c>
      <c r="J2" s="7" t="s">
        <v>49</v>
      </c>
      <c r="K2" s="1" t="s">
        <v>20</v>
      </c>
      <c r="L2" s="1" t="s">
        <v>21</v>
      </c>
      <c r="M2" s="6" t="s">
        <v>27</v>
      </c>
      <c r="N2" s="6" t="s">
        <v>50</v>
      </c>
      <c r="O2" s="6" t="s">
        <v>51</v>
      </c>
      <c r="P2" s="6" t="s">
        <v>51</v>
      </c>
      <c r="Q2" s="1" t="s">
        <v>23</v>
      </c>
      <c r="R2" s="6" t="s">
        <v>24</v>
      </c>
      <c r="S2" s="6" t="s">
        <v>47</v>
      </c>
      <c r="T2" s="6" t="s">
        <v>52</v>
      </c>
      <c r="U2" s="6" t="s">
        <v>25</v>
      </c>
      <c r="V2" s="6" t="s">
        <v>48</v>
      </c>
    </row>
    <row r="3" spans="1:25" ht="14.25" customHeight="1" x14ac:dyDescent="0.3">
      <c r="A3" s="6" t="s">
        <v>45</v>
      </c>
      <c r="B3" s="10" t="s">
        <v>53</v>
      </c>
      <c r="C3" s="6">
        <v>1</v>
      </c>
      <c r="D3" s="6">
        <v>1</v>
      </c>
      <c r="E3" s="8">
        <v>2100</v>
      </c>
      <c r="F3" s="9">
        <v>0.15</v>
      </c>
      <c r="G3" s="8">
        <f t="shared" si="0"/>
        <v>1785</v>
      </c>
      <c r="H3" s="6" t="s">
        <v>46</v>
      </c>
      <c r="I3" s="1" t="s">
        <v>21</v>
      </c>
      <c r="J3" s="7" t="s">
        <v>53</v>
      </c>
      <c r="K3" s="1" t="s">
        <v>54</v>
      </c>
      <c r="L3" s="1" t="s">
        <v>21</v>
      </c>
      <c r="M3" s="6" t="s">
        <v>32</v>
      </c>
      <c r="N3" s="6" t="s">
        <v>35</v>
      </c>
      <c r="O3" s="6" t="s">
        <v>55</v>
      </c>
      <c r="P3" s="6" t="s">
        <v>55</v>
      </c>
      <c r="Q3" s="1" t="s">
        <v>23</v>
      </c>
      <c r="R3" s="6" t="s">
        <v>24</v>
      </c>
      <c r="S3" s="6" t="s">
        <v>47</v>
      </c>
      <c r="T3" s="6" t="s">
        <v>56</v>
      </c>
      <c r="U3" s="6" t="s">
        <v>25</v>
      </c>
      <c r="V3" s="6" t="s">
        <v>48</v>
      </c>
    </row>
    <row r="4" spans="1:25" ht="14.25" customHeight="1" x14ac:dyDescent="0.3">
      <c r="A4" s="6" t="s">
        <v>45</v>
      </c>
      <c r="B4" s="10" t="s">
        <v>57</v>
      </c>
      <c r="C4" s="6">
        <v>1</v>
      </c>
      <c r="D4" s="6">
        <v>1</v>
      </c>
      <c r="E4" s="8">
        <v>2100</v>
      </c>
      <c r="F4" s="9">
        <v>0.15</v>
      </c>
      <c r="G4" s="8">
        <f t="shared" si="0"/>
        <v>1785</v>
      </c>
      <c r="H4" s="6" t="s">
        <v>46</v>
      </c>
      <c r="I4" s="1" t="s">
        <v>21</v>
      </c>
      <c r="J4" s="7" t="s">
        <v>57</v>
      </c>
      <c r="K4" s="1" t="s">
        <v>54</v>
      </c>
      <c r="L4" s="1" t="s">
        <v>21</v>
      </c>
      <c r="M4" s="6" t="s">
        <v>58</v>
      </c>
      <c r="N4" s="6" t="s">
        <v>59</v>
      </c>
      <c r="O4" s="6" t="s">
        <v>60</v>
      </c>
      <c r="P4" s="6" t="s">
        <v>61</v>
      </c>
      <c r="Q4" s="1" t="s">
        <v>23</v>
      </c>
      <c r="R4" s="6" t="s">
        <v>24</v>
      </c>
      <c r="S4" s="6" t="s">
        <v>47</v>
      </c>
      <c r="T4" s="6" t="s">
        <v>52</v>
      </c>
      <c r="U4" s="6" t="s">
        <v>25</v>
      </c>
      <c r="V4" s="6" t="s">
        <v>48</v>
      </c>
    </row>
    <row r="5" spans="1:25" ht="14.25" customHeight="1" x14ac:dyDescent="0.3">
      <c r="A5" s="6" t="s">
        <v>45</v>
      </c>
      <c r="B5" s="10" t="s">
        <v>62</v>
      </c>
      <c r="C5" s="6">
        <v>1</v>
      </c>
      <c r="D5" s="6">
        <v>1</v>
      </c>
      <c r="E5" s="8">
        <v>2100</v>
      </c>
      <c r="F5" s="9">
        <v>0.15</v>
      </c>
      <c r="G5" s="8">
        <f t="shared" si="0"/>
        <v>1785</v>
      </c>
      <c r="H5" s="6" t="s">
        <v>46</v>
      </c>
      <c r="I5" s="1" t="s">
        <v>21</v>
      </c>
      <c r="J5" s="7" t="s">
        <v>62</v>
      </c>
      <c r="K5" s="1" t="s">
        <v>54</v>
      </c>
      <c r="L5" s="1" t="s">
        <v>21</v>
      </c>
      <c r="M5" s="6" t="s">
        <v>58</v>
      </c>
      <c r="N5" s="6" t="s">
        <v>35</v>
      </c>
      <c r="O5" s="6" t="s">
        <v>60</v>
      </c>
      <c r="P5" s="6" t="s">
        <v>61</v>
      </c>
      <c r="Q5" s="1" t="s">
        <v>23</v>
      </c>
      <c r="R5" s="6" t="s">
        <v>24</v>
      </c>
      <c r="S5" s="6" t="s">
        <v>47</v>
      </c>
      <c r="T5" s="6" t="s">
        <v>52</v>
      </c>
      <c r="U5" s="6" t="s">
        <v>25</v>
      </c>
      <c r="V5" s="6" t="s">
        <v>48</v>
      </c>
    </row>
    <row r="6" spans="1:25" ht="14.25" customHeight="1" x14ac:dyDescent="0.3">
      <c r="A6" s="6" t="s">
        <v>45</v>
      </c>
      <c r="B6" s="10" t="s">
        <v>63</v>
      </c>
      <c r="C6" s="6">
        <v>1</v>
      </c>
      <c r="D6" s="6">
        <v>1</v>
      </c>
      <c r="E6" s="8">
        <v>2100</v>
      </c>
      <c r="F6" s="9">
        <v>0.15</v>
      </c>
      <c r="G6" s="8">
        <f t="shared" si="0"/>
        <v>1785</v>
      </c>
      <c r="H6" s="6" t="s">
        <v>46</v>
      </c>
      <c r="I6" s="1" t="s">
        <v>21</v>
      </c>
      <c r="J6" s="7" t="s">
        <v>63</v>
      </c>
      <c r="K6" s="1" t="s">
        <v>54</v>
      </c>
      <c r="L6" s="1" t="s">
        <v>21</v>
      </c>
      <c r="M6" s="6" t="s">
        <v>29</v>
      </c>
      <c r="N6" s="6" t="s">
        <v>64</v>
      </c>
      <c r="O6" s="6" t="s">
        <v>55</v>
      </c>
      <c r="P6" s="6" t="s">
        <v>55</v>
      </c>
      <c r="Q6" s="1" t="s">
        <v>23</v>
      </c>
      <c r="R6" s="6" t="s">
        <v>24</v>
      </c>
      <c r="S6" s="6" t="s">
        <v>47</v>
      </c>
      <c r="T6" s="6" t="s">
        <v>56</v>
      </c>
      <c r="U6" s="6" t="s">
        <v>25</v>
      </c>
      <c r="V6" s="6" t="s">
        <v>48</v>
      </c>
    </row>
    <row r="7" spans="1:25" ht="14.25" customHeight="1" x14ac:dyDescent="0.3">
      <c r="A7" s="11" t="s">
        <v>45</v>
      </c>
      <c r="B7" s="23" t="s">
        <v>66</v>
      </c>
      <c r="C7" s="11">
        <v>1</v>
      </c>
      <c r="D7" s="11">
        <v>1</v>
      </c>
      <c r="E7" s="13">
        <v>2800</v>
      </c>
      <c r="F7" s="14">
        <v>0.15</v>
      </c>
      <c r="G7" s="13">
        <f t="shared" si="0"/>
        <v>2380</v>
      </c>
      <c r="H7" s="11" t="s">
        <v>46</v>
      </c>
      <c r="I7" s="11" t="s">
        <v>67</v>
      </c>
      <c r="J7" s="12" t="s">
        <v>66</v>
      </c>
      <c r="K7" s="3" t="s">
        <v>28</v>
      </c>
      <c r="L7" s="11" t="s">
        <v>67</v>
      </c>
      <c r="M7" s="11" t="s">
        <v>29</v>
      </c>
      <c r="N7" s="11" t="s">
        <v>22</v>
      </c>
      <c r="O7" s="11" t="s">
        <v>68</v>
      </c>
      <c r="P7" s="11" t="s">
        <v>68</v>
      </c>
      <c r="Q7" s="11" t="s">
        <v>67</v>
      </c>
      <c r="R7" s="11" t="s">
        <v>24</v>
      </c>
      <c r="S7" s="11" t="s">
        <v>47</v>
      </c>
      <c r="T7" s="11" t="s">
        <v>52</v>
      </c>
      <c r="U7" s="11" t="s">
        <v>25</v>
      </c>
      <c r="V7" s="11" t="s">
        <v>48</v>
      </c>
    </row>
    <row r="8" spans="1:25" ht="14.25" customHeight="1" x14ac:dyDescent="0.3">
      <c r="A8" s="11" t="s">
        <v>45</v>
      </c>
      <c r="B8" s="24" t="s">
        <v>69</v>
      </c>
      <c r="C8" s="11">
        <v>1</v>
      </c>
      <c r="D8" s="11">
        <v>1</v>
      </c>
      <c r="E8" s="13">
        <v>2800</v>
      </c>
      <c r="F8" s="14">
        <v>0.15</v>
      </c>
      <c r="G8" s="13">
        <f t="shared" si="0"/>
        <v>2380</v>
      </c>
      <c r="H8" s="11" t="s">
        <v>46</v>
      </c>
      <c r="I8" s="11" t="s">
        <v>67</v>
      </c>
      <c r="J8" s="12" t="s">
        <v>69</v>
      </c>
      <c r="K8" s="3" t="s">
        <v>28</v>
      </c>
      <c r="L8" s="11" t="s">
        <v>67</v>
      </c>
      <c r="M8" s="3"/>
      <c r="N8" s="3"/>
      <c r="O8" s="3"/>
      <c r="P8" s="3"/>
      <c r="Q8" s="11" t="s">
        <v>67</v>
      </c>
      <c r="R8" s="11" t="s">
        <v>24</v>
      </c>
      <c r="S8" s="11" t="s">
        <v>47</v>
      </c>
      <c r="T8" s="3"/>
      <c r="U8" s="11" t="s">
        <v>25</v>
      </c>
      <c r="V8" s="11" t="s">
        <v>48</v>
      </c>
    </row>
    <row r="9" spans="1:25" ht="14.25" customHeight="1" x14ac:dyDescent="0.3">
      <c r="A9" s="11" t="s">
        <v>45</v>
      </c>
      <c r="B9" s="15" t="s">
        <v>70</v>
      </c>
      <c r="C9" s="11">
        <v>1</v>
      </c>
      <c r="D9" s="11">
        <v>1</v>
      </c>
      <c r="E9" s="13">
        <v>2800</v>
      </c>
      <c r="F9" s="14">
        <v>0.15</v>
      </c>
      <c r="G9" s="13">
        <f t="shared" si="0"/>
        <v>2380</v>
      </c>
      <c r="H9" s="11" t="s">
        <v>46</v>
      </c>
      <c r="I9" s="11" t="s">
        <v>67</v>
      </c>
      <c r="J9" s="12" t="s">
        <v>70</v>
      </c>
      <c r="K9" s="3" t="s">
        <v>28</v>
      </c>
      <c r="L9" s="11" t="s">
        <v>67</v>
      </c>
      <c r="M9" s="11" t="s">
        <v>31</v>
      </c>
      <c r="N9" s="11" t="s">
        <v>22</v>
      </c>
      <c r="O9" s="11" t="s">
        <v>68</v>
      </c>
      <c r="P9" s="11" t="s">
        <v>68</v>
      </c>
      <c r="Q9" s="11" t="s">
        <v>67</v>
      </c>
      <c r="R9" s="11" t="s">
        <v>24</v>
      </c>
      <c r="S9" s="11" t="s">
        <v>47</v>
      </c>
      <c r="T9" s="11" t="s">
        <v>56</v>
      </c>
      <c r="U9" s="11" t="s">
        <v>25</v>
      </c>
      <c r="V9" s="11" t="s">
        <v>48</v>
      </c>
    </row>
    <row r="10" spans="1:25" ht="14.25" customHeight="1" x14ac:dyDescent="0.3">
      <c r="A10" s="11" t="s">
        <v>45</v>
      </c>
      <c r="B10" s="15" t="s">
        <v>71</v>
      </c>
      <c r="C10" s="11">
        <v>1</v>
      </c>
      <c r="D10" s="11">
        <v>1</v>
      </c>
      <c r="E10" s="13">
        <v>2800</v>
      </c>
      <c r="F10" s="14">
        <v>0.15</v>
      </c>
      <c r="G10" s="13">
        <f t="shared" si="0"/>
        <v>2380</v>
      </c>
      <c r="H10" s="11" t="s">
        <v>46</v>
      </c>
      <c r="I10" s="11" t="s">
        <v>67</v>
      </c>
      <c r="J10" s="12" t="s">
        <v>71</v>
      </c>
      <c r="K10" s="3" t="s">
        <v>28</v>
      </c>
      <c r="L10" s="11" t="s">
        <v>67</v>
      </c>
      <c r="M10" s="11" t="s">
        <v>72</v>
      </c>
      <c r="N10" s="11" t="s">
        <v>40</v>
      </c>
      <c r="O10" s="11" t="s">
        <v>68</v>
      </c>
      <c r="P10" s="11" t="s">
        <v>68</v>
      </c>
      <c r="Q10" s="11" t="s">
        <v>67</v>
      </c>
      <c r="R10" s="11" t="s">
        <v>24</v>
      </c>
      <c r="S10" s="11" t="s">
        <v>47</v>
      </c>
      <c r="T10" s="11" t="s">
        <v>56</v>
      </c>
      <c r="U10" s="11" t="s">
        <v>25</v>
      </c>
      <c r="V10" s="11" t="s">
        <v>48</v>
      </c>
    </row>
    <row r="11" spans="1:25" ht="14.25" customHeight="1" x14ac:dyDescent="0.3">
      <c r="A11" s="11" t="s">
        <v>45</v>
      </c>
      <c r="B11" s="15" t="s">
        <v>73</v>
      </c>
      <c r="C11" s="11">
        <v>4</v>
      </c>
      <c r="D11" s="11">
        <v>4</v>
      </c>
      <c r="E11" s="13">
        <v>2800</v>
      </c>
      <c r="F11" s="14">
        <v>0.15</v>
      </c>
      <c r="G11" s="13">
        <f t="shared" si="0"/>
        <v>2380</v>
      </c>
      <c r="H11" s="11" t="s">
        <v>46</v>
      </c>
      <c r="I11" s="11" t="s">
        <v>67</v>
      </c>
      <c r="J11" s="12" t="s">
        <v>73</v>
      </c>
      <c r="K11" s="3" t="s">
        <v>28</v>
      </c>
      <c r="L11" s="11" t="s">
        <v>67</v>
      </c>
      <c r="M11" s="11" t="s">
        <v>29</v>
      </c>
      <c r="N11" s="11" t="s">
        <v>33</v>
      </c>
      <c r="O11" s="11" t="s">
        <v>68</v>
      </c>
      <c r="P11" s="11" t="s">
        <v>68</v>
      </c>
      <c r="Q11" s="11" t="s">
        <v>67</v>
      </c>
      <c r="R11" s="11" t="s">
        <v>24</v>
      </c>
      <c r="S11" s="11" t="s">
        <v>47</v>
      </c>
      <c r="T11" s="11" t="s">
        <v>56</v>
      </c>
      <c r="U11" s="11" t="s">
        <v>25</v>
      </c>
      <c r="V11" s="11" t="s">
        <v>48</v>
      </c>
    </row>
    <row r="12" spans="1:25" ht="14.25" customHeight="1" x14ac:dyDescent="0.3">
      <c r="A12" s="6" t="s">
        <v>45</v>
      </c>
      <c r="B12" s="10" t="s">
        <v>74</v>
      </c>
      <c r="C12" s="6">
        <v>3</v>
      </c>
      <c r="D12" s="6">
        <v>3</v>
      </c>
      <c r="E12" s="8">
        <v>2800</v>
      </c>
      <c r="F12" s="9">
        <v>0.15</v>
      </c>
      <c r="G12" s="8">
        <f t="shared" si="0"/>
        <v>2380</v>
      </c>
      <c r="H12" s="6" t="s">
        <v>46</v>
      </c>
      <c r="I12" s="6" t="s">
        <v>67</v>
      </c>
      <c r="J12" s="7" t="s">
        <v>74</v>
      </c>
      <c r="K12" s="1" t="s">
        <v>28</v>
      </c>
      <c r="L12" s="6" t="s">
        <v>67</v>
      </c>
      <c r="M12" s="6" t="s">
        <v>75</v>
      </c>
      <c r="N12" s="6" t="s">
        <v>22</v>
      </c>
      <c r="O12" s="6" t="s">
        <v>68</v>
      </c>
      <c r="P12" s="6" t="s">
        <v>68</v>
      </c>
      <c r="Q12" s="6" t="s">
        <v>67</v>
      </c>
      <c r="R12" s="6" t="s">
        <v>24</v>
      </c>
      <c r="S12" s="6" t="s">
        <v>47</v>
      </c>
      <c r="T12" s="6" t="s">
        <v>56</v>
      </c>
      <c r="U12" s="6" t="s">
        <v>25</v>
      </c>
      <c r="V12" s="6" t="s">
        <v>48</v>
      </c>
    </row>
    <row r="13" spans="1:25" ht="14.25" customHeight="1" x14ac:dyDescent="0.3">
      <c r="A13" s="6" t="s">
        <v>45</v>
      </c>
      <c r="B13" s="10" t="s">
        <v>76</v>
      </c>
      <c r="C13" s="6">
        <v>3</v>
      </c>
      <c r="D13" s="6">
        <v>3</v>
      </c>
      <c r="E13" s="8">
        <v>2800</v>
      </c>
      <c r="F13" s="9">
        <v>0.15</v>
      </c>
      <c r="G13" s="8">
        <f t="shared" si="0"/>
        <v>2380</v>
      </c>
      <c r="H13" s="6" t="s">
        <v>46</v>
      </c>
      <c r="I13" s="6" t="s">
        <v>67</v>
      </c>
      <c r="J13" s="7" t="s">
        <v>76</v>
      </c>
      <c r="K13" s="1" t="s">
        <v>28</v>
      </c>
      <c r="L13" s="6" t="s">
        <v>67</v>
      </c>
      <c r="M13" s="6" t="s">
        <v>77</v>
      </c>
      <c r="N13" s="6" t="s">
        <v>22</v>
      </c>
      <c r="O13" s="6" t="s">
        <v>68</v>
      </c>
      <c r="P13" s="6" t="s">
        <v>68</v>
      </c>
      <c r="Q13" s="6" t="s">
        <v>67</v>
      </c>
      <c r="R13" s="6" t="s">
        <v>24</v>
      </c>
      <c r="S13" s="6" t="s">
        <v>47</v>
      </c>
      <c r="T13" s="6" t="s">
        <v>52</v>
      </c>
      <c r="U13" s="6" t="s">
        <v>25</v>
      </c>
      <c r="V13" s="6" t="s">
        <v>48</v>
      </c>
    </row>
    <row r="14" spans="1:25" ht="14.25" customHeight="1" x14ac:dyDescent="0.3">
      <c r="A14" s="11" t="s">
        <v>45</v>
      </c>
      <c r="B14" s="15" t="s">
        <v>78</v>
      </c>
      <c r="C14" s="11">
        <v>1</v>
      </c>
      <c r="D14" s="11">
        <v>1</v>
      </c>
      <c r="E14" s="13">
        <v>2800</v>
      </c>
      <c r="F14" s="14">
        <v>0.15</v>
      </c>
      <c r="G14" s="13">
        <f t="shared" si="0"/>
        <v>2380</v>
      </c>
      <c r="H14" s="11" t="s">
        <v>46</v>
      </c>
      <c r="I14" s="11" t="s">
        <v>67</v>
      </c>
      <c r="J14" s="12" t="s">
        <v>78</v>
      </c>
      <c r="K14" s="3" t="s">
        <v>28</v>
      </c>
      <c r="L14" s="11" t="s">
        <v>67</v>
      </c>
      <c r="M14" s="11" t="s">
        <v>30</v>
      </c>
      <c r="N14" s="11" t="s">
        <v>22</v>
      </c>
      <c r="O14" s="11" t="s">
        <v>68</v>
      </c>
      <c r="P14" s="11" t="s">
        <v>68</v>
      </c>
      <c r="Q14" s="11" t="s">
        <v>67</v>
      </c>
      <c r="R14" s="11" t="s">
        <v>24</v>
      </c>
      <c r="S14" s="11" t="s">
        <v>47</v>
      </c>
      <c r="T14" s="11" t="s">
        <v>52</v>
      </c>
      <c r="U14" s="11" t="s">
        <v>25</v>
      </c>
      <c r="V14" s="11" t="s">
        <v>48</v>
      </c>
    </row>
    <row r="15" spans="1:25" ht="14.25" customHeight="1" x14ac:dyDescent="0.3">
      <c r="A15" s="11" t="s">
        <v>45</v>
      </c>
      <c r="B15" s="15" t="s">
        <v>79</v>
      </c>
      <c r="C15" s="11">
        <v>1</v>
      </c>
      <c r="D15" s="11">
        <v>1</v>
      </c>
      <c r="E15" s="13">
        <v>2800</v>
      </c>
      <c r="F15" s="14">
        <v>0.15</v>
      </c>
      <c r="G15" s="13">
        <f t="shared" si="0"/>
        <v>2380</v>
      </c>
      <c r="H15" s="11" t="s">
        <v>46</v>
      </c>
      <c r="I15" s="11" t="s">
        <v>67</v>
      </c>
      <c r="J15" s="12" t="s">
        <v>79</v>
      </c>
      <c r="K15" s="3" t="s">
        <v>28</v>
      </c>
      <c r="L15" s="11" t="s">
        <v>67</v>
      </c>
      <c r="M15" s="11" t="s">
        <v>80</v>
      </c>
      <c r="N15" s="11" t="s">
        <v>42</v>
      </c>
      <c r="O15" s="11" t="s">
        <v>68</v>
      </c>
      <c r="P15" s="11" t="s">
        <v>68</v>
      </c>
      <c r="Q15" s="11" t="s">
        <v>67</v>
      </c>
      <c r="R15" s="11" t="s">
        <v>24</v>
      </c>
      <c r="S15" s="11" t="s">
        <v>47</v>
      </c>
      <c r="T15" s="11" t="s">
        <v>56</v>
      </c>
      <c r="U15" s="11" t="s">
        <v>25</v>
      </c>
      <c r="V15" s="11" t="s">
        <v>48</v>
      </c>
    </row>
    <row r="16" spans="1:25" ht="14.25" customHeight="1" x14ac:dyDescent="0.3">
      <c r="A16" s="11" t="s">
        <v>45</v>
      </c>
      <c r="B16" s="15" t="s">
        <v>81</v>
      </c>
      <c r="C16" s="11">
        <v>2</v>
      </c>
      <c r="D16" s="11">
        <v>2</v>
      </c>
      <c r="E16" s="13">
        <v>3800</v>
      </c>
      <c r="F16" s="14">
        <v>0.15</v>
      </c>
      <c r="G16" s="13">
        <f t="shared" si="0"/>
        <v>3230</v>
      </c>
      <c r="H16" s="11" t="s">
        <v>46</v>
      </c>
      <c r="I16" s="11" t="s">
        <v>67</v>
      </c>
      <c r="J16" s="12" t="s">
        <v>81</v>
      </c>
      <c r="K16" s="3" t="s">
        <v>82</v>
      </c>
      <c r="L16" s="11" t="s">
        <v>67</v>
      </c>
      <c r="M16" s="11" t="s">
        <v>83</v>
      </c>
      <c r="N16" s="11" t="s">
        <v>42</v>
      </c>
      <c r="O16" s="11" t="s">
        <v>60</v>
      </c>
      <c r="P16" s="11" t="s">
        <v>84</v>
      </c>
      <c r="Q16" s="11" t="s">
        <v>67</v>
      </c>
      <c r="R16" s="11" t="s">
        <v>24</v>
      </c>
      <c r="S16" s="11" t="s">
        <v>47</v>
      </c>
      <c r="T16" s="11" t="s">
        <v>85</v>
      </c>
      <c r="U16" s="11" t="s">
        <v>25</v>
      </c>
      <c r="V16" s="11" t="s">
        <v>48</v>
      </c>
    </row>
    <row r="17" spans="1:25" ht="14.25" customHeight="1" x14ac:dyDescent="0.3">
      <c r="A17" s="6" t="s">
        <v>45</v>
      </c>
      <c r="B17" s="10" t="s">
        <v>86</v>
      </c>
      <c r="C17" s="6">
        <v>1</v>
      </c>
      <c r="D17" s="6">
        <v>1</v>
      </c>
      <c r="E17" s="8">
        <v>3800</v>
      </c>
      <c r="F17" s="9">
        <v>0.15</v>
      </c>
      <c r="G17" s="8">
        <f t="shared" si="0"/>
        <v>3230</v>
      </c>
      <c r="H17" s="6" t="s">
        <v>46</v>
      </c>
      <c r="I17" s="1" t="s">
        <v>21</v>
      </c>
      <c r="J17" s="7" t="s">
        <v>86</v>
      </c>
      <c r="K17" s="1" t="s">
        <v>82</v>
      </c>
      <c r="L17" s="1" t="s">
        <v>21</v>
      </c>
      <c r="M17" s="6" t="s">
        <v>29</v>
      </c>
      <c r="N17" s="6" t="s">
        <v>87</v>
      </c>
      <c r="O17" s="6" t="s">
        <v>88</v>
      </c>
      <c r="P17" s="6" t="s">
        <v>89</v>
      </c>
      <c r="Q17" s="1" t="s">
        <v>23</v>
      </c>
      <c r="R17" s="6" t="s">
        <v>24</v>
      </c>
      <c r="S17" s="6" t="s">
        <v>47</v>
      </c>
      <c r="T17" s="6" t="s">
        <v>90</v>
      </c>
      <c r="U17" s="6" t="s">
        <v>25</v>
      </c>
      <c r="V17" s="6" t="s">
        <v>48</v>
      </c>
    </row>
    <row r="18" spans="1:25" ht="14.25" customHeight="1" x14ac:dyDescent="0.3">
      <c r="A18" s="6" t="s">
        <v>45</v>
      </c>
      <c r="B18" s="18" t="s">
        <v>91</v>
      </c>
      <c r="C18" s="6">
        <v>1</v>
      </c>
      <c r="D18" s="6">
        <v>1</v>
      </c>
      <c r="E18" s="8">
        <v>3600</v>
      </c>
      <c r="F18" s="9">
        <v>0.15</v>
      </c>
      <c r="G18" s="8">
        <f t="shared" si="0"/>
        <v>3060</v>
      </c>
      <c r="H18" s="6" t="s">
        <v>46</v>
      </c>
      <c r="I18" s="1" t="s">
        <v>21</v>
      </c>
      <c r="J18" s="7" t="s">
        <v>91</v>
      </c>
      <c r="K18" s="1" t="s">
        <v>82</v>
      </c>
      <c r="L18" s="1" t="s">
        <v>21</v>
      </c>
      <c r="M18" s="6" t="s">
        <v>24</v>
      </c>
      <c r="N18" s="6" t="s">
        <v>92</v>
      </c>
      <c r="O18" s="6" t="s">
        <v>55</v>
      </c>
      <c r="P18" s="6" t="s">
        <v>93</v>
      </c>
      <c r="Q18" s="1" t="s">
        <v>23</v>
      </c>
      <c r="R18" s="6" t="s">
        <v>24</v>
      </c>
      <c r="S18" s="6" t="s">
        <v>47</v>
      </c>
      <c r="T18" s="6" t="s">
        <v>94</v>
      </c>
      <c r="U18" s="6" t="s">
        <v>25</v>
      </c>
      <c r="V18" s="6" t="s">
        <v>48</v>
      </c>
      <c r="W18" s="19" t="s">
        <v>157</v>
      </c>
      <c r="X18" s="17" t="s">
        <v>158</v>
      </c>
      <c r="Y18" s="17" t="s">
        <v>158</v>
      </c>
    </row>
    <row r="19" spans="1:25" ht="14.25" customHeight="1" x14ac:dyDescent="0.3">
      <c r="A19" s="6" t="s">
        <v>45</v>
      </c>
      <c r="B19" s="18" t="s">
        <v>95</v>
      </c>
      <c r="C19" s="6">
        <v>1</v>
      </c>
      <c r="D19" s="6">
        <v>1</v>
      </c>
      <c r="E19" s="8">
        <v>3800</v>
      </c>
      <c r="F19" s="9">
        <v>0.15</v>
      </c>
      <c r="G19" s="8">
        <f t="shared" si="0"/>
        <v>3230</v>
      </c>
      <c r="H19" s="6" t="s">
        <v>46</v>
      </c>
      <c r="I19" s="6" t="s">
        <v>67</v>
      </c>
      <c r="J19" s="7" t="s">
        <v>95</v>
      </c>
      <c r="K19" s="1" t="s">
        <v>82</v>
      </c>
      <c r="L19" s="6" t="s">
        <v>67</v>
      </c>
      <c r="M19" s="6" t="s">
        <v>30</v>
      </c>
      <c r="N19" s="6" t="s">
        <v>92</v>
      </c>
      <c r="O19" s="6" t="s">
        <v>55</v>
      </c>
      <c r="P19" s="6" t="s">
        <v>84</v>
      </c>
      <c r="Q19" s="6" t="s">
        <v>67</v>
      </c>
      <c r="R19" s="6" t="s">
        <v>24</v>
      </c>
      <c r="S19" s="6" t="s">
        <v>47</v>
      </c>
      <c r="T19" s="6" t="s">
        <v>56</v>
      </c>
      <c r="U19" s="6" t="s">
        <v>25</v>
      </c>
      <c r="V19" s="6" t="s">
        <v>48</v>
      </c>
      <c r="W19" t="s">
        <v>159</v>
      </c>
      <c r="X19" t="s">
        <v>160</v>
      </c>
      <c r="Y19" t="s">
        <v>161</v>
      </c>
    </row>
    <row r="20" spans="1:25" ht="14.25" customHeight="1" x14ac:dyDescent="0.3">
      <c r="A20" s="6" t="s">
        <v>45</v>
      </c>
      <c r="B20" s="18" t="s">
        <v>96</v>
      </c>
      <c r="C20" s="6">
        <v>1</v>
      </c>
      <c r="D20" s="6">
        <v>1</v>
      </c>
      <c r="E20" s="8">
        <v>3800</v>
      </c>
      <c r="F20" s="9">
        <v>0.15</v>
      </c>
      <c r="G20" s="8">
        <f t="shared" si="0"/>
        <v>3230</v>
      </c>
      <c r="H20" s="6" t="s">
        <v>46</v>
      </c>
      <c r="I20" s="6" t="s">
        <v>67</v>
      </c>
      <c r="J20" s="7" t="s">
        <v>96</v>
      </c>
      <c r="K20" s="1" t="s">
        <v>82</v>
      </c>
      <c r="L20" s="6" t="s">
        <v>67</v>
      </c>
      <c r="M20" s="6" t="s">
        <v>97</v>
      </c>
      <c r="N20" s="6" t="s">
        <v>98</v>
      </c>
      <c r="O20" s="6" t="s">
        <v>60</v>
      </c>
      <c r="P20" s="6" t="s">
        <v>84</v>
      </c>
      <c r="Q20" s="6" t="s">
        <v>67</v>
      </c>
      <c r="R20" s="6" t="s">
        <v>24</v>
      </c>
      <c r="S20" s="6" t="s">
        <v>47</v>
      </c>
      <c r="T20" s="6" t="s">
        <v>56</v>
      </c>
      <c r="U20" s="6" t="s">
        <v>25</v>
      </c>
      <c r="V20" s="6" t="s">
        <v>48</v>
      </c>
      <c r="W20" t="s">
        <v>162</v>
      </c>
      <c r="X20" t="s">
        <v>163</v>
      </c>
      <c r="Y20" t="s">
        <v>164</v>
      </c>
    </row>
    <row r="21" spans="1:25" ht="14.25" customHeight="1" x14ac:dyDescent="0.3">
      <c r="A21" s="6" t="s">
        <v>45</v>
      </c>
      <c r="B21" s="18" t="s">
        <v>99</v>
      </c>
      <c r="C21" s="6">
        <v>1</v>
      </c>
      <c r="D21" s="6">
        <v>1</v>
      </c>
      <c r="E21" s="8">
        <v>3800</v>
      </c>
      <c r="F21" s="9">
        <v>0.15</v>
      </c>
      <c r="G21" s="8">
        <f t="shared" si="0"/>
        <v>3230</v>
      </c>
      <c r="H21" s="6" t="s">
        <v>46</v>
      </c>
      <c r="I21" s="6" t="s">
        <v>67</v>
      </c>
      <c r="J21" s="7" t="s">
        <v>99</v>
      </c>
      <c r="K21" s="1" t="s">
        <v>82</v>
      </c>
      <c r="L21" s="6" t="s">
        <v>67</v>
      </c>
      <c r="M21" s="6" t="s">
        <v>36</v>
      </c>
      <c r="N21" s="6" t="s">
        <v>100</v>
      </c>
      <c r="O21" s="6" t="s">
        <v>55</v>
      </c>
      <c r="P21" s="6" t="s">
        <v>84</v>
      </c>
      <c r="Q21" s="6" t="s">
        <v>67</v>
      </c>
      <c r="R21" s="6" t="s">
        <v>24</v>
      </c>
      <c r="S21" s="6" t="s">
        <v>47</v>
      </c>
      <c r="T21" s="6" t="s">
        <v>56</v>
      </c>
      <c r="U21" s="6" t="s">
        <v>25</v>
      </c>
      <c r="V21" s="6" t="s">
        <v>48</v>
      </c>
      <c r="W21" t="s">
        <v>165</v>
      </c>
      <c r="X21" t="s">
        <v>166</v>
      </c>
      <c r="Y21" t="s">
        <v>167</v>
      </c>
    </row>
    <row r="22" spans="1:25" ht="14.25" customHeight="1" x14ac:dyDescent="0.3">
      <c r="A22" s="6" t="s">
        <v>45</v>
      </c>
      <c r="B22" s="18" t="s">
        <v>101</v>
      </c>
      <c r="C22" s="6">
        <v>1</v>
      </c>
      <c r="D22" s="6">
        <v>1</v>
      </c>
      <c r="E22" s="8">
        <v>3800</v>
      </c>
      <c r="F22" s="9">
        <v>0.15</v>
      </c>
      <c r="G22" s="8">
        <f t="shared" si="0"/>
        <v>3230</v>
      </c>
      <c r="H22" s="6" t="s">
        <v>46</v>
      </c>
      <c r="I22" s="6" t="s">
        <v>67</v>
      </c>
      <c r="J22" s="7" t="s">
        <v>101</v>
      </c>
      <c r="K22" s="1" t="s">
        <v>82</v>
      </c>
      <c r="L22" s="6" t="s">
        <v>67</v>
      </c>
      <c r="M22" s="6" t="s">
        <v>26</v>
      </c>
      <c r="N22" s="6" t="s">
        <v>92</v>
      </c>
      <c r="O22" s="6" t="s">
        <v>102</v>
      </c>
      <c r="P22" s="6" t="s">
        <v>84</v>
      </c>
      <c r="Q22" s="6" t="s">
        <v>67</v>
      </c>
      <c r="R22" s="6" t="s">
        <v>24</v>
      </c>
      <c r="S22" s="6" t="s">
        <v>47</v>
      </c>
      <c r="T22" s="6" t="s">
        <v>52</v>
      </c>
      <c r="U22" s="6" t="s">
        <v>25</v>
      </c>
      <c r="V22" s="6" t="s">
        <v>48</v>
      </c>
      <c r="W22" t="s">
        <v>168</v>
      </c>
      <c r="X22" t="s">
        <v>169</v>
      </c>
      <c r="Y22" t="s">
        <v>170</v>
      </c>
    </row>
    <row r="23" spans="1:25" ht="14.25" customHeight="1" x14ac:dyDescent="0.3">
      <c r="A23" s="6" t="s">
        <v>45</v>
      </c>
      <c r="B23" s="18" t="s">
        <v>103</v>
      </c>
      <c r="C23" s="6">
        <v>1</v>
      </c>
      <c r="D23" s="6">
        <v>1</v>
      </c>
      <c r="E23" s="8">
        <v>3800</v>
      </c>
      <c r="F23" s="9">
        <v>0.15</v>
      </c>
      <c r="G23" s="8">
        <f t="shared" si="0"/>
        <v>3230</v>
      </c>
      <c r="H23" s="6" t="s">
        <v>46</v>
      </c>
      <c r="I23" s="1" t="s">
        <v>21</v>
      </c>
      <c r="J23" s="7" t="s">
        <v>103</v>
      </c>
      <c r="K23" s="1" t="s">
        <v>82</v>
      </c>
      <c r="L23" s="1" t="s">
        <v>21</v>
      </c>
      <c r="M23" s="6" t="s">
        <v>30</v>
      </c>
      <c r="N23" s="6" t="s">
        <v>92</v>
      </c>
      <c r="O23" s="6" t="s">
        <v>55</v>
      </c>
      <c r="P23" s="6" t="s">
        <v>55</v>
      </c>
      <c r="Q23" s="1" t="s">
        <v>23</v>
      </c>
      <c r="R23" s="6" t="s">
        <v>24</v>
      </c>
      <c r="S23" s="6" t="s">
        <v>47</v>
      </c>
      <c r="T23" s="6" t="s">
        <v>56</v>
      </c>
      <c r="U23" s="6" t="s">
        <v>25</v>
      </c>
      <c r="V23" s="6" t="s">
        <v>48</v>
      </c>
      <c r="W23" s="17" t="s">
        <v>171</v>
      </c>
      <c r="X23" t="s">
        <v>172</v>
      </c>
      <c r="Y23" t="s">
        <v>173</v>
      </c>
    </row>
    <row r="24" spans="1:25" ht="14.25" customHeight="1" x14ac:dyDescent="0.3">
      <c r="A24" s="6" t="s">
        <v>45</v>
      </c>
      <c r="B24" s="18" t="s">
        <v>104</v>
      </c>
      <c r="C24" s="6">
        <v>1</v>
      </c>
      <c r="D24" s="6">
        <v>1</v>
      </c>
      <c r="E24" s="8">
        <v>3800</v>
      </c>
      <c r="F24" s="9">
        <v>0.15</v>
      </c>
      <c r="G24" s="8">
        <f t="shared" si="0"/>
        <v>3230</v>
      </c>
      <c r="H24" s="6" t="s">
        <v>46</v>
      </c>
      <c r="I24" s="1" t="s">
        <v>21</v>
      </c>
      <c r="J24" s="7" t="s">
        <v>104</v>
      </c>
      <c r="K24" s="1" t="s">
        <v>82</v>
      </c>
      <c r="L24" s="1" t="s">
        <v>21</v>
      </c>
      <c r="M24" s="6" t="s">
        <v>29</v>
      </c>
      <c r="N24" s="6" t="s">
        <v>92</v>
      </c>
      <c r="O24" s="6" t="s">
        <v>55</v>
      </c>
      <c r="P24" s="6" t="s">
        <v>93</v>
      </c>
      <c r="Q24" s="1" t="s">
        <v>23</v>
      </c>
      <c r="R24" s="6" t="s">
        <v>24</v>
      </c>
      <c r="S24" s="6" t="s">
        <v>47</v>
      </c>
      <c r="T24" s="6" t="s">
        <v>56</v>
      </c>
      <c r="U24" s="6" t="s">
        <v>25</v>
      </c>
      <c r="V24" s="6" t="s">
        <v>48</v>
      </c>
      <c r="W24" t="s">
        <v>174</v>
      </c>
      <c r="X24" t="s">
        <v>175</v>
      </c>
      <c r="Y24" t="s">
        <v>176</v>
      </c>
    </row>
    <row r="25" spans="1:25" ht="14.25" customHeight="1" x14ac:dyDescent="0.3">
      <c r="A25" s="6" t="s">
        <v>45</v>
      </c>
      <c r="B25" s="18" t="s">
        <v>105</v>
      </c>
      <c r="C25" s="6">
        <v>1</v>
      </c>
      <c r="D25" s="6">
        <v>1</v>
      </c>
      <c r="E25" s="8">
        <v>3800</v>
      </c>
      <c r="F25" s="9">
        <v>0.15</v>
      </c>
      <c r="G25" s="8">
        <f t="shared" si="0"/>
        <v>3230</v>
      </c>
      <c r="H25" s="6" t="s">
        <v>46</v>
      </c>
      <c r="I25" s="1" t="s">
        <v>21</v>
      </c>
      <c r="J25" s="7" t="s">
        <v>105</v>
      </c>
      <c r="K25" s="1" t="s">
        <v>82</v>
      </c>
      <c r="L25" s="1" t="s">
        <v>21</v>
      </c>
      <c r="M25" s="6" t="s">
        <v>29</v>
      </c>
      <c r="N25" s="6" t="s">
        <v>98</v>
      </c>
      <c r="O25" s="6" t="s">
        <v>60</v>
      </c>
      <c r="P25" s="6" t="s">
        <v>93</v>
      </c>
      <c r="Q25" s="1" t="s">
        <v>23</v>
      </c>
      <c r="R25" s="6" t="s">
        <v>24</v>
      </c>
      <c r="S25" s="6" t="s">
        <v>47</v>
      </c>
      <c r="T25" s="6" t="s">
        <v>56</v>
      </c>
      <c r="U25" s="6" t="s">
        <v>25</v>
      </c>
      <c r="V25" s="6" t="s">
        <v>48</v>
      </c>
      <c r="W25" t="s">
        <v>177</v>
      </c>
      <c r="X25" t="s">
        <v>178</v>
      </c>
      <c r="Y25" t="s">
        <v>179</v>
      </c>
    </row>
    <row r="26" spans="1:25" ht="14.25" customHeight="1" x14ac:dyDescent="0.3">
      <c r="A26" s="6" t="s">
        <v>45</v>
      </c>
      <c r="B26" s="20" t="s">
        <v>106</v>
      </c>
      <c r="C26" s="6">
        <v>1</v>
      </c>
      <c r="D26" s="6">
        <v>1</v>
      </c>
      <c r="E26" s="8">
        <v>3800</v>
      </c>
      <c r="F26" s="9">
        <v>0.15</v>
      </c>
      <c r="G26" s="8">
        <f t="shared" si="0"/>
        <v>3230</v>
      </c>
      <c r="H26" s="6" t="s">
        <v>46</v>
      </c>
      <c r="I26" s="6" t="s">
        <v>67</v>
      </c>
      <c r="J26" s="7" t="s">
        <v>106</v>
      </c>
      <c r="K26" s="1" t="s">
        <v>82</v>
      </c>
      <c r="L26" s="6" t="s">
        <v>67</v>
      </c>
      <c r="M26" s="6" t="s">
        <v>39</v>
      </c>
      <c r="N26" s="6" t="s">
        <v>35</v>
      </c>
      <c r="O26" s="6" t="s">
        <v>55</v>
      </c>
      <c r="P26" s="6" t="s">
        <v>55</v>
      </c>
      <c r="Q26" s="6" t="s">
        <v>67</v>
      </c>
      <c r="R26" s="6" t="s">
        <v>24</v>
      </c>
      <c r="S26" s="6" t="s">
        <v>47</v>
      </c>
      <c r="T26" s="6" t="s">
        <v>56</v>
      </c>
      <c r="U26" s="6" t="s">
        <v>25</v>
      </c>
      <c r="V26" s="6" t="s">
        <v>48</v>
      </c>
    </row>
    <row r="27" spans="1:25" ht="14.25" customHeight="1" x14ac:dyDescent="0.3">
      <c r="A27" s="6" t="s">
        <v>45</v>
      </c>
      <c r="B27" s="10" t="s">
        <v>107</v>
      </c>
      <c r="C27" s="6">
        <v>1</v>
      </c>
      <c r="D27" s="6">
        <v>1</v>
      </c>
      <c r="E27" s="8">
        <v>5999</v>
      </c>
      <c r="F27" s="9">
        <v>0.15</v>
      </c>
      <c r="G27" s="8">
        <f t="shared" si="0"/>
        <v>5099.1499999999996</v>
      </c>
      <c r="H27" s="6" t="s">
        <v>46</v>
      </c>
      <c r="I27" s="1" t="s">
        <v>21</v>
      </c>
      <c r="J27" s="7" t="s">
        <v>107</v>
      </c>
      <c r="K27" s="1" t="s">
        <v>108</v>
      </c>
      <c r="L27" s="1" t="s">
        <v>21</v>
      </c>
      <c r="M27" s="6" t="s">
        <v>109</v>
      </c>
      <c r="N27" s="6" t="s">
        <v>110</v>
      </c>
      <c r="O27" s="6" t="s">
        <v>111</v>
      </c>
      <c r="P27" s="6" t="s">
        <v>111</v>
      </c>
      <c r="Q27" s="1" t="s">
        <v>23</v>
      </c>
      <c r="R27" s="6" t="s">
        <v>24</v>
      </c>
      <c r="S27" s="6" t="s">
        <v>47</v>
      </c>
      <c r="T27" s="6" t="s">
        <v>112</v>
      </c>
      <c r="U27" s="6" t="s">
        <v>25</v>
      </c>
      <c r="V27" s="6" t="s">
        <v>48</v>
      </c>
    </row>
    <row r="28" spans="1:25" ht="14.25" customHeight="1" x14ac:dyDescent="0.3">
      <c r="A28" s="6" t="s">
        <v>45</v>
      </c>
      <c r="B28" s="10" t="s">
        <v>113</v>
      </c>
      <c r="C28" s="6">
        <v>1</v>
      </c>
      <c r="D28" s="6">
        <v>1</v>
      </c>
      <c r="E28" s="8">
        <v>5999</v>
      </c>
      <c r="F28" s="9">
        <v>0.15</v>
      </c>
      <c r="G28" s="8">
        <f t="shared" si="0"/>
        <v>5099.1499999999996</v>
      </c>
      <c r="H28" s="6" t="s">
        <v>46</v>
      </c>
      <c r="I28" s="1" t="s">
        <v>21</v>
      </c>
      <c r="J28" s="7" t="s">
        <v>113</v>
      </c>
      <c r="K28" s="1" t="s">
        <v>108</v>
      </c>
      <c r="L28" s="1" t="s">
        <v>21</v>
      </c>
      <c r="M28" s="6" t="s">
        <v>32</v>
      </c>
      <c r="N28" s="6" t="s">
        <v>110</v>
      </c>
      <c r="O28" s="6" t="s">
        <v>114</v>
      </c>
      <c r="P28" s="6" t="s">
        <v>111</v>
      </c>
      <c r="Q28" s="1" t="s">
        <v>23</v>
      </c>
      <c r="R28" s="6" t="s">
        <v>24</v>
      </c>
      <c r="S28" s="6" t="s">
        <v>47</v>
      </c>
      <c r="T28" s="6" t="s">
        <v>112</v>
      </c>
      <c r="U28" s="6" t="s">
        <v>25</v>
      </c>
      <c r="V28" s="6" t="s">
        <v>48</v>
      </c>
    </row>
    <row r="29" spans="1:25" ht="14.25" customHeight="1" x14ac:dyDescent="0.3">
      <c r="A29" s="6" t="s">
        <v>45</v>
      </c>
      <c r="B29" s="10" t="s">
        <v>115</v>
      </c>
      <c r="C29" s="6">
        <v>2</v>
      </c>
      <c r="D29" s="6">
        <v>2</v>
      </c>
      <c r="E29" s="8">
        <v>5999</v>
      </c>
      <c r="F29" s="9">
        <v>0.15</v>
      </c>
      <c r="G29" s="8">
        <f t="shared" si="0"/>
        <v>5099.1499999999996</v>
      </c>
      <c r="H29" s="6" t="s">
        <v>46</v>
      </c>
      <c r="I29" s="1" t="s">
        <v>21</v>
      </c>
      <c r="J29" s="7" t="s">
        <v>115</v>
      </c>
      <c r="K29" s="1" t="s">
        <v>108</v>
      </c>
      <c r="L29" s="1" t="s">
        <v>21</v>
      </c>
      <c r="M29" s="6" t="s">
        <v>32</v>
      </c>
      <c r="N29" s="6" t="s">
        <v>87</v>
      </c>
      <c r="O29" s="6" t="s">
        <v>116</v>
      </c>
      <c r="P29" s="6" t="s">
        <v>111</v>
      </c>
      <c r="Q29" s="1" t="s">
        <v>23</v>
      </c>
      <c r="R29" s="6" t="s">
        <v>24</v>
      </c>
      <c r="S29" s="6" t="s">
        <v>47</v>
      </c>
      <c r="T29" s="6" t="s">
        <v>112</v>
      </c>
      <c r="U29" s="6" t="s">
        <v>25</v>
      </c>
      <c r="V29" s="6" t="s">
        <v>48</v>
      </c>
    </row>
    <row r="30" spans="1:25" ht="14.25" customHeight="1" x14ac:dyDescent="0.3">
      <c r="A30" s="6" t="s">
        <v>45</v>
      </c>
      <c r="B30" s="10" t="s">
        <v>117</v>
      </c>
      <c r="C30" s="6">
        <v>1</v>
      </c>
      <c r="D30" s="6">
        <v>1</v>
      </c>
      <c r="E30" s="8">
        <v>5999</v>
      </c>
      <c r="F30" s="9">
        <v>0.15</v>
      </c>
      <c r="G30" s="8">
        <f t="shared" si="0"/>
        <v>5099.1499999999996</v>
      </c>
      <c r="H30" s="6" t="s">
        <v>46</v>
      </c>
      <c r="I30" s="1" t="s">
        <v>21</v>
      </c>
      <c r="J30" s="7" t="s">
        <v>117</v>
      </c>
      <c r="K30" s="1" t="s">
        <v>108</v>
      </c>
      <c r="L30" s="1" t="s">
        <v>21</v>
      </c>
      <c r="M30" s="6" t="s">
        <v>37</v>
      </c>
      <c r="N30" s="6" t="s">
        <v>87</v>
      </c>
      <c r="O30" s="6" t="s">
        <v>116</v>
      </c>
      <c r="P30" s="6" t="s">
        <v>111</v>
      </c>
      <c r="Q30" s="1" t="s">
        <v>23</v>
      </c>
      <c r="R30" s="6" t="s">
        <v>24</v>
      </c>
      <c r="S30" s="6" t="s">
        <v>47</v>
      </c>
      <c r="T30" s="6" t="s">
        <v>94</v>
      </c>
      <c r="U30" s="6" t="s">
        <v>25</v>
      </c>
      <c r="V30" s="6" t="s">
        <v>48</v>
      </c>
    </row>
    <row r="31" spans="1:25" ht="14.25" customHeight="1" x14ac:dyDescent="0.3">
      <c r="A31" s="6" t="s">
        <v>45</v>
      </c>
      <c r="B31" s="10" t="s">
        <v>118</v>
      </c>
      <c r="C31" s="6">
        <v>1</v>
      </c>
      <c r="D31" s="6">
        <v>1</v>
      </c>
      <c r="E31" s="8">
        <v>3800</v>
      </c>
      <c r="F31" s="9">
        <v>0.15</v>
      </c>
      <c r="G31" s="8">
        <f t="shared" si="0"/>
        <v>3230</v>
      </c>
      <c r="H31" s="6" t="s">
        <v>46</v>
      </c>
      <c r="I31" s="1" t="s">
        <v>21</v>
      </c>
      <c r="J31" s="7" t="s">
        <v>118</v>
      </c>
      <c r="K31" s="1" t="s">
        <v>119</v>
      </c>
      <c r="L31" s="1" t="s">
        <v>21</v>
      </c>
      <c r="M31" s="6" t="s">
        <v>120</v>
      </c>
      <c r="N31" s="6" t="s">
        <v>40</v>
      </c>
      <c r="O31" s="6" t="s">
        <v>55</v>
      </c>
      <c r="P31" s="6" t="s">
        <v>121</v>
      </c>
      <c r="Q31" s="1" t="s">
        <v>23</v>
      </c>
      <c r="R31" s="6" t="s">
        <v>24</v>
      </c>
      <c r="S31" s="6" t="s">
        <v>122</v>
      </c>
      <c r="T31" s="6" t="s">
        <v>56</v>
      </c>
      <c r="U31" s="6" t="s">
        <v>25</v>
      </c>
      <c r="V31" s="6" t="s">
        <v>48</v>
      </c>
    </row>
    <row r="32" spans="1:25" ht="14.25" customHeight="1" x14ac:dyDescent="0.3">
      <c r="A32" s="6" t="s">
        <v>45</v>
      </c>
      <c r="B32" s="10" t="s">
        <v>123</v>
      </c>
      <c r="C32" s="6">
        <v>2</v>
      </c>
      <c r="D32" s="6">
        <v>2</v>
      </c>
      <c r="E32" s="8">
        <v>3600</v>
      </c>
      <c r="F32" s="9">
        <v>0.15</v>
      </c>
      <c r="G32" s="8">
        <f t="shared" si="0"/>
        <v>3060</v>
      </c>
      <c r="H32" s="6" t="s">
        <v>46</v>
      </c>
      <c r="I32" s="1" t="s">
        <v>21</v>
      </c>
      <c r="J32" s="7" t="s">
        <v>123</v>
      </c>
      <c r="K32" s="1" t="s">
        <v>119</v>
      </c>
      <c r="L32" s="1" t="s">
        <v>21</v>
      </c>
      <c r="M32" s="6" t="s">
        <v>124</v>
      </c>
      <c r="N32" s="6" t="s">
        <v>40</v>
      </c>
      <c r="O32" s="6" t="s">
        <v>125</v>
      </c>
      <c r="P32" s="6" t="s">
        <v>121</v>
      </c>
      <c r="Q32" s="1" t="s">
        <v>23</v>
      </c>
      <c r="R32" s="6" t="s">
        <v>24</v>
      </c>
      <c r="S32" s="6" t="s">
        <v>47</v>
      </c>
      <c r="T32" s="6" t="s">
        <v>52</v>
      </c>
      <c r="U32" s="6" t="s">
        <v>25</v>
      </c>
      <c r="V32" s="6" t="s">
        <v>48</v>
      </c>
    </row>
    <row r="33" spans="1:25" ht="14.25" customHeight="1" x14ac:dyDescent="0.3">
      <c r="A33" s="6" t="s">
        <v>45</v>
      </c>
      <c r="B33" s="18" t="s">
        <v>126</v>
      </c>
      <c r="C33" s="6">
        <v>2</v>
      </c>
      <c r="D33" s="6">
        <v>2</v>
      </c>
      <c r="E33" s="8">
        <v>3600</v>
      </c>
      <c r="F33" s="9">
        <v>0.15</v>
      </c>
      <c r="G33" s="8">
        <f t="shared" si="0"/>
        <v>3060</v>
      </c>
      <c r="H33" s="6" t="s">
        <v>46</v>
      </c>
      <c r="I33" s="1" t="s">
        <v>21</v>
      </c>
      <c r="J33" s="7" t="s">
        <v>126</v>
      </c>
      <c r="K33" s="1" t="s">
        <v>119</v>
      </c>
      <c r="L33" s="1" t="s">
        <v>21</v>
      </c>
      <c r="M33" s="6" t="s">
        <v>127</v>
      </c>
      <c r="N33" s="6" t="s">
        <v>22</v>
      </c>
      <c r="O33" s="6" t="s">
        <v>128</v>
      </c>
      <c r="P33" s="6" t="s">
        <v>121</v>
      </c>
      <c r="Q33" s="1" t="s">
        <v>23</v>
      </c>
      <c r="R33" s="6" t="s">
        <v>24</v>
      </c>
      <c r="S33" s="6" t="s">
        <v>47</v>
      </c>
      <c r="T33" s="6" t="s">
        <v>56</v>
      </c>
      <c r="U33" s="6" t="s">
        <v>25</v>
      </c>
      <c r="V33" s="6" t="s">
        <v>48</v>
      </c>
      <c r="W33" t="s">
        <v>180</v>
      </c>
      <c r="X33" t="s">
        <v>181</v>
      </c>
      <c r="Y33" t="s">
        <v>182</v>
      </c>
    </row>
    <row r="34" spans="1:25" ht="14.25" customHeight="1" x14ac:dyDescent="0.3">
      <c r="A34" s="6" t="s">
        <v>45</v>
      </c>
      <c r="B34" s="18" t="s">
        <v>129</v>
      </c>
      <c r="C34" s="6">
        <v>1</v>
      </c>
      <c r="D34" s="6">
        <v>1</v>
      </c>
      <c r="E34" s="8">
        <v>3500</v>
      </c>
      <c r="F34" s="9">
        <v>0.15</v>
      </c>
      <c r="G34" s="8">
        <f t="shared" si="0"/>
        <v>2975</v>
      </c>
      <c r="H34" s="6" t="s">
        <v>46</v>
      </c>
      <c r="I34" s="1" t="s">
        <v>21</v>
      </c>
      <c r="J34" s="7" t="s">
        <v>129</v>
      </c>
      <c r="K34" s="1" t="s">
        <v>119</v>
      </c>
      <c r="L34" s="1" t="s">
        <v>21</v>
      </c>
      <c r="M34" s="6" t="s">
        <v>27</v>
      </c>
      <c r="N34" s="6" t="s">
        <v>130</v>
      </c>
      <c r="O34" s="6" t="s">
        <v>60</v>
      </c>
      <c r="P34" s="6" t="s">
        <v>60</v>
      </c>
      <c r="Q34" s="1" t="s">
        <v>23</v>
      </c>
      <c r="R34" s="6" t="s">
        <v>24</v>
      </c>
      <c r="S34" s="6" t="s">
        <v>47</v>
      </c>
      <c r="T34" s="6" t="s">
        <v>52</v>
      </c>
      <c r="U34" s="6" t="s">
        <v>25</v>
      </c>
      <c r="V34" s="6" t="s">
        <v>48</v>
      </c>
      <c r="W34" t="s">
        <v>183</v>
      </c>
      <c r="X34" t="s">
        <v>184</v>
      </c>
      <c r="Y34" t="s">
        <v>185</v>
      </c>
    </row>
    <row r="35" spans="1:25" ht="14.25" customHeight="1" x14ac:dyDescent="0.3">
      <c r="A35" s="6" t="s">
        <v>45</v>
      </c>
      <c r="B35" s="18" t="s">
        <v>131</v>
      </c>
      <c r="C35" s="6">
        <v>1</v>
      </c>
      <c r="D35" s="6">
        <v>1</v>
      </c>
      <c r="E35" s="8">
        <v>3300</v>
      </c>
      <c r="F35" s="9">
        <v>0.15</v>
      </c>
      <c r="G35" s="8">
        <f t="shared" si="0"/>
        <v>2805</v>
      </c>
      <c r="H35" s="6" t="s">
        <v>46</v>
      </c>
      <c r="I35" s="1" t="s">
        <v>21</v>
      </c>
      <c r="J35" s="7" t="s">
        <v>131</v>
      </c>
      <c r="K35" s="1" t="s">
        <v>119</v>
      </c>
      <c r="L35" s="1" t="s">
        <v>21</v>
      </c>
      <c r="M35" s="6" t="s">
        <v>34</v>
      </c>
      <c r="N35" s="6" t="s">
        <v>42</v>
      </c>
      <c r="O35" s="6" t="s">
        <v>60</v>
      </c>
      <c r="P35" s="6" t="s">
        <v>60</v>
      </c>
      <c r="Q35" s="1" t="s">
        <v>23</v>
      </c>
      <c r="R35" s="6" t="s">
        <v>24</v>
      </c>
      <c r="S35" s="6" t="s">
        <v>47</v>
      </c>
      <c r="T35" s="6" t="s">
        <v>52</v>
      </c>
      <c r="U35" s="6" t="s">
        <v>25</v>
      </c>
      <c r="V35" s="6" t="s">
        <v>48</v>
      </c>
      <c r="W35" t="s">
        <v>186</v>
      </c>
      <c r="X35" t="s">
        <v>187</v>
      </c>
      <c r="Y35" t="s">
        <v>188</v>
      </c>
    </row>
    <row r="36" spans="1:25" ht="14.25" customHeight="1" x14ac:dyDescent="0.3">
      <c r="A36" s="6" t="s">
        <v>45</v>
      </c>
      <c r="B36" s="18" t="s">
        <v>132</v>
      </c>
      <c r="C36" s="6">
        <v>1</v>
      </c>
      <c r="D36" s="6">
        <v>1</v>
      </c>
      <c r="E36" s="8">
        <v>5750</v>
      </c>
      <c r="F36" s="9">
        <v>0.15</v>
      </c>
      <c r="G36" s="8">
        <f t="shared" si="0"/>
        <v>4887.5</v>
      </c>
      <c r="H36" s="6" t="s">
        <v>46</v>
      </c>
      <c r="I36" s="1" t="s">
        <v>21</v>
      </c>
      <c r="J36" s="7" t="s">
        <v>132</v>
      </c>
      <c r="K36" s="1" t="s">
        <v>119</v>
      </c>
      <c r="L36" s="1" t="s">
        <v>21</v>
      </c>
      <c r="M36" s="6" t="s">
        <v>29</v>
      </c>
      <c r="N36" s="6" t="s">
        <v>133</v>
      </c>
      <c r="O36" s="6" t="s">
        <v>55</v>
      </c>
      <c r="P36" s="6" t="s">
        <v>55</v>
      </c>
      <c r="Q36" s="1" t="s">
        <v>23</v>
      </c>
      <c r="R36" s="6" t="s">
        <v>134</v>
      </c>
      <c r="S36" s="6" t="s">
        <v>47</v>
      </c>
      <c r="U36" s="6" t="s">
        <v>25</v>
      </c>
      <c r="V36" s="6" t="s">
        <v>48</v>
      </c>
      <c r="W36" t="s">
        <v>189</v>
      </c>
      <c r="X36" t="s">
        <v>190</v>
      </c>
      <c r="Y36" t="s">
        <v>191</v>
      </c>
    </row>
    <row r="37" spans="1:25" ht="14.25" customHeight="1" x14ac:dyDescent="0.3">
      <c r="A37" s="6" t="s">
        <v>45</v>
      </c>
      <c r="B37" s="18" t="s">
        <v>135</v>
      </c>
      <c r="C37" s="6">
        <v>1</v>
      </c>
      <c r="D37" s="6">
        <v>1</v>
      </c>
      <c r="E37" s="8">
        <v>6250</v>
      </c>
      <c r="F37" s="9">
        <v>0.15</v>
      </c>
      <c r="G37" s="8">
        <f t="shared" si="0"/>
        <v>5312.5</v>
      </c>
      <c r="H37" s="6" t="s">
        <v>46</v>
      </c>
      <c r="I37" s="1" t="s">
        <v>21</v>
      </c>
      <c r="J37" s="7" t="s">
        <v>135</v>
      </c>
      <c r="K37" s="1" t="s">
        <v>119</v>
      </c>
      <c r="L37" s="1" t="s">
        <v>21</v>
      </c>
      <c r="M37" s="6" t="s">
        <v>136</v>
      </c>
      <c r="N37" s="6" t="s">
        <v>133</v>
      </c>
      <c r="O37" s="6" t="s">
        <v>55</v>
      </c>
      <c r="P37" s="6" t="s">
        <v>116</v>
      </c>
      <c r="Q37" s="1" t="s">
        <v>23</v>
      </c>
      <c r="R37" s="6" t="s">
        <v>24</v>
      </c>
      <c r="S37" s="6" t="s">
        <v>47</v>
      </c>
      <c r="T37" s="6" t="s">
        <v>56</v>
      </c>
      <c r="U37" s="6" t="s">
        <v>25</v>
      </c>
      <c r="V37" s="6" t="s">
        <v>48</v>
      </c>
      <c r="W37" s="21" t="s">
        <v>192</v>
      </c>
      <c r="X37" s="21" t="s">
        <v>193</v>
      </c>
      <c r="Y37" s="21" t="s">
        <v>194</v>
      </c>
    </row>
    <row r="38" spans="1:25" ht="14.25" customHeight="1" x14ac:dyDescent="0.3">
      <c r="A38" s="6" t="s">
        <v>45</v>
      </c>
      <c r="B38" s="10" t="s">
        <v>137</v>
      </c>
      <c r="C38" s="6">
        <v>1</v>
      </c>
      <c r="D38" s="6">
        <v>1</v>
      </c>
      <c r="E38" s="8">
        <v>3300</v>
      </c>
      <c r="F38" s="9">
        <v>0.15</v>
      </c>
      <c r="G38" s="8">
        <f t="shared" si="0"/>
        <v>2805</v>
      </c>
      <c r="H38" s="6" t="s">
        <v>46</v>
      </c>
      <c r="I38" s="1" t="s">
        <v>21</v>
      </c>
      <c r="J38" s="7" t="s">
        <v>137</v>
      </c>
      <c r="K38" s="1" t="s">
        <v>119</v>
      </c>
      <c r="L38" s="1" t="s">
        <v>21</v>
      </c>
      <c r="M38" s="6" t="s">
        <v>24</v>
      </c>
      <c r="N38" s="6" t="s">
        <v>133</v>
      </c>
      <c r="O38" s="6" t="s">
        <v>55</v>
      </c>
      <c r="P38" s="6" t="s">
        <v>55</v>
      </c>
      <c r="Q38" s="1" t="s">
        <v>23</v>
      </c>
      <c r="R38" s="6" t="s">
        <v>24</v>
      </c>
      <c r="S38" s="6" t="s">
        <v>47</v>
      </c>
      <c r="T38" s="6" t="s">
        <v>56</v>
      </c>
      <c r="U38" s="6" t="s">
        <v>25</v>
      </c>
      <c r="V38" s="6" t="s">
        <v>48</v>
      </c>
    </row>
    <row r="39" spans="1:25" ht="14.25" customHeight="1" x14ac:dyDescent="0.3">
      <c r="A39" s="6" t="s">
        <v>45</v>
      </c>
      <c r="B39" s="18" t="s">
        <v>138</v>
      </c>
      <c r="C39" s="6">
        <v>1</v>
      </c>
      <c r="D39" s="6">
        <v>1</v>
      </c>
      <c r="E39" s="8">
        <v>3300</v>
      </c>
      <c r="F39" s="9">
        <v>0.15</v>
      </c>
      <c r="G39" s="8">
        <f t="shared" si="0"/>
        <v>2805</v>
      </c>
      <c r="H39" s="6" t="s">
        <v>46</v>
      </c>
      <c r="I39" s="1" t="s">
        <v>21</v>
      </c>
      <c r="J39" s="7" t="s">
        <v>138</v>
      </c>
      <c r="K39" s="1" t="s">
        <v>119</v>
      </c>
      <c r="L39" s="1" t="s">
        <v>21</v>
      </c>
      <c r="M39" s="6" t="s">
        <v>139</v>
      </c>
      <c r="N39" s="6" t="s">
        <v>40</v>
      </c>
      <c r="O39" s="6" t="s">
        <v>55</v>
      </c>
      <c r="P39" s="6" t="s">
        <v>121</v>
      </c>
      <c r="Q39" s="1" t="s">
        <v>23</v>
      </c>
      <c r="R39" s="6" t="s">
        <v>24</v>
      </c>
      <c r="S39" s="6" t="s">
        <v>47</v>
      </c>
      <c r="T39" s="6" t="s">
        <v>56</v>
      </c>
      <c r="U39" s="6" t="s">
        <v>25</v>
      </c>
      <c r="V39" s="6" t="s">
        <v>48</v>
      </c>
      <c r="W39" s="21" t="s">
        <v>195</v>
      </c>
      <c r="X39" t="s">
        <v>196</v>
      </c>
      <c r="Y39" t="s">
        <v>197</v>
      </c>
    </row>
    <row r="40" spans="1:25" ht="14.25" customHeight="1" x14ac:dyDescent="0.3">
      <c r="A40" s="6" t="s">
        <v>45</v>
      </c>
      <c r="B40" s="18" t="s">
        <v>140</v>
      </c>
      <c r="C40" s="6">
        <v>1</v>
      </c>
      <c r="D40" s="6">
        <v>1</v>
      </c>
      <c r="E40" s="8">
        <v>4999</v>
      </c>
      <c r="F40" s="9">
        <v>0.15</v>
      </c>
      <c r="G40" s="8">
        <f t="shared" si="0"/>
        <v>4249.1499999999996</v>
      </c>
      <c r="H40" s="6" t="s">
        <v>46</v>
      </c>
      <c r="I40" s="6" t="s">
        <v>65</v>
      </c>
      <c r="J40" s="7" t="s">
        <v>140</v>
      </c>
      <c r="K40" s="1" t="s">
        <v>119</v>
      </c>
      <c r="L40" s="6" t="s">
        <v>65</v>
      </c>
      <c r="M40" s="6" t="s">
        <v>141</v>
      </c>
      <c r="N40" s="6" t="s">
        <v>100</v>
      </c>
      <c r="O40" s="6" t="s">
        <v>60</v>
      </c>
      <c r="P40" s="6" t="s">
        <v>60</v>
      </c>
      <c r="Q40" s="1" t="s">
        <v>23</v>
      </c>
      <c r="R40" s="6" t="s">
        <v>41</v>
      </c>
      <c r="S40" s="6" t="s">
        <v>47</v>
      </c>
      <c r="T40" s="6" t="s">
        <v>52</v>
      </c>
      <c r="U40" s="6" t="s">
        <v>25</v>
      </c>
      <c r="V40" s="6" t="s">
        <v>48</v>
      </c>
      <c r="W40" t="s">
        <v>198</v>
      </c>
      <c r="X40" t="s">
        <v>199</v>
      </c>
      <c r="Y40" t="s">
        <v>200</v>
      </c>
    </row>
    <row r="41" spans="1:25" ht="14.25" customHeight="1" x14ac:dyDescent="0.3">
      <c r="A41" s="6" t="s">
        <v>45</v>
      </c>
      <c r="B41" s="18" t="s">
        <v>142</v>
      </c>
      <c r="C41" s="6">
        <v>1</v>
      </c>
      <c r="D41" s="6">
        <v>1</v>
      </c>
      <c r="E41" s="8">
        <v>5999</v>
      </c>
      <c r="F41" s="9">
        <v>0.15</v>
      </c>
      <c r="G41" s="8">
        <f t="shared" si="0"/>
        <v>5099.1499999999996</v>
      </c>
      <c r="H41" s="6" t="s">
        <v>46</v>
      </c>
      <c r="I41" s="6" t="s">
        <v>65</v>
      </c>
      <c r="J41" s="7" t="s">
        <v>142</v>
      </c>
      <c r="K41" s="1" t="s">
        <v>119</v>
      </c>
      <c r="L41" s="6" t="s">
        <v>65</v>
      </c>
      <c r="M41" s="6" t="s">
        <v>34</v>
      </c>
      <c r="N41" s="6" t="s">
        <v>143</v>
      </c>
      <c r="O41" s="6" t="s">
        <v>60</v>
      </c>
      <c r="P41" s="6" t="s">
        <v>60</v>
      </c>
      <c r="Q41" s="1" t="s">
        <v>23</v>
      </c>
      <c r="R41" s="6" t="s">
        <v>134</v>
      </c>
      <c r="S41" s="6" t="s">
        <v>47</v>
      </c>
      <c r="T41" s="6" t="s">
        <v>52</v>
      </c>
      <c r="U41" s="6" t="s">
        <v>25</v>
      </c>
      <c r="V41" s="6" t="s">
        <v>48</v>
      </c>
      <c r="W41" t="s">
        <v>201</v>
      </c>
      <c r="X41" t="s">
        <v>202</v>
      </c>
      <c r="Y41" t="s">
        <v>203</v>
      </c>
    </row>
    <row r="42" spans="1:25" ht="14.25" customHeight="1" x14ac:dyDescent="0.3">
      <c r="A42" s="6" t="s">
        <v>45</v>
      </c>
      <c r="B42" s="18" t="s">
        <v>144</v>
      </c>
      <c r="C42" s="6">
        <v>1</v>
      </c>
      <c r="D42" s="6">
        <v>1</v>
      </c>
      <c r="E42" s="8">
        <v>5999</v>
      </c>
      <c r="F42" s="9">
        <v>0.15</v>
      </c>
      <c r="G42" s="8">
        <f t="shared" si="0"/>
        <v>5099.1499999999996</v>
      </c>
      <c r="H42" s="6" t="s">
        <v>46</v>
      </c>
      <c r="I42" s="1" t="s">
        <v>21</v>
      </c>
      <c r="J42" s="7" t="s">
        <v>144</v>
      </c>
      <c r="K42" s="1" t="s">
        <v>119</v>
      </c>
      <c r="L42" s="1" t="s">
        <v>21</v>
      </c>
      <c r="M42" s="6" t="s">
        <v>29</v>
      </c>
      <c r="N42" s="6" t="s">
        <v>133</v>
      </c>
      <c r="O42" s="6" t="s">
        <v>55</v>
      </c>
      <c r="P42" s="6" t="s">
        <v>55</v>
      </c>
      <c r="Q42" s="1" t="s">
        <v>23</v>
      </c>
      <c r="R42" s="6" t="s">
        <v>134</v>
      </c>
      <c r="S42" s="6" t="s">
        <v>47</v>
      </c>
      <c r="T42" s="6" t="s">
        <v>56</v>
      </c>
      <c r="U42" s="6" t="s">
        <v>25</v>
      </c>
      <c r="V42" s="6" t="s">
        <v>48</v>
      </c>
      <c r="W42" t="s">
        <v>204</v>
      </c>
      <c r="X42" t="s">
        <v>205</v>
      </c>
      <c r="Y42" t="s">
        <v>206</v>
      </c>
    </row>
    <row r="43" spans="1:25" ht="14.25" customHeight="1" x14ac:dyDescent="0.3">
      <c r="A43" s="6" t="s">
        <v>45</v>
      </c>
      <c r="B43" s="10" t="s">
        <v>145</v>
      </c>
      <c r="C43" s="6">
        <v>1</v>
      </c>
      <c r="D43" s="6">
        <v>1</v>
      </c>
      <c r="E43" s="8">
        <v>1700</v>
      </c>
      <c r="F43" s="9">
        <v>0.1</v>
      </c>
      <c r="G43" s="8">
        <f t="shared" si="0"/>
        <v>1530</v>
      </c>
      <c r="H43" s="6" t="s">
        <v>46</v>
      </c>
      <c r="I43" s="1" t="s">
        <v>21</v>
      </c>
      <c r="J43" s="7" t="s">
        <v>145</v>
      </c>
      <c r="K43" s="1" t="s">
        <v>38</v>
      </c>
      <c r="L43" s="1" t="s">
        <v>21</v>
      </c>
      <c r="M43" s="6" t="s">
        <v>29</v>
      </c>
      <c r="N43" s="6" t="s">
        <v>33</v>
      </c>
      <c r="O43" s="6" t="s">
        <v>55</v>
      </c>
      <c r="P43" s="6" t="s">
        <v>55</v>
      </c>
      <c r="Q43" s="1" t="s">
        <v>23</v>
      </c>
      <c r="R43" s="6" t="s">
        <v>24</v>
      </c>
      <c r="S43" s="6" t="s">
        <v>47</v>
      </c>
      <c r="T43" s="6" t="s">
        <v>56</v>
      </c>
      <c r="U43" s="6" t="s">
        <v>25</v>
      </c>
      <c r="V43" s="6" t="s">
        <v>48</v>
      </c>
    </row>
    <row r="44" spans="1:25" ht="14.25" customHeight="1" x14ac:dyDescent="0.3">
      <c r="A44" s="6" t="s">
        <v>45</v>
      </c>
      <c r="B44" s="10" t="s">
        <v>146</v>
      </c>
      <c r="C44" s="6">
        <v>1</v>
      </c>
      <c r="D44" s="6">
        <v>1</v>
      </c>
      <c r="E44" s="8">
        <v>5200</v>
      </c>
      <c r="F44" s="9">
        <v>0.15</v>
      </c>
      <c r="G44" s="8">
        <f t="shared" si="0"/>
        <v>4420</v>
      </c>
      <c r="H44" s="6" t="s">
        <v>46</v>
      </c>
      <c r="I44" s="1" t="s">
        <v>21</v>
      </c>
      <c r="J44" s="7" t="s">
        <v>146</v>
      </c>
      <c r="K44" s="1" t="s">
        <v>147</v>
      </c>
      <c r="L44" s="1" t="s">
        <v>21</v>
      </c>
      <c r="M44" s="6" t="s">
        <v>148</v>
      </c>
      <c r="N44" s="6" t="s">
        <v>110</v>
      </c>
      <c r="O44" s="6" t="s">
        <v>111</v>
      </c>
      <c r="P44" s="6" t="s">
        <v>111</v>
      </c>
      <c r="Q44" s="1" t="s">
        <v>23</v>
      </c>
      <c r="R44" s="6" t="s">
        <v>24</v>
      </c>
      <c r="S44" s="6" t="s">
        <v>47</v>
      </c>
      <c r="T44" s="6" t="s">
        <v>149</v>
      </c>
      <c r="U44" s="6" t="s">
        <v>25</v>
      </c>
      <c r="V44" s="6" t="s">
        <v>48</v>
      </c>
    </row>
    <row r="45" spans="1:25" ht="14.25" customHeight="1" x14ac:dyDescent="0.3">
      <c r="A45" s="6" t="s">
        <v>45</v>
      </c>
      <c r="B45" s="10" t="s">
        <v>150</v>
      </c>
      <c r="C45" s="6">
        <v>2</v>
      </c>
      <c r="D45" s="6">
        <v>2</v>
      </c>
      <c r="E45" s="8">
        <v>5200</v>
      </c>
      <c r="F45" s="9">
        <v>0.15</v>
      </c>
      <c r="G45" s="8">
        <f t="shared" si="0"/>
        <v>4420</v>
      </c>
      <c r="H45" s="6" t="s">
        <v>46</v>
      </c>
      <c r="I45" s="1" t="s">
        <v>21</v>
      </c>
      <c r="J45" s="7" t="s">
        <v>150</v>
      </c>
      <c r="K45" s="1" t="s">
        <v>147</v>
      </c>
      <c r="L45" s="1" t="s">
        <v>21</v>
      </c>
      <c r="M45" s="6" t="s">
        <v>151</v>
      </c>
      <c r="N45" s="6" t="s">
        <v>110</v>
      </c>
      <c r="O45" s="6" t="s">
        <v>116</v>
      </c>
      <c r="P45" s="6" t="s">
        <v>116</v>
      </c>
      <c r="Q45" s="1" t="s">
        <v>23</v>
      </c>
      <c r="R45" s="6" t="s">
        <v>24</v>
      </c>
      <c r="S45" s="6" t="s">
        <v>47</v>
      </c>
      <c r="T45" s="6" t="s">
        <v>94</v>
      </c>
      <c r="U45" s="6" t="s">
        <v>25</v>
      </c>
      <c r="V45" s="6" t="s">
        <v>48</v>
      </c>
    </row>
    <row r="46" spans="1:25" ht="14.25" customHeight="1" x14ac:dyDescent="0.3">
      <c r="A46" s="6" t="s">
        <v>45</v>
      </c>
      <c r="B46" s="10" t="s">
        <v>152</v>
      </c>
      <c r="C46" s="6">
        <v>1</v>
      </c>
      <c r="D46" s="6">
        <v>1</v>
      </c>
      <c r="E46" s="8">
        <v>5200</v>
      </c>
      <c r="F46" s="9">
        <v>0.15</v>
      </c>
      <c r="G46" s="8">
        <f t="shared" si="0"/>
        <v>4420</v>
      </c>
      <c r="H46" s="6" t="s">
        <v>46</v>
      </c>
      <c r="I46" s="1" t="s">
        <v>21</v>
      </c>
      <c r="J46" s="7" t="s">
        <v>152</v>
      </c>
      <c r="K46" s="1" t="s">
        <v>147</v>
      </c>
      <c r="L46" s="1" t="s">
        <v>21</v>
      </c>
      <c r="M46" s="6" t="s">
        <v>29</v>
      </c>
      <c r="N46" s="6" t="s">
        <v>153</v>
      </c>
      <c r="O46" s="6" t="s">
        <v>116</v>
      </c>
      <c r="P46" s="6" t="s">
        <v>111</v>
      </c>
      <c r="Q46" s="1" t="s">
        <v>23</v>
      </c>
      <c r="R46" s="6" t="s">
        <v>24</v>
      </c>
      <c r="S46" s="6" t="s">
        <v>47</v>
      </c>
      <c r="T46" s="6" t="s">
        <v>94</v>
      </c>
      <c r="U46" s="6" t="s">
        <v>25</v>
      </c>
      <c r="V46" s="6" t="s">
        <v>48</v>
      </c>
    </row>
    <row r="47" spans="1:25" ht="14.25" customHeight="1" x14ac:dyDescent="0.3"/>
    <row r="48" spans="1:25" ht="14.25" customHeight="1" x14ac:dyDescent="0.3">
      <c r="Y48" s="22"/>
    </row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hyperlinks>
    <hyperlink ref="Y18" r:id="rId1" xr:uid="{71380B95-3CAC-4A70-ADB8-9DE5D92C12F8}"/>
    <hyperlink ref="X18" r:id="rId2" xr:uid="{0E38AAA0-A5B0-43FB-99AC-A3EB64BECA0F}"/>
    <hyperlink ref="W18" r:id="rId3" xr:uid="{F8572042-FD6A-420A-A514-B33FD63F9C73}"/>
  </hyperlinks>
  <pageMargins left="0.7" right="0.7" top="0.75" bottom="0.75" header="0" footer="0"/>
  <pageSetup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BUENO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ACER-1</dc:creator>
  <cp:lastModifiedBy>LENOVO</cp:lastModifiedBy>
  <dcterms:created xsi:type="dcterms:W3CDTF">2025-07-09T16:17:41Z</dcterms:created>
  <dcterms:modified xsi:type="dcterms:W3CDTF">2025-07-24T16:17:43Z</dcterms:modified>
</cp:coreProperties>
</file>