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9040" windowHeight="15840" activeTab="1"/>
  </bookViews>
  <sheets>
    <sheet name="Delivery" sheetId="7" r:id="rId1"/>
    <sheet name="Transportation" sheetId="8" r:id="rId2"/>
    <sheet name="Vendors" sheetId="9" r:id="rId3"/>
    <sheet name="PurchaseVolume W12" sheetId="1" r:id="rId4"/>
    <sheet name="PurchaseVolume W13" sheetId="2" r:id="rId5"/>
    <sheet name="PurchaseVolume W14" sheetId="3" r:id="rId6"/>
    <sheet name="PurchaseVolume W15" sheetId="4" r:id="rId7"/>
    <sheet name="Transportation Cost per Product" sheetId="6" r:id="rId8"/>
    <sheet name="Helping Sheet - Prices" sheetId="5" r:id="rId9"/>
  </sheets>
  <definedNames>
    <definedName name="_xlnm._FilterDatabase" localSheetId="0" hidden="1">Delivery!$A$1:$F$1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</calcChain>
</file>

<file path=xl/sharedStrings.xml><?xml version="1.0" encoding="utf-8"?>
<sst xmlns="http://schemas.openxmlformats.org/spreadsheetml/2006/main" count="1977" uniqueCount="72">
  <si>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</si>
  <si>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</si>
  <si>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</si>
  <si>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</si>
  <si>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</si>
  <si>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</si>
  <si>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</si>
  <si>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</si>
  <si>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</si>
  <si>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</si>
  <si>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</si>
  <si>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</si>
  <si>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</si>
  <si>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</si>
  <si>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</si>
  <si>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</si>
  <si>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</si>
  <si>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</si>
  <si>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</si>
  <si>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</si>
  <si>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</si>
  <si>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</si>
  <si>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</si>
  <si>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</si>
  <si>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</si>
  <si>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</si>
  <si>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</si>
  <si>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</si>
  <si>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</si>
  <si>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</si>
  <si>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</si>
  <si>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</si>
  <si>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</si>
  <si>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</si>
  <si>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</si>
  <si>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</si>
  <si>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</si>
  <si>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</si>
  <si>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</si>
  <si>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</si>
  <si>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</si>
  <si>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</si>
  <si>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</si>
  <si>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</si>
  <si>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</si>
  <si>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</si>
  <si>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</si>
  <si>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</si>
  <si>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7+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</si>
  <si>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</si>
  <si>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</si>
  <si>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</si>
  <si>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</si>
  <si>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</si>
  <si>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</si>
  <si>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</si>
  <si>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</si>
  <si>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</si>
  <si>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</si>
  <si>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</si>
  <si>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</si>
  <si>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</si>
  <si>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Vendor ID</t>
  </si>
  <si>
    <t>Purchase Price</t>
  </si>
  <si>
    <t>Size</t>
  </si>
  <si>
    <t>Transportation Cost</t>
  </si>
  <si>
    <t>Delivery ID</t>
  </si>
  <si>
    <t>Product</t>
  </si>
  <si>
    <t>Arrival Date</t>
  </si>
  <si>
    <t>Transportation to Oslo</t>
  </si>
  <si>
    <t>Vendors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</si>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</sst>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0" headerRowDxfId="1">
  <tableColumns count="6">
    <tableColumn id="1" name="Vendor"/>
    <tableColumn id="7" name="Delivery ID"/>
    <tableColumn id="2" name="Sales Quantity (Selected period)"/>
    <tableColumn id="3" name="Product"/>
    <tableColumn id="4" name="Purchase Price" dataDxfId="0"/>
    <tableColumn id="5" name="Arrival 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baseColWidth="10" defaultRowHeight="15" x14ac:dyDescent="0.2"/>
  <cols>
    <col min="1" max="1" width="18.33203125" bestFit="1" customWidth="1"/>
    <col min="2" max="2" width="9.5" bestFit="1" customWidth="1"/>
    <col min="4" max="4" width="10.83203125" style="18"/>
  </cols>
  <sheetData>
    <row r="1" spans="1:6" x14ac:dyDescent="0.2">
      <c r="A1" s="2" t="s">
        <v>0</v>
      </c>
      <c r="B1" s="2" t="s">
        <v>66</v>
      </c>
      <c r="C1" s="2" t="s">
        <v>1</v>
      </c>
      <c r="D1" s="19" t="s">
        <v>67</v>
      </c>
      <c r="E1" s="2" t="s">
        <v>63</v>
      </c>
      <c r="F1" s="2" t="s">
        <v>68</v>
      </c>
    </row>
    <row r="2" spans="1:6" x14ac:dyDescent="0.2">
      <c r="A2" s="13" t="s">
        <v>14</v>
      </c>
      <c r="B2" s="13">
        <v>1</v>
      </c>
      <c r="C2" s="8">
        <v>10</v>
      </c>
      <c r="D2" s="18" t="s">
        <v>4</v>
      </c>
      <c r="E2" s="17">
        <v>66</v>
      </c>
      <c r="F2">
        <v>1</v>
      </c>
    </row>
    <row r="3" spans="1:6" x14ac:dyDescent="0.2">
      <c r="A3" s="13" t="s">
        <v>14</v>
      </c>
      <c r="B3" s="13">
        <v>1</v>
      </c>
      <c r="C3" s="8">
        <v>10</v>
      </c>
      <c r="D3" s="18" t="s">
        <v>71</v>
      </c>
      <c r="E3" s="17">
        <v>66</v>
      </c>
      <c r="F3">
        <v>1</v>
      </c>
    </row>
    <row r="4" spans="1:6" x14ac:dyDescent="0.2">
      <c r="A4" s="13" t="s">
        <v>3</v>
      </c>
      <c r="B4" s="13">
        <v>1</v>
      </c>
      <c r="C4" s="8">
        <v>10</v>
      </c>
      <c r="D4" s="18" t="s">
        <v>4</v>
      </c>
      <c r="E4" s="17">
        <v>65</v>
      </c>
      <c r="F4">
        <v>2</v>
      </c>
    </row>
    <row r="5" spans="1:6" x14ac:dyDescent="0.2">
      <c r="A5" s="13" t="s">
        <v>3</v>
      </c>
      <c r="B5" s="13">
        <v>1</v>
      </c>
      <c r="C5" s="8">
        <v>20</v>
      </c>
      <c r="D5" s="18" t="s">
        <v>71</v>
      </c>
      <c r="E5" s="17">
        <v>66</v>
      </c>
      <c r="F5">
        <v>2</v>
      </c>
    </row>
    <row r="6" spans="1:6" x14ac:dyDescent="0.2">
      <c r="A6" s="13" t="s">
        <v>8</v>
      </c>
      <c r="B6" s="13">
        <v>1</v>
      </c>
      <c r="C6" s="8">
        <v>10</v>
      </c>
      <c r="D6" s="18" t="s">
        <v>4</v>
      </c>
      <c r="E6" s="17">
        <v>71</v>
      </c>
      <c r="F6">
        <v>2</v>
      </c>
    </row>
    <row r="7" spans="1:6" x14ac:dyDescent="0.2">
      <c r="A7" s="13" t="s">
        <v>8</v>
      </c>
      <c r="B7" s="13">
        <v>1</v>
      </c>
      <c r="C7" s="8">
        <v>10</v>
      </c>
      <c r="D7" s="18" t="s">
        <v>25</v>
      </c>
      <c r="E7" s="17">
        <v>69</v>
      </c>
      <c r="F7">
        <v>2</v>
      </c>
    </row>
    <row r="8" spans="1:6" x14ac:dyDescent="0.2">
      <c r="A8" s="13" t="s">
        <v>8</v>
      </c>
      <c r="B8" s="13">
        <v>1</v>
      </c>
      <c r="C8" s="8">
        <v>10</v>
      </c>
      <c r="D8" s="18" t="s">
        <v>71</v>
      </c>
      <c r="E8" s="17">
        <v>71</v>
      </c>
      <c r="F8">
        <v>2</v>
      </c>
    </row>
  </sheetData>
  <autoFilter ref="A1:F1">
    <sortState ref="A2:F28">
      <sortCondition ref="A1:A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baseColWidth="10" defaultRowHeight="15" x14ac:dyDescent="0.2"/>
  <cols>
    <col min="1" max="1" width="18.33203125" style="13" bestFit="1" customWidth="1"/>
    <col min="2" max="2" width="10.83203125" style="18"/>
    <col min="3" max="3" width="18" bestFit="1" customWidth="1"/>
  </cols>
  <sheetData>
    <row r="1" spans="1:3" x14ac:dyDescent="0.2">
      <c r="A1" s="2" t="s">
        <v>0</v>
      </c>
      <c r="B1" s="19" t="s">
        <v>67</v>
      </c>
      <c r="C1" s="2" t="s">
        <v>69</v>
      </c>
    </row>
    <row r="2" spans="1:3" x14ac:dyDescent="0.2">
      <c r="A2" s="13" t="s">
        <v>3</v>
      </c>
      <c r="B2" s="18" t="s">
        <v>4</v>
      </c>
      <c r="C2">
        <v>10</v>
      </c>
    </row>
    <row r="3" spans="1:3" x14ac:dyDescent="0.2">
      <c r="A3" s="13" t="s">
        <v>3</v>
      </c>
      <c r="B3" s="18" t="s">
        <v>71</v>
      </c>
      <c r="C3">
        <v>11</v>
      </c>
    </row>
    <row r="4" spans="1:3" x14ac:dyDescent="0.2">
      <c r="A4" s="13" t="s">
        <v>8</v>
      </c>
      <c r="B4" s="18" t="s">
        <v>4</v>
      </c>
      <c r="C4">
        <v>11</v>
      </c>
    </row>
    <row r="5" spans="1:3" x14ac:dyDescent="0.2">
      <c r="A5" s="13" t="s">
        <v>8</v>
      </c>
      <c r="B5" s="18" t="s">
        <v>25</v>
      </c>
      <c r="C5">
        <v>9</v>
      </c>
    </row>
    <row r="6" spans="1:3" x14ac:dyDescent="0.2">
      <c r="A6" s="13" t="s">
        <v>8</v>
      </c>
      <c r="B6" s="18" t="s">
        <v>71</v>
      </c>
      <c r="C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70</v>
      </c>
    </row>
    <row r="2" spans="1:1" x14ac:dyDescent="0.2">
      <c r="A2" s="13" t="s">
        <v>14</v>
      </c>
    </row>
    <row r="3" spans="1:1" x14ac:dyDescent="0.2">
      <c r="A3" s="1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A2" sqref="A2:E28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3" width="10.33203125" bestFit="1" customWidth="1"/>
    <col min="4" max="4" width="12.1640625" bestFit="1" customWidth="1"/>
    <col min="5" max="5" width="21.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67</v>
      </c>
      <c r="E1" s="2" t="s">
        <v>63</v>
      </c>
      <c r="F1" s="2" t="s">
        <v>68</v>
      </c>
    </row>
    <row r="2" spans="1:6" x14ac:dyDescent="0.2">
      <c r="A2" t="s">
        <v>3</v>
      </c>
      <c r="B2" s="13"/>
      <c r="C2" s="1">
        <v>89989.48</v>
      </c>
      <c r="D2" t="s">
        <v>4</v>
      </c>
      <c r="E2">
        <v>65.076394349694297</v>
      </c>
    </row>
    <row r="3" spans="1:6" x14ac:dyDescent="0.2">
      <c r="A3" t="s">
        <v>5</v>
      </c>
      <c r="B3" s="13"/>
      <c r="C3" s="1">
        <v>82269.8</v>
      </c>
      <c r="D3" t="s">
        <v>6</v>
      </c>
      <c r="E3">
        <v>67.234076104475704</v>
      </c>
    </row>
    <row r="4" spans="1:6" x14ac:dyDescent="0.2">
      <c r="A4" t="s">
        <v>3</v>
      </c>
      <c r="B4" s="13"/>
      <c r="C4" s="1">
        <v>67985.759999999995</v>
      </c>
      <c r="D4" t="s">
        <v>6</v>
      </c>
      <c r="E4">
        <v>66.076010780787001</v>
      </c>
    </row>
    <row r="5" spans="1:6" x14ac:dyDescent="0.2">
      <c r="A5" t="s">
        <v>5</v>
      </c>
      <c r="B5" s="13"/>
      <c r="C5" s="1">
        <v>66947.199999999997</v>
      </c>
      <c r="D5" t="s">
        <v>7</v>
      </c>
      <c r="E5">
        <v>67.748841397562401</v>
      </c>
    </row>
    <row r="6" spans="1:6" x14ac:dyDescent="0.2">
      <c r="A6" t="s">
        <v>8</v>
      </c>
      <c r="B6" s="13"/>
      <c r="C6" s="1">
        <v>61081.89</v>
      </c>
      <c r="D6" t="s">
        <v>7</v>
      </c>
      <c r="E6">
        <v>70.858111918958102</v>
      </c>
    </row>
    <row r="7" spans="1:6" x14ac:dyDescent="0.2">
      <c r="A7" t="s">
        <v>9</v>
      </c>
      <c r="B7" s="13"/>
      <c r="C7" s="1">
        <v>46158.73</v>
      </c>
      <c r="D7" t="s">
        <v>6</v>
      </c>
      <c r="E7">
        <v>66.484599999480494</v>
      </c>
    </row>
    <row r="8" spans="1:6" x14ac:dyDescent="0.2">
      <c r="A8" t="s">
        <v>5</v>
      </c>
      <c r="B8" s="13"/>
      <c r="C8" s="1">
        <v>34718.39</v>
      </c>
      <c r="D8" t="s">
        <v>10</v>
      </c>
      <c r="E8">
        <v>65.246013531156905</v>
      </c>
    </row>
    <row r="9" spans="1:6" x14ac:dyDescent="0.2">
      <c r="A9" t="s">
        <v>8</v>
      </c>
      <c r="B9" s="13"/>
      <c r="C9" s="1">
        <v>34234.99</v>
      </c>
      <c r="D9" t="s">
        <v>10</v>
      </c>
      <c r="E9">
        <v>69.296599999999998</v>
      </c>
    </row>
    <row r="10" spans="1:6" x14ac:dyDescent="0.2">
      <c r="A10" t="s">
        <v>11</v>
      </c>
      <c r="B10" s="13"/>
      <c r="C10" s="1">
        <v>32382.3</v>
      </c>
      <c r="D10" t="s">
        <v>6</v>
      </c>
      <c r="E10">
        <v>66.046799998764797</v>
      </c>
    </row>
    <row r="11" spans="1:6" x14ac:dyDescent="0.2">
      <c r="A11" t="s">
        <v>3</v>
      </c>
      <c r="B11" s="13"/>
      <c r="C11" s="1">
        <v>30749</v>
      </c>
      <c r="D11" t="s">
        <v>7</v>
      </c>
      <c r="E11">
        <v>67.075377283814106</v>
      </c>
    </row>
    <row r="12" spans="1:6" x14ac:dyDescent="0.2">
      <c r="A12" t="s">
        <v>9</v>
      </c>
      <c r="B12" s="13"/>
      <c r="C12" s="1">
        <v>29522.53</v>
      </c>
      <c r="D12" t="s">
        <v>4</v>
      </c>
      <c r="E12">
        <v>65.484599999136094</v>
      </c>
    </row>
    <row r="13" spans="1:6" x14ac:dyDescent="0.2">
      <c r="A13" t="s">
        <v>8</v>
      </c>
      <c r="B13" s="13"/>
      <c r="C13" s="1">
        <v>29470.789000000001</v>
      </c>
      <c r="D13" t="s">
        <v>6</v>
      </c>
      <c r="E13">
        <v>70.754478432292302</v>
      </c>
    </row>
    <row r="14" spans="1:6" x14ac:dyDescent="0.2">
      <c r="A14" t="s">
        <v>9</v>
      </c>
      <c r="B14" s="13"/>
      <c r="C14" s="1">
        <v>26752.79</v>
      </c>
      <c r="D14" t="s">
        <v>7</v>
      </c>
      <c r="E14">
        <v>67.484600000459295</v>
      </c>
    </row>
    <row r="15" spans="1:6" x14ac:dyDescent="0.2">
      <c r="A15" t="s">
        <v>3</v>
      </c>
      <c r="B15" s="13"/>
      <c r="C15" s="1">
        <v>26445.54</v>
      </c>
      <c r="D15" t="s">
        <v>12</v>
      </c>
      <c r="E15">
        <v>58.076664250380198</v>
      </c>
    </row>
    <row r="16" spans="1:6" x14ac:dyDescent="0.2">
      <c r="A16" t="s">
        <v>13</v>
      </c>
      <c r="B16" s="13"/>
      <c r="C16" s="1">
        <v>24287.99</v>
      </c>
      <c r="D16" t="s">
        <v>4</v>
      </c>
      <c r="E16">
        <v>64.984600000506703</v>
      </c>
    </row>
    <row r="17" spans="1:5" x14ac:dyDescent="0.2">
      <c r="A17" t="s">
        <v>14</v>
      </c>
      <c r="B17" s="13"/>
      <c r="C17" s="1">
        <v>23353</v>
      </c>
      <c r="D17" t="s">
        <v>4</v>
      </c>
      <c r="E17">
        <v>65.546799998381005</v>
      </c>
    </row>
    <row r="18" spans="1:5" x14ac:dyDescent="0.2">
      <c r="A18" t="s">
        <v>5</v>
      </c>
      <c r="B18" s="13"/>
      <c r="C18" s="1">
        <v>20878.400000000001</v>
      </c>
      <c r="D18" t="s">
        <v>4</v>
      </c>
      <c r="E18">
        <v>65.722166775231798</v>
      </c>
    </row>
    <row r="19" spans="1:5" x14ac:dyDescent="0.2">
      <c r="A19" t="s">
        <v>15</v>
      </c>
      <c r="B19" s="13"/>
      <c r="C19" s="1">
        <v>20573.79</v>
      </c>
      <c r="D19" t="s">
        <v>6</v>
      </c>
      <c r="E19">
        <v>66.4872000005833</v>
      </c>
    </row>
    <row r="20" spans="1:5" x14ac:dyDescent="0.2">
      <c r="A20" t="s">
        <v>3</v>
      </c>
      <c r="B20" s="13"/>
      <c r="C20" s="1">
        <v>19257.240000000002</v>
      </c>
      <c r="D20" t="s">
        <v>10</v>
      </c>
      <c r="E20">
        <v>71.441969581310701</v>
      </c>
    </row>
    <row r="21" spans="1:5" x14ac:dyDescent="0.2">
      <c r="A21" t="s">
        <v>16</v>
      </c>
      <c r="B21" s="13"/>
      <c r="C21" s="1">
        <v>18779.5</v>
      </c>
      <c r="D21" t="s">
        <v>6</v>
      </c>
      <c r="E21">
        <v>67.293642770041799</v>
      </c>
    </row>
    <row r="22" spans="1:5" x14ac:dyDescent="0.2">
      <c r="A22" t="s">
        <v>17</v>
      </c>
      <c r="B22" s="13"/>
      <c r="C22" s="1">
        <v>18710.32</v>
      </c>
      <c r="D22" t="s">
        <v>4</v>
      </c>
      <c r="E22">
        <v>69</v>
      </c>
    </row>
    <row r="23" spans="1:5" x14ac:dyDescent="0.2">
      <c r="A23" t="s">
        <v>13</v>
      </c>
      <c r="B23" s="13"/>
      <c r="C23" s="1">
        <v>18296.86</v>
      </c>
      <c r="D23" t="s">
        <v>12</v>
      </c>
      <c r="E23">
        <v>58.484599997511701</v>
      </c>
    </row>
    <row r="24" spans="1:5" x14ac:dyDescent="0.2">
      <c r="A24" t="s">
        <v>16</v>
      </c>
      <c r="B24" s="13"/>
      <c r="C24" s="1">
        <v>17517.599999999999</v>
      </c>
      <c r="D24" t="s">
        <v>7</v>
      </c>
      <c r="E24">
        <v>69.449833293373501</v>
      </c>
    </row>
    <row r="25" spans="1:5" x14ac:dyDescent="0.2">
      <c r="A25" t="s">
        <v>14</v>
      </c>
      <c r="B25" s="13"/>
      <c r="C25" s="1">
        <v>15971</v>
      </c>
      <c r="D25" t="s">
        <v>6</v>
      </c>
      <c r="E25">
        <v>66.003460056989994</v>
      </c>
    </row>
    <row r="26" spans="1:5" x14ac:dyDescent="0.2">
      <c r="A26" t="s">
        <v>8</v>
      </c>
      <c r="B26" s="13"/>
      <c r="C26" s="1">
        <v>15409.47</v>
      </c>
      <c r="D26" t="s">
        <v>18</v>
      </c>
      <c r="E26">
        <v>69.296599999999998</v>
      </c>
    </row>
    <row r="27" spans="1:5" x14ac:dyDescent="0.2">
      <c r="A27" t="s">
        <v>19</v>
      </c>
      <c r="B27" s="13"/>
      <c r="C27" s="1">
        <v>15092.995000000001</v>
      </c>
      <c r="D27" t="s">
        <v>12</v>
      </c>
      <c r="E27">
        <v>60.4845999978535</v>
      </c>
    </row>
    <row r="28" spans="1:5" x14ac:dyDescent="0.2">
      <c r="A28" t="s">
        <v>15</v>
      </c>
      <c r="B28" s="13"/>
      <c r="C28" s="1">
        <v>14723.57</v>
      </c>
      <c r="D28" t="s">
        <v>4</v>
      </c>
      <c r="E28">
        <v>65.487199999728304</v>
      </c>
    </row>
    <row r="29" spans="1:5" x14ac:dyDescent="0.2">
      <c r="A29" t="s">
        <v>11</v>
      </c>
      <c r="B29" s="13"/>
      <c r="C29" s="1">
        <v>14509.1</v>
      </c>
      <c r="D29" t="s">
        <v>4</v>
      </c>
      <c r="E29">
        <v>65.546799998085206</v>
      </c>
    </row>
    <row r="30" spans="1:5" x14ac:dyDescent="0.2">
      <c r="A30" t="s">
        <v>5</v>
      </c>
      <c r="B30" s="13"/>
      <c r="C30" s="1">
        <v>14117.3</v>
      </c>
      <c r="D30" t="s">
        <v>18</v>
      </c>
      <c r="E30">
        <v>65.5344168419402</v>
      </c>
    </row>
    <row r="31" spans="1:5" x14ac:dyDescent="0.2">
      <c r="A31" t="s">
        <v>11</v>
      </c>
      <c r="B31" s="13"/>
      <c r="C31" s="1">
        <v>13410.6</v>
      </c>
      <c r="D31" t="s">
        <v>7</v>
      </c>
      <c r="E31">
        <v>67.046799998545893</v>
      </c>
    </row>
    <row r="32" spans="1:5" x14ac:dyDescent="0.2">
      <c r="A32" t="s">
        <v>19</v>
      </c>
      <c r="B32" s="13"/>
      <c r="C32" s="1">
        <v>12526.82</v>
      </c>
      <c r="D32" t="s">
        <v>6</v>
      </c>
      <c r="E32">
        <v>67.484600000656101</v>
      </c>
    </row>
    <row r="33" spans="1:5" x14ac:dyDescent="0.2">
      <c r="A33" t="s">
        <v>8</v>
      </c>
      <c r="B33" s="13"/>
      <c r="C33" s="1">
        <v>12114.79</v>
      </c>
      <c r="D33" t="s">
        <v>4</v>
      </c>
      <c r="E33">
        <v>70.757589916523301</v>
      </c>
    </row>
    <row r="34" spans="1:5" x14ac:dyDescent="0.2">
      <c r="A34" t="s">
        <v>15</v>
      </c>
      <c r="B34" s="13"/>
      <c r="C34" s="1">
        <v>10856.85</v>
      </c>
      <c r="D34" t="s">
        <v>7</v>
      </c>
      <c r="E34">
        <v>68.487199997275496</v>
      </c>
    </row>
    <row r="35" spans="1:5" x14ac:dyDescent="0.2">
      <c r="A35" t="s">
        <v>9</v>
      </c>
      <c r="B35" s="13"/>
      <c r="C35" s="1">
        <v>10678.67</v>
      </c>
      <c r="D35" t="s">
        <v>10</v>
      </c>
      <c r="E35">
        <v>68.484599996930697</v>
      </c>
    </row>
    <row r="36" spans="1:5" x14ac:dyDescent="0.2">
      <c r="A36" t="s">
        <v>14</v>
      </c>
      <c r="B36" s="13"/>
      <c r="C36" s="1">
        <v>8346.7999999999993</v>
      </c>
      <c r="D36" t="s">
        <v>12</v>
      </c>
      <c r="E36">
        <v>58.977342382709601</v>
      </c>
    </row>
    <row r="37" spans="1:5" x14ac:dyDescent="0.2">
      <c r="A37" t="s">
        <v>20</v>
      </c>
      <c r="B37" s="13"/>
      <c r="C37" s="1">
        <v>8097.1</v>
      </c>
      <c r="D37" t="s">
        <v>4</v>
      </c>
      <c r="E37">
        <v>65.106500006175096</v>
      </c>
    </row>
    <row r="38" spans="1:5" x14ac:dyDescent="0.2">
      <c r="A38" t="s">
        <v>19</v>
      </c>
      <c r="B38" s="13"/>
      <c r="C38" s="1">
        <v>7930.31</v>
      </c>
      <c r="D38" t="s">
        <v>4</v>
      </c>
      <c r="E38">
        <v>66.4846</v>
      </c>
    </row>
    <row r="39" spans="1:5" x14ac:dyDescent="0.2">
      <c r="A39" t="s">
        <v>14</v>
      </c>
      <c r="B39" s="13"/>
      <c r="C39" s="1">
        <v>6662.6</v>
      </c>
      <c r="D39" t="s">
        <v>7</v>
      </c>
      <c r="E39">
        <v>66.743593927295606</v>
      </c>
    </row>
    <row r="40" spans="1:5" x14ac:dyDescent="0.2">
      <c r="A40" t="s">
        <v>3</v>
      </c>
      <c r="B40" s="13"/>
      <c r="C40" s="1">
        <v>6239.76</v>
      </c>
      <c r="D40" t="s">
        <v>18</v>
      </c>
      <c r="E40">
        <v>71.464719284075002</v>
      </c>
    </row>
    <row r="41" spans="1:5" x14ac:dyDescent="0.2">
      <c r="A41" t="s">
        <v>14</v>
      </c>
      <c r="B41" s="13"/>
      <c r="C41" s="1">
        <v>5659</v>
      </c>
      <c r="D41" t="s">
        <v>10</v>
      </c>
      <c r="E41">
        <v>67.346617193850506</v>
      </c>
    </row>
    <row r="42" spans="1:5" x14ac:dyDescent="0.2">
      <c r="A42" t="s">
        <v>20</v>
      </c>
      <c r="B42" s="13"/>
      <c r="C42" s="1">
        <v>5491.3</v>
      </c>
      <c r="D42" t="s">
        <v>12</v>
      </c>
      <c r="E42">
        <v>56.106500009105297</v>
      </c>
    </row>
    <row r="43" spans="1:5" x14ac:dyDescent="0.2">
      <c r="A43" t="s">
        <v>8</v>
      </c>
      <c r="B43" s="13"/>
      <c r="C43" s="1">
        <v>5406.24</v>
      </c>
      <c r="D43" t="s">
        <v>12</v>
      </c>
      <c r="E43">
        <v>70.527626952621901</v>
      </c>
    </row>
    <row r="44" spans="1:5" x14ac:dyDescent="0.2">
      <c r="A44" t="s">
        <v>21</v>
      </c>
      <c r="B44" s="13"/>
      <c r="C44" s="1">
        <v>4607.8</v>
      </c>
      <c r="D44" t="s">
        <v>7</v>
      </c>
      <c r="E44">
        <v>70.484600004340507</v>
      </c>
    </row>
    <row r="45" spans="1:5" x14ac:dyDescent="0.2">
      <c r="A45" t="s">
        <v>21</v>
      </c>
      <c r="B45" s="13"/>
      <c r="C45" s="1">
        <v>4567.2</v>
      </c>
      <c r="D45" t="s">
        <v>10</v>
      </c>
      <c r="E45">
        <v>71.484599995620997</v>
      </c>
    </row>
    <row r="46" spans="1:5" x14ac:dyDescent="0.2">
      <c r="A46" t="s">
        <v>11</v>
      </c>
      <c r="B46" s="13"/>
      <c r="C46" s="1">
        <v>4474.5</v>
      </c>
      <c r="D46" t="s">
        <v>12</v>
      </c>
      <c r="E46">
        <v>59.046799999999998</v>
      </c>
    </row>
    <row r="47" spans="1:5" x14ac:dyDescent="0.2">
      <c r="A47" t="s">
        <v>22</v>
      </c>
      <c r="B47" s="13"/>
      <c r="C47" s="1">
        <v>4360.99</v>
      </c>
      <c r="D47" t="s">
        <v>7</v>
      </c>
      <c r="E47">
        <v>0</v>
      </c>
    </row>
    <row r="48" spans="1:5" x14ac:dyDescent="0.2">
      <c r="A48" t="s">
        <v>19</v>
      </c>
      <c r="B48" s="13"/>
      <c r="C48" s="1">
        <v>4086.3310000000001</v>
      </c>
      <c r="D48" t="s">
        <v>7</v>
      </c>
      <c r="E48">
        <v>68.484599981567897</v>
      </c>
    </row>
    <row r="49" spans="1:5" x14ac:dyDescent="0.2">
      <c r="A49" t="s">
        <v>13</v>
      </c>
      <c r="B49" s="13"/>
      <c r="C49" s="1">
        <v>3804.64</v>
      </c>
      <c r="D49" t="s">
        <v>6</v>
      </c>
      <c r="E49">
        <v>65.984599996082807</v>
      </c>
    </row>
    <row r="50" spans="1:5" x14ac:dyDescent="0.2">
      <c r="A50" t="s">
        <v>19</v>
      </c>
      <c r="B50" s="13"/>
      <c r="C50" s="1">
        <v>3750.931</v>
      </c>
      <c r="D50" t="s">
        <v>10</v>
      </c>
      <c r="E50">
        <v>69.484600001896098</v>
      </c>
    </row>
    <row r="51" spans="1:5" x14ac:dyDescent="0.2">
      <c r="A51" t="s">
        <v>9</v>
      </c>
      <c r="B51" s="13"/>
      <c r="C51" s="1">
        <v>3355.68</v>
      </c>
      <c r="D51" t="s">
        <v>12</v>
      </c>
      <c r="E51">
        <v>58.484599991655898</v>
      </c>
    </row>
    <row r="52" spans="1:5" x14ac:dyDescent="0.2">
      <c r="A52" t="s">
        <v>23</v>
      </c>
      <c r="B52" s="13"/>
      <c r="C52" s="1">
        <v>3155.2</v>
      </c>
      <c r="D52" t="s">
        <v>12</v>
      </c>
      <c r="E52">
        <v>56.734599993661298</v>
      </c>
    </row>
    <row r="53" spans="1:5" x14ac:dyDescent="0.2">
      <c r="A53" t="s">
        <v>20</v>
      </c>
      <c r="B53" s="13"/>
      <c r="C53" s="1">
        <v>2685.1</v>
      </c>
      <c r="D53" t="s">
        <v>6</v>
      </c>
      <c r="E53">
        <v>66.106500018621304</v>
      </c>
    </row>
    <row r="54" spans="1:5" x14ac:dyDescent="0.2">
      <c r="A54" t="s">
        <v>21</v>
      </c>
      <c r="B54" s="13"/>
      <c r="C54" s="1">
        <v>2609.6999999999998</v>
      </c>
      <c r="D54" t="s">
        <v>6</v>
      </c>
      <c r="E54">
        <v>68.4845999923363</v>
      </c>
    </row>
    <row r="55" spans="1:5" x14ac:dyDescent="0.2">
      <c r="A55" t="s">
        <v>21</v>
      </c>
      <c r="B55" s="13"/>
      <c r="C55" s="1">
        <v>2605.6999999999998</v>
      </c>
      <c r="D55" t="s">
        <v>18</v>
      </c>
      <c r="E55">
        <v>71.484599992324505</v>
      </c>
    </row>
    <row r="56" spans="1:5" x14ac:dyDescent="0.2">
      <c r="A56" t="s">
        <v>15</v>
      </c>
      <c r="B56" s="13"/>
      <c r="C56" s="1">
        <v>2067.2399999999998</v>
      </c>
      <c r="D56" t="s">
        <v>12</v>
      </c>
      <c r="E56">
        <v>59.487199986455401</v>
      </c>
    </row>
    <row r="57" spans="1:5" x14ac:dyDescent="0.2">
      <c r="A57" t="s">
        <v>9</v>
      </c>
      <c r="B57" s="13"/>
      <c r="C57" s="1">
        <v>1952.06</v>
      </c>
      <c r="D57" t="s">
        <v>18</v>
      </c>
      <c r="E57">
        <v>68.484599984515299</v>
      </c>
    </row>
    <row r="58" spans="1:5" x14ac:dyDescent="0.2">
      <c r="A58" t="s">
        <v>5</v>
      </c>
      <c r="B58" s="13"/>
      <c r="C58" s="1">
        <v>1816.5</v>
      </c>
      <c r="D58" t="s">
        <v>12</v>
      </c>
      <c r="E58">
        <v>58.809398843930602</v>
      </c>
    </row>
    <row r="59" spans="1:5" x14ac:dyDescent="0.2">
      <c r="A59" t="s">
        <v>24</v>
      </c>
      <c r="B59" s="13"/>
      <c r="C59" s="1">
        <v>1756.6</v>
      </c>
      <c r="D59" t="s">
        <v>4</v>
      </c>
      <c r="E59">
        <v>0</v>
      </c>
    </row>
    <row r="60" spans="1:5" x14ac:dyDescent="0.2">
      <c r="A60" t="s">
        <v>11</v>
      </c>
      <c r="B60" s="13"/>
      <c r="C60" s="1">
        <v>1685.6</v>
      </c>
      <c r="D60" t="s">
        <v>10</v>
      </c>
      <c r="E60">
        <v>69.046799991596302</v>
      </c>
    </row>
    <row r="61" spans="1:5" x14ac:dyDescent="0.2">
      <c r="A61" t="s">
        <v>22</v>
      </c>
      <c r="B61" s="13"/>
      <c r="C61" s="1">
        <v>1558.11</v>
      </c>
      <c r="D61" t="s">
        <v>10</v>
      </c>
      <c r="E61">
        <v>0</v>
      </c>
    </row>
    <row r="62" spans="1:5" x14ac:dyDescent="0.2">
      <c r="A62" t="s">
        <v>14</v>
      </c>
      <c r="B62" s="13"/>
      <c r="C62" s="1">
        <v>1551.3</v>
      </c>
      <c r="D62" t="s">
        <v>25</v>
      </c>
      <c r="E62">
        <v>51.046799974215197</v>
      </c>
    </row>
    <row r="63" spans="1:5" x14ac:dyDescent="0.2">
      <c r="A63" t="s">
        <v>15</v>
      </c>
      <c r="B63" s="13"/>
      <c r="C63" s="1">
        <v>1443.33</v>
      </c>
      <c r="D63" t="s">
        <v>10</v>
      </c>
      <c r="E63">
        <v>70.487200016628194</v>
      </c>
    </row>
    <row r="64" spans="1:5" x14ac:dyDescent="0.2">
      <c r="A64" t="s">
        <v>13</v>
      </c>
      <c r="B64" s="13"/>
      <c r="C64" s="1">
        <v>1416.76</v>
      </c>
      <c r="D64" t="s">
        <v>25</v>
      </c>
      <c r="E64">
        <v>50.484599945999499</v>
      </c>
    </row>
    <row r="65" spans="1:5" x14ac:dyDescent="0.2">
      <c r="A65" t="s">
        <v>3</v>
      </c>
      <c r="B65" s="13"/>
      <c r="C65" s="1">
        <v>1331.1</v>
      </c>
      <c r="D65" t="s">
        <v>26</v>
      </c>
      <c r="E65">
        <v>70.720782660957099</v>
      </c>
    </row>
    <row r="66" spans="1:5" x14ac:dyDescent="0.2">
      <c r="A66" t="s">
        <v>22</v>
      </c>
      <c r="B66" s="13"/>
      <c r="C66" s="1">
        <v>1261.8399999999999</v>
      </c>
      <c r="D66" t="s">
        <v>4</v>
      </c>
      <c r="E66">
        <v>0</v>
      </c>
    </row>
    <row r="67" spans="1:5" x14ac:dyDescent="0.2">
      <c r="A67" t="s">
        <v>27</v>
      </c>
      <c r="B67" s="13"/>
      <c r="C67" s="1">
        <v>1254.5999999999999</v>
      </c>
      <c r="D67" t="s">
        <v>4</v>
      </c>
      <c r="E67">
        <v>0</v>
      </c>
    </row>
    <row r="68" spans="1:5" x14ac:dyDescent="0.2">
      <c r="A68" t="s">
        <v>5</v>
      </c>
      <c r="B68" s="13"/>
      <c r="C68" s="1">
        <v>1217.3</v>
      </c>
      <c r="D68" t="s">
        <v>26</v>
      </c>
      <c r="E68">
        <v>62.6750228374271</v>
      </c>
    </row>
    <row r="69" spans="1:5" x14ac:dyDescent="0.2">
      <c r="A69" t="s">
        <v>8</v>
      </c>
      <c r="B69" s="13"/>
      <c r="C69" s="1">
        <v>1217.24</v>
      </c>
      <c r="D69" t="s">
        <v>26</v>
      </c>
      <c r="E69">
        <v>70.879678275545302</v>
      </c>
    </row>
    <row r="70" spans="1:5" x14ac:dyDescent="0.2">
      <c r="A70" t="s">
        <v>21</v>
      </c>
      <c r="B70" s="13"/>
      <c r="C70" s="1">
        <v>1005.8</v>
      </c>
      <c r="D70" t="s">
        <v>26</v>
      </c>
      <c r="E70">
        <v>71.484600019884695</v>
      </c>
    </row>
    <row r="71" spans="1:5" x14ac:dyDescent="0.2">
      <c r="A71" t="s">
        <v>19</v>
      </c>
      <c r="B71" s="13"/>
      <c r="C71" s="1">
        <v>886.28</v>
      </c>
      <c r="D71" t="s">
        <v>25</v>
      </c>
      <c r="E71">
        <v>51.484599879523699</v>
      </c>
    </row>
    <row r="72" spans="1:5" x14ac:dyDescent="0.2">
      <c r="A72" t="s">
        <v>19</v>
      </c>
      <c r="B72" s="13"/>
      <c r="C72" s="1">
        <v>803.9</v>
      </c>
      <c r="D72" t="s">
        <v>18</v>
      </c>
      <c r="E72">
        <v>69.484599950242597</v>
      </c>
    </row>
    <row r="73" spans="1:5" x14ac:dyDescent="0.2">
      <c r="A73" t="s">
        <v>28</v>
      </c>
      <c r="B73" s="13"/>
      <c r="C73" s="1">
        <v>663.02</v>
      </c>
      <c r="D73" t="s">
        <v>25</v>
      </c>
      <c r="E73">
        <v>52.046799945703</v>
      </c>
    </row>
    <row r="74" spans="1:5" x14ac:dyDescent="0.2">
      <c r="A74" t="s">
        <v>29</v>
      </c>
      <c r="B74" s="13"/>
      <c r="C74" s="1">
        <v>627.4</v>
      </c>
      <c r="D74" t="s">
        <v>25</v>
      </c>
      <c r="E74">
        <v>52.5467999681224</v>
      </c>
    </row>
    <row r="75" spans="1:5" x14ac:dyDescent="0.2">
      <c r="A75" t="s">
        <v>22</v>
      </c>
      <c r="B75" s="13"/>
      <c r="C75" s="1">
        <v>624.9</v>
      </c>
      <c r="D75" t="s">
        <v>6</v>
      </c>
      <c r="E75">
        <v>0</v>
      </c>
    </row>
    <row r="76" spans="1:5" x14ac:dyDescent="0.2">
      <c r="A76" t="s">
        <v>27</v>
      </c>
      <c r="B76" s="13"/>
      <c r="C76" s="1">
        <v>606</v>
      </c>
      <c r="D76" t="s">
        <v>6</v>
      </c>
      <c r="E76">
        <v>0</v>
      </c>
    </row>
    <row r="77" spans="1:5" x14ac:dyDescent="0.2">
      <c r="A77" t="s">
        <v>30</v>
      </c>
      <c r="B77" s="13"/>
      <c r="C77" s="1">
        <v>584.70000000000005</v>
      </c>
      <c r="D77" t="s">
        <v>7</v>
      </c>
      <c r="E77">
        <v>68</v>
      </c>
    </row>
    <row r="78" spans="1:5" x14ac:dyDescent="0.2">
      <c r="A78" t="s">
        <v>3</v>
      </c>
      <c r="B78" s="13"/>
      <c r="C78" s="1">
        <v>561.34</v>
      </c>
      <c r="D78" t="s">
        <v>25</v>
      </c>
      <c r="E78">
        <v>51.076899918053201</v>
      </c>
    </row>
    <row r="79" spans="1:5" x14ac:dyDescent="0.2">
      <c r="A79" t="s">
        <v>14</v>
      </c>
      <c r="B79" s="13"/>
      <c r="C79" s="1">
        <v>470.8</v>
      </c>
      <c r="D79" t="s">
        <v>18</v>
      </c>
      <c r="E79">
        <v>69.046799915038207</v>
      </c>
    </row>
    <row r="80" spans="1:5" x14ac:dyDescent="0.2">
      <c r="A80" t="s">
        <v>21</v>
      </c>
      <c r="B80" s="13"/>
      <c r="C80" s="1">
        <v>397.1</v>
      </c>
      <c r="D80" t="s">
        <v>31</v>
      </c>
      <c r="E80">
        <v>71.484600100730304</v>
      </c>
    </row>
    <row r="81" spans="1:5" x14ac:dyDescent="0.2">
      <c r="A81" t="s">
        <v>20</v>
      </c>
      <c r="B81" s="13"/>
      <c r="C81" s="1">
        <v>380.6</v>
      </c>
      <c r="D81" t="s">
        <v>7</v>
      </c>
      <c r="E81">
        <v>67.106499999999997</v>
      </c>
    </row>
    <row r="82" spans="1:5" x14ac:dyDescent="0.2">
      <c r="A82" t="s">
        <v>32</v>
      </c>
      <c r="B82" s="13"/>
      <c r="C82" s="1">
        <v>374.19</v>
      </c>
      <c r="D82" t="s">
        <v>7</v>
      </c>
      <c r="E82">
        <v>79.363884999599094</v>
      </c>
    </row>
    <row r="83" spans="1:5" x14ac:dyDescent="0.2">
      <c r="A83" t="s">
        <v>11</v>
      </c>
      <c r="B83" s="13"/>
      <c r="C83" s="1">
        <v>371.1</v>
      </c>
      <c r="D83" t="s">
        <v>18</v>
      </c>
      <c r="E83">
        <v>69.046800091701002</v>
      </c>
    </row>
    <row r="84" spans="1:5" x14ac:dyDescent="0.2">
      <c r="A84" t="s">
        <v>11</v>
      </c>
      <c r="B84" s="13"/>
      <c r="C84" s="1">
        <v>354.3</v>
      </c>
      <c r="D84" t="s">
        <v>25</v>
      </c>
      <c r="E84">
        <v>51.046799887101301</v>
      </c>
    </row>
    <row r="85" spans="1:5" x14ac:dyDescent="0.2">
      <c r="A85" t="s">
        <v>21</v>
      </c>
      <c r="B85" s="13"/>
      <c r="C85" s="1">
        <v>271.60000000000002</v>
      </c>
      <c r="D85" t="s">
        <v>4</v>
      </c>
      <c r="E85">
        <v>66.484599944781905</v>
      </c>
    </row>
    <row r="86" spans="1:5" x14ac:dyDescent="0.2">
      <c r="A86" t="s">
        <v>21</v>
      </c>
      <c r="B86" s="13"/>
      <c r="C86" s="1">
        <v>250.5</v>
      </c>
      <c r="D86" t="s">
        <v>12</v>
      </c>
      <c r="E86">
        <v>61.4846</v>
      </c>
    </row>
    <row r="87" spans="1:5" x14ac:dyDescent="0.2">
      <c r="A87" t="s">
        <v>13</v>
      </c>
      <c r="B87" s="13"/>
      <c r="C87" s="1">
        <v>237.03</v>
      </c>
      <c r="D87" t="s">
        <v>7</v>
      </c>
      <c r="E87">
        <v>66.984599942531702</v>
      </c>
    </row>
    <row r="88" spans="1:5" x14ac:dyDescent="0.2">
      <c r="A88" t="s">
        <v>15</v>
      </c>
      <c r="B88" s="13"/>
      <c r="C88" s="1">
        <v>225.52</v>
      </c>
      <c r="D88" t="s">
        <v>25</v>
      </c>
      <c r="E88">
        <v>50.487200064938598</v>
      </c>
    </row>
    <row r="89" spans="1:5" x14ac:dyDescent="0.2">
      <c r="A89" t="s">
        <v>33</v>
      </c>
      <c r="B89" s="13"/>
      <c r="C89" s="1">
        <v>212.1</v>
      </c>
      <c r="D89" t="s">
        <v>25</v>
      </c>
      <c r="E89">
        <v>52</v>
      </c>
    </row>
    <row r="90" spans="1:5" x14ac:dyDescent="0.2">
      <c r="A90" t="s">
        <v>15</v>
      </c>
      <c r="B90" s="13"/>
      <c r="C90" s="1">
        <v>160.43</v>
      </c>
      <c r="D90" t="s">
        <v>18</v>
      </c>
      <c r="E90">
        <v>70.487200024933003</v>
      </c>
    </row>
    <row r="91" spans="1:5" x14ac:dyDescent="0.2">
      <c r="A91" t="s">
        <v>34</v>
      </c>
      <c r="B91" s="13"/>
      <c r="C91" s="1">
        <v>149.1</v>
      </c>
      <c r="D91" t="s">
        <v>6</v>
      </c>
      <c r="E91">
        <v>0</v>
      </c>
    </row>
    <row r="92" spans="1:5" x14ac:dyDescent="0.2">
      <c r="A92" t="s">
        <v>9</v>
      </c>
      <c r="B92" s="13"/>
      <c r="C92" s="1">
        <v>140.49</v>
      </c>
      <c r="D92" t="s">
        <v>26</v>
      </c>
      <c r="E92">
        <v>68.484600327425397</v>
      </c>
    </row>
    <row r="93" spans="1:5" x14ac:dyDescent="0.2">
      <c r="A93" t="s">
        <v>19</v>
      </c>
      <c r="B93" s="13"/>
      <c r="C93" s="1">
        <v>83.69</v>
      </c>
      <c r="D93" t="s">
        <v>26</v>
      </c>
      <c r="E93">
        <v>69.484600310670302</v>
      </c>
    </row>
    <row r="94" spans="1:5" x14ac:dyDescent="0.2">
      <c r="A94" t="s">
        <v>13</v>
      </c>
      <c r="B94" s="13"/>
      <c r="C94" s="1">
        <v>75.89</v>
      </c>
      <c r="D94" t="s">
        <v>10</v>
      </c>
      <c r="E94">
        <v>68.484600079061806</v>
      </c>
    </row>
    <row r="95" spans="1:5" x14ac:dyDescent="0.2">
      <c r="A95" t="s">
        <v>22</v>
      </c>
      <c r="B95" s="13"/>
      <c r="C95" s="1">
        <v>55.92</v>
      </c>
      <c r="D95" t="s">
        <v>12</v>
      </c>
      <c r="E95">
        <v>0</v>
      </c>
    </row>
    <row r="96" spans="1:5" x14ac:dyDescent="0.2">
      <c r="A96" t="s">
        <v>24</v>
      </c>
      <c r="B96" s="13"/>
      <c r="C96" s="1">
        <v>39.700000000000003</v>
      </c>
      <c r="D96" t="s">
        <v>25</v>
      </c>
      <c r="E96">
        <v>0</v>
      </c>
    </row>
    <row r="97" spans="1:5" x14ac:dyDescent="0.2">
      <c r="A97" t="s">
        <v>5</v>
      </c>
      <c r="B97" s="13"/>
      <c r="C97" s="1">
        <v>34.6</v>
      </c>
      <c r="D97" t="s">
        <v>25</v>
      </c>
      <c r="E97">
        <v>50.846199421965302</v>
      </c>
    </row>
    <row r="98" spans="1:5" x14ac:dyDescent="0.2">
      <c r="A98" t="s">
        <v>21</v>
      </c>
      <c r="B98" s="13"/>
      <c r="C98" s="1">
        <v>26.2</v>
      </c>
      <c r="D98" t="s">
        <v>25</v>
      </c>
      <c r="E98">
        <v>50.484599236641202</v>
      </c>
    </row>
    <row r="99" spans="1:5" x14ac:dyDescent="0.2">
      <c r="A99" t="s">
        <v>22</v>
      </c>
      <c r="B99" s="13"/>
      <c r="C99" s="1">
        <v>25.79</v>
      </c>
      <c r="D99" t="s">
        <v>25</v>
      </c>
      <c r="E99">
        <v>0</v>
      </c>
    </row>
    <row r="100" spans="1:5" x14ac:dyDescent="0.2">
      <c r="A100" t="s">
        <v>35</v>
      </c>
      <c r="B100" s="13"/>
      <c r="C100" s="1">
        <v>20.5</v>
      </c>
      <c r="D100" t="s">
        <v>7</v>
      </c>
      <c r="E10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5" bestFit="1" customWidth="1"/>
    <col min="2" max="2" width="25" style="13" customWidth="1"/>
    <col min="3" max="3" width="25" bestFit="1" customWidth="1"/>
    <col min="4" max="4" width="6.83203125" bestFit="1" customWidth="1"/>
    <col min="5" max="5" width="12.164062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3" t="s">
        <v>36</v>
      </c>
      <c r="C2" s="4">
        <v>49438.5</v>
      </c>
      <c r="D2" s="3" t="s">
        <v>4</v>
      </c>
      <c r="E2">
        <v>63.661621266826501</v>
      </c>
    </row>
    <row r="3" spans="1:6" x14ac:dyDescent="0.2">
      <c r="A3" s="3" t="s">
        <v>37</v>
      </c>
      <c r="C3" s="4">
        <v>49178.65</v>
      </c>
      <c r="D3" s="3" t="s">
        <v>6</v>
      </c>
      <c r="E3" s="13">
        <v>61.456170741571803</v>
      </c>
    </row>
    <row r="4" spans="1:6" x14ac:dyDescent="0.2">
      <c r="A4" s="3" t="s">
        <v>36</v>
      </c>
      <c r="C4" s="4">
        <v>46065.9</v>
      </c>
      <c r="D4" s="3" t="s">
        <v>6</v>
      </c>
      <c r="E4" s="13">
        <v>65.141418782656999</v>
      </c>
    </row>
    <row r="5" spans="1:6" x14ac:dyDescent="0.2">
      <c r="A5" s="3" t="s">
        <v>9</v>
      </c>
      <c r="C5" s="4">
        <v>42201.88</v>
      </c>
      <c r="D5" s="3" t="s">
        <v>7</v>
      </c>
      <c r="E5" s="13">
        <v>62.484600001055497</v>
      </c>
    </row>
    <row r="6" spans="1:6" x14ac:dyDescent="0.2">
      <c r="A6" s="3" t="s">
        <v>37</v>
      </c>
      <c r="C6" s="4">
        <v>39178.03</v>
      </c>
      <c r="D6" s="3" t="s">
        <v>4</v>
      </c>
      <c r="E6" s="13">
        <v>60.472795774570599</v>
      </c>
    </row>
    <row r="7" spans="1:6" x14ac:dyDescent="0.2">
      <c r="A7" s="3" t="s">
        <v>38</v>
      </c>
      <c r="C7" s="4">
        <v>38657.4</v>
      </c>
      <c r="D7" s="3" t="s">
        <v>4</v>
      </c>
      <c r="E7" s="13">
        <v>63.537248821700402</v>
      </c>
    </row>
    <row r="8" spans="1:6" x14ac:dyDescent="0.2">
      <c r="A8" s="3" t="s">
        <v>8</v>
      </c>
      <c r="C8" s="4">
        <v>37128.68</v>
      </c>
      <c r="D8" s="3" t="s">
        <v>7</v>
      </c>
      <c r="E8" s="13">
        <v>71.066546292300103</v>
      </c>
    </row>
    <row r="9" spans="1:6" x14ac:dyDescent="0.2">
      <c r="A9" s="3" t="s">
        <v>8</v>
      </c>
      <c r="C9" s="4">
        <v>30160.99</v>
      </c>
      <c r="D9" s="3" t="s">
        <v>6</v>
      </c>
      <c r="E9" s="13">
        <v>70.369148148817402</v>
      </c>
    </row>
    <row r="10" spans="1:6" x14ac:dyDescent="0.2">
      <c r="A10" s="3" t="s">
        <v>11</v>
      </c>
      <c r="C10" s="4">
        <v>28667.599999999999</v>
      </c>
      <c r="D10" s="3" t="s">
        <v>6</v>
      </c>
      <c r="E10" s="13">
        <v>62.546800000697701</v>
      </c>
    </row>
    <row r="11" spans="1:6" x14ac:dyDescent="0.2">
      <c r="A11" s="3" t="s">
        <v>3</v>
      </c>
      <c r="C11" s="4">
        <v>28416.1</v>
      </c>
      <c r="D11" s="3" t="s">
        <v>4</v>
      </c>
      <c r="E11" s="13">
        <v>61.074399998592298</v>
      </c>
    </row>
    <row r="12" spans="1:6" x14ac:dyDescent="0.2">
      <c r="A12" s="3" t="s">
        <v>38</v>
      </c>
      <c r="C12" s="4">
        <v>28125.8</v>
      </c>
      <c r="D12" s="3" t="s">
        <v>6</v>
      </c>
      <c r="E12" s="13">
        <v>65.136700001422199</v>
      </c>
    </row>
    <row r="13" spans="1:6" x14ac:dyDescent="0.2">
      <c r="A13" s="3" t="s">
        <v>11</v>
      </c>
      <c r="C13" s="4">
        <v>27427</v>
      </c>
      <c r="D13" s="3" t="s">
        <v>4</v>
      </c>
      <c r="E13" s="13">
        <v>61.046799998099402</v>
      </c>
    </row>
    <row r="14" spans="1:6" x14ac:dyDescent="0.2">
      <c r="A14" s="3" t="s">
        <v>39</v>
      </c>
      <c r="C14" s="4">
        <v>27029.3</v>
      </c>
      <c r="D14" s="3" t="s">
        <v>4</v>
      </c>
      <c r="E14" s="13">
        <v>60.4585361885065</v>
      </c>
    </row>
    <row r="15" spans="1:6" x14ac:dyDescent="0.2">
      <c r="A15" s="3" t="s">
        <v>17</v>
      </c>
      <c r="C15" s="4">
        <v>25641.200000000001</v>
      </c>
      <c r="D15" s="3" t="s">
        <v>7</v>
      </c>
      <c r="E15" s="13">
        <v>65.874964900238695</v>
      </c>
    </row>
    <row r="16" spans="1:6" x14ac:dyDescent="0.2">
      <c r="A16" s="3" t="s">
        <v>3</v>
      </c>
      <c r="C16" s="4">
        <v>25502.5</v>
      </c>
      <c r="D16" s="3" t="s">
        <v>6</v>
      </c>
      <c r="E16" s="13">
        <v>62.074400000783903</v>
      </c>
    </row>
    <row r="17" spans="1:5" x14ac:dyDescent="0.2">
      <c r="A17" s="3" t="s">
        <v>9</v>
      </c>
      <c r="C17" s="4">
        <v>25370.569</v>
      </c>
      <c r="D17" s="3" t="s">
        <v>10</v>
      </c>
      <c r="E17" s="13">
        <v>63.484599999597599</v>
      </c>
    </row>
    <row r="18" spans="1:5" x14ac:dyDescent="0.2">
      <c r="A18" s="3" t="s">
        <v>14</v>
      </c>
      <c r="C18" s="4">
        <v>25051</v>
      </c>
      <c r="D18" s="3" t="s">
        <v>6</v>
      </c>
      <c r="E18" s="13">
        <v>61.546799999999998</v>
      </c>
    </row>
    <row r="19" spans="1:5" x14ac:dyDescent="0.2">
      <c r="A19" s="3" t="s">
        <v>17</v>
      </c>
      <c r="C19" s="4">
        <v>24008.3</v>
      </c>
      <c r="D19" s="3" t="s">
        <v>6</v>
      </c>
      <c r="E19" s="13">
        <v>65.175164422303894</v>
      </c>
    </row>
    <row r="20" spans="1:5" x14ac:dyDescent="0.2">
      <c r="A20" s="3" t="s">
        <v>14</v>
      </c>
      <c r="C20" s="4">
        <v>21010.2</v>
      </c>
      <c r="D20" s="3" t="s">
        <v>4</v>
      </c>
      <c r="E20" s="13">
        <v>60.5467999989825</v>
      </c>
    </row>
    <row r="21" spans="1:5" x14ac:dyDescent="0.2">
      <c r="A21" s="3" t="s">
        <v>9</v>
      </c>
      <c r="C21" s="4">
        <v>20290.96</v>
      </c>
      <c r="D21" s="3" t="s">
        <v>4</v>
      </c>
      <c r="E21" s="13">
        <v>60.195255350165802</v>
      </c>
    </row>
    <row r="22" spans="1:5" x14ac:dyDescent="0.2">
      <c r="A22" s="3" t="s">
        <v>28</v>
      </c>
      <c r="C22" s="4">
        <v>19896.939999999999</v>
      </c>
      <c r="D22" s="3" t="s">
        <v>12</v>
      </c>
      <c r="E22" s="13">
        <v>57.546800000402101</v>
      </c>
    </row>
    <row r="23" spans="1:5" x14ac:dyDescent="0.2">
      <c r="A23" s="3" t="s">
        <v>36</v>
      </c>
      <c r="C23" s="4">
        <v>19043.599999999999</v>
      </c>
      <c r="D23" s="3" t="s">
        <v>7</v>
      </c>
      <c r="E23" s="13">
        <v>66.156257052041894</v>
      </c>
    </row>
    <row r="24" spans="1:5" x14ac:dyDescent="0.2">
      <c r="A24" s="3" t="s">
        <v>14</v>
      </c>
      <c r="C24" s="4">
        <v>17763.099999999999</v>
      </c>
      <c r="D24" s="3" t="s">
        <v>7</v>
      </c>
      <c r="E24" s="13">
        <v>62.546800001125902</v>
      </c>
    </row>
    <row r="25" spans="1:5" x14ac:dyDescent="0.2">
      <c r="A25" s="3" t="s">
        <v>3</v>
      </c>
      <c r="C25" s="4">
        <v>17357.8</v>
      </c>
      <c r="D25" s="3" t="s">
        <v>7</v>
      </c>
      <c r="E25" s="13">
        <v>63.074399998847802</v>
      </c>
    </row>
    <row r="26" spans="1:5" x14ac:dyDescent="0.2">
      <c r="A26" s="3" t="s">
        <v>13</v>
      </c>
      <c r="C26" s="4">
        <v>14783.02</v>
      </c>
      <c r="D26" s="3" t="s">
        <v>4</v>
      </c>
      <c r="E26" s="13">
        <v>60.457700003111697</v>
      </c>
    </row>
    <row r="27" spans="1:5" x14ac:dyDescent="0.2">
      <c r="A27" s="3" t="s">
        <v>11</v>
      </c>
      <c r="C27" s="4">
        <v>14054</v>
      </c>
      <c r="D27" s="3" t="s">
        <v>7</v>
      </c>
      <c r="E27" s="13">
        <v>63.0468000029175</v>
      </c>
    </row>
    <row r="28" spans="1:5" x14ac:dyDescent="0.2">
      <c r="A28" s="3" t="s">
        <v>40</v>
      </c>
      <c r="C28" s="4">
        <v>14027.504999999999</v>
      </c>
      <c r="D28" s="3" t="s">
        <v>4</v>
      </c>
      <c r="E28" s="13">
        <v>0</v>
      </c>
    </row>
    <row r="29" spans="1:5" x14ac:dyDescent="0.2">
      <c r="A29" s="3" t="s">
        <v>38</v>
      </c>
      <c r="C29" s="4">
        <v>13557.1</v>
      </c>
      <c r="D29" s="3" t="s">
        <v>12</v>
      </c>
      <c r="E29" s="13">
        <v>56.976700002212901</v>
      </c>
    </row>
    <row r="30" spans="1:5" x14ac:dyDescent="0.2">
      <c r="A30" s="3" t="s">
        <v>37</v>
      </c>
      <c r="C30" s="4">
        <v>13094.06</v>
      </c>
      <c r="D30" s="3" t="s">
        <v>7</v>
      </c>
      <c r="E30" s="13">
        <v>62.487199997556097</v>
      </c>
    </row>
    <row r="31" spans="1:5" x14ac:dyDescent="0.2">
      <c r="A31" s="3" t="s">
        <v>36</v>
      </c>
      <c r="C31" s="4">
        <v>12509.3</v>
      </c>
      <c r="D31" s="3" t="s">
        <v>12</v>
      </c>
      <c r="E31" s="13">
        <v>56.976699999200598</v>
      </c>
    </row>
    <row r="32" spans="1:5" x14ac:dyDescent="0.2">
      <c r="A32" s="3" t="s">
        <v>39</v>
      </c>
      <c r="C32" s="4">
        <v>12400.3</v>
      </c>
      <c r="D32" s="3" t="s">
        <v>6</v>
      </c>
      <c r="E32" s="13">
        <v>61.468314589163199</v>
      </c>
    </row>
    <row r="33" spans="1:5" x14ac:dyDescent="0.2">
      <c r="A33" s="3" t="s">
        <v>8</v>
      </c>
      <c r="C33" s="4">
        <v>10755.68</v>
      </c>
      <c r="D33" s="3" t="s">
        <v>10</v>
      </c>
      <c r="E33" s="13">
        <v>72.8385082691848</v>
      </c>
    </row>
    <row r="34" spans="1:5" x14ac:dyDescent="0.2">
      <c r="A34" s="3" t="s">
        <v>9</v>
      </c>
      <c r="C34" s="4">
        <v>10736.61</v>
      </c>
      <c r="D34" s="3" t="s">
        <v>6</v>
      </c>
      <c r="E34" s="13">
        <v>61.484599999339501</v>
      </c>
    </row>
    <row r="35" spans="1:5" x14ac:dyDescent="0.2">
      <c r="A35" s="3" t="s">
        <v>19</v>
      </c>
      <c r="C35" s="4">
        <v>10166.423000000001</v>
      </c>
      <c r="D35" s="3" t="s">
        <v>12</v>
      </c>
      <c r="E35" s="13">
        <v>53.984599981101098</v>
      </c>
    </row>
    <row r="36" spans="1:5" x14ac:dyDescent="0.2">
      <c r="A36" s="3" t="s">
        <v>13</v>
      </c>
      <c r="C36" s="4">
        <v>9646.3700000000008</v>
      </c>
      <c r="D36" s="3" t="s">
        <v>6</v>
      </c>
      <c r="E36" s="13">
        <v>61.457700001073299</v>
      </c>
    </row>
    <row r="37" spans="1:5" x14ac:dyDescent="0.2">
      <c r="A37" s="3" t="s">
        <v>39</v>
      </c>
      <c r="C37" s="4">
        <v>9605.5</v>
      </c>
      <c r="D37" s="3" t="s">
        <v>12</v>
      </c>
      <c r="E37" s="13">
        <v>54.5</v>
      </c>
    </row>
    <row r="38" spans="1:5" x14ac:dyDescent="0.2">
      <c r="A38" s="3" t="s">
        <v>16</v>
      </c>
      <c r="C38" s="4">
        <v>9457.5</v>
      </c>
      <c r="D38" s="3" t="s">
        <v>6</v>
      </c>
      <c r="E38" s="13">
        <v>65.019300005286794</v>
      </c>
    </row>
    <row r="39" spans="1:5" x14ac:dyDescent="0.2">
      <c r="A39" s="3" t="s">
        <v>3</v>
      </c>
      <c r="C39" s="4">
        <v>9260.2999999999993</v>
      </c>
      <c r="D39" s="3" t="s">
        <v>10</v>
      </c>
      <c r="E39" s="13">
        <v>66.788880403056197</v>
      </c>
    </row>
    <row r="40" spans="1:5" x14ac:dyDescent="0.2">
      <c r="A40" s="3" t="s">
        <v>16</v>
      </c>
      <c r="C40" s="4">
        <v>9075.7000000000007</v>
      </c>
      <c r="D40" s="3" t="s">
        <v>7</v>
      </c>
      <c r="E40" s="13">
        <v>66.019299998898106</v>
      </c>
    </row>
    <row r="41" spans="1:5" x14ac:dyDescent="0.2">
      <c r="A41" s="3" t="s">
        <v>17</v>
      </c>
      <c r="C41" s="4">
        <v>8646.6</v>
      </c>
      <c r="D41" s="3" t="s">
        <v>4</v>
      </c>
      <c r="E41" s="13">
        <v>64.5</v>
      </c>
    </row>
    <row r="42" spans="1:5" x14ac:dyDescent="0.2">
      <c r="A42" s="3" t="s">
        <v>30</v>
      </c>
      <c r="C42" s="4">
        <v>8642.5</v>
      </c>
      <c r="D42" s="3" t="s">
        <v>6</v>
      </c>
      <c r="E42" s="13">
        <v>64.637752386462296</v>
      </c>
    </row>
    <row r="43" spans="1:5" x14ac:dyDescent="0.2">
      <c r="A43" s="3" t="s">
        <v>19</v>
      </c>
      <c r="C43" s="4">
        <v>8607.9709999999995</v>
      </c>
      <c r="D43" s="3" t="s">
        <v>4</v>
      </c>
      <c r="E43" s="13">
        <v>60.484599939808199</v>
      </c>
    </row>
    <row r="44" spans="1:5" x14ac:dyDescent="0.2">
      <c r="A44" s="3" t="s">
        <v>38</v>
      </c>
      <c r="C44" s="4">
        <v>8358.5</v>
      </c>
      <c r="D44" s="3" t="s">
        <v>7</v>
      </c>
      <c r="E44" s="13">
        <v>66.106700005981907</v>
      </c>
    </row>
    <row r="45" spans="1:5" x14ac:dyDescent="0.2">
      <c r="A45" s="3" t="s">
        <v>9</v>
      </c>
      <c r="C45" s="4">
        <v>8318.73</v>
      </c>
      <c r="D45" s="3" t="s">
        <v>18</v>
      </c>
      <c r="E45" s="13">
        <v>63.484599994770697</v>
      </c>
    </row>
    <row r="46" spans="1:5" x14ac:dyDescent="0.2">
      <c r="A46" s="3" t="s">
        <v>20</v>
      </c>
      <c r="C46" s="4">
        <v>8176.8</v>
      </c>
      <c r="D46" s="3" t="s">
        <v>4</v>
      </c>
      <c r="E46" s="13">
        <v>61.106499999999997</v>
      </c>
    </row>
    <row r="47" spans="1:5" x14ac:dyDescent="0.2">
      <c r="A47" s="3" t="s">
        <v>30</v>
      </c>
      <c r="C47" s="4">
        <v>8163.9</v>
      </c>
      <c r="D47" s="3" t="s">
        <v>7</v>
      </c>
      <c r="E47" s="13">
        <v>65.5</v>
      </c>
    </row>
    <row r="48" spans="1:5" x14ac:dyDescent="0.2">
      <c r="A48" s="3" t="s">
        <v>14</v>
      </c>
      <c r="C48" s="4">
        <v>8153</v>
      </c>
      <c r="D48" s="3" t="s">
        <v>10</v>
      </c>
      <c r="E48" s="13">
        <v>64.046800000000005</v>
      </c>
    </row>
    <row r="49" spans="1:5" x14ac:dyDescent="0.2">
      <c r="A49" s="3" t="s">
        <v>8</v>
      </c>
      <c r="C49" s="4">
        <v>7716.97</v>
      </c>
      <c r="D49" s="3" t="s">
        <v>4</v>
      </c>
      <c r="E49" s="13">
        <v>72.0368642025431</v>
      </c>
    </row>
    <row r="50" spans="1:5" x14ac:dyDescent="0.2">
      <c r="A50" s="3" t="s">
        <v>13</v>
      </c>
      <c r="C50" s="4">
        <v>6460.36</v>
      </c>
      <c r="D50" s="3" t="s">
        <v>12</v>
      </c>
      <c r="E50" s="13">
        <v>54.4577000043341</v>
      </c>
    </row>
    <row r="51" spans="1:5" x14ac:dyDescent="0.2">
      <c r="A51" s="3" t="s">
        <v>11</v>
      </c>
      <c r="C51" s="4">
        <v>5153.3</v>
      </c>
      <c r="D51" s="3" t="s">
        <v>12</v>
      </c>
      <c r="E51" s="13">
        <v>54.046799992238</v>
      </c>
    </row>
    <row r="52" spans="1:5" x14ac:dyDescent="0.2">
      <c r="A52" s="3" t="s">
        <v>19</v>
      </c>
      <c r="C52" s="4">
        <v>4676.66</v>
      </c>
      <c r="D52" s="3" t="s">
        <v>6</v>
      </c>
      <c r="E52" s="13">
        <v>61.484599078340999</v>
      </c>
    </row>
    <row r="53" spans="1:5" x14ac:dyDescent="0.2">
      <c r="A53" s="3" t="s">
        <v>20</v>
      </c>
      <c r="C53" s="4">
        <v>4644.8</v>
      </c>
      <c r="D53" s="3" t="s">
        <v>12</v>
      </c>
      <c r="E53" s="13">
        <v>54.106499999999997</v>
      </c>
    </row>
    <row r="54" spans="1:5" x14ac:dyDescent="0.2">
      <c r="A54" s="3" t="s">
        <v>9</v>
      </c>
      <c r="C54" s="4">
        <v>4627.8999999999996</v>
      </c>
      <c r="D54" s="3" t="s">
        <v>12</v>
      </c>
      <c r="E54" s="13">
        <v>54.484599991356802</v>
      </c>
    </row>
    <row r="55" spans="1:5" x14ac:dyDescent="0.2">
      <c r="A55" s="3" t="s">
        <v>11</v>
      </c>
      <c r="C55" s="4">
        <v>4193.3999999999996</v>
      </c>
      <c r="D55" s="3" t="s">
        <v>10</v>
      </c>
      <c r="E55" s="13">
        <v>63.046800005715802</v>
      </c>
    </row>
    <row r="56" spans="1:5" x14ac:dyDescent="0.2">
      <c r="A56" s="3" t="s">
        <v>3</v>
      </c>
      <c r="C56" s="4">
        <v>3607.1</v>
      </c>
      <c r="D56" s="3" t="s">
        <v>18</v>
      </c>
      <c r="E56" s="13">
        <v>66.692153863214202</v>
      </c>
    </row>
    <row r="57" spans="1:5" x14ac:dyDescent="0.2">
      <c r="A57" s="3" t="s">
        <v>8</v>
      </c>
      <c r="C57" s="4">
        <v>3537.03</v>
      </c>
      <c r="D57" s="3" t="s">
        <v>18</v>
      </c>
      <c r="E57" s="13">
        <v>71.387956305146204</v>
      </c>
    </row>
    <row r="58" spans="1:5" x14ac:dyDescent="0.2">
      <c r="A58" s="3" t="s">
        <v>27</v>
      </c>
      <c r="C58" s="4">
        <v>3336.502</v>
      </c>
      <c r="D58" s="3" t="s">
        <v>12</v>
      </c>
      <c r="E58" s="13">
        <v>0</v>
      </c>
    </row>
    <row r="59" spans="1:5" x14ac:dyDescent="0.2">
      <c r="A59" s="3" t="s">
        <v>36</v>
      </c>
      <c r="C59" s="4">
        <v>3306.6</v>
      </c>
      <c r="D59" s="3" t="s">
        <v>10</v>
      </c>
      <c r="E59" s="13">
        <v>66.443791314808095</v>
      </c>
    </row>
    <row r="60" spans="1:5" x14ac:dyDescent="0.2">
      <c r="A60" s="3" t="s">
        <v>3</v>
      </c>
      <c r="C60" s="4">
        <v>3274.6</v>
      </c>
      <c r="D60" s="3" t="s">
        <v>12</v>
      </c>
      <c r="E60" s="13">
        <v>54.662746656080103</v>
      </c>
    </row>
    <row r="61" spans="1:5" x14ac:dyDescent="0.2">
      <c r="A61" s="3" t="s">
        <v>5</v>
      </c>
      <c r="C61" s="4">
        <v>2941.2</v>
      </c>
      <c r="D61" s="3" t="s">
        <v>7</v>
      </c>
      <c r="E61" s="13">
        <v>0</v>
      </c>
    </row>
    <row r="62" spans="1:5" x14ac:dyDescent="0.2">
      <c r="A62" s="3" t="s">
        <v>14</v>
      </c>
      <c r="C62" s="4">
        <v>2930.1</v>
      </c>
      <c r="D62" s="3" t="s">
        <v>12</v>
      </c>
      <c r="E62" s="13">
        <v>53.7195852359988</v>
      </c>
    </row>
    <row r="63" spans="1:5" x14ac:dyDescent="0.2">
      <c r="A63" s="3" t="s">
        <v>40</v>
      </c>
      <c r="C63" s="4">
        <v>2908.9</v>
      </c>
      <c r="D63" s="3" t="s">
        <v>7</v>
      </c>
      <c r="E63" s="13">
        <v>0</v>
      </c>
    </row>
    <row r="64" spans="1:5" x14ac:dyDescent="0.2">
      <c r="A64" s="3" t="s">
        <v>20</v>
      </c>
      <c r="C64" s="4">
        <v>2630.2</v>
      </c>
      <c r="D64" s="3" t="s">
        <v>6</v>
      </c>
      <c r="E64" s="13">
        <v>61.606499999999997</v>
      </c>
    </row>
    <row r="65" spans="1:5" x14ac:dyDescent="0.2">
      <c r="A65" s="3" t="s">
        <v>37</v>
      </c>
      <c r="C65" s="4">
        <v>2626.81</v>
      </c>
      <c r="D65" s="3" t="s">
        <v>12</v>
      </c>
      <c r="E65" s="13">
        <v>53.487199987817903</v>
      </c>
    </row>
    <row r="66" spans="1:5" x14ac:dyDescent="0.2">
      <c r="A66" s="3" t="s">
        <v>13</v>
      </c>
      <c r="C66" s="4">
        <v>2532.54</v>
      </c>
      <c r="D66" s="3" t="s">
        <v>7</v>
      </c>
      <c r="E66" s="13">
        <v>62.457700016584099</v>
      </c>
    </row>
    <row r="67" spans="1:5" x14ac:dyDescent="0.2">
      <c r="A67" s="3" t="s">
        <v>39</v>
      </c>
      <c r="C67" s="4">
        <v>2291.6999999999998</v>
      </c>
      <c r="D67" s="3" t="s">
        <v>7</v>
      </c>
      <c r="E67" s="13">
        <v>62.5</v>
      </c>
    </row>
    <row r="68" spans="1:5" x14ac:dyDescent="0.2">
      <c r="A68" s="3" t="s">
        <v>5</v>
      </c>
      <c r="C68" s="4">
        <v>2114.1</v>
      </c>
      <c r="D68" s="3" t="s">
        <v>10</v>
      </c>
      <c r="E68" s="13">
        <v>0</v>
      </c>
    </row>
    <row r="69" spans="1:5" x14ac:dyDescent="0.2">
      <c r="A69" s="3" t="s">
        <v>40</v>
      </c>
      <c r="C69" s="4">
        <v>2112.1999999999998</v>
      </c>
      <c r="D69" s="3" t="s">
        <v>6</v>
      </c>
      <c r="E69" s="13">
        <v>0</v>
      </c>
    </row>
    <row r="70" spans="1:5" x14ac:dyDescent="0.2">
      <c r="A70" s="3" t="s">
        <v>19</v>
      </c>
      <c r="C70" s="4">
        <v>1718.76</v>
      </c>
      <c r="D70" s="3" t="s">
        <v>7</v>
      </c>
      <c r="E70" s="13">
        <v>0</v>
      </c>
    </row>
    <row r="71" spans="1:5" x14ac:dyDescent="0.2">
      <c r="A71" s="3" t="s">
        <v>8</v>
      </c>
      <c r="C71" s="4">
        <v>1465.66</v>
      </c>
      <c r="D71" s="3" t="s">
        <v>12</v>
      </c>
      <c r="E71" s="13">
        <v>72.950733697408495</v>
      </c>
    </row>
    <row r="72" spans="1:5" x14ac:dyDescent="0.2">
      <c r="A72" s="3" t="s">
        <v>9</v>
      </c>
      <c r="C72" s="4">
        <v>1368.44</v>
      </c>
      <c r="D72" s="3" t="s">
        <v>26</v>
      </c>
      <c r="E72" s="13">
        <v>63.484599982461802</v>
      </c>
    </row>
    <row r="73" spans="1:5" x14ac:dyDescent="0.2">
      <c r="A73" s="3" t="s">
        <v>28</v>
      </c>
      <c r="C73" s="4">
        <v>1251.4000000000001</v>
      </c>
      <c r="D73" s="3" t="s">
        <v>25</v>
      </c>
      <c r="E73" s="13">
        <v>52.046799984017902</v>
      </c>
    </row>
    <row r="74" spans="1:5" x14ac:dyDescent="0.2">
      <c r="A74" s="3" t="s">
        <v>14</v>
      </c>
      <c r="C74" s="4">
        <v>1239.0999999999999</v>
      </c>
      <c r="D74" s="3" t="s">
        <v>18</v>
      </c>
      <c r="E74" s="13">
        <v>64.046800016140807</v>
      </c>
    </row>
    <row r="75" spans="1:5" x14ac:dyDescent="0.2">
      <c r="A75" s="3" t="s">
        <v>30</v>
      </c>
      <c r="C75" s="4">
        <v>1212.9000000000001</v>
      </c>
      <c r="D75" s="3" t="s">
        <v>25</v>
      </c>
      <c r="E75" s="13">
        <v>53</v>
      </c>
    </row>
    <row r="76" spans="1:5" x14ac:dyDescent="0.2">
      <c r="A76" s="3" t="s">
        <v>5</v>
      </c>
      <c r="C76" s="4">
        <v>1192.0999999999999</v>
      </c>
      <c r="D76" s="3" t="s">
        <v>18</v>
      </c>
      <c r="E76" s="13">
        <v>0</v>
      </c>
    </row>
    <row r="77" spans="1:5" x14ac:dyDescent="0.2">
      <c r="A77" s="3" t="s">
        <v>3</v>
      </c>
      <c r="C77" s="4">
        <v>1148.9000000000001</v>
      </c>
      <c r="D77" s="3" t="s">
        <v>26</v>
      </c>
      <c r="E77" s="13">
        <v>66.6490366437462</v>
      </c>
    </row>
    <row r="78" spans="1:5" x14ac:dyDescent="0.2">
      <c r="A78" s="3" t="s">
        <v>37</v>
      </c>
      <c r="C78" s="4">
        <v>1055.05</v>
      </c>
      <c r="D78" s="3" t="s">
        <v>10</v>
      </c>
      <c r="E78" s="13">
        <v>63.487200037250901</v>
      </c>
    </row>
    <row r="79" spans="1:5" x14ac:dyDescent="0.2">
      <c r="A79" s="3" t="s">
        <v>19</v>
      </c>
      <c r="C79" s="4">
        <v>1033.76</v>
      </c>
      <c r="D79" s="3" t="s">
        <v>25</v>
      </c>
      <c r="E79" s="13">
        <v>47.484600034337497</v>
      </c>
    </row>
    <row r="80" spans="1:5" x14ac:dyDescent="0.2">
      <c r="A80" s="3" t="s">
        <v>23</v>
      </c>
      <c r="C80" s="4">
        <v>987.9</v>
      </c>
      <c r="D80" s="3" t="s">
        <v>25</v>
      </c>
      <c r="E80" s="13">
        <v>53.193614333434603</v>
      </c>
    </row>
    <row r="81" spans="1:5" x14ac:dyDescent="0.2">
      <c r="A81" s="3" t="s">
        <v>38</v>
      </c>
      <c r="C81" s="4">
        <v>986.8</v>
      </c>
      <c r="D81" s="3" t="s">
        <v>10</v>
      </c>
      <c r="E81" s="13">
        <v>66.386700040535104</v>
      </c>
    </row>
    <row r="82" spans="1:5" x14ac:dyDescent="0.2">
      <c r="A82" s="3" t="s">
        <v>13</v>
      </c>
      <c r="C82" s="4">
        <v>922.98</v>
      </c>
      <c r="D82" s="3" t="s">
        <v>25</v>
      </c>
      <c r="E82" s="13">
        <v>49.457699950161398</v>
      </c>
    </row>
    <row r="83" spans="1:5" x14ac:dyDescent="0.2">
      <c r="A83" s="3" t="s">
        <v>38</v>
      </c>
      <c r="C83" s="4">
        <v>664.8</v>
      </c>
      <c r="D83" s="3" t="s">
        <v>25</v>
      </c>
      <c r="E83" s="13">
        <v>51.199600574712598</v>
      </c>
    </row>
    <row r="84" spans="1:5" x14ac:dyDescent="0.2">
      <c r="A84" s="3" t="s">
        <v>39</v>
      </c>
      <c r="C84" s="4">
        <v>658</v>
      </c>
      <c r="D84" s="3" t="s">
        <v>25</v>
      </c>
      <c r="E84" s="13">
        <v>49.5</v>
      </c>
    </row>
    <row r="85" spans="1:5" x14ac:dyDescent="0.2">
      <c r="A85" s="3" t="s">
        <v>36</v>
      </c>
      <c r="C85" s="4">
        <v>590.5</v>
      </c>
      <c r="D85" s="3" t="s">
        <v>25</v>
      </c>
      <c r="E85" s="13">
        <v>51.276700084673998</v>
      </c>
    </row>
    <row r="86" spans="1:5" x14ac:dyDescent="0.2">
      <c r="A86" s="3" t="s">
        <v>39</v>
      </c>
      <c r="C86" s="4">
        <v>512.1</v>
      </c>
      <c r="D86" s="3" t="s">
        <v>10</v>
      </c>
      <c r="E86" s="13">
        <v>64.5</v>
      </c>
    </row>
    <row r="87" spans="1:5" x14ac:dyDescent="0.2">
      <c r="A87" s="3" t="s">
        <v>17</v>
      </c>
      <c r="C87" s="4">
        <v>508.4</v>
      </c>
      <c r="D87" s="3" t="s">
        <v>10</v>
      </c>
      <c r="E87" s="13">
        <v>67.959000000000003</v>
      </c>
    </row>
    <row r="88" spans="1:5" x14ac:dyDescent="0.2">
      <c r="A88" s="3" t="s">
        <v>41</v>
      </c>
      <c r="C88" s="4">
        <v>467.08</v>
      </c>
      <c r="D88" s="3" t="s">
        <v>4</v>
      </c>
      <c r="E88" s="13">
        <v>0</v>
      </c>
    </row>
    <row r="89" spans="1:5" x14ac:dyDescent="0.2">
      <c r="A89" s="3" t="s">
        <v>19</v>
      </c>
      <c r="C89" s="4">
        <v>360.59100000000001</v>
      </c>
      <c r="D89" s="3" t="s">
        <v>10</v>
      </c>
      <c r="E89" s="13">
        <v>0</v>
      </c>
    </row>
    <row r="90" spans="1:5" x14ac:dyDescent="0.2">
      <c r="A90" s="3" t="s">
        <v>32</v>
      </c>
      <c r="C90" s="4">
        <v>360.02</v>
      </c>
      <c r="D90" s="3" t="s">
        <v>7</v>
      </c>
      <c r="E90" s="13">
        <v>78.390095000277796</v>
      </c>
    </row>
    <row r="91" spans="1:5" x14ac:dyDescent="0.2">
      <c r="A91" s="3" t="s">
        <v>20</v>
      </c>
      <c r="C91" s="4">
        <v>302.3</v>
      </c>
      <c r="D91" s="3" t="s">
        <v>7</v>
      </c>
      <c r="E91" s="13">
        <v>63.1065001653986</v>
      </c>
    </row>
    <row r="92" spans="1:5" x14ac:dyDescent="0.2">
      <c r="A92" s="3" t="s">
        <v>11</v>
      </c>
      <c r="C92" s="4">
        <v>255.7</v>
      </c>
      <c r="D92" s="3" t="s">
        <v>25</v>
      </c>
      <c r="E92" s="13">
        <v>48.046800156433299</v>
      </c>
    </row>
    <row r="93" spans="1:5" x14ac:dyDescent="0.2">
      <c r="A93" s="3" t="s">
        <v>8</v>
      </c>
      <c r="C93" s="4">
        <v>229.26</v>
      </c>
      <c r="D93" s="3" t="s">
        <v>26</v>
      </c>
      <c r="E93" s="13">
        <v>71.596433007979499</v>
      </c>
    </row>
    <row r="94" spans="1:5" x14ac:dyDescent="0.2">
      <c r="A94" s="3" t="s">
        <v>11</v>
      </c>
      <c r="C94" s="4">
        <v>194</v>
      </c>
      <c r="D94" s="3" t="s">
        <v>18</v>
      </c>
      <c r="E94" s="13">
        <v>63.046799844840997</v>
      </c>
    </row>
    <row r="95" spans="1:5" x14ac:dyDescent="0.2">
      <c r="A95" s="3" t="s">
        <v>36</v>
      </c>
      <c r="C95" s="4">
        <v>133.6</v>
      </c>
      <c r="D95" s="3" t="s">
        <v>18</v>
      </c>
      <c r="E95" s="13">
        <v>65.616700089793497</v>
      </c>
    </row>
    <row r="96" spans="1:5" x14ac:dyDescent="0.2">
      <c r="A96" s="3" t="s">
        <v>36</v>
      </c>
      <c r="C96" s="4">
        <v>93.2</v>
      </c>
      <c r="D96" s="3" t="s">
        <v>26</v>
      </c>
      <c r="E96" s="13">
        <v>65.276699570815495</v>
      </c>
    </row>
    <row r="97" spans="1:5" x14ac:dyDescent="0.2">
      <c r="A97" s="3" t="s">
        <v>38</v>
      </c>
      <c r="C97" s="4">
        <v>88.2</v>
      </c>
      <c r="D97" s="3" t="s">
        <v>18</v>
      </c>
      <c r="E97" s="13">
        <v>65.616699546485293</v>
      </c>
    </row>
    <row r="98" spans="1:5" x14ac:dyDescent="0.2">
      <c r="A98" s="3" t="s">
        <v>14</v>
      </c>
      <c r="C98" s="4">
        <v>82</v>
      </c>
      <c r="D98" s="3" t="s">
        <v>25</v>
      </c>
      <c r="E98" s="13">
        <v>48.5606330150068</v>
      </c>
    </row>
    <row r="99" spans="1:5" x14ac:dyDescent="0.2">
      <c r="A99" s="3" t="s">
        <v>14</v>
      </c>
      <c r="C99" s="4">
        <v>50.6</v>
      </c>
      <c r="D99" s="3" t="s">
        <v>26</v>
      </c>
      <c r="E99" s="13">
        <v>64.046800395256895</v>
      </c>
    </row>
    <row r="100" spans="1:5" x14ac:dyDescent="0.2">
      <c r="A100" s="3" t="s">
        <v>39</v>
      </c>
      <c r="C100" s="4">
        <v>44.3</v>
      </c>
      <c r="D100" s="3" t="s">
        <v>18</v>
      </c>
      <c r="E100" s="13">
        <v>64.5</v>
      </c>
    </row>
    <row r="101" spans="1:5" x14ac:dyDescent="0.2">
      <c r="A101" s="3" t="s">
        <v>3</v>
      </c>
      <c r="C101" s="4">
        <v>36.799999999999997</v>
      </c>
      <c r="D101" s="3" t="s">
        <v>31</v>
      </c>
      <c r="E101" s="13">
        <v>65.574399456521704</v>
      </c>
    </row>
    <row r="102" spans="1:5" x14ac:dyDescent="0.2">
      <c r="A102" s="3" t="s">
        <v>37</v>
      </c>
      <c r="C102" s="4">
        <v>34.46</v>
      </c>
      <c r="D102" s="3" t="s">
        <v>26</v>
      </c>
      <c r="E102" s="13">
        <v>63.487199651770197</v>
      </c>
    </row>
    <row r="103" spans="1:5" x14ac:dyDescent="0.2">
      <c r="A103" s="3" t="s">
        <v>37</v>
      </c>
      <c r="C103" s="4">
        <v>25.12</v>
      </c>
      <c r="D103" s="3" t="s">
        <v>25</v>
      </c>
      <c r="E103" s="13">
        <v>48.487201433121001</v>
      </c>
    </row>
    <row r="104" spans="1:5" x14ac:dyDescent="0.2">
      <c r="A104" s="3" t="s">
        <v>37</v>
      </c>
      <c r="C104" s="4">
        <v>22.45</v>
      </c>
      <c r="D104" s="3" t="s">
        <v>18</v>
      </c>
      <c r="E104" s="13">
        <v>63.487198218262797</v>
      </c>
    </row>
    <row r="105" spans="1:5" x14ac:dyDescent="0.2">
      <c r="A105" s="3" t="s">
        <v>42</v>
      </c>
      <c r="C105" s="4">
        <v>0</v>
      </c>
      <c r="D105" s="3" t="s">
        <v>12</v>
      </c>
      <c r="E105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0" bestFit="1" customWidth="1"/>
    <col min="2" max="2" width="30" style="13" customWidth="1"/>
    <col min="3" max="3" width="30.33203125" bestFit="1" customWidth="1"/>
    <col min="5" max="5" width="8.83203125" style="13"/>
    <col min="7" max="7" width="30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5" t="s">
        <v>5</v>
      </c>
      <c r="C2" s="6">
        <v>137462.20000000001</v>
      </c>
      <c r="D2" s="5" t="s">
        <v>7</v>
      </c>
      <c r="E2" s="13">
        <f>SUMIFS('Helping Sheet - Prices'!$J$3:$J$85,'Helping Sheet - Prices'!$I$3:$I$85,A2,'Helping Sheet - Prices'!$K$3:$K$85,D2)</f>
        <v>68.868281723429405</v>
      </c>
    </row>
    <row r="3" spans="1:6" x14ac:dyDescent="0.2">
      <c r="A3" s="5" t="s">
        <v>5</v>
      </c>
      <c r="C3" s="6">
        <v>116969</v>
      </c>
      <c r="D3" s="5" t="s">
        <v>6</v>
      </c>
      <c r="E3" s="13">
        <f>SUMIFS('Helping Sheet - Prices'!$J$3:$J$85,'Helping Sheet - Prices'!$I$3:$I$85,A3,'Helping Sheet - Prices'!$K$3:$K$85,D3)</f>
        <v>68.060355529416199</v>
      </c>
    </row>
    <row r="4" spans="1:6" x14ac:dyDescent="0.2">
      <c r="A4" s="5" t="s">
        <v>3</v>
      </c>
      <c r="C4" s="6">
        <v>81316.3</v>
      </c>
      <c r="D4" s="5" t="s">
        <v>4</v>
      </c>
      <c r="E4" s="13">
        <f>SUMIFS('Helping Sheet - Prices'!$J$3:$J$85,'Helping Sheet - Prices'!$I$3:$I$85,A4,'Helping Sheet - Prices'!$K$3:$K$85,D4)</f>
        <v>66.060518353638798</v>
      </c>
    </row>
    <row r="5" spans="1:6" x14ac:dyDescent="0.2">
      <c r="A5" s="5" t="s">
        <v>5</v>
      </c>
      <c r="C5" s="6">
        <v>73741.399999999994</v>
      </c>
      <c r="D5" s="5" t="s">
        <v>10</v>
      </c>
      <c r="E5" s="13">
        <f>SUMIFS('Helping Sheet - Prices'!$J$3:$J$85,'Helping Sheet - Prices'!$I$3:$I$85,A5,'Helping Sheet - Prices'!$K$3:$K$85,D5)</f>
        <v>67.820337288144799</v>
      </c>
    </row>
    <row r="6" spans="1:6" x14ac:dyDescent="0.2">
      <c r="A6" s="5" t="s">
        <v>9</v>
      </c>
      <c r="C6" s="6">
        <v>58585.24</v>
      </c>
      <c r="D6" s="5" t="s">
        <v>6</v>
      </c>
      <c r="E6" s="13">
        <f>SUMIFS('Helping Sheet - Prices'!$J$3:$J$85,'Helping Sheet - Prices'!$I$3:$I$85,A6,'Helping Sheet - Prices'!$K$3:$K$85,D6)</f>
        <v>67.484600000764502</v>
      </c>
    </row>
    <row r="7" spans="1:6" x14ac:dyDescent="0.2">
      <c r="A7" s="5" t="s">
        <v>37</v>
      </c>
      <c r="C7" s="6">
        <v>56022.9</v>
      </c>
      <c r="D7" s="5" t="s">
        <v>4</v>
      </c>
      <c r="E7" s="13">
        <f>SUMIFS('Helping Sheet - Prices'!$J$3:$J$85,'Helping Sheet - Prices'!$I$3:$I$85,A7,'Helping Sheet - Prices'!$K$3:$K$85,D7)</f>
        <v>66.487200000357007</v>
      </c>
    </row>
    <row r="8" spans="1:6" x14ac:dyDescent="0.2">
      <c r="A8" s="5" t="s">
        <v>37</v>
      </c>
      <c r="C8" s="6">
        <v>43328.92</v>
      </c>
      <c r="D8" s="5" t="s">
        <v>6</v>
      </c>
      <c r="E8" s="13">
        <f>SUMIFS('Helping Sheet - Prices'!$J$3:$J$85,'Helping Sheet - Prices'!$I$3:$I$85,A8,'Helping Sheet - Prices'!$K$3:$K$85,D8)</f>
        <v>67.487200000564997</v>
      </c>
    </row>
    <row r="9" spans="1:6" x14ac:dyDescent="0.2">
      <c r="A9" s="5" t="s">
        <v>3</v>
      </c>
      <c r="C9" s="6">
        <v>39952.300000000003</v>
      </c>
      <c r="D9" s="5" t="s">
        <v>6</v>
      </c>
      <c r="E9" s="13">
        <f>SUMIFS('Helping Sheet - Prices'!$J$3:$J$85,'Helping Sheet - Prices'!$I$3:$I$85,A9,'Helping Sheet - Prices'!$K$3:$K$85,D9)</f>
        <v>67.062978334163503</v>
      </c>
    </row>
    <row r="10" spans="1:6" x14ac:dyDescent="0.2">
      <c r="A10" s="5" t="s">
        <v>9</v>
      </c>
      <c r="C10" s="6">
        <v>37692.379999999997</v>
      </c>
      <c r="D10" s="5" t="s">
        <v>7</v>
      </c>
      <c r="E10" s="13">
        <f>SUMIFS('Helping Sheet - Prices'!$J$3:$J$85,'Helping Sheet - Prices'!$I$3:$I$85,A10,'Helping Sheet - Prices'!$K$3:$K$85,D10)</f>
        <v>68.484600000734304</v>
      </c>
    </row>
    <row r="11" spans="1:6" x14ac:dyDescent="0.2">
      <c r="A11" s="5" t="s">
        <v>5</v>
      </c>
      <c r="C11" s="6">
        <v>37213.199999999997</v>
      </c>
      <c r="D11" s="5" t="s">
        <v>4</v>
      </c>
      <c r="E11" s="13">
        <f>SUMIFS('Helping Sheet - Prices'!$J$3:$J$85,'Helping Sheet - Prices'!$I$3:$I$85,A11,'Helping Sheet - Prices'!$K$3:$K$85,D11)</f>
        <v>66.810770678146497</v>
      </c>
    </row>
    <row r="12" spans="1:6" x14ac:dyDescent="0.2">
      <c r="A12" s="5" t="s">
        <v>9</v>
      </c>
      <c r="C12" s="6">
        <v>32952.85</v>
      </c>
      <c r="D12" s="5" t="s">
        <v>10</v>
      </c>
      <c r="E12" s="13">
        <f>SUMIFS('Helping Sheet - Prices'!$J$3:$J$85,'Helping Sheet - Prices'!$I$3:$I$85,A12,'Helping Sheet - Prices'!$K$3:$K$85,D12)</f>
        <v>70.484599999004899</v>
      </c>
    </row>
    <row r="13" spans="1:6" x14ac:dyDescent="0.2">
      <c r="A13" s="5" t="s">
        <v>14</v>
      </c>
      <c r="C13" s="6">
        <v>28696.2</v>
      </c>
      <c r="D13" s="5" t="s">
        <v>6</v>
      </c>
      <c r="E13" s="13">
        <f>SUMIFS('Helping Sheet - Prices'!$J$3:$J$85,'Helping Sheet - Prices'!$I$3:$I$85,A13,'Helping Sheet - Prices'!$K$3:$K$85,D13)</f>
        <v>66.546800001393905</v>
      </c>
    </row>
    <row r="14" spans="1:6" x14ac:dyDescent="0.2">
      <c r="A14" s="5" t="s">
        <v>5</v>
      </c>
      <c r="C14" s="6">
        <v>27509.8</v>
      </c>
      <c r="D14" s="5" t="s">
        <v>18</v>
      </c>
      <c r="E14" s="13">
        <f>SUMIFS('Helping Sheet - Prices'!$J$3:$J$85,'Helping Sheet - Prices'!$I$3:$I$85,A14,'Helping Sheet - Prices'!$K$3:$K$85,D14)</f>
        <v>66.561351982967906</v>
      </c>
    </row>
    <row r="15" spans="1:6" x14ac:dyDescent="0.2">
      <c r="A15" s="5" t="s">
        <v>16</v>
      </c>
      <c r="C15" s="6">
        <v>24513.040000000001</v>
      </c>
      <c r="D15" s="5" t="s">
        <v>7</v>
      </c>
      <c r="E15" s="13">
        <f>SUMIFS('Helping Sheet - Prices'!$J$3:$J$85,'Helping Sheet - Prices'!$I$3:$I$85,A15,'Helping Sheet - Prices'!$K$3:$K$85,D15)</f>
        <v>71.136845050634307</v>
      </c>
    </row>
    <row r="16" spans="1:6" x14ac:dyDescent="0.2">
      <c r="A16" s="5" t="s">
        <v>13</v>
      </c>
      <c r="C16" s="6">
        <v>21939.1</v>
      </c>
      <c r="D16" s="5" t="s">
        <v>4</v>
      </c>
      <c r="E16" s="13">
        <f>SUMIFS('Helping Sheet - Prices'!$J$3:$J$85,'Helping Sheet - Prices'!$I$3:$I$85,A16,'Helping Sheet - Prices'!$K$3:$K$85,D16)</f>
        <v>66.4577000013674</v>
      </c>
    </row>
    <row r="17" spans="1:5" x14ac:dyDescent="0.2">
      <c r="A17" s="5" t="s">
        <v>14</v>
      </c>
      <c r="C17" s="6">
        <v>21131</v>
      </c>
      <c r="D17" s="5" t="s">
        <v>4</v>
      </c>
      <c r="E17" s="13">
        <f>SUMIFS('Helping Sheet - Prices'!$J$3:$J$85,'Helping Sheet - Prices'!$I$3:$I$85,A17,'Helping Sheet - Prices'!$K$3:$K$85,D17)</f>
        <v>65.546800000000005</v>
      </c>
    </row>
    <row r="18" spans="1:5" x14ac:dyDescent="0.2">
      <c r="A18" s="5" t="s">
        <v>37</v>
      </c>
      <c r="C18" s="6">
        <v>21109.48</v>
      </c>
      <c r="D18" s="5" t="s">
        <v>7</v>
      </c>
      <c r="E18" s="13">
        <f>SUMIFS('Helping Sheet - Prices'!$J$3:$J$85,'Helping Sheet - Prices'!$I$3:$I$85,A18,'Helping Sheet - Prices'!$K$3:$K$85,D18)</f>
        <v>68.487200002084407</v>
      </c>
    </row>
    <row r="19" spans="1:5" x14ac:dyDescent="0.2">
      <c r="A19" s="5" t="s">
        <v>3</v>
      </c>
      <c r="C19" s="6">
        <v>20813.3</v>
      </c>
      <c r="D19" s="5" t="s">
        <v>12</v>
      </c>
      <c r="E19" s="13">
        <f>SUMIFS('Helping Sheet - Prices'!$J$3:$J$85,'Helping Sheet - Prices'!$I$3:$I$85,A19,'Helping Sheet - Prices'!$K$3:$K$85,D19)</f>
        <v>60.074399999039102</v>
      </c>
    </row>
    <row r="20" spans="1:5" x14ac:dyDescent="0.2">
      <c r="A20" s="5" t="s">
        <v>13</v>
      </c>
      <c r="C20" s="6">
        <v>20494.96</v>
      </c>
      <c r="D20" s="5" t="s">
        <v>6</v>
      </c>
      <c r="E20" s="13">
        <f>SUMIFS('Helping Sheet - Prices'!$J$3:$J$85,'Helping Sheet - Prices'!$I$3:$I$85,A20,'Helping Sheet - Prices'!$K$3:$K$85,D20)</f>
        <v>67.457699998921498</v>
      </c>
    </row>
    <row r="21" spans="1:5" x14ac:dyDescent="0.2">
      <c r="A21" s="5" t="s">
        <v>28</v>
      </c>
      <c r="C21" s="6">
        <v>20271.14</v>
      </c>
      <c r="D21" s="5" t="s">
        <v>12</v>
      </c>
      <c r="E21" s="13">
        <f>SUMIFS('Helping Sheet - Prices'!$J$3:$J$85,'Helping Sheet - Prices'!$I$3:$I$85,A21,'Helping Sheet - Prices'!$K$3:$K$85,D21)</f>
        <v>62.330931037918901</v>
      </c>
    </row>
    <row r="22" spans="1:5" x14ac:dyDescent="0.2">
      <c r="A22" s="5" t="s">
        <v>9</v>
      </c>
      <c r="C22" s="6">
        <v>20006.54</v>
      </c>
      <c r="D22" s="5" t="s">
        <v>4</v>
      </c>
      <c r="E22" s="13">
        <f>SUMIFS('Helping Sheet - Prices'!$J$3:$J$85,'Helping Sheet - Prices'!$I$3:$I$85,A22,'Helping Sheet - Prices'!$K$3:$K$85,D22)</f>
        <v>66.484600000799702</v>
      </c>
    </row>
    <row r="23" spans="1:5" x14ac:dyDescent="0.2">
      <c r="A23" s="5" t="s">
        <v>17</v>
      </c>
      <c r="C23" s="6">
        <v>17538.900000000001</v>
      </c>
      <c r="D23" s="5" t="s">
        <v>6</v>
      </c>
      <c r="E23" s="13">
        <f>SUMIFS('Helping Sheet - Prices'!$J$3:$J$85,'Helping Sheet - Prices'!$I$3:$I$85,A23,'Helping Sheet - Prices'!$K$3:$K$85,D23)</f>
        <v>68.965411741899402</v>
      </c>
    </row>
    <row r="24" spans="1:5" x14ac:dyDescent="0.2">
      <c r="A24" s="5" t="s">
        <v>8</v>
      </c>
      <c r="C24" s="6">
        <v>17061.099999999999</v>
      </c>
      <c r="D24" s="5" t="s">
        <v>10</v>
      </c>
      <c r="E24" s="13">
        <f>SUMIFS('Helping Sheet - Prices'!$J$3:$J$85,'Helping Sheet - Prices'!$I$3:$I$85,A24,'Helping Sheet - Prices'!$K$3:$K$85,D24)</f>
        <v>73.088209042189305</v>
      </c>
    </row>
    <row r="25" spans="1:5" x14ac:dyDescent="0.2">
      <c r="A25" s="5" t="s">
        <v>28</v>
      </c>
      <c r="C25" s="6">
        <v>16893.2</v>
      </c>
      <c r="D25" s="5" t="s">
        <v>4</v>
      </c>
      <c r="E25" s="13">
        <f>SUMIFS('Helping Sheet - Prices'!$J$3:$J$85,'Helping Sheet - Prices'!$I$3:$I$85,A25,'Helping Sheet - Prices'!$K$3:$K$85,D25)</f>
        <v>67.366488397698504</v>
      </c>
    </row>
    <row r="26" spans="1:5" x14ac:dyDescent="0.2">
      <c r="A26" s="5" t="s">
        <v>8</v>
      </c>
      <c r="C26" s="6">
        <v>14887.96</v>
      </c>
      <c r="D26" s="5" t="s">
        <v>7</v>
      </c>
      <c r="E26" s="13">
        <f>SUMIFS('Helping Sheet - Prices'!$J$3:$J$85,'Helping Sheet - Prices'!$I$3:$I$85,A26,'Helping Sheet - Prices'!$K$3:$K$85,D26)</f>
        <v>72.747380075402504</v>
      </c>
    </row>
    <row r="27" spans="1:5" x14ac:dyDescent="0.2">
      <c r="A27" s="5" t="s">
        <v>14</v>
      </c>
      <c r="C27" s="6">
        <v>13635.9</v>
      </c>
      <c r="D27" s="5" t="s">
        <v>7</v>
      </c>
      <c r="E27" s="13">
        <f>SUMIFS('Helping Sheet - Prices'!$J$3:$J$85,'Helping Sheet - Prices'!$I$3:$I$85,A27,'Helping Sheet - Prices'!$K$3:$K$85,D27)</f>
        <v>67.046800000000005</v>
      </c>
    </row>
    <row r="28" spans="1:5" x14ac:dyDescent="0.2">
      <c r="A28" s="5" t="s">
        <v>13</v>
      </c>
      <c r="C28" s="6">
        <v>13011.44</v>
      </c>
      <c r="D28" s="5" t="s">
        <v>7</v>
      </c>
      <c r="E28" s="13">
        <f>SUMIFS('Helping Sheet - Prices'!$J$3:$J$85,'Helping Sheet - Prices'!$I$3:$I$85,A28,'Helping Sheet - Prices'!$K$3:$K$85,D28)</f>
        <v>68.457700000922301</v>
      </c>
    </row>
    <row r="29" spans="1:5" x14ac:dyDescent="0.2">
      <c r="A29" s="5" t="s">
        <v>9</v>
      </c>
      <c r="C29" s="6">
        <v>12423.9</v>
      </c>
      <c r="D29" s="5" t="s">
        <v>18</v>
      </c>
      <c r="E29" s="13">
        <f>SUMIFS('Helping Sheet - Prices'!$J$3:$J$85,'Helping Sheet - Prices'!$I$3:$I$85,A29,'Helping Sheet - Prices'!$K$3:$K$85,D29)</f>
        <v>70.484599998354099</v>
      </c>
    </row>
    <row r="30" spans="1:5" x14ac:dyDescent="0.2">
      <c r="A30" s="5" t="s">
        <v>43</v>
      </c>
      <c r="C30" s="6">
        <v>11801.3</v>
      </c>
      <c r="D30" s="5" t="s">
        <v>4</v>
      </c>
      <c r="E30" s="13">
        <f>SUMIFS('Helping Sheet - Prices'!$J$3:$J$85,'Helping Sheet - Prices'!$I$3:$I$85,A30,'Helping Sheet - Prices'!$K$3:$K$85,D30)</f>
        <v>68.846200003389498</v>
      </c>
    </row>
    <row r="31" spans="1:5" x14ac:dyDescent="0.2">
      <c r="A31" s="5" t="s">
        <v>19</v>
      </c>
      <c r="C31" s="6">
        <v>10843.300999999999</v>
      </c>
      <c r="D31" s="5" t="s">
        <v>4</v>
      </c>
      <c r="E31" s="13">
        <f>SUMIFS('Helping Sheet - Prices'!$J$3:$J$85,'Helping Sheet - Prices'!$I$3:$I$85,A31,'Helping Sheet - Prices'!$K$3:$K$85,D31)</f>
        <v>65.484599981994293</v>
      </c>
    </row>
    <row r="32" spans="1:5" x14ac:dyDescent="0.2">
      <c r="A32" s="5" t="s">
        <v>8</v>
      </c>
      <c r="C32" s="6">
        <v>10396.09</v>
      </c>
      <c r="D32" s="5" t="s">
        <v>18</v>
      </c>
      <c r="E32" s="13">
        <f>SUMIFS('Helping Sheet - Prices'!$J$3:$J$85,'Helping Sheet - Prices'!$I$3:$I$85,A32,'Helping Sheet - Prices'!$K$3:$K$85,D32)</f>
        <v>69.073815067657407</v>
      </c>
    </row>
    <row r="33" spans="1:5" x14ac:dyDescent="0.2">
      <c r="A33" s="5" t="s">
        <v>41</v>
      </c>
      <c r="C33" s="6">
        <v>10389.64</v>
      </c>
      <c r="D33" s="5" t="s">
        <v>12</v>
      </c>
      <c r="E33" s="13">
        <f>SUMIFS('Helping Sheet - Prices'!$J$3:$J$85,'Helping Sheet - Prices'!$I$3:$I$85,A33,'Helping Sheet - Prices'!$K$3:$K$85,D33)</f>
        <v>63.584278492806298</v>
      </c>
    </row>
    <row r="34" spans="1:5" x14ac:dyDescent="0.2">
      <c r="A34" s="5" t="s">
        <v>8</v>
      </c>
      <c r="C34" s="6">
        <v>9330.4609999999993</v>
      </c>
      <c r="D34" s="5" t="s">
        <v>6</v>
      </c>
      <c r="E34" s="13">
        <f>SUMIFS('Helping Sheet - Prices'!$J$3:$J$85,'Helping Sheet - Prices'!$I$3:$I$85,A34,'Helping Sheet - Prices'!$K$3:$K$85,D34)</f>
        <v>72.046522751283405</v>
      </c>
    </row>
    <row r="35" spans="1:5" x14ac:dyDescent="0.2">
      <c r="A35" s="5" t="s">
        <v>40</v>
      </c>
      <c r="C35" s="6">
        <v>8841.5040000000008</v>
      </c>
      <c r="D35" s="5" t="s">
        <v>4</v>
      </c>
      <c r="E35" s="13">
        <f>SUMIFS('Helping Sheet - Prices'!$J$3:$J$85,'Helping Sheet - Prices'!$I$3:$I$85,A35,'Helping Sheet - Prices'!$K$3:$K$85,D35)</f>
        <v>0</v>
      </c>
    </row>
    <row r="36" spans="1:5" x14ac:dyDescent="0.2">
      <c r="A36" s="5" t="s">
        <v>40</v>
      </c>
      <c r="C36" s="6">
        <v>8534.2000000000007</v>
      </c>
      <c r="D36" s="5" t="s">
        <v>6</v>
      </c>
      <c r="E36" s="13">
        <f>SUMIFS('Helping Sheet - Prices'!$J$3:$J$85,'Helping Sheet - Prices'!$I$3:$I$85,A36,'Helping Sheet - Prices'!$K$3:$K$85,D36)</f>
        <v>0</v>
      </c>
    </row>
    <row r="37" spans="1:5" x14ac:dyDescent="0.2">
      <c r="A37" s="5" t="s">
        <v>16</v>
      </c>
      <c r="C37" s="6">
        <v>8369.1</v>
      </c>
      <c r="D37" s="5" t="s">
        <v>6</v>
      </c>
      <c r="E37" s="13">
        <f>SUMIFS('Helping Sheet - Prices'!$J$3:$J$85,'Helping Sheet - Prices'!$I$3:$I$85,A37,'Helping Sheet - Prices'!$K$3:$K$85,D37)</f>
        <v>69.819299996415396</v>
      </c>
    </row>
    <row r="38" spans="1:5" x14ac:dyDescent="0.2">
      <c r="A38" s="5" t="s">
        <v>19</v>
      </c>
      <c r="C38" s="6">
        <v>7386.4870000000001</v>
      </c>
      <c r="D38" s="5" t="s">
        <v>12</v>
      </c>
      <c r="E38" s="13">
        <f>SUMIFS('Helping Sheet - Prices'!$J$3:$J$85,'Helping Sheet - Prices'!$I$3:$I$85,A38,'Helping Sheet - Prices'!$K$3:$K$85,D38)</f>
        <v>62.484600028654697</v>
      </c>
    </row>
    <row r="39" spans="1:5" x14ac:dyDescent="0.2">
      <c r="A39" s="5" t="s">
        <v>43</v>
      </c>
      <c r="C39" s="6">
        <v>6935.2</v>
      </c>
      <c r="D39" s="5" t="s">
        <v>6</v>
      </c>
      <c r="E39" s="13">
        <f>SUMIFS('Helping Sheet - Prices'!$J$3:$J$85,'Helping Sheet - Prices'!$I$3:$I$85,A39,'Helping Sheet - Prices'!$K$3:$K$85,D39)</f>
        <v>69.846199994232293</v>
      </c>
    </row>
    <row r="40" spans="1:5" x14ac:dyDescent="0.2">
      <c r="A40" s="5" t="s">
        <v>37</v>
      </c>
      <c r="C40" s="6">
        <v>5826.64</v>
      </c>
      <c r="D40" s="5" t="s">
        <v>12</v>
      </c>
      <c r="E40" s="13">
        <f>SUMIFS('Helping Sheet - Prices'!$J$3:$J$85,'Helping Sheet - Prices'!$I$3:$I$85,A40,'Helping Sheet - Prices'!$K$3:$K$85,D40)</f>
        <v>60.487199998626998</v>
      </c>
    </row>
    <row r="41" spans="1:5" x14ac:dyDescent="0.2">
      <c r="A41" s="5" t="s">
        <v>13</v>
      </c>
      <c r="C41" s="6">
        <v>5528.14</v>
      </c>
      <c r="D41" s="5" t="s">
        <v>12</v>
      </c>
      <c r="E41" s="13">
        <f>SUMIFS('Helping Sheet - Prices'!$J$3:$J$85,'Helping Sheet - Prices'!$I$3:$I$85,A41,'Helping Sheet - Prices'!$K$3:$K$85,D41)</f>
        <v>60.457700003979603</v>
      </c>
    </row>
    <row r="42" spans="1:5" x14ac:dyDescent="0.2">
      <c r="A42" s="5" t="s">
        <v>17</v>
      </c>
      <c r="C42" s="6">
        <v>4781.71</v>
      </c>
      <c r="D42" s="5" t="s">
        <v>4</v>
      </c>
      <c r="E42" s="13">
        <f>SUMIFS('Helping Sheet - Prices'!$J$3:$J$85,'Helping Sheet - Prices'!$I$3:$I$85,A42,'Helping Sheet - Prices'!$K$3:$K$85,D42)</f>
        <v>67.634314920812798</v>
      </c>
    </row>
    <row r="43" spans="1:5" x14ac:dyDescent="0.2">
      <c r="A43" s="5" t="s">
        <v>5</v>
      </c>
      <c r="C43" s="6">
        <v>4590.5</v>
      </c>
      <c r="D43" s="5" t="s">
        <v>26</v>
      </c>
      <c r="E43" s="13">
        <f>SUMIFS('Helping Sheet - Prices'!$J$3:$J$85,'Helping Sheet - Prices'!$I$3:$I$85,A43,'Helping Sheet - Prices'!$K$3:$K$85,D43)</f>
        <v>65.926443947648295</v>
      </c>
    </row>
    <row r="44" spans="1:5" x14ac:dyDescent="0.2">
      <c r="A44" s="5" t="s">
        <v>5</v>
      </c>
      <c r="C44" s="6">
        <v>3788.6</v>
      </c>
      <c r="D44" s="5" t="s">
        <v>12</v>
      </c>
      <c r="E44" s="13">
        <f>SUMIFS('Helping Sheet - Prices'!$J$3:$J$85,'Helping Sheet - Prices'!$I$3:$I$85,A44,'Helping Sheet - Prices'!$K$3:$K$85,D44)</f>
        <v>60.853315604708897</v>
      </c>
    </row>
    <row r="45" spans="1:5" x14ac:dyDescent="0.2">
      <c r="A45" s="5" t="s">
        <v>8</v>
      </c>
      <c r="C45" s="6">
        <v>3455.46</v>
      </c>
      <c r="D45" s="5" t="s">
        <v>4</v>
      </c>
      <c r="E45" s="13">
        <f>SUMIFS('Helping Sheet - Prices'!$J$3:$J$85,'Helping Sheet - Prices'!$I$3:$I$85,A45,'Helping Sheet - Prices'!$K$3:$K$85,D45)</f>
        <v>72.533433284094698</v>
      </c>
    </row>
    <row r="46" spans="1:5" x14ac:dyDescent="0.2">
      <c r="A46" s="5" t="s">
        <v>14</v>
      </c>
      <c r="C46" s="6">
        <v>3233.5</v>
      </c>
      <c r="D46" s="5" t="s">
        <v>12</v>
      </c>
      <c r="E46" s="13">
        <f>SUMIFS('Helping Sheet - Prices'!$J$3:$J$85,'Helping Sheet - Prices'!$I$3:$I$85,A46,'Helping Sheet - Prices'!$K$3:$K$85,D46)</f>
        <v>60.046799999999998</v>
      </c>
    </row>
    <row r="47" spans="1:5" x14ac:dyDescent="0.2">
      <c r="A47" s="5" t="s">
        <v>41</v>
      </c>
      <c r="C47" s="6">
        <v>2662.08</v>
      </c>
      <c r="D47" s="5" t="s">
        <v>4</v>
      </c>
      <c r="E47" s="13">
        <f>SUMIFS('Helping Sheet - Prices'!$J$3:$J$85,'Helping Sheet - Prices'!$I$3:$I$85,A47,'Helping Sheet - Prices'!$K$3:$K$85,D47)</f>
        <v>69.616800003834896</v>
      </c>
    </row>
    <row r="48" spans="1:5" x14ac:dyDescent="0.2">
      <c r="A48" s="5" t="s">
        <v>13</v>
      </c>
      <c r="C48" s="6">
        <v>2640.4</v>
      </c>
      <c r="D48" s="5" t="s">
        <v>10</v>
      </c>
      <c r="E48" s="13">
        <f>SUMIFS('Helping Sheet - Prices'!$J$3:$J$85,'Helping Sheet - Prices'!$I$3:$I$85,A48,'Helping Sheet - Prices'!$K$3:$K$85,D48)</f>
        <v>70.457700025400101</v>
      </c>
    </row>
    <row r="49" spans="1:5" x14ac:dyDescent="0.2">
      <c r="A49" s="5" t="s">
        <v>14</v>
      </c>
      <c r="C49" s="6">
        <v>2389</v>
      </c>
      <c r="D49" s="5" t="s">
        <v>10</v>
      </c>
      <c r="E49" s="13">
        <f>SUMIFS('Helping Sheet - Prices'!$J$3:$J$85,'Helping Sheet - Prices'!$I$3:$I$85,A49,'Helping Sheet - Prices'!$K$3:$K$85,D49)</f>
        <v>68.046800009070907</v>
      </c>
    </row>
    <row r="50" spans="1:5" x14ac:dyDescent="0.2">
      <c r="A50" s="5" t="s">
        <v>8</v>
      </c>
      <c r="C50" s="6">
        <v>2365.0700000000002</v>
      </c>
      <c r="D50" s="5" t="s">
        <v>26</v>
      </c>
      <c r="E50" s="13">
        <f>SUMIFS('Helping Sheet - Prices'!$J$3:$J$85,'Helping Sheet - Prices'!$I$3:$I$85,A50,'Helping Sheet - Prices'!$K$3:$K$85,D50)</f>
        <v>66.420491226265497</v>
      </c>
    </row>
    <row r="51" spans="1:5" x14ac:dyDescent="0.2">
      <c r="A51" s="5" t="s">
        <v>9</v>
      </c>
      <c r="C51" s="6">
        <v>2001.13</v>
      </c>
      <c r="D51" s="5" t="s">
        <v>12</v>
      </c>
      <c r="E51" s="13">
        <f>SUMIFS('Helping Sheet - Prices'!$J$3:$J$85,'Helping Sheet - Prices'!$I$3:$I$85,A51,'Helping Sheet - Prices'!$K$3:$K$85,D51)</f>
        <v>60.4846000009994</v>
      </c>
    </row>
    <row r="52" spans="1:5" x14ac:dyDescent="0.2">
      <c r="A52" s="5" t="s">
        <v>37</v>
      </c>
      <c r="C52" s="6">
        <v>1924.96</v>
      </c>
      <c r="D52" s="5" t="s">
        <v>10</v>
      </c>
      <c r="E52" s="13">
        <f>SUMIFS('Helping Sheet - Prices'!$J$3:$J$85,'Helping Sheet - Prices'!$I$3:$I$85,A52,'Helping Sheet - Prices'!$K$3:$K$85,D52)</f>
        <v>70.487199993766097</v>
      </c>
    </row>
    <row r="53" spans="1:5" x14ac:dyDescent="0.2">
      <c r="A53" s="5" t="s">
        <v>41</v>
      </c>
      <c r="C53" s="6">
        <v>1878.44</v>
      </c>
      <c r="D53" s="5" t="s">
        <v>6</v>
      </c>
      <c r="E53" s="13">
        <f>SUMIFS('Helping Sheet - Prices'!$J$3:$J$85,'Helping Sheet - Prices'!$I$3:$I$85,A53,'Helping Sheet - Prices'!$K$3:$K$85,D53)</f>
        <v>70.976800004258806</v>
      </c>
    </row>
    <row r="54" spans="1:5" x14ac:dyDescent="0.2">
      <c r="A54" s="5" t="s">
        <v>9</v>
      </c>
      <c r="C54" s="6">
        <v>1852.66</v>
      </c>
      <c r="D54" s="5" t="s">
        <v>26</v>
      </c>
      <c r="E54" s="13">
        <f>SUMIFS('Helping Sheet - Prices'!$J$3:$J$85,'Helping Sheet - Prices'!$I$3:$I$85,A54,'Helping Sheet - Prices'!$K$3:$K$85,D54)</f>
        <v>70.484599980568504</v>
      </c>
    </row>
    <row r="55" spans="1:5" x14ac:dyDescent="0.2">
      <c r="A55" s="5" t="s">
        <v>19</v>
      </c>
      <c r="C55" s="6">
        <v>1448.62</v>
      </c>
      <c r="D55" s="5" t="s">
        <v>6</v>
      </c>
      <c r="E55" s="13">
        <f>SUMIFS('Helping Sheet - Prices'!$J$3:$J$85,'Helping Sheet - Prices'!$I$3:$I$85,A55,'Helping Sheet - Prices'!$K$3:$K$85,D55)</f>
        <v>66.484600008231695</v>
      </c>
    </row>
    <row r="56" spans="1:5" x14ac:dyDescent="0.2">
      <c r="A56" s="5" t="s">
        <v>40</v>
      </c>
      <c r="C56" s="6">
        <v>1329.9010000000001</v>
      </c>
      <c r="D56" s="5" t="s">
        <v>12</v>
      </c>
      <c r="E56" s="13">
        <f>SUMIFS('Helping Sheet - Prices'!$J$3:$J$85,'Helping Sheet - Prices'!$I$3:$I$85,A56,'Helping Sheet - Prices'!$K$3:$K$85,D56)</f>
        <v>0</v>
      </c>
    </row>
    <row r="57" spans="1:5" x14ac:dyDescent="0.2">
      <c r="A57" s="5" t="s">
        <v>19</v>
      </c>
      <c r="C57" s="6">
        <v>1328.38</v>
      </c>
      <c r="D57" s="5" t="s">
        <v>7</v>
      </c>
      <c r="E57" s="13">
        <f>SUMIFS('Helping Sheet - Prices'!$J$3:$J$85,'Helping Sheet - Prices'!$I$3:$I$85,A57,'Helping Sheet - Prices'!$K$3:$K$85,D57)</f>
        <v>67.484599905303</v>
      </c>
    </row>
    <row r="58" spans="1:5" x14ac:dyDescent="0.2">
      <c r="A58" s="5" t="s">
        <v>28</v>
      </c>
      <c r="C58" s="6">
        <v>1080.22</v>
      </c>
      <c r="D58" s="5" t="s">
        <v>25</v>
      </c>
      <c r="E58" s="13">
        <f>SUMIFS('Helping Sheet - Prices'!$J$3:$J$85,'Helping Sheet - Prices'!$I$3:$I$85,A58,'Helping Sheet - Prices'!$K$3:$K$85,D58)</f>
        <v>57.046800003702899</v>
      </c>
    </row>
    <row r="59" spans="1:5" x14ac:dyDescent="0.2">
      <c r="A59" s="5" t="s">
        <v>19</v>
      </c>
      <c r="C59" s="6">
        <v>1019.649</v>
      </c>
      <c r="D59" s="5" t="s">
        <v>10</v>
      </c>
      <c r="E59" s="13">
        <f>SUMIFS('Helping Sheet - Prices'!$J$3:$J$85,'Helping Sheet - Prices'!$I$3:$I$85,A59,'Helping Sheet - Prices'!$K$3:$K$85,D59)</f>
        <v>0</v>
      </c>
    </row>
    <row r="60" spans="1:5" x14ac:dyDescent="0.2">
      <c r="A60" s="5" t="s">
        <v>41</v>
      </c>
      <c r="C60" s="6">
        <v>934.98</v>
      </c>
      <c r="D60" s="5" t="s">
        <v>25</v>
      </c>
      <c r="E60" s="13">
        <f>SUMIFS('Helping Sheet - Prices'!$J$3:$J$85,'Helping Sheet - Prices'!$I$3:$I$85,A60,'Helping Sheet - Prices'!$K$3:$K$85,D60)</f>
        <v>59.046800038503498</v>
      </c>
    </row>
    <row r="61" spans="1:5" x14ac:dyDescent="0.2">
      <c r="A61" s="5" t="s">
        <v>8</v>
      </c>
      <c r="C61" s="6">
        <v>923.2</v>
      </c>
      <c r="D61" s="5" t="s">
        <v>12</v>
      </c>
      <c r="E61" s="13">
        <f>SUMIFS('Helping Sheet - Prices'!$J$3:$J$85,'Helping Sheet - Prices'!$I$3:$I$85,A61,'Helping Sheet - Prices'!$K$3:$K$85,D61)</f>
        <v>72.089016612683295</v>
      </c>
    </row>
    <row r="62" spans="1:5" x14ac:dyDescent="0.2">
      <c r="A62" s="5" t="s">
        <v>36</v>
      </c>
      <c r="C62" s="6">
        <v>849.9</v>
      </c>
      <c r="D62" s="5" t="s">
        <v>10</v>
      </c>
      <c r="E62" s="13">
        <f>SUMIFS('Helping Sheet - Prices'!$J$3:$J$85,'Helping Sheet - Prices'!$I$3:$I$85,A62,'Helping Sheet - Prices'!$K$3:$K$85,D62)</f>
        <v>0</v>
      </c>
    </row>
    <row r="63" spans="1:5" x14ac:dyDescent="0.2">
      <c r="A63" s="5" t="s">
        <v>23</v>
      </c>
      <c r="C63" s="6">
        <v>739.1</v>
      </c>
      <c r="D63" s="5" t="s">
        <v>25</v>
      </c>
      <c r="E63" s="13">
        <f>SUMIFS('Helping Sheet - Prices'!$J$3:$J$85,'Helping Sheet - Prices'!$I$3:$I$85,A63,'Helping Sheet - Prices'!$K$3:$K$85,D63)</f>
        <v>56.484600054119902</v>
      </c>
    </row>
    <row r="64" spans="1:5" x14ac:dyDescent="0.2">
      <c r="A64" s="5" t="s">
        <v>3</v>
      </c>
      <c r="C64" s="6">
        <v>729.7</v>
      </c>
      <c r="D64" s="5" t="s">
        <v>7</v>
      </c>
      <c r="E64" s="13">
        <f>SUMIFS('Helping Sheet - Prices'!$J$3:$J$85,'Helping Sheet - Prices'!$I$3:$I$85,A64,'Helping Sheet - Prices'!$K$3:$K$85,D64)</f>
        <v>68.074400027408501</v>
      </c>
    </row>
    <row r="65" spans="1:5" x14ac:dyDescent="0.2">
      <c r="A65" s="5" t="s">
        <v>8</v>
      </c>
      <c r="C65" s="6">
        <v>639.95000000000005</v>
      </c>
      <c r="D65" s="5" t="s">
        <v>31</v>
      </c>
      <c r="E65" s="13">
        <f>SUMIFS('Helping Sheet - Prices'!$J$3:$J$85,'Helping Sheet - Prices'!$I$3:$I$85,A65,'Helping Sheet - Prices'!$K$3:$K$85,D65)</f>
        <v>64.420591999374906</v>
      </c>
    </row>
    <row r="66" spans="1:5" x14ac:dyDescent="0.2">
      <c r="A66" s="5" t="s">
        <v>17</v>
      </c>
      <c r="C66" s="6">
        <v>584.5</v>
      </c>
      <c r="D66" s="5" t="s">
        <v>7</v>
      </c>
      <c r="E66" s="13">
        <f>SUMIFS('Helping Sheet - Prices'!$J$3:$J$85,'Helping Sheet - Prices'!$I$3:$I$85,A66,'Helping Sheet - Prices'!$K$3:$K$85,D66)</f>
        <v>69</v>
      </c>
    </row>
    <row r="67" spans="1:5" x14ac:dyDescent="0.2">
      <c r="A67" s="5" t="s">
        <v>44</v>
      </c>
      <c r="C67" s="6">
        <v>520.6</v>
      </c>
      <c r="D67" s="5" t="s">
        <v>10</v>
      </c>
      <c r="E67" s="13">
        <f>SUMIFS('Helping Sheet - Prices'!$J$3:$J$85,'Helping Sheet - Prices'!$I$3:$I$85,A67,'Helping Sheet - Prices'!$K$3:$K$85,D67)</f>
        <v>75.441500000000005</v>
      </c>
    </row>
    <row r="68" spans="1:5" x14ac:dyDescent="0.2">
      <c r="A68" s="5" t="s">
        <v>13</v>
      </c>
      <c r="C68" s="6">
        <v>446.64</v>
      </c>
      <c r="D68" s="5" t="s">
        <v>25</v>
      </c>
      <c r="E68" s="13">
        <f>SUMIFS('Helping Sheet - Prices'!$J$3:$J$85,'Helping Sheet - Prices'!$I$3:$I$85,A68,'Helping Sheet - Prices'!$K$3:$K$85,D68)</f>
        <v>55.457699937309698</v>
      </c>
    </row>
    <row r="69" spans="1:5" x14ac:dyDescent="0.2">
      <c r="A69" s="5" t="s">
        <v>32</v>
      </c>
      <c r="C69" s="6">
        <v>369.16</v>
      </c>
      <c r="D69" s="5" t="s">
        <v>7</v>
      </c>
      <c r="E69" s="13">
        <f>SUMIFS('Helping Sheet - Prices'!$J$3:$J$85,'Helping Sheet - Prices'!$I$3:$I$85,A69,'Helping Sheet - Prices'!$K$3:$K$85,D69)</f>
        <v>79.363885001083503</v>
      </c>
    </row>
    <row r="70" spans="1:5" x14ac:dyDescent="0.2">
      <c r="A70" s="5" t="s">
        <v>19</v>
      </c>
      <c r="C70" s="6">
        <v>327.23</v>
      </c>
      <c r="D70" s="5" t="s">
        <v>25</v>
      </c>
      <c r="E70" s="13">
        <f>SUMIFS('Helping Sheet - Prices'!$J$3:$J$85,'Helping Sheet - Prices'!$I$3:$I$85,A70,'Helping Sheet - Prices'!$K$3:$K$85,D70)</f>
        <v>55.484599917931902</v>
      </c>
    </row>
    <row r="71" spans="1:5" x14ac:dyDescent="0.2">
      <c r="A71" s="5" t="s">
        <v>14</v>
      </c>
      <c r="C71" s="6">
        <v>324.10000000000002</v>
      </c>
      <c r="D71" s="5" t="s">
        <v>18</v>
      </c>
      <c r="E71" s="13">
        <f>SUMIFS('Helping Sheet - Prices'!$J$3:$J$85,'Helping Sheet - Prices'!$I$3:$I$85,A71,'Helping Sheet - Prices'!$K$3:$K$85,D71)</f>
        <v>68.046799931541997</v>
      </c>
    </row>
    <row r="72" spans="1:5" x14ac:dyDescent="0.2">
      <c r="A72" s="5" t="s">
        <v>36</v>
      </c>
      <c r="C72" s="6">
        <v>200.5</v>
      </c>
      <c r="D72" s="5" t="s">
        <v>18</v>
      </c>
      <c r="E72" s="13">
        <f>SUMIFS('Helping Sheet - Prices'!$J$3:$J$85,'Helping Sheet - Prices'!$I$3:$I$85,A72,'Helping Sheet - Prices'!$K$3:$K$85,D72)</f>
        <v>0</v>
      </c>
    </row>
    <row r="73" spans="1:5" x14ac:dyDescent="0.2">
      <c r="A73" s="5" t="s">
        <v>37</v>
      </c>
      <c r="C73" s="6">
        <v>160.91999999999999</v>
      </c>
      <c r="D73" s="5" t="s">
        <v>25</v>
      </c>
      <c r="E73" s="13">
        <f>SUMIFS('Helping Sheet - Prices'!$J$3:$J$85,'Helping Sheet - Prices'!$I$3:$I$85,A73,'Helping Sheet - Prices'!$K$3:$K$85,D73)</f>
        <v>55.4871998508576</v>
      </c>
    </row>
    <row r="74" spans="1:5" x14ac:dyDescent="0.2">
      <c r="A74" s="5" t="s">
        <v>13</v>
      </c>
      <c r="C74" s="6">
        <v>131.19999999999999</v>
      </c>
      <c r="D74" s="5" t="s">
        <v>18</v>
      </c>
      <c r="E74" s="13">
        <f>SUMIFS('Helping Sheet - Prices'!$J$3:$J$85,'Helping Sheet - Prices'!$I$3:$I$85,A74,'Helping Sheet - Prices'!$K$3:$K$85,D74)</f>
        <v>70.457699695122002</v>
      </c>
    </row>
    <row r="75" spans="1:5" x14ac:dyDescent="0.2">
      <c r="A75" s="5" t="s">
        <v>14</v>
      </c>
      <c r="C75" s="6">
        <v>79.5</v>
      </c>
      <c r="D75" s="5" t="s">
        <v>25</v>
      </c>
      <c r="E75" s="13">
        <f>SUMIFS('Helping Sheet - Prices'!$J$3:$J$85,'Helping Sheet - Prices'!$I$3:$I$85,A75,'Helping Sheet - Prices'!$K$3:$K$85,D75)</f>
        <v>54.046799999999998</v>
      </c>
    </row>
    <row r="76" spans="1:5" x14ac:dyDescent="0.2">
      <c r="A76" s="5" t="s">
        <v>5</v>
      </c>
      <c r="C76" s="6">
        <v>75.8</v>
      </c>
      <c r="D76" s="5" t="s">
        <v>25</v>
      </c>
      <c r="E76" s="13">
        <f>SUMIFS('Helping Sheet - Prices'!$J$3:$J$85,'Helping Sheet - Prices'!$I$3:$I$85,A76,'Helping Sheet - Prices'!$K$3:$K$85,D76)</f>
        <v>54.0874092436975</v>
      </c>
    </row>
    <row r="77" spans="1:5" x14ac:dyDescent="0.2">
      <c r="A77" s="5" t="s">
        <v>37</v>
      </c>
      <c r="C77" s="6">
        <v>73.83</v>
      </c>
      <c r="D77" s="5" t="s">
        <v>18</v>
      </c>
      <c r="E77" s="13">
        <f>SUMIFS('Helping Sheet - Prices'!$J$3:$J$85,'Helping Sheet - Prices'!$I$3:$I$85,A77,'Helping Sheet - Prices'!$K$3:$K$85,D77)</f>
        <v>70.4872003250711</v>
      </c>
    </row>
    <row r="78" spans="1:5" x14ac:dyDescent="0.2">
      <c r="A78" s="5" t="s">
        <v>43</v>
      </c>
      <c r="C78" s="6">
        <v>66</v>
      </c>
      <c r="D78" s="5" t="s">
        <v>12</v>
      </c>
      <c r="E78" s="13">
        <f>SUMIFS('Helping Sheet - Prices'!$J$3:$J$85,'Helping Sheet - Prices'!$I$3:$I$85,A78,'Helping Sheet - Prices'!$K$3:$K$85,D78)</f>
        <v>62.846200000000003</v>
      </c>
    </row>
    <row r="79" spans="1:5" x14ac:dyDescent="0.2">
      <c r="A79" s="5" t="s">
        <v>9</v>
      </c>
      <c r="C79" s="6">
        <v>46.38</v>
      </c>
      <c r="D79" s="5" t="s">
        <v>45</v>
      </c>
      <c r="E79" s="13">
        <f>SUMIFS('Helping Sheet - Prices'!$J$3:$J$85,'Helping Sheet - Prices'!$I$3:$I$85,A79,'Helping Sheet - Prices'!$K$3:$K$85,D79)</f>
        <v>0</v>
      </c>
    </row>
    <row r="80" spans="1:5" x14ac:dyDescent="0.2">
      <c r="A80" s="5" t="s">
        <v>43</v>
      </c>
      <c r="C80" s="6">
        <v>36.9</v>
      </c>
      <c r="D80" s="5" t="s">
        <v>10</v>
      </c>
      <c r="E80" s="13">
        <f>SUMIFS('Helping Sheet - Prices'!$J$3:$J$85,'Helping Sheet - Prices'!$I$3:$I$85,A80,'Helping Sheet - Prices'!$K$3:$K$85,D80)</f>
        <v>70.846200542005406</v>
      </c>
    </row>
    <row r="81" spans="1:5" x14ac:dyDescent="0.2">
      <c r="A81" s="5" t="s">
        <v>14</v>
      </c>
      <c r="C81" s="6">
        <v>24.3</v>
      </c>
      <c r="D81" s="5" t="s">
        <v>26</v>
      </c>
      <c r="E81" s="13">
        <f>SUMIFS('Helping Sheet - Prices'!$J$3:$J$85,'Helping Sheet - Prices'!$I$3:$I$85,A81,'Helping Sheet - Prices'!$K$3:$K$85,D81)</f>
        <v>68.046798353909494</v>
      </c>
    </row>
    <row r="82" spans="1:5" x14ac:dyDescent="0.2">
      <c r="A82" s="5" t="s">
        <v>20</v>
      </c>
      <c r="C82" s="6">
        <v>0</v>
      </c>
      <c r="D82" s="5" t="s">
        <v>12</v>
      </c>
      <c r="E82" s="13">
        <f>SUMIFS('Helping Sheet - Prices'!$J$3:$J$85,'Helping Sheet - Prices'!$I$3:$I$85,A82,'Helping Sheet - Prices'!$K$3:$K$85,D82)</f>
        <v>0</v>
      </c>
    </row>
    <row r="83" spans="1:5" x14ac:dyDescent="0.2">
      <c r="A83" s="5" t="s">
        <v>36</v>
      </c>
      <c r="C83" s="6">
        <v>0</v>
      </c>
      <c r="D83" s="5" t="s">
        <v>6</v>
      </c>
      <c r="E83" s="13">
        <f>SUMIFS('Helping Sheet - Prices'!$J$3:$J$85,'Helping Sheet - Prices'!$I$3:$I$85,A83,'Helping Sheet - Prices'!$K$3:$K$85,D83)</f>
        <v>0</v>
      </c>
    </row>
    <row r="84" spans="1:5" x14ac:dyDescent="0.2">
      <c r="A84" s="5" t="s">
        <v>15</v>
      </c>
      <c r="C84" s="6">
        <v>0</v>
      </c>
      <c r="D84" s="5" t="s">
        <v>12</v>
      </c>
      <c r="E84" s="13">
        <f>SUMIFS('Helping Sheet - Prices'!$J$3:$J$85,'Helping Sheet - Prices'!$I$3:$I$85,A84,'Helping Sheet - Prices'!$K$3:$K$85,D84)</f>
        <v>0</v>
      </c>
    </row>
    <row r="85" spans="1:5" x14ac:dyDescent="0.2">
      <c r="A85" s="5" t="s">
        <v>16</v>
      </c>
      <c r="C85" s="6">
        <v>0</v>
      </c>
      <c r="D85" s="5" t="s">
        <v>10</v>
      </c>
      <c r="E85" s="13">
        <f>SUMIFS('Helping Sheet - Prices'!$J$3:$J$85,'Helping Sheet - Prices'!$I$3:$I$85,A85,'Helping Sheet - Prices'!$K$3:$K$85,D85)</f>
        <v>70.819299974206899</v>
      </c>
    </row>
    <row r="86" spans="1:5" x14ac:dyDescent="0.2">
      <c r="A86" s="5" t="s">
        <v>16</v>
      </c>
      <c r="C86" s="6">
        <v>0</v>
      </c>
      <c r="D86" s="5" t="s">
        <v>18</v>
      </c>
      <c r="E86" s="13">
        <f>SUMIFS('Helping Sheet - Prices'!$J$3:$J$85,'Helping Sheet - Prices'!$I$3:$I$85,A86,'Helping Sheet - Prices'!$K$3:$K$85,D86)</f>
        <v>70.8193001672241</v>
      </c>
    </row>
    <row r="87" spans="1:5" x14ac:dyDescent="0.2">
      <c r="A87" s="5" t="s">
        <v>27</v>
      </c>
      <c r="C87" s="6">
        <v>0</v>
      </c>
      <c r="D87" s="5" t="s">
        <v>12</v>
      </c>
      <c r="E87" s="13">
        <f>SUMIFS('Helping Sheet - Prices'!$J$3:$J$85,'Helping Sheet - Prices'!$I$3:$I$85,A87,'Helping Sheet - Prices'!$K$3:$K$85,D87)</f>
        <v>0</v>
      </c>
    </row>
    <row r="88" spans="1:5" x14ac:dyDescent="0.2">
      <c r="A88" s="5" t="s">
        <v>11</v>
      </c>
      <c r="C88" s="6">
        <v>0</v>
      </c>
      <c r="D88" s="5" t="s">
        <v>6</v>
      </c>
      <c r="E88" s="13">
        <f>SUMIFS('Helping Sheet - Prices'!$J$3:$J$85,'Helping Sheet - Prices'!$I$3:$I$85,A88,'Helping Sheet - Prices'!$K$3:$K$85,D88)</f>
        <v>0</v>
      </c>
    </row>
    <row r="89" spans="1:5" x14ac:dyDescent="0.2">
      <c r="A89" s="5" t="s">
        <v>11</v>
      </c>
      <c r="C89" s="6">
        <v>0</v>
      </c>
      <c r="D89" s="5" t="s">
        <v>10</v>
      </c>
      <c r="E89" s="13">
        <f>SUMIFS('Helping Sheet - Prices'!$J$3:$J$85,'Helping Sheet - Prices'!$I$3:$I$85,A89,'Helping Sheet - Prices'!$K$3:$K$85,D89)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8.33203125" bestFit="1" customWidth="1"/>
    <col min="2" max="2" width="18.33203125" style="13" customWidth="1"/>
    <col min="3" max="3" width="25" bestFit="1" customWidth="1"/>
    <col min="4" max="4" width="6.83203125" bestFit="1" customWidth="1"/>
    <col min="5" max="5" width="12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7" t="s">
        <v>3</v>
      </c>
      <c r="C2" s="8">
        <v>76574.44</v>
      </c>
      <c r="D2" s="7" t="s">
        <v>4</v>
      </c>
    </row>
    <row r="3" spans="1:6" x14ac:dyDescent="0.2">
      <c r="A3" s="7" t="s">
        <v>3</v>
      </c>
      <c r="C3" s="8">
        <v>51410.14</v>
      </c>
      <c r="D3" s="7" t="s">
        <v>6</v>
      </c>
    </row>
    <row r="4" spans="1:6" x14ac:dyDescent="0.2">
      <c r="A4" s="7" t="s">
        <v>36</v>
      </c>
      <c r="C4" s="8">
        <v>46563</v>
      </c>
      <c r="D4" s="7" t="s">
        <v>4</v>
      </c>
    </row>
    <row r="5" spans="1:6" x14ac:dyDescent="0.2">
      <c r="A5" s="7" t="s">
        <v>36</v>
      </c>
      <c r="C5" s="8">
        <v>44182.1</v>
      </c>
      <c r="D5" s="7" t="s">
        <v>6</v>
      </c>
    </row>
    <row r="6" spans="1:6" x14ac:dyDescent="0.2">
      <c r="A6" s="7" t="s">
        <v>9</v>
      </c>
      <c r="C6" s="8">
        <v>30690.3</v>
      </c>
      <c r="D6" s="7" t="s">
        <v>7</v>
      </c>
    </row>
    <row r="7" spans="1:6" x14ac:dyDescent="0.2">
      <c r="A7" s="7" t="s">
        <v>9</v>
      </c>
      <c r="C7" s="8">
        <v>25764.89</v>
      </c>
      <c r="D7" s="7" t="s">
        <v>6</v>
      </c>
    </row>
    <row r="8" spans="1:6" x14ac:dyDescent="0.2">
      <c r="A8" s="7" t="s">
        <v>3</v>
      </c>
      <c r="C8" s="8">
        <v>23182.28</v>
      </c>
      <c r="D8" s="7" t="s">
        <v>12</v>
      </c>
    </row>
    <row r="9" spans="1:6" x14ac:dyDescent="0.2">
      <c r="A9" s="7" t="s">
        <v>36</v>
      </c>
      <c r="C9" s="8">
        <v>22496.3</v>
      </c>
      <c r="D9" s="7" t="s">
        <v>7</v>
      </c>
    </row>
    <row r="10" spans="1:6" x14ac:dyDescent="0.2">
      <c r="A10" s="7" t="s">
        <v>19</v>
      </c>
      <c r="C10" s="8">
        <v>21625.637999999999</v>
      </c>
      <c r="D10" s="7" t="s">
        <v>4</v>
      </c>
    </row>
    <row r="11" spans="1:6" x14ac:dyDescent="0.2">
      <c r="A11" s="7" t="s">
        <v>13</v>
      </c>
      <c r="C11" s="8">
        <v>21302</v>
      </c>
      <c r="D11" s="7" t="s">
        <v>6</v>
      </c>
    </row>
    <row r="12" spans="1:6" x14ac:dyDescent="0.2">
      <c r="A12" s="7" t="s">
        <v>5</v>
      </c>
      <c r="C12" s="8">
        <v>21124.5</v>
      </c>
      <c r="D12" s="7" t="s">
        <v>4</v>
      </c>
    </row>
    <row r="13" spans="1:6" x14ac:dyDescent="0.2">
      <c r="A13" s="7" t="s">
        <v>36</v>
      </c>
      <c r="C13" s="8">
        <v>19016.2</v>
      </c>
      <c r="D13" s="7" t="s">
        <v>12</v>
      </c>
    </row>
    <row r="14" spans="1:6" x14ac:dyDescent="0.2">
      <c r="A14" s="7" t="s">
        <v>19</v>
      </c>
      <c r="C14" s="8">
        <v>17693.228999999999</v>
      </c>
      <c r="D14" s="7" t="s">
        <v>7</v>
      </c>
    </row>
    <row r="15" spans="1:6" x14ac:dyDescent="0.2">
      <c r="A15" s="7" t="s">
        <v>30</v>
      </c>
      <c r="C15" s="8">
        <v>17188.8</v>
      </c>
      <c r="D15" s="7" t="s">
        <v>4</v>
      </c>
    </row>
    <row r="16" spans="1:6" x14ac:dyDescent="0.2">
      <c r="A16" s="7" t="s">
        <v>3</v>
      </c>
      <c r="C16" s="8">
        <v>15877.18</v>
      </c>
      <c r="D16" s="7" t="s">
        <v>7</v>
      </c>
    </row>
    <row r="17" spans="1:4" x14ac:dyDescent="0.2">
      <c r="A17" s="7" t="s">
        <v>9</v>
      </c>
      <c r="C17" s="8">
        <v>15585.01</v>
      </c>
      <c r="D17" s="7" t="s">
        <v>10</v>
      </c>
    </row>
    <row r="18" spans="1:4" x14ac:dyDescent="0.2">
      <c r="A18" s="7" t="s">
        <v>8</v>
      </c>
      <c r="C18" s="8">
        <v>15064.09</v>
      </c>
      <c r="D18" s="7" t="s">
        <v>7</v>
      </c>
    </row>
    <row r="19" spans="1:4" x14ac:dyDescent="0.2">
      <c r="A19" s="7" t="s">
        <v>13</v>
      </c>
      <c r="C19" s="8">
        <v>12157.1</v>
      </c>
      <c r="D19" s="7" t="s">
        <v>4</v>
      </c>
    </row>
    <row r="20" spans="1:4" x14ac:dyDescent="0.2">
      <c r="A20" s="7" t="s">
        <v>9</v>
      </c>
      <c r="C20" s="8">
        <v>12036.31</v>
      </c>
      <c r="D20" s="7" t="s">
        <v>4</v>
      </c>
    </row>
    <row r="21" spans="1:4" x14ac:dyDescent="0.2">
      <c r="A21" s="7" t="s">
        <v>5</v>
      </c>
      <c r="C21" s="8">
        <v>11087.2</v>
      </c>
      <c r="D21" s="7" t="s">
        <v>12</v>
      </c>
    </row>
    <row r="22" spans="1:4" x14ac:dyDescent="0.2">
      <c r="A22" s="7" t="s">
        <v>13</v>
      </c>
      <c r="C22" s="8">
        <v>10901</v>
      </c>
      <c r="D22" s="7" t="s">
        <v>7</v>
      </c>
    </row>
    <row r="23" spans="1:4" x14ac:dyDescent="0.2">
      <c r="A23" s="7" t="s">
        <v>5</v>
      </c>
      <c r="C23" s="8">
        <v>10002.9</v>
      </c>
      <c r="D23" s="7" t="s">
        <v>6</v>
      </c>
    </row>
    <row r="24" spans="1:4" x14ac:dyDescent="0.2">
      <c r="A24" s="7" t="s">
        <v>19</v>
      </c>
      <c r="C24" s="8">
        <v>9294.68</v>
      </c>
      <c r="D24" s="7" t="s">
        <v>6</v>
      </c>
    </row>
    <row r="25" spans="1:4" x14ac:dyDescent="0.2">
      <c r="A25" s="7" t="s">
        <v>36</v>
      </c>
      <c r="C25" s="8">
        <v>9071.6</v>
      </c>
      <c r="D25" s="7" t="s">
        <v>10</v>
      </c>
    </row>
    <row r="26" spans="1:4" x14ac:dyDescent="0.2">
      <c r="A26" s="7" t="s">
        <v>46</v>
      </c>
      <c r="C26" s="8">
        <v>8859.6</v>
      </c>
      <c r="D26" s="7" t="s">
        <v>7</v>
      </c>
    </row>
    <row r="27" spans="1:4" x14ac:dyDescent="0.2">
      <c r="A27" s="7" t="s">
        <v>46</v>
      </c>
      <c r="C27" s="8">
        <v>8580.1</v>
      </c>
      <c r="D27" s="7" t="s">
        <v>6</v>
      </c>
    </row>
    <row r="28" spans="1:4" x14ac:dyDescent="0.2">
      <c r="A28" s="7" t="s">
        <v>8</v>
      </c>
      <c r="C28" s="8">
        <v>6617.45</v>
      </c>
      <c r="D28" s="7" t="s">
        <v>6</v>
      </c>
    </row>
    <row r="29" spans="1:4" x14ac:dyDescent="0.2">
      <c r="A29" s="7" t="s">
        <v>9</v>
      </c>
      <c r="C29" s="8">
        <v>6545.21</v>
      </c>
      <c r="D29" s="7" t="s">
        <v>18</v>
      </c>
    </row>
    <row r="30" spans="1:4" x14ac:dyDescent="0.2">
      <c r="A30" s="7" t="s">
        <v>19</v>
      </c>
      <c r="C30" s="8">
        <v>5864.6120000000001</v>
      </c>
      <c r="D30" s="7" t="s">
        <v>12</v>
      </c>
    </row>
    <row r="31" spans="1:4" x14ac:dyDescent="0.2">
      <c r="A31" s="7" t="s">
        <v>3</v>
      </c>
      <c r="C31" s="8">
        <v>5459.24</v>
      </c>
      <c r="D31" s="7" t="s">
        <v>10</v>
      </c>
    </row>
    <row r="32" spans="1:4" x14ac:dyDescent="0.2">
      <c r="A32" s="7" t="s">
        <v>19</v>
      </c>
      <c r="C32" s="8">
        <v>5207.0200000000004</v>
      </c>
      <c r="D32" s="7" t="s">
        <v>10</v>
      </c>
    </row>
    <row r="33" spans="1:4" x14ac:dyDescent="0.2">
      <c r="A33" s="7" t="s">
        <v>16</v>
      </c>
      <c r="C33" s="8">
        <v>4690.8999999999996</v>
      </c>
      <c r="D33" s="7" t="s">
        <v>7</v>
      </c>
    </row>
    <row r="34" spans="1:4" x14ac:dyDescent="0.2">
      <c r="A34" s="7" t="s">
        <v>5</v>
      </c>
      <c r="C34" s="8">
        <v>4365.5</v>
      </c>
      <c r="D34" s="7" t="s">
        <v>7</v>
      </c>
    </row>
    <row r="35" spans="1:4" x14ac:dyDescent="0.2">
      <c r="A35" s="7" t="s">
        <v>46</v>
      </c>
      <c r="C35" s="8">
        <v>4359.6000000000004</v>
      </c>
      <c r="D35" s="7" t="s">
        <v>4</v>
      </c>
    </row>
    <row r="36" spans="1:4" x14ac:dyDescent="0.2">
      <c r="A36" s="7" t="s">
        <v>8</v>
      </c>
      <c r="C36" s="8">
        <v>4205.47</v>
      </c>
      <c r="D36" s="7" t="s">
        <v>18</v>
      </c>
    </row>
    <row r="37" spans="1:4" x14ac:dyDescent="0.2">
      <c r="A37" s="7" t="s">
        <v>8</v>
      </c>
      <c r="C37" s="8">
        <v>4103.8500000000004</v>
      </c>
      <c r="D37" s="7" t="s">
        <v>10</v>
      </c>
    </row>
    <row r="38" spans="1:4" x14ac:dyDescent="0.2">
      <c r="A38" s="7" t="s">
        <v>46</v>
      </c>
      <c r="C38" s="8">
        <v>3627.3</v>
      </c>
      <c r="D38" s="7" t="s">
        <v>10</v>
      </c>
    </row>
    <row r="39" spans="1:4" x14ac:dyDescent="0.2">
      <c r="A39" s="7" t="s">
        <v>36</v>
      </c>
      <c r="C39" s="8">
        <v>3481.2</v>
      </c>
      <c r="D39" s="7" t="s">
        <v>25</v>
      </c>
    </row>
    <row r="40" spans="1:4" x14ac:dyDescent="0.2">
      <c r="A40" s="7" t="s">
        <v>8</v>
      </c>
      <c r="C40" s="8">
        <v>3465.7</v>
      </c>
      <c r="D40" s="7" t="s">
        <v>4</v>
      </c>
    </row>
    <row r="41" spans="1:4" x14ac:dyDescent="0.2">
      <c r="A41" s="7" t="s">
        <v>19</v>
      </c>
      <c r="C41" s="8">
        <v>2886.08</v>
      </c>
      <c r="D41" s="7" t="s">
        <v>18</v>
      </c>
    </row>
    <row r="42" spans="1:4" x14ac:dyDescent="0.2">
      <c r="A42" s="7" t="s">
        <v>46</v>
      </c>
      <c r="C42" s="8">
        <v>2037.6</v>
      </c>
      <c r="D42" s="7" t="s">
        <v>12</v>
      </c>
    </row>
    <row r="43" spans="1:4" x14ac:dyDescent="0.2">
      <c r="A43" s="7" t="s">
        <v>13</v>
      </c>
      <c r="C43" s="8">
        <v>1954.8</v>
      </c>
      <c r="D43" s="7" t="s">
        <v>10</v>
      </c>
    </row>
    <row r="44" spans="1:4" x14ac:dyDescent="0.2">
      <c r="A44" s="7" t="s">
        <v>36</v>
      </c>
      <c r="C44" s="8">
        <v>1499.8</v>
      </c>
      <c r="D44" s="7" t="s">
        <v>18</v>
      </c>
    </row>
    <row r="45" spans="1:4" x14ac:dyDescent="0.2">
      <c r="A45" s="7" t="s">
        <v>9</v>
      </c>
      <c r="C45" s="8">
        <v>1393.61</v>
      </c>
      <c r="D45" s="7" t="s">
        <v>12</v>
      </c>
    </row>
    <row r="46" spans="1:4" x14ac:dyDescent="0.2">
      <c r="A46" s="7" t="s">
        <v>13</v>
      </c>
      <c r="C46" s="8">
        <v>1222.9000000000001</v>
      </c>
      <c r="D46" s="7" t="s">
        <v>12</v>
      </c>
    </row>
    <row r="47" spans="1:4" x14ac:dyDescent="0.2">
      <c r="A47" s="7" t="s">
        <v>47</v>
      </c>
      <c r="C47" s="8">
        <v>1206.22</v>
      </c>
      <c r="D47" s="7" t="s">
        <v>48</v>
      </c>
    </row>
    <row r="48" spans="1:4" x14ac:dyDescent="0.2">
      <c r="A48" s="7" t="s">
        <v>46</v>
      </c>
      <c r="C48" s="8">
        <v>1186.5999999999999</v>
      </c>
      <c r="D48" s="7" t="s">
        <v>18</v>
      </c>
    </row>
    <row r="49" spans="1:4" x14ac:dyDescent="0.2">
      <c r="A49" s="7" t="s">
        <v>9</v>
      </c>
      <c r="C49" s="8">
        <v>977.4</v>
      </c>
      <c r="D49" s="7" t="s">
        <v>26</v>
      </c>
    </row>
    <row r="50" spans="1:4" x14ac:dyDescent="0.2">
      <c r="A50" s="7" t="s">
        <v>19</v>
      </c>
      <c r="C50" s="8">
        <v>801.56</v>
      </c>
      <c r="D50" s="7" t="s">
        <v>26</v>
      </c>
    </row>
    <row r="51" spans="1:4" x14ac:dyDescent="0.2">
      <c r="A51" s="7" t="s">
        <v>17</v>
      </c>
      <c r="C51" s="8">
        <v>735.06</v>
      </c>
      <c r="D51" s="7" t="s">
        <v>12</v>
      </c>
    </row>
    <row r="52" spans="1:4" x14ac:dyDescent="0.2">
      <c r="A52" s="7" t="s">
        <v>23</v>
      </c>
      <c r="C52" s="8">
        <v>626</v>
      </c>
      <c r="D52" s="7" t="s">
        <v>25</v>
      </c>
    </row>
    <row r="53" spans="1:4" x14ac:dyDescent="0.2">
      <c r="A53" s="7" t="s">
        <v>3</v>
      </c>
      <c r="C53" s="8">
        <v>568.24</v>
      </c>
      <c r="D53" s="7" t="s">
        <v>18</v>
      </c>
    </row>
    <row r="54" spans="1:4" x14ac:dyDescent="0.2">
      <c r="A54" s="7" t="s">
        <v>49</v>
      </c>
      <c r="C54" s="8">
        <v>471.5</v>
      </c>
      <c r="D54" s="7" t="s">
        <v>12</v>
      </c>
    </row>
    <row r="55" spans="1:4" x14ac:dyDescent="0.2">
      <c r="A55" s="7" t="s">
        <v>32</v>
      </c>
      <c r="C55" s="8">
        <v>412.2</v>
      </c>
      <c r="D55" s="7" t="s">
        <v>7</v>
      </c>
    </row>
    <row r="56" spans="1:4" x14ac:dyDescent="0.2">
      <c r="A56" s="7" t="s">
        <v>5</v>
      </c>
      <c r="C56" s="8">
        <v>399</v>
      </c>
      <c r="D56" s="7" t="s">
        <v>31</v>
      </c>
    </row>
    <row r="57" spans="1:4" x14ac:dyDescent="0.2">
      <c r="A57" s="7" t="s">
        <v>16</v>
      </c>
      <c r="C57" s="8">
        <v>387.7</v>
      </c>
      <c r="D57" s="7" t="s">
        <v>10</v>
      </c>
    </row>
    <row r="58" spans="1:4" x14ac:dyDescent="0.2">
      <c r="A58" s="7" t="s">
        <v>5</v>
      </c>
      <c r="C58" s="8">
        <v>322.2</v>
      </c>
      <c r="D58" s="7" t="s">
        <v>10</v>
      </c>
    </row>
    <row r="59" spans="1:4" x14ac:dyDescent="0.2">
      <c r="A59" s="7" t="s">
        <v>16</v>
      </c>
      <c r="C59" s="8">
        <v>239.2</v>
      </c>
      <c r="D59" s="7" t="s">
        <v>18</v>
      </c>
    </row>
    <row r="60" spans="1:4" x14ac:dyDescent="0.2">
      <c r="A60" s="7" t="s">
        <v>46</v>
      </c>
      <c r="C60" s="8">
        <v>194.4</v>
      </c>
      <c r="D60" s="7" t="s">
        <v>25</v>
      </c>
    </row>
    <row r="61" spans="1:4" x14ac:dyDescent="0.2">
      <c r="A61" s="7" t="s">
        <v>5</v>
      </c>
      <c r="C61" s="8">
        <v>166.2</v>
      </c>
      <c r="D61" s="7" t="s">
        <v>25</v>
      </c>
    </row>
    <row r="62" spans="1:4" x14ac:dyDescent="0.2">
      <c r="A62" s="7" t="s">
        <v>13</v>
      </c>
      <c r="C62" s="8">
        <v>100</v>
      </c>
      <c r="D62" s="7" t="s">
        <v>18</v>
      </c>
    </row>
    <row r="63" spans="1:4" x14ac:dyDescent="0.2">
      <c r="A63" s="7" t="s">
        <v>19</v>
      </c>
      <c r="C63" s="8">
        <v>95.12</v>
      </c>
      <c r="D63" s="7" t="s">
        <v>25</v>
      </c>
    </row>
    <row r="64" spans="1:4" x14ac:dyDescent="0.2">
      <c r="A64" s="7" t="s">
        <v>19</v>
      </c>
      <c r="C64" s="8">
        <v>75.52</v>
      </c>
      <c r="D64" s="7" t="s">
        <v>31</v>
      </c>
    </row>
    <row r="65" spans="1:4" x14ac:dyDescent="0.2">
      <c r="A65" s="7" t="s">
        <v>14</v>
      </c>
      <c r="C65" s="8">
        <v>53</v>
      </c>
      <c r="D65" s="7" t="s">
        <v>25</v>
      </c>
    </row>
    <row r="66" spans="1:4" x14ac:dyDescent="0.2">
      <c r="A66" s="7" t="s">
        <v>36</v>
      </c>
      <c r="C66" s="8">
        <v>50</v>
      </c>
      <c r="D66" s="7" t="s">
        <v>26</v>
      </c>
    </row>
    <row r="67" spans="1:4" x14ac:dyDescent="0.2">
      <c r="A67" s="7" t="s">
        <v>46</v>
      </c>
      <c r="C67" s="8">
        <v>47</v>
      </c>
      <c r="D67" s="7" t="s">
        <v>31</v>
      </c>
    </row>
    <row r="68" spans="1:4" x14ac:dyDescent="0.2">
      <c r="A68" s="7" t="s">
        <v>3</v>
      </c>
      <c r="C68" s="8">
        <v>42.16</v>
      </c>
      <c r="D68" s="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selection sqref="A1:XFD1"/>
    </sheetView>
  </sheetViews>
  <sheetFormatPr baseColWidth="10" defaultRowHeight="15" x14ac:dyDescent="0.2"/>
  <cols>
    <col min="1" max="1" width="25" bestFit="1" customWidth="1"/>
    <col min="4" max="4" width="15.83203125" bestFit="1" customWidth="1"/>
  </cols>
  <sheetData>
    <row r="1" spans="1:4" x14ac:dyDescent="0.2">
      <c r="A1" s="2" t="s">
        <v>0</v>
      </c>
      <c r="B1" s="2" t="s">
        <v>62</v>
      </c>
      <c r="C1" s="2" t="s">
        <v>64</v>
      </c>
      <c r="D1" s="2" t="s">
        <v>65</v>
      </c>
    </row>
    <row r="2" spans="1:4" x14ac:dyDescent="0.2">
      <c r="A2" s="13" t="s">
        <v>3</v>
      </c>
      <c r="C2" s="13" t="s">
        <v>4</v>
      </c>
    </row>
    <row r="3" spans="1:4" s="13" customFormat="1" x14ac:dyDescent="0.2">
      <c r="A3" s="13" t="s">
        <v>3</v>
      </c>
      <c r="C3" s="13" t="s">
        <v>6</v>
      </c>
    </row>
    <row r="4" spans="1:4" s="13" customFormat="1" x14ac:dyDescent="0.2">
      <c r="A4" s="13" t="s">
        <v>3</v>
      </c>
      <c r="C4" s="13" t="s">
        <v>7</v>
      </c>
    </row>
    <row r="5" spans="1:4" s="13" customFormat="1" x14ac:dyDescent="0.2">
      <c r="A5" s="13" t="s">
        <v>3</v>
      </c>
      <c r="C5" s="13" t="s">
        <v>10</v>
      </c>
    </row>
    <row r="6" spans="1:4" s="13" customFormat="1" x14ac:dyDescent="0.2">
      <c r="A6" s="13" t="s">
        <v>3</v>
      </c>
      <c r="C6" s="13" t="s">
        <v>12</v>
      </c>
    </row>
    <row r="7" spans="1:4" s="13" customFormat="1" x14ac:dyDescent="0.2">
      <c r="A7" s="13" t="s">
        <v>3</v>
      </c>
      <c r="C7" s="13" t="s">
        <v>18</v>
      </c>
    </row>
    <row r="8" spans="1:4" s="13" customFormat="1" x14ac:dyDescent="0.2">
      <c r="A8" s="13" t="s">
        <v>3</v>
      </c>
      <c r="C8" s="13" t="s">
        <v>25</v>
      </c>
    </row>
    <row r="9" spans="1:4" s="13" customFormat="1" x14ac:dyDescent="0.2">
      <c r="A9" s="13" t="s">
        <v>3</v>
      </c>
      <c r="C9" s="13" t="s">
        <v>26</v>
      </c>
    </row>
    <row r="10" spans="1:4" s="13" customFormat="1" x14ac:dyDescent="0.2">
      <c r="A10" s="13" t="s">
        <v>3</v>
      </c>
      <c r="C10" s="13" t="s">
        <v>31</v>
      </c>
    </row>
    <row r="11" spans="1:4" x14ac:dyDescent="0.2">
      <c r="A11" s="13" t="s">
        <v>5</v>
      </c>
      <c r="C11" s="13" t="s">
        <v>4</v>
      </c>
    </row>
    <row r="12" spans="1:4" s="13" customFormat="1" x14ac:dyDescent="0.2">
      <c r="A12" s="13" t="s">
        <v>5</v>
      </c>
      <c r="C12" s="13" t="s">
        <v>6</v>
      </c>
    </row>
    <row r="13" spans="1:4" s="13" customFormat="1" x14ac:dyDescent="0.2">
      <c r="A13" s="13" t="s">
        <v>5</v>
      </c>
      <c r="C13" s="13" t="s">
        <v>7</v>
      </c>
    </row>
    <row r="14" spans="1:4" s="13" customFormat="1" x14ac:dyDescent="0.2">
      <c r="A14" s="13" t="s">
        <v>5</v>
      </c>
      <c r="C14" s="13" t="s">
        <v>10</v>
      </c>
    </row>
    <row r="15" spans="1:4" s="13" customFormat="1" x14ac:dyDescent="0.2">
      <c r="A15" s="13" t="s">
        <v>5</v>
      </c>
      <c r="C15" s="13" t="s">
        <v>12</v>
      </c>
    </row>
    <row r="16" spans="1:4" s="13" customFormat="1" x14ac:dyDescent="0.2">
      <c r="A16" s="13" t="s">
        <v>5</v>
      </c>
      <c r="C16" s="13" t="s">
        <v>18</v>
      </c>
    </row>
    <row r="17" spans="1:3" s="13" customFormat="1" x14ac:dyDescent="0.2">
      <c r="A17" s="13" t="s">
        <v>5</v>
      </c>
      <c r="C17" s="13" t="s">
        <v>25</v>
      </c>
    </row>
    <row r="18" spans="1:3" s="13" customFormat="1" x14ac:dyDescent="0.2">
      <c r="A18" s="13" t="s">
        <v>5</v>
      </c>
      <c r="C18" s="13" t="s">
        <v>26</v>
      </c>
    </row>
    <row r="19" spans="1:3" s="13" customFormat="1" x14ac:dyDescent="0.2">
      <c r="A19" s="13" t="s">
        <v>5</v>
      </c>
      <c r="C19" s="13" t="s">
        <v>31</v>
      </c>
    </row>
    <row r="20" spans="1:3" s="13" customFormat="1" x14ac:dyDescent="0.2">
      <c r="A20" s="13" t="s">
        <v>8</v>
      </c>
      <c r="C20" s="13" t="s">
        <v>4</v>
      </c>
    </row>
    <row r="21" spans="1:3" s="13" customFormat="1" x14ac:dyDescent="0.2">
      <c r="A21" s="13" t="s">
        <v>8</v>
      </c>
      <c r="C21" s="13" t="s">
        <v>6</v>
      </c>
    </row>
    <row r="22" spans="1:3" s="13" customFormat="1" x14ac:dyDescent="0.2">
      <c r="A22" s="13" t="s">
        <v>8</v>
      </c>
      <c r="C22" s="13" t="s">
        <v>7</v>
      </c>
    </row>
    <row r="23" spans="1:3" s="13" customFormat="1" x14ac:dyDescent="0.2">
      <c r="A23" s="13" t="s">
        <v>8</v>
      </c>
      <c r="C23" s="13" t="s">
        <v>10</v>
      </c>
    </row>
    <row r="24" spans="1:3" s="13" customFormat="1" x14ac:dyDescent="0.2">
      <c r="A24" s="13" t="s">
        <v>8</v>
      </c>
      <c r="C24" s="13" t="s">
        <v>12</v>
      </c>
    </row>
    <row r="25" spans="1:3" s="13" customFormat="1" x14ac:dyDescent="0.2">
      <c r="A25" s="13" t="s">
        <v>8</v>
      </c>
      <c r="C25" s="13" t="s">
        <v>18</v>
      </c>
    </row>
    <row r="26" spans="1:3" s="13" customFormat="1" x14ac:dyDescent="0.2">
      <c r="A26" s="13" t="s">
        <v>8</v>
      </c>
      <c r="C26" s="13" t="s">
        <v>25</v>
      </c>
    </row>
    <row r="27" spans="1:3" s="13" customFormat="1" x14ac:dyDescent="0.2">
      <c r="A27" s="13" t="s">
        <v>8</v>
      </c>
      <c r="C27" s="13" t="s">
        <v>26</v>
      </c>
    </row>
    <row r="28" spans="1:3" s="13" customFormat="1" x14ac:dyDescent="0.2">
      <c r="A28" s="13" t="s">
        <v>8</v>
      </c>
      <c r="C28" s="13" t="s">
        <v>31</v>
      </c>
    </row>
    <row r="29" spans="1:3" x14ac:dyDescent="0.2">
      <c r="A29" s="13" t="s">
        <v>9</v>
      </c>
      <c r="C29" s="13" t="s">
        <v>4</v>
      </c>
    </row>
    <row r="30" spans="1:3" s="13" customFormat="1" x14ac:dyDescent="0.2">
      <c r="A30" s="13" t="s">
        <v>9</v>
      </c>
      <c r="C30" s="13" t="s">
        <v>6</v>
      </c>
    </row>
    <row r="31" spans="1:3" s="13" customFormat="1" x14ac:dyDescent="0.2">
      <c r="A31" s="13" t="s">
        <v>9</v>
      </c>
      <c r="C31" s="13" t="s">
        <v>7</v>
      </c>
    </row>
    <row r="32" spans="1:3" s="13" customFormat="1" x14ac:dyDescent="0.2">
      <c r="A32" s="13" t="s">
        <v>9</v>
      </c>
      <c r="C32" s="13" t="s">
        <v>10</v>
      </c>
    </row>
    <row r="33" spans="1:3" s="13" customFormat="1" x14ac:dyDescent="0.2">
      <c r="A33" s="13" t="s">
        <v>9</v>
      </c>
      <c r="C33" s="13" t="s">
        <v>12</v>
      </c>
    </row>
    <row r="34" spans="1:3" s="13" customFormat="1" x14ac:dyDescent="0.2">
      <c r="A34" s="13" t="s">
        <v>9</v>
      </c>
      <c r="C34" s="13" t="s">
        <v>18</v>
      </c>
    </row>
    <row r="35" spans="1:3" s="13" customFormat="1" x14ac:dyDescent="0.2">
      <c r="A35" s="13" t="s">
        <v>9</v>
      </c>
      <c r="C35" s="13" t="s">
        <v>25</v>
      </c>
    </row>
    <row r="36" spans="1:3" s="13" customFormat="1" x14ac:dyDescent="0.2">
      <c r="A36" s="13" t="s">
        <v>9</v>
      </c>
      <c r="C36" s="13" t="s">
        <v>26</v>
      </c>
    </row>
    <row r="37" spans="1:3" s="13" customFormat="1" x14ac:dyDescent="0.2">
      <c r="A37" s="13" t="s">
        <v>9</v>
      </c>
      <c r="C37" s="13" t="s">
        <v>31</v>
      </c>
    </row>
    <row r="38" spans="1:3" s="13" customFormat="1" x14ac:dyDescent="0.2">
      <c r="A38" s="13" t="s">
        <v>11</v>
      </c>
      <c r="C38" s="13" t="s">
        <v>4</v>
      </c>
    </row>
    <row r="39" spans="1:3" x14ac:dyDescent="0.2">
      <c r="A39" s="13" t="s">
        <v>11</v>
      </c>
      <c r="C39" s="13" t="s">
        <v>6</v>
      </c>
    </row>
    <row r="40" spans="1:3" x14ac:dyDescent="0.2">
      <c r="A40" s="13" t="s">
        <v>11</v>
      </c>
      <c r="C40" s="13" t="s">
        <v>7</v>
      </c>
    </row>
    <row r="41" spans="1:3" s="13" customFormat="1" x14ac:dyDescent="0.2">
      <c r="A41" s="13" t="s">
        <v>11</v>
      </c>
      <c r="C41" s="13" t="s">
        <v>10</v>
      </c>
    </row>
    <row r="42" spans="1:3" s="13" customFormat="1" x14ac:dyDescent="0.2">
      <c r="A42" s="13" t="s">
        <v>11</v>
      </c>
      <c r="C42" s="13" t="s">
        <v>12</v>
      </c>
    </row>
    <row r="43" spans="1:3" s="13" customFormat="1" x14ac:dyDescent="0.2">
      <c r="A43" s="13" t="s">
        <v>11</v>
      </c>
      <c r="C43" s="13" t="s">
        <v>18</v>
      </c>
    </row>
    <row r="44" spans="1:3" s="13" customFormat="1" x14ac:dyDescent="0.2">
      <c r="A44" s="13" t="s">
        <v>11</v>
      </c>
      <c r="C44" s="13" t="s">
        <v>25</v>
      </c>
    </row>
    <row r="45" spans="1:3" s="13" customFormat="1" x14ac:dyDescent="0.2">
      <c r="A45" s="13" t="s">
        <v>11</v>
      </c>
      <c r="C45" s="13" t="s">
        <v>26</v>
      </c>
    </row>
    <row r="46" spans="1:3" s="13" customFormat="1" x14ac:dyDescent="0.2">
      <c r="A46" s="13" t="s">
        <v>11</v>
      </c>
      <c r="C46" s="13" t="s">
        <v>31</v>
      </c>
    </row>
    <row r="47" spans="1:3" x14ac:dyDescent="0.2">
      <c r="A47" s="13" t="s">
        <v>13</v>
      </c>
      <c r="C47" s="13" t="s">
        <v>4</v>
      </c>
    </row>
    <row r="48" spans="1:3" s="13" customFormat="1" x14ac:dyDescent="0.2">
      <c r="A48" s="13" t="s">
        <v>13</v>
      </c>
      <c r="C48" s="13" t="s">
        <v>6</v>
      </c>
    </row>
    <row r="49" spans="1:3" s="13" customFormat="1" x14ac:dyDescent="0.2">
      <c r="A49" s="13" t="s">
        <v>13</v>
      </c>
      <c r="C49" s="13" t="s">
        <v>7</v>
      </c>
    </row>
    <row r="50" spans="1:3" s="13" customFormat="1" x14ac:dyDescent="0.2">
      <c r="A50" s="13" t="s">
        <v>13</v>
      </c>
      <c r="C50" s="13" t="s">
        <v>10</v>
      </c>
    </row>
    <row r="51" spans="1:3" s="13" customFormat="1" x14ac:dyDescent="0.2">
      <c r="A51" s="13" t="s">
        <v>13</v>
      </c>
      <c r="C51" s="13" t="s">
        <v>12</v>
      </c>
    </row>
    <row r="52" spans="1:3" s="13" customFormat="1" x14ac:dyDescent="0.2">
      <c r="A52" s="13" t="s">
        <v>13</v>
      </c>
      <c r="C52" s="13" t="s">
        <v>18</v>
      </c>
    </row>
    <row r="53" spans="1:3" s="13" customFormat="1" x14ac:dyDescent="0.2">
      <c r="A53" s="13" t="s">
        <v>13</v>
      </c>
      <c r="C53" s="13" t="s">
        <v>25</v>
      </c>
    </row>
    <row r="54" spans="1:3" s="13" customFormat="1" x14ac:dyDescent="0.2">
      <c r="A54" s="13" t="s">
        <v>13</v>
      </c>
      <c r="C54" s="13" t="s">
        <v>26</v>
      </c>
    </row>
    <row r="55" spans="1:3" s="13" customFormat="1" x14ac:dyDescent="0.2">
      <c r="A55" s="13" t="s">
        <v>13</v>
      </c>
      <c r="C55" s="13" t="s">
        <v>31</v>
      </c>
    </row>
    <row r="56" spans="1:3" x14ac:dyDescent="0.2">
      <c r="A56" s="13" t="s">
        <v>14</v>
      </c>
      <c r="C56" s="13" t="s">
        <v>4</v>
      </c>
    </row>
    <row r="57" spans="1:3" s="13" customFormat="1" x14ac:dyDescent="0.2">
      <c r="A57" s="13" t="s">
        <v>14</v>
      </c>
      <c r="C57" s="13" t="s">
        <v>6</v>
      </c>
    </row>
    <row r="58" spans="1:3" s="13" customFormat="1" x14ac:dyDescent="0.2">
      <c r="A58" s="13" t="s">
        <v>14</v>
      </c>
      <c r="C58" s="13" t="s">
        <v>7</v>
      </c>
    </row>
    <row r="59" spans="1:3" s="13" customFormat="1" x14ac:dyDescent="0.2">
      <c r="A59" s="13" t="s">
        <v>14</v>
      </c>
      <c r="C59" s="13" t="s">
        <v>10</v>
      </c>
    </row>
    <row r="60" spans="1:3" s="13" customFormat="1" x14ac:dyDescent="0.2">
      <c r="A60" s="13" t="s">
        <v>14</v>
      </c>
      <c r="C60" s="13" t="s">
        <v>12</v>
      </c>
    </row>
    <row r="61" spans="1:3" s="13" customFormat="1" x14ac:dyDescent="0.2">
      <c r="A61" s="13" t="s">
        <v>14</v>
      </c>
      <c r="C61" s="13" t="s">
        <v>18</v>
      </c>
    </row>
    <row r="62" spans="1:3" s="13" customFormat="1" x14ac:dyDescent="0.2">
      <c r="A62" s="13" t="s">
        <v>14</v>
      </c>
      <c r="C62" s="13" t="s">
        <v>25</v>
      </c>
    </row>
    <row r="63" spans="1:3" s="13" customFormat="1" x14ac:dyDescent="0.2">
      <c r="A63" s="13" t="s">
        <v>14</v>
      </c>
      <c r="C63" s="13" t="s">
        <v>26</v>
      </c>
    </row>
    <row r="64" spans="1:3" s="13" customFormat="1" x14ac:dyDescent="0.2">
      <c r="A64" s="13" t="s">
        <v>14</v>
      </c>
      <c r="C64" s="13" t="s">
        <v>31</v>
      </c>
    </row>
    <row r="65" spans="1:3" x14ac:dyDescent="0.2">
      <c r="A65" s="13" t="s">
        <v>15</v>
      </c>
      <c r="C65" s="13" t="s">
        <v>4</v>
      </c>
    </row>
    <row r="66" spans="1:3" s="13" customFormat="1" x14ac:dyDescent="0.2">
      <c r="A66" s="13" t="s">
        <v>15</v>
      </c>
      <c r="C66" s="13" t="s">
        <v>6</v>
      </c>
    </row>
    <row r="67" spans="1:3" s="13" customFormat="1" x14ac:dyDescent="0.2">
      <c r="A67" s="13" t="s">
        <v>15</v>
      </c>
      <c r="C67" s="13" t="s">
        <v>7</v>
      </c>
    </row>
    <row r="68" spans="1:3" s="13" customFormat="1" x14ac:dyDescent="0.2">
      <c r="A68" s="13" t="s">
        <v>15</v>
      </c>
      <c r="C68" s="13" t="s">
        <v>10</v>
      </c>
    </row>
    <row r="69" spans="1:3" s="13" customFormat="1" x14ac:dyDescent="0.2">
      <c r="A69" s="13" t="s">
        <v>15</v>
      </c>
      <c r="C69" s="13" t="s">
        <v>12</v>
      </c>
    </row>
    <row r="70" spans="1:3" s="13" customFormat="1" x14ac:dyDescent="0.2">
      <c r="A70" s="13" t="s">
        <v>15</v>
      </c>
      <c r="C70" s="13" t="s">
        <v>18</v>
      </c>
    </row>
    <row r="71" spans="1:3" s="13" customFormat="1" x14ac:dyDescent="0.2">
      <c r="A71" s="13" t="s">
        <v>15</v>
      </c>
      <c r="C71" s="13" t="s">
        <v>25</v>
      </c>
    </row>
    <row r="72" spans="1:3" s="13" customFormat="1" x14ac:dyDescent="0.2">
      <c r="A72" s="13" t="s">
        <v>15</v>
      </c>
      <c r="C72" s="13" t="s">
        <v>26</v>
      </c>
    </row>
    <row r="73" spans="1:3" x14ac:dyDescent="0.2">
      <c r="A73" s="13" t="s">
        <v>15</v>
      </c>
      <c r="C73" s="13" t="s">
        <v>31</v>
      </c>
    </row>
    <row r="74" spans="1:3" s="13" customFormat="1" x14ac:dyDescent="0.2">
      <c r="A74" s="13" t="s">
        <v>16</v>
      </c>
      <c r="C74" s="13" t="s">
        <v>4</v>
      </c>
    </row>
    <row r="75" spans="1:3" s="13" customFormat="1" x14ac:dyDescent="0.2">
      <c r="A75" s="13" t="s">
        <v>16</v>
      </c>
      <c r="C75" s="13" t="s">
        <v>6</v>
      </c>
    </row>
    <row r="76" spans="1:3" s="13" customFormat="1" x14ac:dyDescent="0.2">
      <c r="A76" s="13" t="s">
        <v>16</v>
      </c>
      <c r="C76" s="13" t="s">
        <v>7</v>
      </c>
    </row>
    <row r="77" spans="1:3" s="13" customFormat="1" x14ac:dyDescent="0.2">
      <c r="A77" s="13" t="s">
        <v>16</v>
      </c>
      <c r="C77" s="13" t="s">
        <v>10</v>
      </c>
    </row>
    <row r="78" spans="1:3" s="13" customFormat="1" x14ac:dyDescent="0.2">
      <c r="A78" s="13" t="s">
        <v>16</v>
      </c>
      <c r="C78" s="13" t="s">
        <v>12</v>
      </c>
    </row>
    <row r="79" spans="1:3" s="13" customFormat="1" x14ac:dyDescent="0.2">
      <c r="A79" s="13" t="s">
        <v>16</v>
      </c>
      <c r="C79" s="13" t="s">
        <v>18</v>
      </c>
    </row>
    <row r="80" spans="1:3" s="13" customFormat="1" x14ac:dyDescent="0.2">
      <c r="A80" s="13" t="s">
        <v>16</v>
      </c>
      <c r="C80" s="13" t="s">
        <v>25</v>
      </c>
    </row>
    <row r="81" spans="1:3" s="13" customFormat="1" x14ac:dyDescent="0.2">
      <c r="A81" s="13" t="s">
        <v>16</v>
      </c>
      <c r="C81" s="13" t="s">
        <v>26</v>
      </c>
    </row>
    <row r="82" spans="1:3" s="13" customFormat="1" x14ac:dyDescent="0.2">
      <c r="A82" s="13" t="s">
        <v>16</v>
      </c>
      <c r="C82" s="13" t="s">
        <v>31</v>
      </c>
    </row>
    <row r="83" spans="1:3" x14ac:dyDescent="0.2">
      <c r="A83" s="13" t="s">
        <v>17</v>
      </c>
      <c r="C83" s="13" t="s">
        <v>4</v>
      </c>
    </row>
    <row r="84" spans="1:3" x14ac:dyDescent="0.2">
      <c r="A84" s="13" t="s">
        <v>17</v>
      </c>
      <c r="C84" s="13" t="s">
        <v>6</v>
      </c>
    </row>
    <row r="85" spans="1:3" x14ac:dyDescent="0.2">
      <c r="A85" s="13" t="s">
        <v>17</v>
      </c>
      <c r="C85" s="13" t="s">
        <v>7</v>
      </c>
    </row>
    <row r="86" spans="1:3" x14ac:dyDescent="0.2">
      <c r="A86" s="13" t="s">
        <v>17</v>
      </c>
      <c r="C86" s="13" t="s">
        <v>10</v>
      </c>
    </row>
    <row r="87" spans="1:3" x14ac:dyDescent="0.2">
      <c r="A87" s="13" t="s">
        <v>17</v>
      </c>
      <c r="C87" s="13" t="s">
        <v>12</v>
      </c>
    </row>
    <row r="88" spans="1:3" x14ac:dyDescent="0.2">
      <c r="A88" s="13" t="s">
        <v>17</v>
      </c>
      <c r="C88" s="13" t="s">
        <v>18</v>
      </c>
    </row>
    <row r="89" spans="1:3" x14ac:dyDescent="0.2">
      <c r="A89" s="13" t="s">
        <v>17</v>
      </c>
      <c r="C89" s="13" t="s">
        <v>25</v>
      </c>
    </row>
    <row r="90" spans="1:3" x14ac:dyDescent="0.2">
      <c r="A90" s="13" t="s">
        <v>17</v>
      </c>
      <c r="C90" s="13" t="s">
        <v>26</v>
      </c>
    </row>
    <row r="91" spans="1:3" x14ac:dyDescent="0.2">
      <c r="A91" s="13" t="s">
        <v>17</v>
      </c>
      <c r="C91" s="13" t="s">
        <v>31</v>
      </c>
    </row>
    <row r="92" spans="1:3" x14ac:dyDescent="0.2">
      <c r="A92" s="13" t="s">
        <v>19</v>
      </c>
      <c r="C92" s="13" t="s">
        <v>4</v>
      </c>
    </row>
    <row r="93" spans="1:3" x14ac:dyDescent="0.2">
      <c r="A93" s="13" t="s">
        <v>19</v>
      </c>
      <c r="C93" s="13" t="s">
        <v>6</v>
      </c>
    </row>
    <row r="94" spans="1:3" x14ac:dyDescent="0.2">
      <c r="A94" s="13" t="s">
        <v>19</v>
      </c>
      <c r="C94" s="13" t="s">
        <v>7</v>
      </c>
    </row>
    <row r="95" spans="1:3" x14ac:dyDescent="0.2">
      <c r="A95" s="13" t="s">
        <v>19</v>
      </c>
      <c r="C95" s="13" t="s">
        <v>10</v>
      </c>
    </row>
    <row r="96" spans="1:3" x14ac:dyDescent="0.2">
      <c r="A96" s="13" t="s">
        <v>19</v>
      </c>
      <c r="C96" s="13" t="s">
        <v>12</v>
      </c>
    </row>
    <row r="97" spans="1:3" x14ac:dyDescent="0.2">
      <c r="A97" s="13" t="s">
        <v>19</v>
      </c>
      <c r="C97" s="13" t="s">
        <v>18</v>
      </c>
    </row>
    <row r="98" spans="1:3" x14ac:dyDescent="0.2">
      <c r="A98" s="13" t="s">
        <v>19</v>
      </c>
      <c r="C98" s="13" t="s">
        <v>25</v>
      </c>
    </row>
    <row r="99" spans="1:3" x14ac:dyDescent="0.2">
      <c r="A99" s="13" t="s">
        <v>19</v>
      </c>
      <c r="C99" s="13" t="s">
        <v>26</v>
      </c>
    </row>
    <row r="100" spans="1:3" x14ac:dyDescent="0.2">
      <c r="A100" s="13" t="s">
        <v>19</v>
      </c>
      <c r="C100" s="13" t="s">
        <v>31</v>
      </c>
    </row>
    <row r="101" spans="1:3" x14ac:dyDescent="0.2">
      <c r="A101" s="13" t="s">
        <v>20</v>
      </c>
      <c r="C101" s="13" t="s">
        <v>4</v>
      </c>
    </row>
    <row r="102" spans="1:3" x14ac:dyDescent="0.2">
      <c r="A102" s="13" t="s">
        <v>20</v>
      </c>
      <c r="C102" s="13" t="s">
        <v>6</v>
      </c>
    </row>
    <row r="103" spans="1:3" x14ac:dyDescent="0.2">
      <c r="A103" s="13" t="s">
        <v>20</v>
      </c>
      <c r="C103" s="13" t="s">
        <v>7</v>
      </c>
    </row>
    <row r="104" spans="1:3" x14ac:dyDescent="0.2">
      <c r="A104" s="13" t="s">
        <v>20</v>
      </c>
      <c r="C104" s="13" t="s">
        <v>10</v>
      </c>
    </row>
    <row r="105" spans="1:3" x14ac:dyDescent="0.2">
      <c r="A105" s="13" t="s">
        <v>20</v>
      </c>
      <c r="C105" s="13" t="s">
        <v>12</v>
      </c>
    </row>
    <row r="106" spans="1:3" x14ac:dyDescent="0.2">
      <c r="A106" s="13" t="s">
        <v>20</v>
      </c>
      <c r="C106" s="13" t="s">
        <v>18</v>
      </c>
    </row>
    <row r="107" spans="1:3" x14ac:dyDescent="0.2">
      <c r="A107" s="13" t="s">
        <v>20</v>
      </c>
      <c r="C107" s="13" t="s">
        <v>25</v>
      </c>
    </row>
    <row r="108" spans="1:3" x14ac:dyDescent="0.2">
      <c r="A108" s="13" t="s">
        <v>20</v>
      </c>
      <c r="C108" s="13" t="s">
        <v>26</v>
      </c>
    </row>
    <row r="109" spans="1:3" x14ac:dyDescent="0.2">
      <c r="A109" s="13" t="s">
        <v>20</v>
      </c>
      <c r="C109" s="13" t="s">
        <v>31</v>
      </c>
    </row>
    <row r="110" spans="1:3" x14ac:dyDescent="0.2">
      <c r="A110" s="13" t="s">
        <v>21</v>
      </c>
      <c r="C110" s="13" t="s">
        <v>4</v>
      </c>
    </row>
    <row r="111" spans="1:3" x14ac:dyDescent="0.2">
      <c r="A111" s="13" t="s">
        <v>21</v>
      </c>
      <c r="C111" s="13" t="s">
        <v>6</v>
      </c>
    </row>
    <row r="112" spans="1:3" x14ac:dyDescent="0.2">
      <c r="A112" s="13" t="s">
        <v>21</v>
      </c>
      <c r="C112" s="13" t="s">
        <v>7</v>
      </c>
    </row>
    <row r="113" spans="1:3" x14ac:dyDescent="0.2">
      <c r="A113" s="13" t="s">
        <v>21</v>
      </c>
      <c r="C113" s="13" t="s">
        <v>10</v>
      </c>
    </row>
    <row r="114" spans="1:3" x14ac:dyDescent="0.2">
      <c r="A114" s="13" t="s">
        <v>21</v>
      </c>
      <c r="C114" s="13" t="s">
        <v>12</v>
      </c>
    </row>
    <row r="115" spans="1:3" x14ac:dyDescent="0.2">
      <c r="A115" s="13" t="s">
        <v>21</v>
      </c>
      <c r="C115" s="13" t="s">
        <v>18</v>
      </c>
    </row>
    <row r="116" spans="1:3" x14ac:dyDescent="0.2">
      <c r="A116" s="13" t="s">
        <v>21</v>
      </c>
      <c r="C116" s="13" t="s">
        <v>25</v>
      </c>
    </row>
    <row r="117" spans="1:3" x14ac:dyDescent="0.2">
      <c r="A117" s="13" t="s">
        <v>21</v>
      </c>
      <c r="C117" s="13" t="s">
        <v>26</v>
      </c>
    </row>
    <row r="118" spans="1:3" x14ac:dyDescent="0.2">
      <c r="A118" s="13" t="s">
        <v>21</v>
      </c>
      <c r="C118" s="13" t="s">
        <v>31</v>
      </c>
    </row>
    <row r="119" spans="1:3" x14ac:dyDescent="0.2">
      <c r="A119" s="13" t="s">
        <v>22</v>
      </c>
      <c r="C119" s="13" t="s">
        <v>4</v>
      </c>
    </row>
    <row r="120" spans="1:3" x14ac:dyDescent="0.2">
      <c r="A120" s="13" t="s">
        <v>22</v>
      </c>
      <c r="C120" s="13" t="s">
        <v>6</v>
      </c>
    </row>
    <row r="121" spans="1:3" x14ac:dyDescent="0.2">
      <c r="A121" s="13" t="s">
        <v>22</v>
      </c>
      <c r="C121" s="13" t="s">
        <v>7</v>
      </c>
    </row>
    <row r="122" spans="1:3" x14ac:dyDescent="0.2">
      <c r="A122" s="13" t="s">
        <v>22</v>
      </c>
      <c r="C122" s="13" t="s">
        <v>10</v>
      </c>
    </row>
    <row r="123" spans="1:3" x14ac:dyDescent="0.2">
      <c r="A123" s="13" t="s">
        <v>22</v>
      </c>
      <c r="C123" s="13" t="s">
        <v>12</v>
      </c>
    </row>
    <row r="124" spans="1:3" x14ac:dyDescent="0.2">
      <c r="A124" s="13" t="s">
        <v>22</v>
      </c>
      <c r="C124" s="13" t="s">
        <v>18</v>
      </c>
    </row>
    <row r="125" spans="1:3" x14ac:dyDescent="0.2">
      <c r="A125" s="13" t="s">
        <v>22</v>
      </c>
      <c r="C125" s="13" t="s">
        <v>25</v>
      </c>
    </row>
    <row r="126" spans="1:3" x14ac:dyDescent="0.2">
      <c r="A126" s="13" t="s">
        <v>22</v>
      </c>
      <c r="C126" s="13" t="s">
        <v>26</v>
      </c>
    </row>
    <row r="127" spans="1:3" x14ac:dyDescent="0.2">
      <c r="A127" s="13" t="s">
        <v>22</v>
      </c>
      <c r="C127" s="13" t="s">
        <v>31</v>
      </c>
    </row>
    <row r="128" spans="1:3" x14ac:dyDescent="0.2">
      <c r="A128" s="13" t="s">
        <v>23</v>
      </c>
      <c r="C128" s="13" t="s">
        <v>4</v>
      </c>
    </row>
    <row r="129" spans="1:3" x14ac:dyDescent="0.2">
      <c r="A129" s="13" t="s">
        <v>23</v>
      </c>
      <c r="C129" s="13" t="s">
        <v>6</v>
      </c>
    </row>
    <row r="130" spans="1:3" x14ac:dyDescent="0.2">
      <c r="A130" s="13" t="s">
        <v>23</v>
      </c>
      <c r="C130" s="13" t="s">
        <v>7</v>
      </c>
    </row>
    <row r="131" spans="1:3" x14ac:dyDescent="0.2">
      <c r="A131" s="13" t="s">
        <v>23</v>
      </c>
      <c r="C131" s="13" t="s">
        <v>10</v>
      </c>
    </row>
    <row r="132" spans="1:3" x14ac:dyDescent="0.2">
      <c r="A132" s="13" t="s">
        <v>23</v>
      </c>
      <c r="C132" s="13" t="s">
        <v>12</v>
      </c>
    </row>
    <row r="133" spans="1:3" x14ac:dyDescent="0.2">
      <c r="A133" s="13" t="s">
        <v>23</v>
      </c>
      <c r="C133" s="13" t="s">
        <v>18</v>
      </c>
    </row>
    <row r="134" spans="1:3" x14ac:dyDescent="0.2">
      <c r="A134" s="13" t="s">
        <v>23</v>
      </c>
      <c r="C134" s="13" t="s">
        <v>25</v>
      </c>
    </row>
    <row r="135" spans="1:3" x14ac:dyDescent="0.2">
      <c r="A135" s="13" t="s">
        <v>23</v>
      </c>
      <c r="C135" s="13" t="s">
        <v>26</v>
      </c>
    </row>
    <row r="136" spans="1:3" x14ac:dyDescent="0.2">
      <c r="A136" s="13" t="s">
        <v>23</v>
      </c>
      <c r="C136" s="13" t="s">
        <v>31</v>
      </c>
    </row>
    <row r="137" spans="1:3" x14ac:dyDescent="0.2">
      <c r="A137" s="13" t="s">
        <v>24</v>
      </c>
      <c r="C137" s="13" t="s">
        <v>4</v>
      </c>
    </row>
    <row r="138" spans="1:3" x14ac:dyDescent="0.2">
      <c r="A138" s="13" t="s">
        <v>24</v>
      </c>
      <c r="C138" s="13" t="s">
        <v>6</v>
      </c>
    </row>
    <row r="139" spans="1:3" x14ac:dyDescent="0.2">
      <c r="A139" s="13" t="s">
        <v>24</v>
      </c>
      <c r="C139" s="13" t="s">
        <v>7</v>
      </c>
    </row>
    <row r="140" spans="1:3" x14ac:dyDescent="0.2">
      <c r="A140" s="13" t="s">
        <v>24</v>
      </c>
      <c r="C140" s="13" t="s">
        <v>10</v>
      </c>
    </row>
    <row r="141" spans="1:3" x14ac:dyDescent="0.2">
      <c r="A141" s="13" t="s">
        <v>24</v>
      </c>
      <c r="C141" s="13" t="s">
        <v>12</v>
      </c>
    </row>
    <row r="142" spans="1:3" x14ac:dyDescent="0.2">
      <c r="A142" s="13" t="s">
        <v>24</v>
      </c>
      <c r="C142" s="13" t="s">
        <v>18</v>
      </c>
    </row>
    <row r="143" spans="1:3" x14ac:dyDescent="0.2">
      <c r="A143" s="13" t="s">
        <v>24</v>
      </c>
      <c r="C143" s="13" t="s">
        <v>25</v>
      </c>
    </row>
    <row r="144" spans="1:3" x14ac:dyDescent="0.2">
      <c r="A144" s="13" t="s">
        <v>24</v>
      </c>
      <c r="C144" s="13" t="s">
        <v>26</v>
      </c>
    </row>
    <row r="145" spans="1:3" x14ac:dyDescent="0.2">
      <c r="A145" s="13" t="s">
        <v>24</v>
      </c>
      <c r="C145" s="13" t="s">
        <v>31</v>
      </c>
    </row>
    <row r="146" spans="1:3" x14ac:dyDescent="0.2">
      <c r="A146" s="13" t="s">
        <v>27</v>
      </c>
      <c r="C146" s="13" t="s">
        <v>4</v>
      </c>
    </row>
    <row r="147" spans="1:3" x14ac:dyDescent="0.2">
      <c r="A147" s="13" t="s">
        <v>27</v>
      </c>
      <c r="C147" s="13" t="s">
        <v>6</v>
      </c>
    </row>
    <row r="148" spans="1:3" x14ac:dyDescent="0.2">
      <c r="A148" s="13" t="s">
        <v>27</v>
      </c>
      <c r="C148" s="13" t="s">
        <v>7</v>
      </c>
    </row>
    <row r="149" spans="1:3" x14ac:dyDescent="0.2">
      <c r="A149" s="13" t="s">
        <v>27</v>
      </c>
      <c r="C149" s="13" t="s">
        <v>10</v>
      </c>
    </row>
    <row r="150" spans="1:3" x14ac:dyDescent="0.2">
      <c r="A150" s="13" t="s">
        <v>27</v>
      </c>
      <c r="C150" s="13" t="s">
        <v>12</v>
      </c>
    </row>
    <row r="151" spans="1:3" x14ac:dyDescent="0.2">
      <c r="A151" s="13" t="s">
        <v>27</v>
      </c>
      <c r="C151" s="13" t="s">
        <v>18</v>
      </c>
    </row>
    <row r="152" spans="1:3" x14ac:dyDescent="0.2">
      <c r="A152" s="13" t="s">
        <v>27</v>
      </c>
      <c r="C152" s="13" t="s">
        <v>25</v>
      </c>
    </row>
    <row r="153" spans="1:3" x14ac:dyDescent="0.2">
      <c r="A153" s="13" t="s">
        <v>27</v>
      </c>
      <c r="C153" s="13" t="s">
        <v>26</v>
      </c>
    </row>
    <row r="154" spans="1:3" x14ac:dyDescent="0.2">
      <c r="A154" s="13" t="s">
        <v>27</v>
      </c>
      <c r="C154" s="13" t="s">
        <v>31</v>
      </c>
    </row>
    <row r="155" spans="1:3" x14ac:dyDescent="0.2">
      <c r="A155" s="13" t="s">
        <v>28</v>
      </c>
      <c r="C155" s="13" t="s">
        <v>4</v>
      </c>
    </row>
    <row r="156" spans="1:3" x14ac:dyDescent="0.2">
      <c r="A156" s="13" t="s">
        <v>28</v>
      </c>
      <c r="C156" s="13" t="s">
        <v>6</v>
      </c>
    </row>
    <row r="157" spans="1:3" x14ac:dyDescent="0.2">
      <c r="A157" s="13" t="s">
        <v>28</v>
      </c>
      <c r="C157" s="13" t="s">
        <v>7</v>
      </c>
    </row>
    <row r="158" spans="1:3" x14ac:dyDescent="0.2">
      <c r="A158" s="13" t="s">
        <v>28</v>
      </c>
      <c r="C158" s="13" t="s">
        <v>10</v>
      </c>
    </row>
    <row r="159" spans="1:3" x14ac:dyDescent="0.2">
      <c r="A159" s="13" t="s">
        <v>28</v>
      </c>
      <c r="C159" s="13" t="s">
        <v>12</v>
      </c>
    </row>
    <row r="160" spans="1:3" x14ac:dyDescent="0.2">
      <c r="A160" s="13" t="s">
        <v>28</v>
      </c>
      <c r="C160" s="13" t="s">
        <v>18</v>
      </c>
    </row>
    <row r="161" spans="1:3" x14ac:dyDescent="0.2">
      <c r="A161" s="13" t="s">
        <v>28</v>
      </c>
      <c r="C161" s="13" t="s">
        <v>25</v>
      </c>
    </row>
    <row r="162" spans="1:3" x14ac:dyDescent="0.2">
      <c r="A162" s="13" t="s">
        <v>28</v>
      </c>
      <c r="C162" s="13" t="s">
        <v>26</v>
      </c>
    </row>
    <row r="163" spans="1:3" x14ac:dyDescent="0.2">
      <c r="A163" s="13" t="s">
        <v>28</v>
      </c>
      <c r="C163" s="13" t="s">
        <v>31</v>
      </c>
    </row>
    <row r="164" spans="1:3" x14ac:dyDescent="0.2">
      <c r="A164" s="13" t="s">
        <v>29</v>
      </c>
      <c r="C164" s="13" t="s">
        <v>4</v>
      </c>
    </row>
    <row r="165" spans="1:3" x14ac:dyDescent="0.2">
      <c r="A165" s="13" t="s">
        <v>29</v>
      </c>
      <c r="C165" s="13" t="s">
        <v>6</v>
      </c>
    </row>
    <row r="166" spans="1:3" x14ac:dyDescent="0.2">
      <c r="A166" s="13" t="s">
        <v>29</v>
      </c>
      <c r="C166" s="13" t="s">
        <v>7</v>
      </c>
    </row>
    <row r="167" spans="1:3" x14ac:dyDescent="0.2">
      <c r="A167" s="13" t="s">
        <v>29</v>
      </c>
      <c r="C167" s="13" t="s">
        <v>10</v>
      </c>
    </row>
    <row r="168" spans="1:3" x14ac:dyDescent="0.2">
      <c r="A168" s="13" t="s">
        <v>29</v>
      </c>
      <c r="C168" s="13" t="s">
        <v>12</v>
      </c>
    </row>
    <row r="169" spans="1:3" x14ac:dyDescent="0.2">
      <c r="A169" s="13" t="s">
        <v>29</v>
      </c>
      <c r="C169" s="13" t="s">
        <v>18</v>
      </c>
    </row>
    <row r="170" spans="1:3" x14ac:dyDescent="0.2">
      <c r="A170" s="13" t="s">
        <v>29</v>
      </c>
      <c r="C170" s="13" t="s">
        <v>25</v>
      </c>
    </row>
    <row r="171" spans="1:3" x14ac:dyDescent="0.2">
      <c r="A171" s="13" t="s">
        <v>29</v>
      </c>
      <c r="C171" s="13" t="s">
        <v>26</v>
      </c>
    </row>
    <row r="172" spans="1:3" x14ac:dyDescent="0.2">
      <c r="A172" s="13" t="s">
        <v>29</v>
      </c>
      <c r="C172" s="13" t="s">
        <v>31</v>
      </c>
    </row>
    <row r="173" spans="1:3" x14ac:dyDescent="0.2">
      <c r="A173" s="13" t="s">
        <v>30</v>
      </c>
      <c r="C173" s="13" t="s">
        <v>4</v>
      </c>
    </row>
    <row r="174" spans="1:3" x14ac:dyDescent="0.2">
      <c r="A174" s="13" t="s">
        <v>30</v>
      </c>
      <c r="C174" s="13" t="s">
        <v>6</v>
      </c>
    </row>
    <row r="175" spans="1:3" x14ac:dyDescent="0.2">
      <c r="A175" s="13" t="s">
        <v>30</v>
      </c>
      <c r="C175" s="13" t="s">
        <v>7</v>
      </c>
    </row>
    <row r="176" spans="1:3" x14ac:dyDescent="0.2">
      <c r="A176" s="13" t="s">
        <v>30</v>
      </c>
      <c r="C176" s="13" t="s">
        <v>10</v>
      </c>
    </row>
    <row r="177" spans="1:3" x14ac:dyDescent="0.2">
      <c r="A177" s="13" t="s">
        <v>30</v>
      </c>
      <c r="C177" s="13" t="s">
        <v>12</v>
      </c>
    </row>
    <row r="178" spans="1:3" x14ac:dyDescent="0.2">
      <c r="A178" s="13" t="s">
        <v>30</v>
      </c>
      <c r="C178" s="13" t="s">
        <v>18</v>
      </c>
    </row>
    <row r="179" spans="1:3" x14ac:dyDescent="0.2">
      <c r="A179" s="13" t="s">
        <v>30</v>
      </c>
      <c r="C179" s="13" t="s">
        <v>25</v>
      </c>
    </row>
    <row r="180" spans="1:3" x14ac:dyDescent="0.2">
      <c r="A180" s="13" t="s">
        <v>30</v>
      </c>
      <c r="C180" s="13" t="s">
        <v>26</v>
      </c>
    </row>
    <row r="181" spans="1:3" x14ac:dyDescent="0.2">
      <c r="A181" s="13" t="s">
        <v>30</v>
      </c>
      <c r="C181" s="13" t="s">
        <v>31</v>
      </c>
    </row>
    <row r="182" spans="1:3" x14ac:dyDescent="0.2">
      <c r="A182" s="13" t="s">
        <v>32</v>
      </c>
      <c r="C182" s="13" t="s">
        <v>4</v>
      </c>
    </row>
    <row r="183" spans="1:3" x14ac:dyDescent="0.2">
      <c r="A183" s="13" t="s">
        <v>32</v>
      </c>
      <c r="C183" s="13" t="s">
        <v>6</v>
      </c>
    </row>
    <row r="184" spans="1:3" x14ac:dyDescent="0.2">
      <c r="A184" s="13" t="s">
        <v>32</v>
      </c>
      <c r="C184" s="13" t="s">
        <v>7</v>
      </c>
    </row>
    <row r="185" spans="1:3" x14ac:dyDescent="0.2">
      <c r="A185" s="13" t="s">
        <v>32</v>
      </c>
      <c r="C185" s="13" t="s">
        <v>10</v>
      </c>
    </row>
    <row r="186" spans="1:3" x14ac:dyDescent="0.2">
      <c r="A186" s="13" t="s">
        <v>32</v>
      </c>
      <c r="C186" s="13" t="s">
        <v>12</v>
      </c>
    </row>
    <row r="187" spans="1:3" x14ac:dyDescent="0.2">
      <c r="A187" s="13" t="s">
        <v>32</v>
      </c>
      <c r="C187" s="13" t="s">
        <v>18</v>
      </c>
    </row>
    <row r="188" spans="1:3" x14ac:dyDescent="0.2">
      <c r="A188" s="13" t="s">
        <v>32</v>
      </c>
      <c r="C188" s="13" t="s">
        <v>25</v>
      </c>
    </row>
    <row r="189" spans="1:3" x14ac:dyDescent="0.2">
      <c r="A189" s="13" t="s">
        <v>32</v>
      </c>
      <c r="C189" s="13" t="s">
        <v>26</v>
      </c>
    </row>
    <row r="190" spans="1:3" x14ac:dyDescent="0.2">
      <c r="A190" s="13" t="s">
        <v>32</v>
      </c>
      <c r="C190" s="13" t="s">
        <v>31</v>
      </c>
    </row>
    <row r="191" spans="1:3" x14ac:dyDescent="0.2">
      <c r="A191" s="13" t="s">
        <v>33</v>
      </c>
      <c r="C191" s="13" t="s">
        <v>4</v>
      </c>
    </row>
    <row r="192" spans="1:3" x14ac:dyDescent="0.2">
      <c r="A192" s="13" t="s">
        <v>33</v>
      </c>
      <c r="C192" s="13" t="s">
        <v>6</v>
      </c>
    </row>
    <row r="193" spans="1:3" x14ac:dyDescent="0.2">
      <c r="A193" s="13" t="s">
        <v>33</v>
      </c>
      <c r="C193" s="13" t="s">
        <v>7</v>
      </c>
    </row>
    <row r="194" spans="1:3" x14ac:dyDescent="0.2">
      <c r="A194" s="13" t="s">
        <v>33</v>
      </c>
      <c r="C194" s="13" t="s">
        <v>10</v>
      </c>
    </row>
    <row r="195" spans="1:3" x14ac:dyDescent="0.2">
      <c r="A195" s="13" t="s">
        <v>33</v>
      </c>
      <c r="C195" s="13" t="s">
        <v>12</v>
      </c>
    </row>
    <row r="196" spans="1:3" x14ac:dyDescent="0.2">
      <c r="A196" s="13" t="s">
        <v>33</v>
      </c>
      <c r="C196" s="13" t="s">
        <v>18</v>
      </c>
    </row>
    <row r="197" spans="1:3" x14ac:dyDescent="0.2">
      <c r="A197" s="13" t="s">
        <v>33</v>
      </c>
      <c r="C197" s="13" t="s">
        <v>25</v>
      </c>
    </row>
    <row r="198" spans="1:3" x14ac:dyDescent="0.2">
      <c r="A198" s="13" t="s">
        <v>33</v>
      </c>
      <c r="C198" s="13" t="s">
        <v>26</v>
      </c>
    </row>
    <row r="199" spans="1:3" x14ac:dyDescent="0.2">
      <c r="A199" s="13" t="s">
        <v>33</v>
      </c>
      <c r="C199" s="13" t="s">
        <v>31</v>
      </c>
    </row>
    <row r="200" spans="1:3" x14ac:dyDescent="0.2">
      <c r="A200" s="13" t="s">
        <v>34</v>
      </c>
      <c r="C200" s="13" t="s">
        <v>4</v>
      </c>
    </row>
    <row r="201" spans="1:3" x14ac:dyDescent="0.2">
      <c r="A201" s="13" t="s">
        <v>34</v>
      </c>
      <c r="C201" s="13" t="s">
        <v>6</v>
      </c>
    </row>
    <row r="202" spans="1:3" x14ac:dyDescent="0.2">
      <c r="A202" s="13" t="s">
        <v>34</v>
      </c>
      <c r="C202" s="13" t="s">
        <v>7</v>
      </c>
    </row>
    <row r="203" spans="1:3" x14ac:dyDescent="0.2">
      <c r="A203" s="13" t="s">
        <v>34</v>
      </c>
      <c r="C203" s="13" t="s">
        <v>10</v>
      </c>
    </row>
    <row r="204" spans="1:3" x14ac:dyDescent="0.2">
      <c r="A204" s="13" t="s">
        <v>34</v>
      </c>
      <c r="C204" s="13" t="s">
        <v>12</v>
      </c>
    </row>
    <row r="205" spans="1:3" x14ac:dyDescent="0.2">
      <c r="A205" s="13" t="s">
        <v>34</v>
      </c>
      <c r="C205" s="13" t="s">
        <v>18</v>
      </c>
    </row>
    <row r="206" spans="1:3" x14ac:dyDescent="0.2">
      <c r="A206" s="13" t="s">
        <v>34</v>
      </c>
      <c r="C206" s="13" t="s">
        <v>25</v>
      </c>
    </row>
    <row r="207" spans="1:3" x14ac:dyDescent="0.2">
      <c r="A207" s="13" t="s">
        <v>34</v>
      </c>
      <c r="C207" s="13" t="s">
        <v>26</v>
      </c>
    </row>
    <row r="208" spans="1:3" x14ac:dyDescent="0.2">
      <c r="A208" s="13" t="s">
        <v>34</v>
      </c>
      <c r="C208" s="13" t="s">
        <v>31</v>
      </c>
    </row>
    <row r="209" spans="1:3" x14ac:dyDescent="0.2">
      <c r="A209" s="13" t="s">
        <v>35</v>
      </c>
      <c r="C209" s="13" t="s">
        <v>4</v>
      </c>
    </row>
    <row r="210" spans="1:3" x14ac:dyDescent="0.2">
      <c r="A210" s="13" t="s">
        <v>35</v>
      </c>
      <c r="C210" s="13" t="s">
        <v>6</v>
      </c>
    </row>
    <row r="211" spans="1:3" x14ac:dyDescent="0.2">
      <c r="A211" s="13" t="s">
        <v>35</v>
      </c>
      <c r="C211" s="13" t="s">
        <v>7</v>
      </c>
    </row>
    <row r="212" spans="1:3" x14ac:dyDescent="0.2">
      <c r="A212" s="13" t="s">
        <v>35</v>
      </c>
      <c r="C212" s="13" t="s">
        <v>10</v>
      </c>
    </row>
    <row r="213" spans="1:3" x14ac:dyDescent="0.2">
      <c r="A213" s="13" t="s">
        <v>35</v>
      </c>
      <c r="C213" s="13" t="s">
        <v>12</v>
      </c>
    </row>
    <row r="214" spans="1:3" x14ac:dyDescent="0.2">
      <c r="A214" s="13" t="s">
        <v>35</v>
      </c>
      <c r="C214" s="13" t="s">
        <v>18</v>
      </c>
    </row>
    <row r="215" spans="1:3" x14ac:dyDescent="0.2">
      <c r="A215" s="13" t="s">
        <v>35</v>
      </c>
      <c r="C215" s="13" t="s">
        <v>25</v>
      </c>
    </row>
    <row r="216" spans="1:3" x14ac:dyDescent="0.2">
      <c r="A216" s="13" t="s">
        <v>35</v>
      </c>
      <c r="C216" s="13" t="s">
        <v>26</v>
      </c>
    </row>
    <row r="217" spans="1:3" x14ac:dyDescent="0.2">
      <c r="A217" s="13" t="s">
        <v>35</v>
      </c>
      <c r="C217" s="13" t="s">
        <v>31</v>
      </c>
    </row>
    <row r="218" spans="1:3" x14ac:dyDescent="0.2">
      <c r="A218" s="13" t="s">
        <v>36</v>
      </c>
      <c r="C218" s="13" t="s">
        <v>4</v>
      </c>
    </row>
    <row r="219" spans="1:3" x14ac:dyDescent="0.2">
      <c r="A219" s="13" t="s">
        <v>36</v>
      </c>
      <c r="C219" s="13" t="s">
        <v>6</v>
      </c>
    </row>
    <row r="220" spans="1:3" x14ac:dyDescent="0.2">
      <c r="A220" s="13" t="s">
        <v>36</v>
      </c>
      <c r="C220" s="13" t="s">
        <v>7</v>
      </c>
    </row>
    <row r="221" spans="1:3" x14ac:dyDescent="0.2">
      <c r="A221" s="13" t="s">
        <v>36</v>
      </c>
      <c r="C221" s="13" t="s">
        <v>10</v>
      </c>
    </row>
    <row r="222" spans="1:3" x14ac:dyDescent="0.2">
      <c r="A222" s="13" t="s">
        <v>36</v>
      </c>
      <c r="C222" s="13" t="s">
        <v>12</v>
      </c>
    </row>
    <row r="223" spans="1:3" x14ac:dyDescent="0.2">
      <c r="A223" s="13" t="s">
        <v>36</v>
      </c>
      <c r="C223" s="13" t="s">
        <v>18</v>
      </c>
    </row>
    <row r="224" spans="1:3" x14ac:dyDescent="0.2">
      <c r="A224" s="13" t="s">
        <v>36</v>
      </c>
      <c r="C224" s="13" t="s">
        <v>25</v>
      </c>
    </row>
    <row r="225" spans="1:3" x14ac:dyDescent="0.2">
      <c r="A225" s="13" t="s">
        <v>36</v>
      </c>
      <c r="C225" s="13" t="s">
        <v>26</v>
      </c>
    </row>
    <row r="226" spans="1:3" x14ac:dyDescent="0.2">
      <c r="A226" s="13" t="s">
        <v>36</v>
      </c>
      <c r="C226" s="13" t="s">
        <v>31</v>
      </c>
    </row>
    <row r="227" spans="1:3" x14ac:dyDescent="0.2">
      <c r="A227" s="13" t="s">
        <v>37</v>
      </c>
      <c r="C227" s="13" t="s">
        <v>4</v>
      </c>
    </row>
    <row r="228" spans="1:3" x14ac:dyDescent="0.2">
      <c r="A228" s="13" t="s">
        <v>37</v>
      </c>
      <c r="C228" s="13" t="s">
        <v>6</v>
      </c>
    </row>
    <row r="229" spans="1:3" x14ac:dyDescent="0.2">
      <c r="A229" s="13" t="s">
        <v>37</v>
      </c>
      <c r="C229" s="13" t="s">
        <v>7</v>
      </c>
    </row>
    <row r="230" spans="1:3" x14ac:dyDescent="0.2">
      <c r="A230" s="13" t="s">
        <v>37</v>
      </c>
      <c r="C230" s="13" t="s">
        <v>10</v>
      </c>
    </row>
    <row r="231" spans="1:3" x14ac:dyDescent="0.2">
      <c r="A231" s="13" t="s">
        <v>37</v>
      </c>
      <c r="C231" s="13" t="s">
        <v>12</v>
      </c>
    </row>
    <row r="232" spans="1:3" x14ac:dyDescent="0.2">
      <c r="A232" s="13" t="s">
        <v>37</v>
      </c>
      <c r="C232" s="13" t="s">
        <v>18</v>
      </c>
    </row>
    <row r="233" spans="1:3" x14ac:dyDescent="0.2">
      <c r="A233" s="13" t="s">
        <v>37</v>
      </c>
      <c r="C233" s="13" t="s">
        <v>25</v>
      </c>
    </row>
    <row r="234" spans="1:3" x14ac:dyDescent="0.2">
      <c r="A234" s="13" t="s">
        <v>37</v>
      </c>
      <c r="C234" s="13" t="s">
        <v>26</v>
      </c>
    </row>
    <row r="235" spans="1:3" x14ac:dyDescent="0.2">
      <c r="A235" s="13" t="s">
        <v>37</v>
      </c>
      <c r="C235" s="13" t="s">
        <v>31</v>
      </c>
    </row>
    <row r="236" spans="1:3" x14ac:dyDescent="0.2">
      <c r="A236" s="13" t="s">
        <v>38</v>
      </c>
      <c r="C236" s="13" t="s">
        <v>4</v>
      </c>
    </row>
    <row r="237" spans="1:3" x14ac:dyDescent="0.2">
      <c r="A237" s="13" t="s">
        <v>38</v>
      </c>
      <c r="C237" s="13" t="s">
        <v>6</v>
      </c>
    </row>
    <row r="238" spans="1:3" x14ac:dyDescent="0.2">
      <c r="A238" s="13" t="s">
        <v>38</v>
      </c>
      <c r="C238" s="13" t="s">
        <v>7</v>
      </c>
    </row>
    <row r="239" spans="1:3" x14ac:dyDescent="0.2">
      <c r="A239" s="13" t="s">
        <v>38</v>
      </c>
      <c r="C239" s="13" t="s">
        <v>10</v>
      </c>
    </row>
    <row r="240" spans="1:3" x14ac:dyDescent="0.2">
      <c r="A240" s="13" t="s">
        <v>38</v>
      </c>
      <c r="C240" s="13" t="s">
        <v>12</v>
      </c>
    </row>
    <row r="241" spans="1:3" x14ac:dyDescent="0.2">
      <c r="A241" s="13" t="s">
        <v>38</v>
      </c>
      <c r="C241" s="13" t="s">
        <v>18</v>
      </c>
    </row>
    <row r="242" spans="1:3" x14ac:dyDescent="0.2">
      <c r="A242" s="13" t="s">
        <v>38</v>
      </c>
      <c r="C242" s="13" t="s">
        <v>25</v>
      </c>
    </row>
    <row r="243" spans="1:3" x14ac:dyDescent="0.2">
      <c r="A243" s="13" t="s">
        <v>38</v>
      </c>
      <c r="C243" s="13" t="s">
        <v>26</v>
      </c>
    </row>
    <row r="244" spans="1:3" x14ac:dyDescent="0.2">
      <c r="A244" s="13" t="s">
        <v>38</v>
      </c>
      <c r="C244" s="13" t="s">
        <v>31</v>
      </c>
    </row>
    <row r="245" spans="1:3" x14ac:dyDescent="0.2">
      <c r="A245" s="13" t="s">
        <v>39</v>
      </c>
      <c r="C245" s="13" t="s">
        <v>4</v>
      </c>
    </row>
    <row r="246" spans="1:3" x14ac:dyDescent="0.2">
      <c r="A246" s="13" t="s">
        <v>39</v>
      </c>
      <c r="C246" s="13" t="s">
        <v>6</v>
      </c>
    </row>
    <row r="247" spans="1:3" x14ac:dyDescent="0.2">
      <c r="A247" s="13" t="s">
        <v>39</v>
      </c>
      <c r="C247" s="13" t="s">
        <v>7</v>
      </c>
    </row>
    <row r="248" spans="1:3" x14ac:dyDescent="0.2">
      <c r="A248" s="13" t="s">
        <v>39</v>
      </c>
      <c r="C248" s="13" t="s">
        <v>10</v>
      </c>
    </row>
    <row r="249" spans="1:3" x14ac:dyDescent="0.2">
      <c r="A249" s="13" t="s">
        <v>39</v>
      </c>
      <c r="C249" s="13" t="s">
        <v>12</v>
      </c>
    </row>
    <row r="250" spans="1:3" x14ac:dyDescent="0.2">
      <c r="A250" s="13" t="s">
        <v>39</v>
      </c>
      <c r="C250" s="13" t="s">
        <v>18</v>
      </c>
    </row>
    <row r="251" spans="1:3" x14ac:dyDescent="0.2">
      <c r="A251" s="13" t="s">
        <v>39</v>
      </c>
      <c r="C251" s="13" t="s">
        <v>25</v>
      </c>
    </row>
    <row r="252" spans="1:3" x14ac:dyDescent="0.2">
      <c r="A252" s="13" t="s">
        <v>39</v>
      </c>
      <c r="C252" s="13" t="s">
        <v>26</v>
      </c>
    </row>
    <row r="253" spans="1:3" x14ac:dyDescent="0.2">
      <c r="A253" s="13" t="s">
        <v>39</v>
      </c>
      <c r="C253" s="13" t="s">
        <v>31</v>
      </c>
    </row>
    <row r="254" spans="1:3" x14ac:dyDescent="0.2">
      <c r="A254" s="13" t="s">
        <v>40</v>
      </c>
      <c r="C254" s="13" t="s">
        <v>4</v>
      </c>
    </row>
    <row r="255" spans="1:3" x14ac:dyDescent="0.2">
      <c r="A255" s="13" t="s">
        <v>40</v>
      </c>
      <c r="C255" s="13" t="s">
        <v>6</v>
      </c>
    </row>
    <row r="256" spans="1:3" x14ac:dyDescent="0.2">
      <c r="A256" s="13" t="s">
        <v>40</v>
      </c>
      <c r="C256" s="13" t="s">
        <v>7</v>
      </c>
    </row>
    <row r="257" spans="1:3" x14ac:dyDescent="0.2">
      <c r="A257" s="13" t="s">
        <v>40</v>
      </c>
      <c r="C257" s="13" t="s">
        <v>10</v>
      </c>
    </row>
    <row r="258" spans="1:3" x14ac:dyDescent="0.2">
      <c r="A258" s="13" t="s">
        <v>40</v>
      </c>
      <c r="C258" s="13" t="s">
        <v>12</v>
      </c>
    </row>
    <row r="259" spans="1:3" x14ac:dyDescent="0.2">
      <c r="A259" s="13" t="s">
        <v>40</v>
      </c>
      <c r="C259" s="13" t="s">
        <v>18</v>
      </c>
    </row>
    <row r="260" spans="1:3" x14ac:dyDescent="0.2">
      <c r="A260" s="13" t="s">
        <v>40</v>
      </c>
      <c r="C260" s="13" t="s">
        <v>25</v>
      </c>
    </row>
    <row r="261" spans="1:3" x14ac:dyDescent="0.2">
      <c r="A261" s="13" t="s">
        <v>40</v>
      </c>
      <c r="C261" s="13" t="s">
        <v>26</v>
      </c>
    </row>
    <row r="262" spans="1:3" x14ac:dyDescent="0.2">
      <c r="A262" s="13" t="s">
        <v>40</v>
      </c>
      <c r="C262" s="13" t="s">
        <v>31</v>
      </c>
    </row>
    <row r="263" spans="1:3" x14ac:dyDescent="0.2">
      <c r="A263" s="13" t="s">
        <v>41</v>
      </c>
      <c r="C263" s="13" t="s">
        <v>4</v>
      </c>
    </row>
    <row r="264" spans="1:3" x14ac:dyDescent="0.2">
      <c r="A264" s="13" t="s">
        <v>41</v>
      </c>
      <c r="C264" s="13" t="s">
        <v>6</v>
      </c>
    </row>
    <row r="265" spans="1:3" x14ac:dyDescent="0.2">
      <c r="A265" s="13" t="s">
        <v>41</v>
      </c>
      <c r="C265" s="13" t="s">
        <v>7</v>
      </c>
    </row>
    <row r="266" spans="1:3" x14ac:dyDescent="0.2">
      <c r="A266" s="13" t="s">
        <v>41</v>
      </c>
      <c r="C266" s="13" t="s">
        <v>10</v>
      </c>
    </row>
    <row r="267" spans="1:3" x14ac:dyDescent="0.2">
      <c r="A267" s="13" t="s">
        <v>41</v>
      </c>
      <c r="C267" s="13" t="s">
        <v>12</v>
      </c>
    </row>
    <row r="268" spans="1:3" x14ac:dyDescent="0.2">
      <c r="A268" s="13" t="s">
        <v>41</v>
      </c>
      <c r="C268" s="13" t="s">
        <v>18</v>
      </c>
    </row>
    <row r="269" spans="1:3" x14ac:dyDescent="0.2">
      <c r="A269" s="13" t="s">
        <v>41</v>
      </c>
      <c r="C269" s="13" t="s">
        <v>25</v>
      </c>
    </row>
    <row r="270" spans="1:3" x14ac:dyDescent="0.2">
      <c r="A270" s="13" t="s">
        <v>41</v>
      </c>
      <c r="C270" s="13" t="s">
        <v>26</v>
      </c>
    </row>
    <row r="271" spans="1:3" x14ac:dyDescent="0.2">
      <c r="A271" s="13" t="s">
        <v>41</v>
      </c>
      <c r="C271" s="13" t="s">
        <v>31</v>
      </c>
    </row>
    <row r="272" spans="1:3" x14ac:dyDescent="0.2">
      <c r="A272" s="13" t="s">
        <v>42</v>
      </c>
      <c r="C272" s="13" t="s">
        <v>4</v>
      </c>
    </row>
    <row r="273" spans="1:3" x14ac:dyDescent="0.2">
      <c r="A273" s="13" t="s">
        <v>42</v>
      </c>
      <c r="C273" s="13" t="s">
        <v>6</v>
      </c>
    </row>
    <row r="274" spans="1:3" x14ac:dyDescent="0.2">
      <c r="A274" s="13" t="s">
        <v>42</v>
      </c>
      <c r="C274" s="13" t="s">
        <v>7</v>
      </c>
    </row>
    <row r="275" spans="1:3" x14ac:dyDescent="0.2">
      <c r="A275" s="13" t="s">
        <v>42</v>
      </c>
      <c r="C275" s="13" t="s">
        <v>10</v>
      </c>
    </row>
    <row r="276" spans="1:3" x14ac:dyDescent="0.2">
      <c r="A276" s="13" t="s">
        <v>42</v>
      </c>
      <c r="C276" s="13" t="s">
        <v>12</v>
      </c>
    </row>
    <row r="277" spans="1:3" x14ac:dyDescent="0.2">
      <c r="A277" s="13" t="s">
        <v>42</v>
      </c>
      <c r="C277" s="13" t="s">
        <v>18</v>
      </c>
    </row>
    <row r="278" spans="1:3" x14ac:dyDescent="0.2">
      <c r="A278" s="13" t="s">
        <v>42</v>
      </c>
      <c r="C278" s="13" t="s">
        <v>25</v>
      </c>
    </row>
    <row r="279" spans="1:3" x14ac:dyDescent="0.2">
      <c r="A279" s="13" t="s">
        <v>42</v>
      </c>
      <c r="C279" s="13" t="s">
        <v>26</v>
      </c>
    </row>
    <row r="280" spans="1:3" x14ac:dyDescent="0.2">
      <c r="A280" s="13" t="s">
        <v>42</v>
      </c>
      <c r="C280" s="13" t="s">
        <v>31</v>
      </c>
    </row>
    <row r="281" spans="1:3" x14ac:dyDescent="0.2">
      <c r="A281" s="13" t="s">
        <v>43</v>
      </c>
      <c r="C281" s="13" t="s">
        <v>4</v>
      </c>
    </row>
    <row r="282" spans="1:3" x14ac:dyDescent="0.2">
      <c r="A282" s="13" t="s">
        <v>43</v>
      </c>
      <c r="C282" s="13" t="s">
        <v>6</v>
      </c>
    </row>
    <row r="283" spans="1:3" x14ac:dyDescent="0.2">
      <c r="A283" s="13" t="s">
        <v>43</v>
      </c>
      <c r="C283" s="13" t="s">
        <v>7</v>
      </c>
    </row>
    <row r="284" spans="1:3" x14ac:dyDescent="0.2">
      <c r="A284" s="13" t="s">
        <v>43</v>
      </c>
      <c r="C284" s="13" t="s">
        <v>10</v>
      </c>
    </row>
    <row r="285" spans="1:3" x14ac:dyDescent="0.2">
      <c r="A285" s="13" t="s">
        <v>43</v>
      </c>
      <c r="C285" s="13" t="s">
        <v>12</v>
      </c>
    </row>
    <row r="286" spans="1:3" x14ac:dyDescent="0.2">
      <c r="A286" s="13" t="s">
        <v>43</v>
      </c>
      <c r="C286" s="13" t="s">
        <v>18</v>
      </c>
    </row>
    <row r="287" spans="1:3" x14ac:dyDescent="0.2">
      <c r="A287" s="13" t="s">
        <v>43</v>
      </c>
      <c r="C287" s="13" t="s">
        <v>25</v>
      </c>
    </row>
    <row r="288" spans="1:3" x14ac:dyDescent="0.2">
      <c r="A288" s="13" t="s">
        <v>43</v>
      </c>
      <c r="C288" s="13" t="s">
        <v>26</v>
      </c>
    </row>
    <row r="289" spans="1:3" x14ac:dyDescent="0.2">
      <c r="A289" s="13" t="s">
        <v>43</v>
      </c>
      <c r="C289" s="13" t="s">
        <v>31</v>
      </c>
    </row>
    <row r="290" spans="1:3" x14ac:dyDescent="0.2">
      <c r="A290" s="13" t="s">
        <v>44</v>
      </c>
      <c r="C290" s="13" t="s">
        <v>4</v>
      </c>
    </row>
    <row r="291" spans="1:3" x14ac:dyDescent="0.2">
      <c r="A291" s="13" t="s">
        <v>44</v>
      </c>
      <c r="C291" s="13" t="s">
        <v>6</v>
      </c>
    </row>
    <row r="292" spans="1:3" x14ac:dyDescent="0.2">
      <c r="A292" s="13" t="s">
        <v>44</v>
      </c>
      <c r="C292" s="13" t="s">
        <v>7</v>
      </c>
    </row>
    <row r="293" spans="1:3" x14ac:dyDescent="0.2">
      <c r="A293" s="13" t="s">
        <v>44</v>
      </c>
      <c r="C293" s="13" t="s">
        <v>10</v>
      </c>
    </row>
    <row r="294" spans="1:3" x14ac:dyDescent="0.2">
      <c r="A294" s="13" t="s">
        <v>44</v>
      </c>
      <c r="C294" s="13" t="s">
        <v>12</v>
      </c>
    </row>
    <row r="295" spans="1:3" x14ac:dyDescent="0.2">
      <c r="A295" s="13" t="s">
        <v>44</v>
      </c>
      <c r="C295" s="13" t="s">
        <v>18</v>
      </c>
    </row>
    <row r="296" spans="1:3" x14ac:dyDescent="0.2">
      <c r="A296" s="13" t="s">
        <v>44</v>
      </c>
      <c r="C296" s="13" t="s">
        <v>25</v>
      </c>
    </row>
    <row r="297" spans="1:3" x14ac:dyDescent="0.2">
      <c r="A297" s="13" t="s">
        <v>44</v>
      </c>
      <c r="C297" s="13" t="s">
        <v>26</v>
      </c>
    </row>
    <row r="298" spans="1:3" x14ac:dyDescent="0.2">
      <c r="A298" s="13" t="s">
        <v>44</v>
      </c>
      <c r="C298" s="13" t="s">
        <v>31</v>
      </c>
    </row>
    <row r="299" spans="1:3" x14ac:dyDescent="0.2">
      <c r="A299" s="13" t="s">
        <v>46</v>
      </c>
      <c r="C299" s="13" t="s">
        <v>4</v>
      </c>
    </row>
    <row r="300" spans="1:3" x14ac:dyDescent="0.2">
      <c r="A300" s="13" t="s">
        <v>46</v>
      </c>
      <c r="C300" s="13" t="s">
        <v>6</v>
      </c>
    </row>
    <row r="301" spans="1:3" x14ac:dyDescent="0.2">
      <c r="A301" s="13" t="s">
        <v>46</v>
      </c>
      <c r="C301" s="13" t="s">
        <v>7</v>
      </c>
    </row>
    <row r="302" spans="1:3" x14ac:dyDescent="0.2">
      <c r="A302" s="13" t="s">
        <v>46</v>
      </c>
      <c r="C302" s="13" t="s">
        <v>10</v>
      </c>
    </row>
    <row r="303" spans="1:3" x14ac:dyDescent="0.2">
      <c r="A303" s="13" t="s">
        <v>46</v>
      </c>
      <c r="C303" s="13" t="s">
        <v>12</v>
      </c>
    </row>
    <row r="304" spans="1:3" x14ac:dyDescent="0.2">
      <c r="A304" s="13" t="s">
        <v>46</v>
      </c>
      <c r="C304" s="13" t="s">
        <v>18</v>
      </c>
    </row>
    <row r="305" spans="1:3" x14ac:dyDescent="0.2">
      <c r="A305" s="13" t="s">
        <v>46</v>
      </c>
      <c r="C305" s="13" t="s">
        <v>25</v>
      </c>
    </row>
    <row r="306" spans="1:3" x14ac:dyDescent="0.2">
      <c r="A306" s="13" t="s">
        <v>46</v>
      </c>
      <c r="C306" s="13" t="s">
        <v>26</v>
      </c>
    </row>
    <row r="307" spans="1:3" x14ac:dyDescent="0.2">
      <c r="A307" s="13" t="s">
        <v>46</v>
      </c>
      <c r="C307" s="13" t="s">
        <v>31</v>
      </c>
    </row>
    <row r="308" spans="1:3" x14ac:dyDescent="0.2">
      <c r="A308" s="13" t="s">
        <v>47</v>
      </c>
      <c r="C308" s="13" t="s">
        <v>4</v>
      </c>
    </row>
    <row r="309" spans="1:3" x14ac:dyDescent="0.2">
      <c r="A309" s="13" t="s">
        <v>47</v>
      </c>
      <c r="C309" s="13" t="s">
        <v>6</v>
      </c>
    </row>
    <row r="310" spans="1:3" x14ac:dyDescent="0.2">
      <c r="A310" s="13" t="s">
        <v>47</v>
      </c>
      <c r="C310" s="13" t="s">
        <v>7</v>
      </c>
    </row>
    <row r="311" spans="1:3" x14ac:dyDescent="0.2">
      <c r="A311" s="13" t="s">
        <v>47</v>
      </c>
      <c r="C311" s="13" t="s">
        <v>10</v>
      </c>
    </row>
    <row r="312" spans="1:3" x14ac:dyDescent="0.2">
      <c r="A312" s="13" t="s">
        <v>47</v>
      </c>
      <c r="C312" s="13" t="s">
        <v>12</v>
      </c>
    </row>
    <row r="313" spans="1:3" x14ac:dyDescent="0.2">
      <c r="A313" s="13" t="s">
        <v>47</v>
      </c>
      <c r="C313" s="13" t="s">
        <v>18</v>
      </c>
    </row>
    <row r="314" spans="1:3" x14ac:dyDescent="0.2">
      <c r="A314" s="13" t="s">
        <v>47</v>
      </c>
      <c r="C314" s="13" t="s">
        <v>25</v>
      </c>
    </row>
    <row r="315" spans="1:3" x14ac:dyDescent="0.2">
      <c r="A315" s="13" t="s">
        <v>47</v>
      </c>
      <c r="C315" s="13" t="s">
        <v>26</v>
      </c>
    </row>
    <row r="316" spans="1:3" x14ac:dyDescent="0.2">
      <c r="A316" s="13" t="s">
        <v>47</v>
      </c>
      <c r="C316" s="13" t="s">
        <v>31</v>
      </c>
    </row>
    <row r="317" spans="1:3" x14ac:dyDescent="0.2">
      <c r="A317" s="13" t="s">
        <v>49</v>
      </c>
      <c r="C317" s="13" t="s">
        <v>4</v>
      </c>
    </row>
    <row r="318" spans="1:3" x14ac:dyDescent="0.2">
      <c r="A318" s="13" t="s">
        <v>49</v>
      </c>
      <c r="C318" s="13" t="s">
        <v>6</v>
      </c>
    </row>
    <row r="319" spans="1:3" x14ac:dyDescent="0.2">
      <c r="A319" s="13" t="s">
        <v>49</v>
      </c>
      <c r="C319" s="13" t="s">
        <v>7</v>
      </c>
    </row>
    <row r="320" spans="1:3" x14ac:dyDescent="0.2">
      <c r="A320" s="13" t="s">
        <v>49</v>
      </c>
      <c r="C320" s="13" t="s">
        <v>10</v>
      </c>
    </row>
    <row r="321" spans="1:3" x14ac:dyDescent="0.2">
      <c r="A321" s="13" t="s">
        <v>49</v>
      </c>
      <c r="C321" s="13" t="s">
        <v>12</v>
      </c>
    </row>
    <row r="322" spans="1:3" x14ac:dyDescent="0.2">
      <c r="A322" s="13" t="s">
        <v>49</v>
      </c>
      <c r="C322" s="13" t="s">
        <v>18</v>
      </c>
    </row>
    <row r="323" spans="1:3" x14ac:dyDescent="0.2">
      <c r="A323" s="13" t="s">
        <v>49</v>
      </c>
      <c r="C323" s="13" t="s">
        <v>25</v>
      </c>
    </row>
    <row r="324" spans="1:3" x14ac:dyDescent="0.2">
      <c r="A324" s="13" t="s">
        <v>49</v>
      </c>
      <c r="C324" s="13" t="s">
        <v>26</v>
      </c>
    </row>
    <row r="325" spans="1:3" x14ac:dyDescent="0.2">
      <c r="A325" s="13" t="s">
        <v>49</v>
      </c>
      <c r="C325" s="1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J4" sqref="J4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58</v>
      </c>
      <c r="B1" t="s">
        <v>59</v>
      </c>
      <c r="E1" t="s">
        <v>60</v>
      </c>
      <c r="I1" t="s">
        <v>61</v>
      </c>
    </row>
    <row r="2" spans="1:11" x14ac:dyDescent="0.2">
      <c r="A2" s="2" t="s">
        <v>0</v>
      </c>
      <c r="B2" s="2" t="s">
        <v>50</v>
      </c>
      <c r="C2" s="2" t="s">
        <v>2</v>
      </c>
      <c r="E2" s="2" t="s">
        <v>0</v>
      </c>
      <c r="F2" s="2" t="s">
        <v>50</v>
      </c>
      <c r="G2" s="2" t="s">
        <v>2</v>
      </c>
      <c r="I2" s="15" t="s">
        <v>0</v>
      </c>
      <c r="J2" s="15" t="s">
        <v>50</v>
      </c>
      <c r="K2" s="15" t="s">
        <v>2</v>
      </c>
    </row>
    <row r="3" spans="1:11" x14ac:dyDescent="0.2">
      <c r="A3" s="9" t="s">
        <v>23</v>
      </c>
      <c r="B3" s="10">
        <v>56.734599993661298</v>
      </c>
      <c r="C3" s="9" t="s">
        <v>12</v>
      </c>
      <c r="E3" s="11" t="s">
        <v>23</v>
      </c>
      <c r="F3" s="12">
        <v>53.193614333434603</v>
      </c>
      <c r="G3" s="11" t="s">
        <v>25</v>
      </c>
      <c r="I3" s="16" t="s">
        <v>23</v>
      </c>
      <c r="J3" s="14">
        <v>56.484600054119902</v>
      </c>
      <c r="K3" s="16" t="s">
        <v>25</v>
      </c>
    </row>
    <row r="4" spans="1:11" x14ac:dyDescent="0.2">
      <c r="A4" s="9" t="s">
        <v>33</v>
      </c>
      <c r="B4" s="10">
        <v>52</v>
      </c>
      <c r="C4" s="9" t="s">
        <v>25</v>
      </c>
      <c r="E4" s="11" t="s">
        <v>37</v>
      </c>
      <c r="F4" s="12">
        <v>48.487201433121001</v>
      </c>
      <c r="G4" s="11" t="s">
        <v>25</v>
      </c>
      <c r="I4" s="16" t="s">
        <v>37</v>
      </c>
      <c r="J4" s="14">
        <v>55.4871998508576</v>
      </c>
      <c r="K4" s="16" t="s">
        <v>25</v>
      </c>
    </row>
    <row r="5" spans="1:11" x14ac:dyDescent="0.2">
      <c r="A5" s="9" t="s">
        <v>14</v>
      </c>
      <c r="B5" s="10">
        <v>51.046799974215197</v>
      </c>
      <c r="C5" s="9" t="s">
        <v>25</v>
      </c>
      <c r="E5" s="11" t="s">
        <v>37</v>
      </c>
      <c r="F5" s="12">
        <v>53.487199987817903</v>
      </c>
      <c r="G5" s="11" t="s">
        <v>12</v>
      </c>
      <c r="I5" s="16" t="s">
        <v>37</v>
      </c>
      <c r="J5" s="14">
        <v>60.487199998626998</v>
      </c>
      <c r="K5" s="16" t="s">
        <v>12</v>
      </c>
    </row>
    <row r="6" spans="1:11" x14ac:dyDescent="0.2">
      <c r="A6" s="9" t="s">
        <v>14</v>
      </c>
      <c r="B6" s="10">
        <v>58.977342382709601</v>
      </c>
      <c r="C6" s="9" t="s">
        <v>12</v>
      </c>
      <c r="E6" s="11" t="s">
        <v>37</v>
      </c>
      <c r="F6" s="12">
        <v>60.472795774570599</v>
      </c>
      <c r="G6" s="11" t="s">
        <v>4</v>
      </c>
      <c r="I6" s="16" t="s">
        <v>37</v>
      </c>
      <c r="J6" s="14">
        <v>66.487200012136697</v>
      </c>
      <c r="K6" s="16" t="s">
        <v>52</v>
      </c>
    </row>
    <row r="7" spans="1:11" x14ac:dyDescent="0.2">
      <c r="A7" s="9" t="s">
        <v>14</v>
      </c>
      <c r="B7" s="10">
        <v>65.546799998381005</v>
      </c>
      <c r="C7" s="9" t="s">
        <v>4</v>
      </c>
      <c r="E7" s="11" t="s">
        <v>37</v>
      </c>
      <c r="F7" s="12">
        <v>61.456170741571803</v>
      </c>
      <c r="G7" s="11" t="s">
        <v>6</v>
      </c>
      <c r="I7" s="16" t="s">
        <v>37</v>
      </c>
      <c r="J7" s="14">
        <v>66.487200000357007</v>
      </c>
      <c r="K7" s="16" t="s">
        <v>4</v>
      </c>
    </row>
    <row r="8" spans="1:11" x14ac:dyDescent="0.2">
      <c r="A8" s="9" t="s">
        <v>14</v>
      </c>
      <c r="B8" s="10">
        <v>66.003460056989994</v>
      </c>
      <c r="C8" s="9" t="s">
        <v>6</v>
      </c>
      <c r="E8" s="11" t="s">
        <v>37</v>
      </c>
      <c r="F8" s="12">
        <v>62.487199997556097</v>
      </c>
      <c r="G8" s="11" t="s">
        <v>7</v>
      </c>
      <c r="I8" s="16" t="s">
        <v>37</v>
      </c>
      <c r="J8" s="14">
        <v>67.487200002850201</v>
      </c>
      <c r="K8" s="16" t="s">
        <v>53</v>
      </c>
    </row>
    <row r="9" spans="1:11" x14ac:dyDescent="0.2">
      <c r="A9" s="9" t="s">
        <v>14</v>
      </c>
      <c r="B9" s="10">
        <v>66.743593927295606</v>
      </c>
      <c r="C9" s="9" t="s">
        <v>7</v>
      </c>
      <c r="E9" s="11" t="s">
        <v>37</v>
      </c>
      <c r="F9" s="12">
        <v>63.487200037250901</v>
      </c>
      <c r="G9" s="11" t="s">
        <v>10</v>
      </c>
      <c r="I9" s="16" t="s">
        <v>37</v>
      </c>
      <c r="J9" s="14">
        <v>67.487200000564997</v>
      </c>
      <c r="K9" s="16" t="s">
        <v>6</v>
      </c>
    </row>
    <row r="10" spans="1:11" x14ac:dyDescent="0.2">
      <c r="A10" s="9" t="s">
        <v>14</v>
      </c>
      <c r="B10" s="10">
        <v>67.346617193850506</v>
      </c>
      <c r="C10" s="9" t="s">
        <v>10</v>
      </c>
      <c r="E10" s="11" t="s">
        <v>37</v>
      </c>
      <c r="F10" s="12">
        <v>63.487198218262797</v>
      </c>
      <c r="G10" s="11" t="s">
        <v>18</v>
      </c>
      <c r="I10" s="16" t="s">
        <v>37</v>
      </c>
      <c r="J10" s="14">
        <v>68.487200002084407</v>
      </c>
      <c r="K10" s="16" t="s">
        <v>7</v>
      </c>
    </row>
    <row r="11" spans="1:11" x14ac:dyDescent="0.2">
      <c r="A11" s="9" t="s">
        <v>14</v>
      </c>
      <c r="B11" s="10">
        <v>69.046799915038207</v>
      </c>
      <c r="C11" s="9" t="s">
        <v>18</v>
      </c>
      <c r="E11" s="11" t="s">
        <v>37</v>
      </c>
      <c r="F11" s="12">
        <v>63.487199651770197</v>
      </c>
      <c r="G11" s="11" t="s">
        <v>26</v>
      </c>
      <c r="I11" s="16" t="s">
        <v>37</v>
      </c>
      <c r="J11" s="14">
        <v>70.487199993766097</v>
      </c>
      <c r="K11" s="16" t="s">
        <v>10</v>
      </c>
    </row>
    <row r="12" spans="1:11" x14ac:dyDescent="0.2">
      <c r="A12" s="9" t="s">
        <v>3</v>
      </c>
      <c r="B12" s="10">
        <v>51.076899918053201</v>
      </c>
      <c r="C12" s="9" t="s">
        <v>25</v>
      </c>
      <c r="E12" s="11" t="s">
        <v>14</v>
      </c>
      <c r="F12" s="12">
        <v>48.5606330150068</v>
      </c>
      <c r="G12" s="11" t="s">
        <v>25</v>
      </c>
      <c r="I12" s="16" t="s">
        <v>37</v>
      </c>
      <c r="J12" s="14">
        <v>70.4872003250711</v>
      </c>
      <c r="K12" s="16" t="s">
        <v>18</v>
      </c>
    </row>
    <row r="13" spans="1:11" x14ac:dyDescent="0.2">
      <c r="A13" s="9" t="s">
        <v>3</v>
      </c>
      <c r="B13" s="10">
        <v>58.076664250380198</v>
      </c>
      <c r="C13" s="9" t="s">
        <v>12</v>
      </c>
      <c r="E13" s="11" t="s">
        <v>14</v>
      </c>
      <c r="F13" s="12">
        <v>53.7195852359988</v>
      </c>
      <c r="G13" s="11" t="s">
        <v>12</v>
      </c>
      <c r="I13" s="16" t="s">
        <v>14</v>
      </c>
      <c r="J13" s="14">
        <v>54.046799999999998</v>
      </c>
      <c r="K13" s="16" t="s">
        <v>25</v>
      </c>
    </row>
    <row r="14" spans="1:11" x14ac:dyDescent="0.2">
      <c r="A14" s="9" t="s">
        <v>3</v>
      </c>
      <c r="B14" s="10">
        <v>65.076394349694297</v>
      </c>
      <c r="C14" s="9" t="s">
        <v>4</v>
      </c>
      <c r="E14" s="11" t="s">
        <v>14</v>
      </c>
      <c r="F14" s="12">
        <v>60.5467999989825</v>
      </c>
      <c r="G14" s="11" t="s">
        <v>4</v>
      </c>
      <c r="I14" s="16" t="s">
        <v>14</v>
      </c>
      <c r="J14" s="14">
        <v>60.046799999999998</v>
      </c>
      <c r="K14" s="16" t="s">
        <v>12</v>
      </c>
    </row>
    <row r="15" spans="1:11" x14ac:dyDescent="0.2">
      <c r="A15" s="9" t="s">
        <v>3</v>
      </c>
      <c r="B15" s="10">
        <v>66.076010780787001</v>
      </c>
      <c r="C15" s="9" t="s">
        <v>6</v>
      </c>
      <c r="E15" s="11" t="s">
        <v>14</v>
      </c>
      <c r="F15" s="12">
        <v>61.546799999999998</v>
      </c>
      <c r="G15" s="11" t="s">
        <v>6</v>
      </c>
      <c r="I15" s="16" t="s">
        <v>14</v>
      </c>
      <c r="J15" s="14">
        <v>65.546800000000005</v>
      </c>
      <c r="K15" s="16" t="s">
        <v>4</v>
      </c>
    </row>
    <row r="16" spans="1:11" x14ac:dyDescent="0.2">
      <c r="A16" s="9" t="s">
        <v>3</v>
      </c>
      <c r="B16" s="10">
        <v>67.075377283814106</v>
      </c>
      <c r="C16" s="9" t="s">
        <v>7</v>
      </c>
      <c r="E16" s="11" t="s">
        <v>14</v>
      </c>
      <c r="F16" s="12">
        <v>62.546800001125902</v>
      </c>
      <c r="G16" s="11" t="s">
        <v>7</v>
      </c>
      <c r="I16" s="16" t="s">
        <v>14</v>
      </c>
      <c r="J16" s="14">
        <v>66.546800001393905</v>
      </c>
      <c r="K16" s="16" t="s">
        <v>6</v>
      </c>
    </row>
    <row r="17" spans="1:11" x14ac:dyDescent="0.2">
      <c r="A17" s="9" t="s">
        <v>3</v>
      </c>
      <c r="B17" s="10">
        <v>71.441969581310701</v>
      </c>
      <c r="C17" s="9" t="s">
        <v>10</v>
      </c>
      <c r="E17" s="11" t="s">
        <v>14</v>
      </c>
      <c r="F17" s="12">
        <v>64.046800000000005</v>
      </c>
      <c r="G17" s="11" t="s">
        <v>10</v>
      </c>
      <c r="I17" s="16" t="s">
        <v>14</v>
      </c>
      <c r="J17" s="14">
        <v>67.046800000000005</v>
      </c>
      <c r="K17" s="16" t="s">
        <v>7</v>
      </c>
    </row>
    <row r="18" spans="1:11" x14ac:dyDescent="0.2">
      <c r="A18" s="9" t="s">
        <v>3</v>
      </c>
      <c r="B18" s="10">
        <v>71.464719284075002</v>
      </c>
      <c r="C18" s="9" t="s">
        <v>18</v>
      </c>
      <c r="E18" s="11" t="s">
        <v>14</v>
      </c>
      <c r="F18" s="12">
        <v>64.046800016140807</v>
      </c>
      <c r="G18" s="11" t="s">
        <v>18</v>
      </c>
      <c r="I18" s="16" t="s">
        <v>14</v>
      </c>
      <c r="J18" s="14">
        <v>68.046800009070907</v>
      </c>
      <c r="K18" s="16" t="s">
        <v>10</v>
      </c>
    </row>
    <row r="19" spans="1:11" x14ac:dyDescent="0.2">
      <c r="A19" s="9" t="s">
        <v>3</v>
      </c>
      <c r="B19" s="10">
        <v>70.720782660957099</v>
      </c>
      <c r="C19" s="9" t="s">
        <v>26</v>
      </c>
      <c r="E19" s="11" t="s">
        <v>14</v>
      </c>
      <c r="F19" s="12">
        <v>64.046800395256895</v>
      </c>
      <c r="G19" s="11" t="s">
        <v>26</v>
      </c>
      <c r="I19" s="16" t="s">
        <v>14</v>
      </c>
      <c r="J19" s="14">
        <v>68.046799931541997</v>
      </c>
      <c r="K19" s="16" t="s">
        <v>18</v>
      </c>
    </row>
    <row r="20" spans="1:11" x14ac:dyDescent="0.2">
      <c r="A20" s="9" t="s">
        <v>19</v>
      </c>
      <c r="B20" s="10">
        <v>51.484599879523699</v>
      </c>
      <c r="C20" s="9" t="s">
        <v>25</v>
      </c>
      <c r="E20" s="11" t="s">
        <v>3</v>
      </c>
      <c r="F20" s="12">
        <v>54.662746656080103</v>
      </c>
      <c r="G20" s="11" t="s">
        <v>12</v>
      </c>
      <c r="I20" s="16" t="s">
        <v>14</v>
      </c>
      <c r="J20" s="14">
        <v>68.046798353909494</v>
      </c>
      <c r="K20" s="16" t="s">
        <v>26</v>
      </c>
    </row>
    <row r="21" spans="1:11" x14ac:dyDescent="0.2">
      <c r="A21" s="9" t="s">
        <v>19</v>
      </c>
      <c r="B21" s="10">
        <v>60.4845999978535</v>
      </c>
      <c r="C21" s="9" t="s">
        <v>12</v>
      </c>
      <c r="E21" s="11" t="s">
        <v>3</v>
      </c>
      <c r="F21" s="12">
        <v>61.074399998592298</v>
      </c>
      <c r="G21" s="11" t="s">
        <v>4</v>
      </c>
      <c r="I21" s="16" t="s">
        <v>3</v>
      </c>
      <c r="J21" s="14">
        <v>60.074399999039102</v>
      </c>
      <c r="K21" s="16" t="s">
        <v>12</v>
      </c>
    </row>
    <row r="22" spans="1:11" x14ac:dyDescent="0.2">
      <c r="A22" s="9" t="s">
        <v>19</v>
      </c>
      <c r="B22" s="10">
        <v>66.4846</v>
      </c>
      <c r="C22" s="9" t="s">
        <v>4</v>
      </c>
      <c r="E22" s="11" t="s">
        <v>3</v>
      </c>
      <c r="F22" s="12">
        <v>62.074400000783903</v>
      </c>
      <c r="G22" s="11" t="s">
        <v>6</v>
      </c>
      <c r="I22" s="16" t="s">
        <v>3</v>
      </c>
      <c r="J22" s="14">
        <v>66.060518353638798</v>
      </c>
      <c r="K22" s="16" t="s">
        <v>4</v>
      </c>
    </row>
    <row r="23" spans="1:11" x14ac:dyDescent="0.2">
      <c r="A23" s="9" t="s">
        <v>19</v>
      </c>
      <c r="B23" s="10">
        <v>67.484600000656101</v>
      </c>
      <c r="C23" s="9" t="s">
        <v>6</v>
      </c>
      <c r="E23" s="11" t="s">
        <v>3</v>
      </c>
      <c r="F23" s="12">
        <v>63.074399998847802</v>
      </c>
      <c r="G23" s="11" t="s">
        <v>7</v>
      </c>
      <c r="I23" s="16" t="s">
        <v>3</v>
      </c>
      <c r="J23" s="14">
        <v>67.062978334163503</v>
      </c>
      <c r="K23" s="16" t="s">
        <v>6</v>
      </c>
    </row>
    <row r="24" spans="1:11" x14ac:dyDescent="0.2">
      <c r="A24" s="9" t="s">
        <v>19</v>
      </c>
      <c r="B24" s="10">
        <v>68.484599981567897</v>
      </c>
      <c r="C24" s="9" t="s">
        <v>7</v>
      </c>
      <c r="E24" s="11" t="s">
        <v>3</v>
      </c>
      <c r="F24" s="12">
        <v>66.788880403056197</v>
      </c>
      <c r="G24" s="11" t="s">
        <v>10</v>
      </c>
      <c r="I24" s="16" t="s">
        <v>3</v>
      </c>
      <c r="J24" s="14">
        <v>68.074400027408501</v>
      </c>
      <c r="K24" s="16" t="s">
        <v>7</v>
      </c>
    </row>
    <row r="25" spans="1:11" x14ac:dyDescent="0.2">
      <c r="A25" s="9" t="s">
        <v>19</v>
      </c>
      <c r="B25" s="10">
        <v>69.484600001896098</v>
      </c>
      <c r="C25" s="9" t="s">
        <v>10</v>
      </c>
      <c r="E25" s="11" t="s">
        <v>3</v>
      </c>
      <c r="F25" s="12">
        <v>66.692153863214202</v>
      </c>
      <c r="G25" s="11" t="s">
        <v>18</v>
      </c>
      <c r="I25" s="16" t="s">
        <v>19</v>
      </c>
      <c r="J25" s="14">
        <v>55.484599917931902</v>
      </c>
      <c r="K25" s="16" t="s">
        <v>25</v>
      </c>
    </row>
    <row r="26" spans="1:11" x14ac:dyDescent="0.2">
      <c r="A26" s="9" t="s">
        <v>19</v>
      </c>
      <c r="B26" s="10">
        <v>69.484599950242597</v>
      </c>
      <c r="C26" s="9" t="s">
        <v>18</v>
      </c>
      <c r="E26" s="11" t="s">
        <v>3</v>
      </c>
      <c r="F26" s="12">
        <v>66.6490366437462</v>
      </c>
      <c r="G26" s="11" t="s">
        <v>26</v>
      </c>
      <c r="I26" s="16" t="s">
        <v>19</v>
      </c>
      <c r="J26" s="14">
        <v>62.484600028654697</v>
      </c>
      <c r="K26" s="16" t="s">
        <v>12</v>
      </c>
    </row>
    <row r="27" spans="1:11" x14ac:dyDescent="0.2">
      <c r="A27" s="9" t="s">
        <v>19</v>
      </c>
      <c r="B27" s="10">
        <v>69.484600310670302</v>
      </c>
      <c r="C27" s="9" t="s">
        <v>26</v>
      </c>
      <c r="E27" s="11" t="s">
        <v>3</v>
      </c>
      <c r="F27" s="12">
        <v>65.574399456521704</v>
      </c>
      <c r="G27" s="11" t="s">
        <v>31</v>
      </c>
      <c r="I27" s="16" t="s">
        <v>19</v>
      </c>
      <c r="J27" s="14">
        <v>65.484599981994293</v>
      </c>
      <c r="K27" s="16" t="s">
        <v>4</v>
      </c>
    </row>
    <row r="28" spans="1:11" x14ac:dyDescent="0.2">
      <c r="A28" s="9" t="s">
        <v>29</v>
      </c>
      <c r="B28" s="10">
        <v>52.5467999681224</v>
      </c>
      <c r="C28" s="9" t="s">
        <v>25</v>
      </c>
      <c r="E28" s="11" t="s">
        <v>19</v>
      </c>
      <c r="F28" s="12">
        <v>47.484600034337497</v>
      </c>
      <c r="G28" s="11" t="s">
        <v>25</v>
      </c>
      <c r="I28" s="16" t="s">
        <v>19</v>
      </c>
      <c r="J28" s="14">
        <v>66.484600008231695</v>
      </c>
      <c r="K28" s="16" t="s">
        <v>6</v>
      </c>
    </row>
    <row r="29" spans="1:11" x14ac:dyDescent="0.2">
      <c r="A29" s="9" t="s">
        <v>32</v>
      </c>
      <c r="B29" s="10">
        <v>79.363884999599094</v>
      </c>
      <c r="C29" s="9" t="s">
        <v>7</v>
      </c>
      <c r="E29" s="11" t="s">
        <v>19</v>
      </c>
      <c r="F29" s="12">
        <v>53.984599981101098</v>
      </c>
      <c r="G29" s="11" t="s">
        <v>12</v>
      </c>
      <c r="I29" s="16" t="s">
        <v>19</v>
      </c>
      <c r="J29" s="14">
        <v>67.484599905303</v>
      </c>
      <c r="K29" s="16" t="s">
        <v>7</v>
      </c>
    </row>
    <row r="30" spans="1:11" x14ac:dyDescent="0.2">
      <c r="A30" s="9" t="s">
        <v>8</v>
      </c>
      <c r="B30" s="10">
        <v>70.527626952621901</v>
      </c>
      <c r="C30" s="9" t="s">
        <v>12</v>
      </c>
      <c r="E30" s="11" t="s">
        <v>19</v>
      </c>
      <c r="F30" s="12">
        <v>60.484599939808199</v>
      </c>
      <c r="G30" s="11" t="s">
        <v>4</v>
      </c>
      <c r="I30" s="16" t="s">
        <v>32</v>
      </c>
      <c r="J30" s="14">
        <v>79.363885001083503</v>
      </c>
      <c r="K30" s="16" t="s">
        <v>7</v>
      </c>
    </row>
    <row r="31" spans="1:11" x14ac:dyDescent="0.2">
      <c r="A31" s="9" t="s">
        <v>8</v>
      </c>
      <c r="B31" s="10">
        <v>70.757589916523301</v>
      </c>
      <c r="C31" s="9" t="s">
        <v>4</v>
      </c>
      <c r="E31" s="11" t="s">
        <v>19</v>
      </c>
      <c r="F31" s="12">
        <v>61.484599078340999</v>
      </c>
      <c r="G31" s="11" t="s">
        <v>6</v>
      </c>
      <c r="I31" s="16" t="s">
        <v>47</v>
      </c>
      <c r="J31" s="14">
        <v>71.001519999999999</v>
      </c>
      <c r="K31" s="16" t="s">
        <v>54</v>
      </c>
    </row>
    <row r="32" spans="1:11" x14ac:dyDescent="0.2">
      <c r="A32" s="9" t="s">
        <v>8</v>
      </c>
      <c r="B32" s="10">
        <v>70.754478432292302</v>
      </c>
      <c r="C32" s="9" t="s">
        <v>6</v>
      </c>
      <c r="E32" s="11" t="s">
        <v>32</v>
      </c>
      <c r="F32" s="12">
        <v>78.390095000277796</v>
      </c>
      <c r="G32" s="11" t="s">
        <v>7</v>
      </c>
      <c r="I32" s="16" t="s">
        <v>47</v>
      </c>
      <c r="J32" s="14">
        <v>71.001520000181102</v>
      </c>
      <c r="K32" s="16" t="s">
        <v>55</v>
      </c>
    </row>
    <row r="33" spans="1:11" x14ac:dyDescent="0.2">
      <c r="A33" s="9" t="s">
        <v>8</v>
      </c>
      <c r="B33" s="10">
        <v>70.858111918958102</v>
      </c>
      <c r="C33" s="9" t="s">
        <v>7</v>
      </c>
      <c r="E33" s="11" t="s">
        <v>8</v>
      </c>
      <c r="F33" s="12">
        <v>72.950733697408495</v>
      </c>
      <c r="G33" s="11" t="s">
        <v>12</v>
      </c>
      <c r="I33" s="16" t="s">
        <v>47</v>
      </c>
      <c r="J33" s="14">
        <v>71.001520000090494</v>
      </c>
      <c r="K33" s="16" t="s">
        <v>56</v>
      </c>
    </row>
    <row r="34" spans="1:11" x14ac:dyDescent="0.2">
      <c r="A34" s="9" t="s">
        <v>8</v>
      </c>
      <c r="B34" s="10">
        <v>69.296599999999998</v>
      </c>
      <c r="C34" s="9" t="s">
        <v>10</v>
      </c>
      <c r="E34" s="11" t="s">
        <v>8</v>
      </c>
      <c r="F34" s="12">
        <v>72.0368642025431</v>
      </c>
      <c r="G34" s="11" t="s">
        <v>4</v>
      </c>
      <c r="I34" s="16" t="s">
        <v>47</v>
      </c>
      <c r="J34" s="14">
        <v>71.0015200000921</v>
      </c>
      <c r="K34" s="16" t="s">
        <v>57</v>
      </c>
    </row>
    <row r="35" spans="1:11" x14ac:dyDescent="0.2">
      <c r="A35" s="9" t="s">
        <v>8</v>
      </c>
      <c r="B35" s="10">
        <v>69.296599999999998</v>
      </c>
      <c r="C35" s="9" t="s">
        <v>18</v>
      </c>
      <c r="E35" s="11" t="s">
        <v>8</v>
      </c>
      <c r="F35" s="12">
        <v>70.369148148817402</v>
      </c>
      <c r="G35" s="11" t="s">
        <v>6</v>
      </c>
      <c r="I35" s="16" t="s">
        <v>8</v>
      </c>
      <c r="J35" s="14">
        <v>72.089016612683295</v>
      </c>
      <c r="K35" s="16" t="s">
        <v>12</v>
      </c>
    </row>
    <row r="36" spans="1:11" x14ac:dyDescent="0.2">
      <c r="A36" s="9" t="s">
        <v>8</v>
      </c>
      <c r="B36" s="10">
        <v>70.879678275545302</v>
      </c>
      <c r="C36" s="9" t="s">
        <v>26</v>
      </c>
      <c r="E36" s="11" t="s">
        <v>8</v>
      </c>
      <c r="F36" s="12">
        <v>71.066546292300103</v>
      </c>
      <c r="G36" s="11" t="s">
        <v>7</v>
      </c>
      <c r="I36" s="16" t="s">
        <v>8</v>
      </c>
      <c r="J36" s="14">
        <v>72.533433284094698</v>
      </c>
      <c r="K36" s="16" t="s">
        <v>4</v>
      </c>
    </row>
    <row r="37" spans="1:11" x14ac:dyDescent="0.2">
      <c r="A37" s="9" t="s">
        <v>20</v>
      </c>
      <c r="B37" s="10">
        <v>56.106500009105297</v>
      </c>
      <c r="C37" s="9" t="s">
        <v>12</v>
      </c>
      <c r="E37" s="11" t="s">
        <v>8</v>
      </c>
      <c r="F37" s="12">
        <v>72.8385082691848</v>
      </c>
      <c r="G37" s="11" t="s">
        <v>10</v>
      </c>
      <c r="I37" s="16" t="s">
        <v>8</v>
      </c>
      <c r="J37" s="14">
        <v>72.046522751283405</v>
      </c>
      <c r="K37" s="16" t="s">
        <v>6</v>
      </c>
    </row>
    <row r="38" spans="1:11" x14ac:dyDescent="0.2">
      <c r="A38" s="9" t="s">
        <v>20</v>
      </c>
      <c r="B38" s="10">
        <v>65.106500006175096</v>
      </c>
      <c r="C38" s="9" t="s">
        <v>4</v>
      </c>
      <c r="E38" s="11" t="s">
        <v>8</v>
      </c>
      <c r="F38" s="12">
        <v>71.387956305146204</v>
      </c>
      <c r="G38" s="11" t="s">
        <v>18</v>
      </c>
      <c r="I38" s="16" t="s">
        <v>8</v>
      </c>
      <c r="J38" s="14">
        <v>72.747380075402504</v>
      </c>
      <c r="K38" s="16" t="s">
        <v>7</v>
      </c>
    </row>
    <row r="39" spans="1:11" x14ac:dyDescent="0.2">
      <c r="A39" s="9" t="s">
        <v>20</v>
      </c>
      <c r="B39" s="10">
        <v>66.106500018621304</v>
      </c>
      <c r="C39" s="9" t="s">
        <v>6</v>
      </c>
      <c r="E39" s="11" t="s">
        <v>8</v>
      </c>
      <c r="F39" s="12">
        <v>71.596433007979499</v>
      </c>
      <c r="G39" s="11" t="s">
        <v>26</v>
      </c>
      <c r="I39" s="16" t="s">
        <v>8</v>
      </c>
      <c r="J39" s="14">
        <v>73.088209042189305</v>
      </c>
      <c r="K39" s="16" t="s">
        <v>10</v>
      </c>
    </row>
    <row r="40" spans="1:11" x14ac:dyDescent="0.2">
      <c r="A40" s="9" t="s">
        <v>20</v>
      </c>
      <c r="B40" s="10">
        <v>67.106499999999997</v>
      </c>
      <c r="C40" s="9" t="s">
        <v>7</v>
      </c>
      <c r="E40" s="11" t="s">
        <v>20</v>
      </c>
      <c r="F40" s="12">
        <v>54.106499999999997</v>
      </c>
      <c r="G40" s="11" t="s">
        <v>12</v>
      </c>
      <c r="I40" s="16" t="s">
        <v>8</v>
      </c>
      <c r="J40" s="14">
        <v>69.073815067657407</v>
      </c>
      <c r="K40" s="16" t="s">
        <v>18</v>
      </c>
    </row>
    <row r="41" spans="1:11" x14ac:dyDescent="0.2">
      <c r="A41" s="9" t="s">
        <v>17</v>
      </c>
      <c r="B41" s="10">
        <v>69</v>
      </c>
      <c r="C41" s="9" t="s">
        <v>4</v>
      </c>
      <c r="E41" s="11" t="s">
        <v>20</v>
      </c>
      <c r="F41" s="12">
        <v>61.106499999999997</v>
      </c>
      <c r="G41" s="11" t="s">
        <v>4</v>
      </c>
      <c r="I41" s="16" t="s">
        <v>8</v>
      </c>
      <c r="J41" s="14">
        <v>66.420491226265497</v>
      </c>
      <c r="K41" s="16" t="s">
        <v>26</v>
      </c>
    </row>
    <row r="42" spans="1:11" x14ac:dyDescent="0.2">
      <c r="A42" s="9" t="s">
        <v>5</v>
      </c>
      <c r="B42" s="10">
        <v>50.846199421965302</v>
      </c>
      <c r="C42" s="9" t="s">
        <v>25</v>
      </c>
      <c r="E42" s="11" t="s">
        <v>20</v>
      </c>
      <c r="F42" s="12">
        <v>61.606499999999997</v>
      </c>
      <c r="G42" s="11" t="s">
        <v>6</v>
      </c>
      <c r="I42" s="16" t="s">
        <v>8</v>
      </c>
      <c r="J42" s="14">
        <v>64.420591999374906</v>
      </c>
      <c r="K42" s="16" t="s">
        <v>31</v>
      </c>
    </row>
    <row r="43" spans="1:11" x14ac:dyDescent="0.2">
      <c r="A43" s="9" t="s">
        <v>5</v>
      </c>
      <c r="B43" s="10">
        <v>58.809398843930602</v>
      </c>
      <c r="C43" s="9" t="s">
        <v>12</v>
      </c>
      <c r="E43" s="11" t="s">
        <v>20</v>
      </c>
      <c r="F43" s="12">
        <v>63.1065001653986</v>
      </c>
      <c r="G43" s="11" t="s">
        <v>7</v>
      </c>
      <c r="I43" s="16" t="s">
        <v>17</v>
      </c>
      <c r="J43" s="14">
        <v>67.634314920812798</v>
      </c>
      <c r="K43" s="16" t="s">
        <v>4</v>
      </c>
    </row>
    <row r="44" spans="1:11" x14ac:dyDescent="0.2">
      <c r="A44" s="9" t="s">
        <v>5</v>
      </c>
      <c r="B44" s="10">
        <v>65.722166775231798</v>
      </c>
      <c r="C44" s="9" t="s">
        <v>4</v>
      </c>
      <c r="E44" s="11" t="s">
        <v>51</v>
      </c>
      <c r="F44" s="12">
        <v>56.334000000000003</v>
      </c>
      <c r="G44" s="11" t="s">
        <v>4</v>
      </c>
      <c r="I44" s="16" t="s">
        <v>17</v>
      </c>
      <c r="J44" s="14">
        <v>68.965411741899402</v>
      </c>
      <c r="K44" s="16" t="s">
        <v>6</v>
      </c>
    </row>
    <row r="45" spans="1:11" x14ac:dyDescent="0.2">
      <c r="A45" s="9" t="s">
        <v>5</v>
      </c>
      <c r="B45" s="10">
        <v>67.234076104475704</v>
      </c>
      <c r="C45" s="9" t="s">
        <v>6</v>
      </c>
      <c r="E45" s="11" t="s">
        <v>51</v>
      </c>
      <c r="F45" s="12">
        <v>57.334000000000003</v>
      </c>
      <c r="G45" s="11" t="s">
        <v>6</v>
      </c>
      <c r="I45" s="16" t="s">
        <v>17</v>
      </c>
      <c r="J45" s="14">
        <v>69</v>
      </c>
      <c r="K45" s="16" t="s">
        <v>7</v>
      </c>
    </row>
    <row r="46" spans="1:11" x14ac:dyDescent="0.2">
      <c r="A46" s="9" t="s">
        <v>5</v>
      </c>
      <c r="B46" s="10">
        <v>67.748841397562401</v>
      </c>
      <c r="C46" s="9" t="s">
        <v>7</v>
      </c>
      <c r="E46" s="11" t="s">
        <v>51</v>
      </c>
      <c r="F46" s="12">
        <v>57.871000000000002</v>
      </c>
      <c r="G46" s="11" t="s">
        <v>7</v>
      </c>
      <c r="I46" s="16" t="s">
        <v>5</v>
      </c>
      <c r="J46" s="14">
        <v>54.0874092436975</v>
      </c>
      <c r="K46" s="16" t="s">
        <v>25</v>
      </c>
    </row>
    <row r="47" spans="1:11" x14ac:dyDescent="0.2">
      <c r="A47" s="9" t="s">
        <v>5</v>
      </c>
      <c r="B47" s="10">
        <v>65.246013531156905</v>
      </c>
      <c r="C47" s="9" t="s">
        <v>10</v>
      </c>
      <c r="E47" s="11" t="s">
        <v>17</v>
      </c>
      <c r="F47" s="12">
        <v>64.5</v>
      </c>
      <c r="G47" s="11" t="s">
        <v>4</v>
      </c>
      <c r="I47" s="16" t="s">
        <v>5</v>
      </c>
      <c r="J47" s="14">
        <v>60.853315604708897</v>
      </c>
      <c r="K47" s="16" t="s">
        <v>12</v>
      </c>
    </row>
    <row r="48" spans="1:11" x14ac:dyDescent="0.2">
      <c r="A48" s="9" t="s">
        <v>5</v>
      </c>
      <c r="B48" s="10">
        <v>65.5344168419402</v>
      </c>
      <c r="C48" s="9" t="s">
        <v>18</v>
      </c>
      <c r="E48" s="11" t="s">
        <v>17</v>
      </c>
      <c r="F48" s="12">
        <v>65.175164422303894</v>
      </c>
      <c r="G48" s="11" t="s">
        <v>6</v>
      </c>
      <c r="I48" s="16" t="s">
        <v>5</v>
      </c>
      <c r="J48" s="14">
        <v>66.810770678146497</v>
      </c>
      <c r="K48" s="16" t="s">
        <v>4</v>
      </c>
    </row>
    <row r="49" spans="1:11" x14ac:dyDescent="0.2">
      <c r="A49" s="9" t="s">
        <v>5</v>
      </c>
      <c r="B49" s="10">
        <v>62.6750228374271</v>
      </c>
      <c r="C49" s="9" t="s">
        <v>26</v>
      </c>
      <c r="E49" s="11" t="s">
        <v>17</v>
      </c>
      <c r="F49" s="12">
        <v>65.874964900238695</v>
      </c>
      <c r="G49" s="11" t="s">
        <v>7</v>
      </c>
      <c r="I49" s="16" t="s">
        <v>5</v>
      </c>
      <c r="J49" s="14">
        <v>68.060355529416199</v>
      </c>
      <c r="K49" s="16" t="s">
        <v>6</v>
      </c>
    </row>
    <row r="50" spans="1:11" x14ac:dyDescent="0.2">
      <c r="A50" s="9" t="s">
        <v>15</v>
      </c>
      <c r="B50" s="10">
        <v>50.487200064938598</v>
      </c>
      <c r="C50" s="9" t="s">
        <v>25</v>
      </c>
      <c r="E50" s="11" t="s">
        <v>17</v>
      </c>
      <c r="F50" s="12">
        <v>67.959000000000003</v>
      </c>
      <c r="G50" s="11" t="s">
        <v>10</v>
      </c>
      <c r="I50" s="16" t="s">
        <v>5</v>
      </c>
      <c r="J50" s="14">
        <v>68.868281723429405</v>
      </c>
      <c r="K50" s="16" t="s">
        <v>7</v>
      </c>
    </row>
    <row r="51" spans="1:11" x14ac:dyDescent="0.2">
      <c r="A51" s="9" t="s">
        <v>15</v>
      </c>
      <c r="B51" s="10">
        <v>59.487199986455401</v>
      </c>
      <c r="C51" s="9" t="s">
        <v>12</v>
      </c>
      <c r="E51" s="11" t="s">
        <v>36</v>
      </c>
      <c r="F51" s="12">
        <v>51.276700084673998</v>
      </c>
      <c r="G51" s="11" t="s">
        <v>25</v>
      </c>
      <c r="I51" s="16" t="s">
        <v>5</v>
      </c>
      <c r="J51" s="14">
        <v>67.820337288144799</v>
      </c>
      <c r="K51" s="16" t="s">
        <v>10</v>
      </c>
    </row>
    <row r="52" spans="1:11" x14ac:dyDescent="0.2">
      <c r="A52" s="9" t="s">
        <v>15</v>
      </c>
      <c r="B52" s="10">
        <v>65.487199999728304</v>
      </c>
      <c r="C52" s="9" t="s">
        <v>4</v>
      </c>
      <c r="E52" s="11" t="s">
        <v>36</v>
      </c>
      <c r="F52" s="12">
        <v>56.976699999200598</v>
      </c>
      <c r="G52" s="11" t="s">
        <v>12</v>
      </c>
      <c r="I52" s="16" t="s">
        <v>5</v>
      </c>
      <c r="J52" s="14">
        <v>66.561351982967906</v>
      </c>
      <c r="K52" s="16" t="s">
        <v>18</v>
      </c>
    </row>
    <row r="53" spans="1:11" x14ac:dyDescent="0.2">
      <c r="A53" s="9" t="s">
        <v>15</v>
      </c>
      <c r="B53" s="10">
        <v>66.4872000005833</v>
      </c>
      <c r="C53" s="9" t="s">
        <v>6</v>
      </c>
      <c r="E53" s="11" t="s">
        <v>36</v>
      </c>
      <c r="F53" s="12">
        <v>63.661621266826501</v>
      </c>
      <c r="G53" s="11" t="s">
        <v>4</v>
      </c>
      <c r="I53" s="16" t="s">
        <v>5</v>
      </c>
      <c r="J53" s="14">
        <v>65.926443947648295</v>
      </c>
      <c r="K53" s="16" t="s">
        <v>26</v>
      </c>
    </row>
    <row r="54" spans="1:11" x14ac:dyDescent="0.2">
      <c r="A54" s="9" t="s">
        <v>15</v>
      </c>
      <c r="B54" s="10">
        <v>68.487199997275496</v>
      </c>
      <c r="C54" s="9" t="s">
        <v>7</v>
      </c>
      <c r="E54" s="11" t="s">
        <v>36</v>
      </c>
      <c r="F54" s="12">
        <v>65.141418782656999</v>
      </c>
      <c r="G54" s="11" t="s">
        <v>6</v>
      </c>
      <c r="I54" s="16" t="s">
        <v>5</v>
      </c>
      <c r="J54" s="14">
        <v>63.386200000000002</v>
      </c>
      <c r="K54" s="16" t="s">
        <v>31</v>
      </c>
    </row>
    <row r="55" spans="1:11" x14ac:dyDescent="0.2">
      <c r="A55" s="9" t="s">
        <v>15</v>
      </c>
      <c r="B55" s="10">
        <v>70.487200016628194</v>
      </c>
      <c r="C55" s="9" t="s">
        <v>10</v>
      </c>
      <c r="E55" s="11" t="s">
        <v>36</v>
      </c>
      <c r="F55" s="12">
        <v>66.156257052041894</v>
      </c>
      <c r="G55" s="11" t="s">
        <v>7</v>
      </c>
      <c r="I55" s="16" t="s">
        <v>36</v>
      </c>
      <c r="J55" s="14">
        <v>27.5</v>
      </c>
      <c r="K55" s="16" t="s">
        <v>25</v>
      </c>
    </row>
    <row r="56" spans="1:11" x14ac:dyDescent="0.2">
      <c r="A56" s="9" t="s">
        <v>15</v>
      </c>
      <c r="B56" s="10">
        <v>70.487200024933003</v>
      </c>
      <c r="C56" s="9" t="s">
        <v>18</v>
      </c>
      <c r="E56" s="11" t="s">
        <v>36</v>
      </c>
      <c r="F56" s="12">
        <v>66.443791314808095</v>
      </c>
      <c r="G56" s="11" t="s">
        <v>10</v>
      </c>
      <c r="I56" s="16" t="s">
        <v>44</v>
      </c>
      <c r="J56" s="14">
        <v>75.441500000000005</v>
      </c>
      <c r="K56" s="16" t="s">
        <v>10</v>
      </c>
    </row>
    <row r="57" spans="1:11" x14ac:dyDescent="0.2">
      <c r="A57" s="9" t="s">
        <v>28</v>
      </c>
      <c r="B57" s="10">
        <v>52.046799945703</v>
      </c>
      <c r="C57" s="9" t="s">
        <v>25</v>
      </c>
      <c r="E57" s="11" t="s">
        <v>36</v>
      </c>
      <c r="F57" s="12">
        <v>65.616700089793497</v>
      </c>
      <c r="G57" s="11" t="s">
        <v>18</v>
      </c>
      <c r="I57" s="16" t="s">
        <v>28</v>
      </c>
      <c r="J57" s="14">
        <v>57.046800003702899</v>
      </c>
      <c r="K57" s="16" t="s">
        <v>25</v>
      </c>
    </row>
    <row r="58" spans="1:11" x14ac:dyDescent="0.2">
      <c r="A58" s="9" t="s">
        <v>30</v>
      </c>
      <c r="B58" s="10">
        <v>68</v>
      </c>
      <c r="C58" s="9" t="s">
        <v>7</v>
      </c>
      <c r="E58" s="11" t="s">
        <v>36</v>
      </c>
      <c r="F58" s="12">
        <v>65.276699570815495</v>
      </c>
      <c r="G58" s="11" t="s">
        <v>26</v>
      </c>
      <c r="I58" s="16" t="s">
        <v>28</v>
      </c>
      <c r="J58" s="14">
        <v>62.330931037918901</v>
      </c>
      <c r="K58" s="16" t="s">
        <v>12</v>
      </c>
    </row>
    <row r="59" spans="1:11" x14ac:dyDescent="0.2">
      <c r="A59" s="9" t="s">
        <v>16</v>
      </c>
      <c r="B59" s="10">
        <v>67.293642770041799</v>
      </c>
      <c r="C59" s="9" t="s">
        <v>6</v>
      </c>
      <c r="E59" s="11" t="s">
        <v>28</v>
      </c>
      <c r="F59" s="12">
        <v>52.046799984017902</v>
      </c>
      <c r="G59" s="11" t="s">
        <v>25</v>
      </c>
      <c r="I59" s="16" t="s">
        <v>28</v>
      </c>
      <c r="J59" s="14">
        <v>67.366488397698504</v>
      </c>
      <c r="K59" s="16" t="s">
        <v>4</v>
      </c>
    </row>
    <row r="60" spans="1:11" x14ac:dyDescent="0.2">
      <c r="A60" s="9" t="s">
        <v>16</v>
      </c>
      <c r="B60" s="10">
        <v>69.449833293373501</v>
      </c>
      <c r="C60" s="9" t="s">
        <v>7</v>
      </c>
      <c r="E60" s="11" t="s">
        <v>28</v>
      </c>
      <c r="F60" s="12">
        <v>57.546800000402101</v>
      </c>
      <c r="G60" s="11" t="s">
        <v>12</v>
      </c>
      <c r="I60" s="16" t="s">
        <v>41</v>
      </c>
      <c r="J60" s="14">
        <v>59.046800038503498</v>
      </c>
      <c r="K60" s="16" t="s">
        <v>25</v>
      </c>
    </row>
    <row r="61" spans="1:11" x14ac:dyDescent="0.2">
      <c r="A61" s="9" t="s">
        <v>13</v>
      </c>
      <c r="B61" s="10">
        <v>50.484599945999499</v>
      </c>
      <c r="C61" s="9" t="s">
        <v>25</v>
      </c>
      <c r="E61" s="11" t="s">
        <v>30</v>
      </c>
      <c r="F61" s="12">
        <v>53</v>
      </c>
      <c r="G61" s="11" t="s">
        <v>25</v>
      </c>
      <c r="I61" s="16" t="s">
        <v>41</v>
      </c>
      <c r="J61" s="14">
        <v>63.584278492806298</v>
      </c>
      <c r="K61" s="16" t="s">
        <v>12</v>
      </c>
    </row>
    <row r="62" spans="1:11" x14ac:dyDescent="0.2">
      <c r="A62" s="9" t="s">
        <v>13</v>
      </c>
      <c r="B62" s="10">
        <v>58.484599997511701</v>
      </c>
      <c r="C62" s="9" t="s">
        <v>12</v>
      </c>
      <c r="E62" s="11" t="s">
        <v>30</v>
      </c>
      <c r="F62" s="12">
        <v>64.637752386462296</v>
      </c>
      <c r="G62" s="11" t="s">
        <v>6</v>
      </c>
      <c r="I62" s="16" t="s">
        <v>41</v>
      </c>
      <c r="J62" s="14">
        <v>69.616800003834896</v>
      </c>
      <c r="K62" s="16" t="s">
        <v>4</v>
      </c>
    </row>
    <row r="63" spans="1:11" x14ac:dyDescent="0.2">
      <c r="A63" s="9" t="s">
        <v>13</v>
      </c>
      <c r="B63" s="10">
        <v>64.984600000506703</v>
      </c>
      <c r="C63" s="9" t="s">
        <v>4</v>
      </c>
      <c r="E63" s="11" t="s">
        <v>30</v>
      </c>
      <c r="F63" s="12">
        <v>65.5</v>
      </c>
      <c r="G63" s="11" t="s">
        <v>7</v>
      </c>
      <c r="I63" s="16" t="s">
        <v>41</v>
      </c>
      <c r="J63" s="14">
        <v>70.976800004258806</v>
      </c>
      <c r="K63" s="16" t="s">
        <v>6</v>
      </c>
    </row>
    <row r="64" spans="1:11" x14ac:dyDescent="0.2">
      <c r="A64" s="9" t="s">
        <v>13</v>
      </c>
      <c r="B64" s="10">
        <v>65.984599996082807</v>
      </c>
      <c r="C64" s="9" t="s">
        <v>6</v>
      </c>
      <c r="E64" s="11" t="s">
        <v>16</v>
      </c>
      <c r="F64" s="12">
        <v>65.019300005286794</v>
      </c>
      <c r="G64" s="11" t="s">
        <v>6</v>
      </c>
      <c r="I64" s="16" t="s">
        <v>16</v>
      </c>
      <c r="J64" s="14">
        <v>69.819299996415396</v>
      </c>
      <c r="K64" s="16" t="s">
        <v>6</v>
      </c>
    </row>
    <row r="65" spans="1:11" x14ac:dyDescent="0.2">
      <c r="A65" s="9" t="s">
        <v>13</v>
      </c>
      <c r="B65" s="10">
        <v>66.984599942531702</v>
      </c>
      <c r="C65" s="9" t="s">
        <v>7</v>
      </c>
      <c r="E65" s="11" t="s">
        <v>16</v>
      </c>
      <c r="F65" s="12">
        <v>66.019299998898106</v>
      </c>
      <c r="G65" s="11" t="s">
        <v>7</v>
      </c>
      <c r="I65" s="16" t="s">
        <v>16</v>
      </c>
      <c r="J65" s="14">
        <v>71.136845050634307</v>
      </c>
      <c r="K65" s="16" t="s">
        <v>7</v>
      </c>
    </row>
    <row r="66" spans="1:11" x14ac:dyDescent="0.2">
      <c r="A66" s="9" t="s">
        <v>13</v>
      </c>
      <c r="B66" s="10">
        <v>68.484600079061806</v>
      </c>
      <c r="C66" s="9" t="s">
        <v>10</v>
      </c>
      <c r="E66" s="11" t="s">
        <v>13</v>
      </c>
      <c r="F66" s="12">
        <v>49.457699950161398</v>
      </c>
      <c r="G66" s="11" t="s">
        <v>25</v>
      </c>
      <c r="I66" s="16" t="s">
        <v>16</v>
      </c>
      <c r="J66" s="14">
        <v>70.819299974206899</v>
      </c>
      <c r="K66" s="16" t="s">
        <v>10</v>
      </c>
    </row>
    <row r="67" spans="1:11" x14ac:dyDescent="0.2">
      <c r="A67" s="9" t="s">
        <v>21</v>
      </c>
      <c r="B67" s="10">
        <v>50.484599236641202</v>
      </c>
      <c r="C67" s="9" t="s">
        <v>25</v>
      </c>
      <c r="E67" s="11" t="s">
        <v>13</v>
      </c>
      <c r="F67" s="12">
        <v>54.4577000043341</v>
      </c>
      <c r="G67" s="11" t="s">
        <v>12</v>
      </c>
      <c r="I67" s="16" t="s">
        <v>16</v>
      </c>
      <c r="J67" s="14">
        <v>70.8193001672241</v>
      </c>
      <c r="K67" s="16" t="s">
        <v>18</v>
      </c>
    </row>
    <row r="68" spans="1:11" x14ac:dyDescent="0.2">
      <c r="A68" s="9" t="s">
        <v>21</v>
      </c>
      <c r="B68" s="10">
        <v>61.4846</v>
      </c>
      <c r="C68" s="9" t="s">
        <v>12</v>
      </c>
      <c r="E68" s="11" t="s">
        <v>13</v>
      </c>
      <c r="F68" s="12">
        <v>60.457700003111697</v>
      </c>
      <c r="G68" s="11" t="s">
        <v>4</v>
      </c>
      <c r="I68" s="16" t="s">
        <v>13</v>
      </c>
      <c r="J68" s="14">
        <v>55.457699937309698</v>
      </c>
      <c r="K68" s="16" t="s">
        <v>25</v>
      </c>
    </row>
    <row r="69" spans="1:11" x14ac:dyDescent="0.2">
      <c r="A69" s="9" t="s">
        <v>21</v>
      </c>
      <c r="B69" s="10">
        <v>66.484599944781905</v>
      </c>
      <c r="C69" s="9" t="s">
        <v>4</v>
      </c>
      <c r="E69" s="11" t="s">
        <v>13</v>
      </c>
      <c r="F69" s="12">
        <v>61.457700001073299</v>
      </c>
      <c r="G69" s="11" t="s">
        <v>6</v>
      </c>
      <c r="I69" s="16" t="s">
        <v>13</v>
      </c>
      <c r="J69" s="14">
        <v>60.457700003979603</v>
      </c>
      <c r="K69" s="16" t="s">
        <v>12</v>
      </c>
    </row>
    <row r="70" spans="1:11" x14ac:dyDescent="0.2">
      <c r="A70" s="9" t="s">
        <v>21</v>
      </c>
      <c r="B70" s="10">
        <v>68.4845999923363</v>
      </c>
      <c r="C70" s="9" t="s">
        <v>6</v>
      </c>
      <c r="E70" s="11" t="s">
        <v>13</v>
      </c>
      <c r="F70" s="12">
        <v>62.457700016584099</v>
      </c>
      <c r="G70" s="11" t="s">
        <v>7</v>
      </c>
      <c r="I70" s="16" t="s">
        <v>13</v>
      </c>
      <c r="J70" s="14">
        <v>66.4577000013674</v>
      </c>
      <c r="K70" s="16" t="s">
        <v>4</v>
      </c>
    </row>
    <row r="71" spans="1:11" x14ac:dyDescent="0.2">
      <c r="A71" s="9" t="s">
        <v>21</v>
      </c>
      <c r="B71" s="10">
        <v>70.484600004340507</v>
      </c>
      <c r="C71" s="9" t="s">
        <v>7</v>
      </c>
      <c r="E71" s="11" t="s">
        <v>13</v>
      </c>
      <c r="F71" s="12">
        <v>64.457699893539498</v>
      </c>
      <c r="G71" s="11" t="s">
        <v>10</v>
      </c>
      <c r="I71" s="16" t="s">
        <v>13</v>
      </c>
      <c r="J71" s="14">
        <v>67.457699998921498</v>
      </c>
      <c r="K71" s="16" t="s">
        <v>6</v>
      </c>
    </row>
    <row r="72" spans="1:11" x14ac:dyDescent="0.2">
      <c r="A72" s="9" t="s">
        <v>21</v>
      </c>
      <c r="B72" s="10">
        <v>71.484599995620997</v>
      </c>
      <c r="C72" s="9" t="s">
        <v>10</v>
      </c>
      <c r="E72" s="11" t="s">
        <v>38</v>
      </c>
      <c r="F72" s="12">
        <v>51.199600574712598</v>
      </c>
      <c r="G72" s="11" t="s">
        <v>25</v>
      </c>
      <c r="I72" s="16" t="s">
        <v>13</v>
      </c>
      <c r="J72" s="14">
        <v>68.457700000922301</v>
      </c>
      <c r="K72" s="16" t="s">
        <v>7</v>
      </c>
    </row>
    <row r="73" spans="1:11" x14ac:dyDescent="0.2">
      <c r="A73" s="9" t="s">
        <v>21</v>
      </c>
      <c r="B73" s="10">
        <v>71.484599992324505</v>
      </c>
      <c r="C73" s="9" t="s">
        <v>18</v>
      </c>
      <c r="E73" s="11" t="s">
        <v>38</v>
      </c>
      <c r="F73" s="12">
        <v>56.976700002212901</v>
      </c>
      <c r="G73" s="11" t="s">
        <v>12</v>
      </c>
      <c r="I73" s="16" t="s">
        <v>13</v>
      </c>
      <c r="J73" s="14">
        <v>70.457700025400101</v>
      </c>
      <c r="K73" s="16" t="s">
        <v>10</v>
      </c>
    </row>
    <row r="74" spans="1:11" x14ac:dyDescent="0.2">
      <c r="A74" s="9" t="s">
        <v>21</v>
      </c>
      <c r="B74" s="10">
        <v>71.484600019884695</v>
      </c>
      <c r="C74" s="9" t="s">
        <v>26</v>
      </c>
      <c r="E74" s="11" t="s">
        <v>38</v>
      </c>
      <c r="F74" s="12">
        <v>63.537248821700402</v>
      </c>
      <c r="G74" s="11" t="s">
        <v>4</v>
      </c>
      <c r="I74" s="16" t="s">
        <v>13</v>
      </c>
      <c r="J74" s="14">
        <v>70.457699695122002</v>
      </c>
      <c r="K74" s="16" t="s">
        <v>18</v>
      </c>
    </row>
    <row r="75" spans="1:11" x14ac:dyDescent="0.2">
      <c r="A75" s="9" t="s">
        <v>21</v>
      </c>
      <c r="B75" s="10">
        <v>71.484600100730304</v>
      </c>
      <c r="C75" s="9" t="s">
        <v>31</v>
      </c>
      <c r="E75" s="11" t="s">
        <v>38</v>
      </c>
      <c r="F75" s="12">
        <v>65.136700001422199</v>
      </c>
      <c r="G75" s="11" t="s">
        <v>6</v>
      </c>
      <c r="I75" s="16" t="s">
        <v>9</v>
      </c>
      <c r="J75" s="14">
        <v>60.4846000009994</v>
      </c>
      <c r="K75" s="16" t="s">
        <v>12</v>
      </c>
    </row>
    <row r="76" spans="1:11" x14ac:dyDescent="0.2">
      <c r="A76" s="9" t="s">
        <v>9</v>
      </c>
      <c r="B76" s="10">
        <v>58.484599991655898</v>
      </c>
      <c r="C76" s="9" t="s">
        <v>12</v>
      </c>
      <c r="E76" s="11" t="s">
        <v>38</v>
      </c>
      <c r="F76" s="12">
        <v>66.106700005981907</v>
      </c>
      <c r="G76" s="11" t="s">
        <v>7</v>
      </c>
      <c r="I76" s="16" t="s">
        <v>9</v>
      </c>
      <c r="J76" s="14">
        <v>66.484600000799702</v>
      </c>
      <c r="K76" s="16" t="s">
        <v>4</v>
      </c>
    </row>
    <row r="77" spans="1:11" x14ac:dyDescent="0.2">
      <c r="A77" s="9" t="s">
        <v>9</v>
      </c>
      <c r="B77" s="10">
        <v>65.484599999136094</v>
      </c>
      <c r="C77" s="9" t="s">
        <v>4</v>
      </c>
      <c r="E77" s="11" t="s">
        <v>38</v>
      </c>
      <c r="F77" s="12">
        <v>66.386700040535104</v>
      </c>
      <c r="G77" s="11" t="s">
        <v>10</v>
      </c>
      <c r="I77" s="16" t="s">
        <v>9</v>
      </c>
      <c r="J77" s="14">
        <v>67.484600000764502</v>
      </c>
      <c r="K77" s="16" t="s">
        <v>6</v>
      </c>
    </row>
    <row r="78" spans="1:11" x14ac:dyDescent="0.2">
      <c r="A78" s="9" t="s">
        <v>9</v>
      </c>
      <c r="B78" s="10">
        <v>66.484599999480494</v>
      </c>
      <c r="C78" s="9" t="s">
        <v>6</v>
      </c>
      <c r="E78" s="11" t="s">
        <v>38</v>
      </c>
      <c r="F78" s="12">
        <v>65.616699546485293</v>
      </c>
      <c r="G78" s="11" t="s">
        <v>18</v>
      </c>
      <c r="I78" s="16" t="s">
        <v>9</v>
      </c>
      <c r="J78" s="14">
        <v>68.484600000734304</v>
      </c>
      <c r="K78" s="16" t="s">
        <v>7</v>
      </c>
    </row>
    <row r="79" spans="1:11" x14ac:dyDescent="0.2">
      <c r="A79" s="9" t="s">
        <v>9</v>
      </c>
      <c r="B79" s="10">
        <v>67.484600000459295</v>
      </c>
      <c r="C79" s="9" t="s">
        <v>7</v>
      </c>
      <c r="E79" s="11" t="s">
        <v>9</v>
      </c>
      <c r="F79" s="12">
        <v>54.484599991356802</v>
      </c>
      <c r="G79" s="11" t="s">
        <v>12</v>
      </c>
      <c r="I79" s="16" t="s">
        <v>9</v>
      </c>
      <c r="J79" s="14">
        <v>70.484599999004899</v>
      </c>
      <c r="K79" s="16" t="s">
        <v>10</v>
      </c>
    </row>
    <row r="80" spans="1:11" x14ac:dyDescent="0.2">
      <c r="A80" s="9" t="s">
        <v>9</v>
      </c>
      <c r="B80" s="10">
        <v>68.484599996930697</v>
      </c>
      <c r="C80" s="9" t="s">
        <v>10</v>
      </c>
      <c r="E80" s="11" t="s">
        <v>9</v>
      </c>
      <c r="F80" s="12">
        <v>60.195255350165802</v>
      </c>
      <c r="G80" s="11" t="s">
        <v>4</v>
      </c>
      <c r="I80" s="16" t="s">
        <v>9</v>
      </c>
      <c r="J80" s="14">
        <v>70.484599998354099</v>
      </c>
      <c r="K80" s="16" t="s">
        <v>18</v>
      </c>
    </row>
    <row r="81" spans="1:11" x14ac:dyDescent="0.2">
      <c r="A81" s="9" t="s">
        <v>9</v>
      </c>
      <c r="B81" s="10">
        <v>68.484599984515299</v>
      </c>
      <c r="C81" s="9" t="s">
        <v>18</v>
      </c>
      <c r="E81" s="11" t="s">
        <v>9</v>
      </c>
      <c r="F81" s="12">
        <v>61.484599999339501</v>
      </c>
      <c r="G81" s="11" t="s">
        <v>6</v>
      </c>
      <c r="I81" s="16" t="s">
        <v>9</v>
      </c>
      <c r="J81" s="14">
        <v>70.484599980568504</v>
      </c>
      <c r="K81" s="16" t="s">
        <v>26</v>
      </c>
    </row>
    <row r="82" spans="1:11" x14ac:dyDescent="0.2">
      <c r="A82" s="9" t="s">
        <v>9</v>
      </c>
      <c r="B82" s="10">
        <v>68.484600327425397</v>
      </c>
      <c r="C82" s="9" t="s">
        <v>26</v>
      </c>
      <c r="E82" s="11" t="s">
        <v>9</v>
      </c>
      <c r="F82" s="12">
        <v>62.4845989650711</v>
      </c>
      <c r="G82" s="11" t="s">
        <v>45</v>
      </c>
      <c r="I82" s="16" t="s">
        <v>43</v>
      </c>
      <c r="J82" s="14">
        <v>62.846200000000003</v>
      </c>
      <c r="K82" s="16" t="s">
        <v>12</v>
      </c>
    </row>
    <row r="83" spans="1:11" x14ac:dyDescent="0.2">
      <c r="A83" s="9" t="s">
        <v>11</v>
      </c>
      <c r="B83" s="10">
        <v>51.046799887101301</v>
      </c>
      <c r="C83" s="9" t="s">
        <v>25</v>
      </c>
      <c r="E83" s="11" t="s">
        <v>9</v>
      </c>
      <c r="F83" s="12">
        <v>62.484600001055497</v>
      </c>
      <c r="G83" s="11" t="s">
        <v>7</v>
      </c>
      <c r="I83" s="16" t="s">
        <v>43</v>
      </c>
      <c r="J83" s="14">
        <v>68.846200003389498</v>
      </c>
      <c r="K83" s="16" t="s">
        <v>4</v>
      </c>
    </row>
    <row r="84" spans="1:11" x14ac:dyDescent="0.2">
      <c r="A84" s="9" t="s">
        <v>11</v>
      </c>
      <c r="B84" s="10">
        <v>59.046799999999998</v>
      </c>
      <c r="C84" s="9" t="s">
        <v>12</v>
      </c>
      <c r="E84" s="11" t="s">
        <v>9</v>
      </c>
      <c r="F84" s="12">
        <v>63.484599999597599</v>
      </c>
      <c r="G84" s="11" t="s">
        <v>10</v>
      </c>
      <c r="I84" s="16" t="s">
        <v>43</v>
      </c>
      <c r="J84" s="14">
        <v>69.846199994232293</v>
      </c>
      <c r="K84" s="16" t="s">
        <v>6</v>
      </c>
    </row>
    <row r="85" spans="1:11" x14ac:dyDescent="0.2">
      <c r="A85" s="9" t="s">
        <v>11</v>
      </c>
      <c r="B85" s="10">
        <v>65.546799998085206</v>
      </c>
      <c r="C85" s="9" t="s">
        <v>4</v>
      </c>
      <c r="E85" s="11" t="s">
        <v>9</v>
      </c>
      <c r="F85" s="12">
        <v>63.484599994770697</v>
      </c>
      <c r="G85" s="11" t="s">
        <v>18</v>
      </c>
      <c r="I85" s="16" t="s">
        <v>43</v>
      </c>
      <c r="J85" s="14">
        <v>70.846200542005406</v>
      </c>
      <c r="K85" s="16" t="s">
        <v>10</v>
      </c>
    </row>
    <row r="86" spans="1:11" x14ac:dyDescent="0.2">
      <c r="A86" s="9" t="s">
        <v>11</v>
      </c>
      <c r="B86" s="10">
        <v>66.046799998764797</v>
      </c>
      <c r="C86" s="9" t="s">
        <v>6</v>
      </c>
      <c r="E86" s="11" t="s">
        <v>9</v>
      </c>
      <c r="F86" s="12">
        <v>63.484599982461802</v>
      </c>
      <c r="G86" s="11" t="s">
        <v>26</v>
      </c>
    </row>
    <row r="87" spans="1:11" x14ac:dyDescent="0.2">
      <c r="A87" s="9" t="s">
        <v>11</v>
      </c>
      <c r="B87" s="10">
        <v>67.046799998545893</v>
      </c>
      <c r="C87" s="9" t="s">
        <v>7</v>
      </c>
      <c r="E87" s="11" t="s">
        <v>39</v>
      </c>
      <c r="F87" s="12">
        <v>49.5</v>
      </c>
      <c r="G87" s="11" t="s">
        <v>25</v>
      </c>
    </row>
    <row r="88" spans="1:11" x14ac:dyDescent="0.2">
      <c r="A88" s="9" t="s">
        <v>11</v>
      </c>
      <c r="B88" s="10">
        <v>69.046799991596302</v>
      </c>
      <c r="C88" s="9" t="s">
        <v>10</v>
      </c>
      <c r="E88" s="11" t="s">
        <v>39</v>
      </c>
      <c r="F88" s="12">
        <v>54.5</v>
      </c>
      <c r="G88" s="11" t="s">
        <v>12</v>
      </c>
    </row>
    <row r="89" spans="1:11" x14ac:dyDescent="0.2">
      <c r="A89" s="9" t="s">
        <v>11</v>
      </c>
      <c r="B89" s="10">
        <v>69.046800091701002</v>
      </c>
      <c r="C89" s="9" t="s">
        <v>18</v>
      </c>
      <c r="E89" s="11" t="s">
        <v>39</v>
      </c>
      <c r="F89" s="12">
        <v>60.4585361885065</v>
      </c>
      <c r="G89" s="11" t="s">
        <v>4</v>
      </c>
    </row>
    <row r="90" spans="1:11" x14ac:dyDescent="0.2">
      <c r="E90" s="11" t="s">
        <v>39</v>
      </c>
      <c r="F90" s="12">
        <v>61.468314589163199</v>
      </c>
      <c r="G90" s="11" t="s">
        <v>6</v>
      </c>
    </row>
    <row r="91" spans="1:11" x14ac:dyDescent="0.2">
      <c r="E91" s="11" t="s">
        <v>39</v>
      </c>
      <c r="F91" s="12">
        <v>62.5</v>
      </c>
      <c r="G91" s="11" t="s">
        <v>7</v>
      </c>
    </row>
    <row r="92" spans="1:11" x14ac:dyDescent="0.2">
      <c r="E92" s="11" t="s">
        <v>39</v>
      </c>
      <c r="F92" s="12">
        <v>64.5</v>
      </c>
      <c r="G92" s="11" t="s">
        <v>10</v>
      </c>
    </row>
    <row r="93" spans="1:11" x14ac:dyDescent="0.2">
      <c r="E93" s="11" t="s">
        <v>39</v>
      </c>
      <c r="F93" s="12">
        <v>64.5</v>
      </c>
      <c r="G93" s="11" t="s">
        <v>18</v>
      </c>
    </row>
    <row r="94" spans="1:11" x14ac:dyDescent="0.2">
      <c r="E94" s="11" t="s">
        <v>11</v>
      </c>
      <c r="F94" s="12">
        <v>48.046800156433299</v>
      </c>
      <c r="G94" s="11" t="s">
        <v>25</v>
      </c>
    </row>
    <row r="95" spans="1:11" x14ac:dyDescent="0.2">
      <c r="E95" s="11" t="s">
        <v>11</v>
      </c>
      <c r="F95" s="12">
        <v>54.046799992238</v>
      </c>
      <c r="G95" s="11" t="s">
        <v>12</v>
      </c>
    </row>
    <row r="96" spans="1:11" x14ac:dyDescent="0.2">
      <c r="E96" s="11" t="s">
        <v>11</v>
      </c>
      <c r="F96" s="12">
        <v>61.046799998099402</v>
      </c>
      <c r="G96" s="11" t="s">
        <v>4</v>
      </c>
    </row>
    <row r="97" spans="5:7" x14ac:dyDescent="0.2">
      <c r="E97" s="11" t="s">
        <v>11</v>
      </c>
      <c r="F97" s="12">
        <v>62.546800000697701</v>
      </c>
      <c r="G97" s="11" t="s">
        <v>6</v>
      </c>
    </row>
    <row r="98" spans="5:7" x14ac:dyDescent="0.2">
      <c r="E98" s="11" t="s">
        <v>11</v>
      </c>
      <c r="F98" s="12">
        <v>63.0468000029175</v>
      </c>
      <c r="G98" s="11" t="s">
        <v>7</v>
      </c>
    </row>
    <row r="99" spans="5:7" x14ac:dyDescent="0.2">
      <c r="E99" s="11" t="s">
        <v>11</v>
      </c>
      <c r="F99" s="12">
        <v>63.046800005715802</v>
      </c>
      <c r="G99" s="11" t="s">
        <v>10</v>
      </c>
    </row>
    <row r="100" spans="5:7" x14ac:dyDescent="0.2">
      <c r="E100" s="11" t="s">
        <v>11</v>
      </c>
      <c r="F100" s="12">
        <v>63.046799844840997</v>
      </c>
      <c r="G100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Delivery</vt:lpstr>
      <vt:lpstr>Transportation</vt:lpstr>
      <vt:lpstr>Vendors</vt:lpstr>
      <vt:lpstr>PurchaseVolume W12</vt:lpstr>
      <vt:lpstr>PurchaseVolume W13</vt:lpstr>
      <vt:lpstr>PurchaseVolume W14</vt:lpstr>
      <vt:lpstr>PurchaseVolume W15</vt:lpstr>
      <vt:lpstr>Transportation Cost per Product</vt:lpstr>
      <vt:lpstr>Helping Sheet -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2019-04-29T17:46:51Z</dcterms:modified>
</cp:coreProperties>
</file>