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Mind Map" sheetId="2" r:id="rId5"/>
    <sheet state="visible" name="Bug Report" sheetId="3" r:id="rId6"/>
    <sheet state="visible" name="Test Report" sheetId="4" r:id="rId7"/>
    <sheet state="visible" name="Test Metrics" sheetId="5" r:id="rId8"/>
    <sheet state="visible" name="Test Plan" sheetId="6" r:id="rId9"/>
  </sheets>
  <definedNames/>
  <calcPr/>
  <extLst>
    <ext uri="GoogleSheetsCustomDataVersion2">
      <go:sheetsCustomData xmlns:go="http://customooxmlschemas.google.com/" r:id="rId10" roundtripDataChecksum="43sZ95euf7Z5V5bbQ7SkwMyXnKxWvkzEFHdkBrs30uc="/>
    </ext>
  </extLst>
</workbook>
</file>

<file path=xl/sharedStrings.xml><?xml version="1.0" encoding="utf-8"?>
<sst xmlns="http://schemas.openxmlformats.org/spreadsheetml/2006/main" count="580" uniqueCount="311">
  <si>
    <t>Product Name</t>
  </si>
  <si>
    <t>Gadget N Gadget</t>
  </si>
  <si>
    <t>TC Start Date</t>
  </si>
  <si>
    <t>Test Case</t>
  </si>
  <si>
    <t>Module Name</t>
  </si>
  <si>
    <t>Signup, Signin &amp; Payment</t>
  </si>
  <si>
    <t>TC End Date</t>
  </si>
  <si>
    <t>14/2/2024</t>
  </si>
  <si>
    <t>Pass</t>
  </si>
  <si>
    <t>Epic</t>
  </si>
  <si>
    <t>TC Developed By</t>
  </si>
  <si>
    <t>Md Ismail Hossain</t>
  </si>
  <si>
    <t>Fail</t>
  </si>
  <si>
    <t>Developer Name</t>
  </si>
  <si>
    <t>TC Reviewed By</t>
  </si>
  <si>
    <t>Ehsanul Alam Sabbir</t>
  </si>
  <si>
    <t>Not Executed</t>
  </si>
  <si>
    <t>Executed By</t>
  </si>
  <si>
    <t>Out of scope</t>
  </si>
  <si>
    <t>Total</t>
  </si>
  <si>
    <t>Tc No</t>
  </si>
  <si>
    <t>Type of testing</t>
  </si>
  <si>
    <t>Features</t>
  </si>
  <si>
    <t>Test case description</t>
  </si>
  <si>
    <t>Expected result</t>
  </si>
  <si>
    <t>Actual tesult</t>
  </si>
  <si>
    <t>Test data</t>
  </si>
  <si>
    <t>Reproducing steps</t>
  </si>
  <si>
    <t>Bug screenshots</t>
  </si>
  <si>
    <t>Dev comments</t>
  </si>
  <si>
    <t>Final status</t>
  </si>
  <si>
    <t>Browser Compabilty testing</t>
  </si>
  <si>
    <t xml:space="preserve">Verify by opening in multiple browsers
</t>
  </si>
  <si>
    <t>Should open in multiple browsers</t>
  </si>
  <si>
    <t>Found as asexpection</t>
  </si>
  <si>
    <t xml:space="preserve">Chrome
Mozila FireFox
Microsoft Edge
</t>
  </si>
  <si>
    <t>1. Goto different browsers
2. Search 'GNG'
3. Goto the website</t>
  </si>
  <si>
    <t>Passed</t>
  </si>
  <si>
    <t>UI Testing</t>
  </si>
  <si>
    <t>Sign up</t>
  </si>
  <si>
    <t>Verify the Grammatical errors &amp; spelling mistakes</t>
  </si>
  <si>
    <t>No grammatical mistakes &amp; Error should be found</t>
  </si>
  <si>
    <t>Found as expectation</t>
  </si>
  <si>
    <t>N\A</t>
  </si>
  <si>
    <t>1. Goto the URL 
https://www.GNG.com/ 
2. Click on Register button at the right corner 
3. Check the spelling and grammar of the website</t>
  </si>
  <si>
    <t>Verify the fonts, color &amp; style</t>
  </si>
  <si>
    <t>Should be found according to the requirement</t>
  </si>
  <si>
    <t>Not Found as an expectation</t>
  </si>
  <si>
    <t>1. Goto the URL
https://www.GNG.com/
2. Click on Register button at the right corner
3. Check the font, text color and style</t>
  </si>
  <si>
    <t>Checking mandatory field marked with red Asterisk</t>
  </si>
  <si>
    <t>Red asterisk should be present</t>
  </si>
  <si>
    <t>Not Found as expectation</t>
  </si>
  <si>
    <t>1. Goto the URL 
https://www.GNG.com/ 
2. Check red asterisk beside mandatory field</t>
  </si>
  <si>
    <t>Asterisk not display</t>
  </si>
  <si>
    <t>Failed</t>
  </si>
  <si>
    <t>Checking Hovering Over the field</t>
  </si>
  <si>
    <t>Should be as per requirements</t>
  </si>
  <si>
    <t>1. Goto the URL 
https://www.GNG.com/ 
2. Hover over every fields</t>
  </si>
  <si>
    <t>Checking the Newsletter under the checkbox</t>
  </si>
  <si>
    <t>1. Goto the URL 
https://www.GNG.com/ 
2. Check checkbox beside 'Sign Up for Newsletter'</t>
  </si>
  <si>
    <t>Checking the remember me optipn beside the checkbox</t>
  </si>
  <si>
    <t>1. Goto the URL 
https://www.GNG.com/ 
2. Click on Register button at the right corner 
3. Check 'Remember Me' checkbox</t>
  </si>
  <si>
    <t>Checking the remember me options are not found by default</t>
  </si>
  <si>
    <t>Should not be found by default</t>
  </si>
  <si>
    <t>Functional Testing</t>
  </si>
  <si>
    <t>Checking the mandatory field is blanK</t>
  </si>
  <si>
    <t>1. Goto the URL 
https://www.GNG.com/ 
2. Click on Register button at the right corner 
3.Keep mandatory fields blank</t>
  </si>
  <si>
    <t>Checking alert messages for all mandatory fields</t>
  </si>
  <si>
    <t>1. Goto the URL 
https://www.GNG.com/ 
2. Click on Register button at the right corner 
3. Keeping blank in each field and checking repeatedly</t>
  </si>
  <si>
    <t>Alert message error</t>
  </si>
  <si>
    <t>Validating an email id can only used in one time</t>
  </si>
  <si>
    <t>Should not allow users to register and display a pop up message</t>
  </si>
  <si>
    <t>Irhan@gmail.com</t>
  </si>
  <si>
    <t>1. Goto the URL 
https://www.GNG.com/ 
2. Click on Register button at the right corner 
3. Fill the email address with already registered email</t>
  </si>
  <si>
    <t>Input valid email adress</t>
  </si>
  <si>
    <t>Should not be show any error message</t>
  </si>
  <si>
    <t>1. Goto the URL 
https://www.GNG.com/ 
2. Click on Register button at the right corner 
3. Fill the email address with valid email address format</t>
  </si>
  <si>
    <t>Checking by input invalid email adress</t>
  </si>
  <si>
    <t>Should be show error message</t>
  </si>
  <si>
    <t>1. Goto the URL 
https://www.GNG.com/ 
2. Click on Register button at the right corner 
3. Fill the email address with invalid email address format</t>
  </si>
  <si>
    <t>Checking by inputting the correct password as the requiremnt</t>
  </si>
  <si>
    <t>Should allow user to register the account</t>
  </si>
  <si>
    <t>Arhus22@</t>
  </si>
  <si>
    <t>1. Goto the URL
https://www.GNG.com/
2. Click on Register button at the right corner
3. Fill the password field with correct password format</t>
  </si>
  <si>
    <t>Checking by inputting the wrong password</t>
  </si>
  <si>
    <t>Should not allow the user to register and display pop message</t>
  </si>
  <si>
    <t>main22</t>
  </si>
  <si>
    <t>1. Goto the URL 
https://www.GNG.com/ 
2. Click on Register button at the right corner 
3. Fill the password field with incorrect password format</t>
  </si>
  <si>
    <t>Cheking eye button after input password</t>
  </si>
  <si>
    <t>Should allow user to see password</t>
  </si>
  <si>
    <t>1. Goto the URL
https://www.GNG.com/
2. Click on Register button at the right corner
3. Inputting password and click the eye button if its is work</t>
  </si>
  <si>
    <t>Eye button not shown</t>
  </si>
  <si>
    <t>Usability Test</t>
  </si>
  <si>
    <t>Cheking copy paste functionality in every field</t>
  </si>
  <si>
    <t>Should allow copy paste in every field</t>
  </si>
  <si>
    <t>irhan@gmail.com</t>
  </si>
  <si>
    <t>1. Goto the URL 
https://www.GNG.com/ 
2. Click on Register button at the right corner 
3. Copy paste text in every field</t>
  </si>
  <si>
    <t>Checking tab functionality in every filed</t>
  </si>
  <si>
    <t>Should switch to another field and highlight text</t>
  </si>
  <si>
    <t>Enter tab in every field</t>
  </si>
  <si>
    <t>1. Goto the URL 
https://www.GNG.com/ 
2. Click on Register button at the right corner 
3. Enter tab in every field</t>
  </si>
  <si>
    <t>Checking keyboard enter button functionaluty</t>
  </si>
  <si>
    <t>Click enter buttion in every field</t>
  </si>
  <si>
    <t>1. Goto the URL
https://www.GNG.com/
2. Click on Register button at the right corner
3. Press enter in every field</t>
  </si>
  <si>
    <t>Functionalty Test</t>
  </si>
  <si>
    <t>Sign in</t>
  </si>
  <si>
    <t>Keeping email and password field blank</t>
  </si>
  <si>
    <t>Should not allow user to login</t>
  </si>
  <si>
    <t>N/A</t>
  </si>
  <si>
    <t>1. Goto the URL
https://www.GNG.com/
2. Click on login button at the right corner
3. Keep both the fields blank</t>
  </si>
  <si>
    <t>Checking if the data in passowrd is masked</t>
  </si>
  <si>
    <t>Should be masked</t>
  </si>
  <si>
    <t>1. Goto the URL
https://www.GNG.com/
2. Click on login button at the right corner
3. Input values in password field and check if it is masked</t>
  </si>
  <si>
    <t>Enter valid username and password</t>
  </si>
  <si>
    <t>Should allow user to login</t>
  </si>
  <si>
    <t>irhan@gmail.com Arhus22@</t>
  </si>
  <si>
    <t>1. Goto the URL
https://www.GNG.com/
2. Click on login button at the right corner
3. Input valid data in email and password</t>
  </si>
  <si>
    <t>Enter invalid username and password</t>
  </si>
  <si>
    <t>Should not allow user to log in and pop up error message</t>
  </si>
  <si>
    <t>rah2@gmail.com dfrhus22@</t>
  </si>
  <si>
    <t>1. Goto the URL 
https://www.GNG.com/ 
2. Click on login button at the right corner 
3. Input invalid data in email and password</t>
  </si>
  <si>
    <t>Verify eye button functionalty</t>
  </si>
  <si>
    <t>Should show and hide password when click</t>
  </si>
  <si>
    <t>1. Goto the URL 
https://www.GNG.com/ 
2. Click on login button at the right corner 
3. Check eye button by inputting credential</t>
  </si>
  <si>
    <t>Verify forgot password functionalty</t>
  </si>
  <si>
    <t>Should sent a link to the valid email adress</t>
  </si>
  <si>
    <t>1. Goto the URL
https://www.GNG.com/
2. Click on login button at the right corner
3.Click on 'Forgot Password'
4. Check email</t>
  </si>
  <si>
    <t>Forgot password functionalty error</t>
  </si>
  <si>
    <t>Verify the functionality of set new password</t>
  </si>
  <si>
    <t>Should provide new input for new password</t>
  </si>
  <si>
    <t>1. Goto the URL
https://www.GNG.com/
2. Click on login button at the right corner
3.Click on 'Forgot Password' 
4. Check the registered email</t>
  </si>
  <si>
    <t>Enable show password checkbox of a set new password</t>
  </si>
  <si>
    <t>Password should be displayed</t>
  </si>
  <si>
    <t>1. Goto the URL 
https://www.GNG.com/ 
2. Click on login button at the right corner 
3.Click on 'Forgot Password' 
4. Check the registered email 
5. Click on 'Set up a New Password' 
6. Enable 'Show Password' checkbox</t>
  </si>
  <si>
    <t>Verify input old password to the new password section</t>
  </si>
  <si>
    <t>Should not allow the user to set a new password and display an error message</t>
  </si>
  <si>
    <t>1. Goto the URL 
https://www.GNG.com/ 
2. Click on login button at the right corner 
3.Click on 'Forgot Password' 
4. Check the registered email 
5. Click on 'Set up a New Password' 
6. Enter new password 
7. Click on login</t>
  </si>
  <si>
    <t>Verify input new password</t>
  </si>
  <si>
    <t>Live11@#</t>
  </si>
  <si>
    <t xml:space="preserve">1. Goto the URL
https://www.GNG.com/
2. Click on login button at the right corner
3.Click on 'Forgot Password' 
4. Check the registered email
5. Click on 'Set up a New Password'
6. Enter new password
</t>
  </si>
  <si>
    <t>Checking if the link Expired after set new password</t>
  </si>
  <si>
    <t>Link should be expired</t>
  </si>
  <si>
    <t>1. Goto the URL 
https://www.GNG.com/ 
2. Click on login button at the right corner 
3.Click on 'Forgot Password' 
4. Check the registered email 
5. Click on 'Set up a New Password' 
6. Enter new password 
7. Click on 'Create New password'</t>
  </si>
  <si>
    <t>Checking functionality after using incomplete email for getting the link</t>
  </si>
  <si>
    <t>Should not sent link and display error message</t>
  </si>
  <si>
    <t>irhan@gmail.co</t>
  </si>
  <si>
    <t xml:space="preserve">1. Goto the URL
https://www.GNG.com/
2. Click on login button at the right corner
3.Click on 'Forgot Password' 
4. Enter the incomplete gmail
</t>
  </si>
  <si>
    <t>Checking Login with google functionality</t>
  </si>
  <si>
    <r>
      <rPr>
        <rFont val="Times New Roman"/>
        <color theme="1"/>
        <sz val="16.0"/>
      </rPr>
      <t xml:space="preserve">1. Goto the URL
</t>
    </r>
    <r>
      <rPr>
        <rFont val="Times New Roman"/>
        <color rgb="FF1155CC"/>
        <sz val="16.0"/>
        <u/>
      </rPr>
      <t>https://www.GNG.com/</t>
    </r>
    <r>
      <rPr>
        <rFont val="Times New Roman"/>
        <color theme="1"/>
        <sz val="16.0"/>
      </rPr>
      <t xml:space="preserve">
2. Click on login with google button at the right corner
</t>
    </r>
  </si>
  <si>
    <t>Continue with google error</t>
  </si>
  <si>
    <t>UI Tsting</t>
  </si>
  <si>
    <t>Header Section</t>
  </si>
  <si>
    <t>Verify the header section added to the website</t>
  </si>
  <si>
    <t>Should be found as requirements</t>
  </si>
  <si>
    <t>1.Goto the URL https://www.GNG.com/ 
2.Click on the login button at the right corner
3.Chech the webpage header section</t>
  </si>
  <si>
    <t>Verify the header section is alligned</t>
  </si>
  <si>
    <t>Verify the logo and the icon added to the header as per as reqirements</t>
  </si>
  <si>
    <t>Verify the same header used in the whole website page</t>
  </si>
  <si>
    <t>Verify all link should open added on the header section</t>
  </si>
  <si>
    <t>Should open all link which is on icon</t>
  </si>
  <si>
    <t>Verify the link on the icon and check all the link  open on the correct page</t>
  </si>
  <si>
    <t>Should open the correct page</t>
  </si>
  <si>
    <t>Verify  search bar is added to the header section or not</t>
  </si>
  <si>
    <t>Should show to the header section</t>
  </si>
  <si>
    <t xml:space="preserve">Verify dropdown options added on header </t>
  </si>
  <si>
    <t>Should be added to the header</t>
  </si>
  <si>
    <t>UI&amp;Functional Testing</t>
  </si>
  <si>
    <t>Footer</t>
  </si>
  <si>
    <t>Verify the alignment of the footer section</t>
  </si>
  <si>
    <t>Should be added as a requirement on end of the page</t>
  </si>
  <si>
    <t>1.Goto the URL https://www.GNG.com/ 
2.Click on the login button at the right corner
 3.Chech the webpage footer section</t>
  </si>
  <si>
    <t>Verify no extra white space at the footer section</t>
  </si>
  <si>
    <t>Verify footer section is the same for all pages</t>
  </si>
  <si>
    <t>Should be same for all pages</t>
  </si>
  <si>
    <t>Verify the logo is present at the footer section</t>
  </si>
  <si>
    <t>Logo must be added on the footer</t>
  </si>
  <si>
    <t>Checking the logos alignment is right or not</t>
  </si>
  <si>
    <t>The allignement should be found correct</t>
  </si>
  <si>
    <t>Verify the logo by clicking any pages and checking home page is open</t>
  </si>
  <si>
    <t xml:space="preserve">Homepage should be open </t>
  </si>
  <si>
    <t>Verify social icon added on the footer</t>
  </si>
  <si>
    <t>Social icon should be present</t>
  </si>
  <si>
    <t>Verify the social media logo by clicking any pages and checking social media  page is open</t>
  </si>
  <si>
    <t>Social media should be open</t>
  </si>
  <si>
    <t>Verify the spelling mistake on the footer section</t>
  </si>
  <si>
    <t>No spelling mistake should be found</t>
  </si>
  <si>
    <t>Verify no broken link found on the footer</t>
  </si>
  <si>
    <t>No broken link is not found in the footer</t>
  </si>
  <si>
    <t>Payment Section</t>
  </si>
  <si>
    <t xml:space="preserve"> </t>
  </si>
  <si>
    <t xml:space="preserve"> Verify the grammatical and spelling mistake</t>
  </si>
  <si>
    <t>No grammatical or spelling mistake should be found</t>
  </si>
  <si>
    <t>1.Goto the URL https://www.GNG.com/ 
2.Click on the login button at the right corner 
3.Click on the product 
4.Select product</t>
  </si>
  <si>
    <t>Verify pricing, discount, and product descriptions are mentioned clearly</t>
  </si>
  <si>
    <t>Price, discount offer, and product description should be mentioned clearly</t>
  </si>
  <si>
    <t>Verify user data should be saved when user try to purchase product</t>
  </si>
  <si>
    <t>User data should be saved as far as requirement</t>
  </si>
  <si>
    <t>1.Goto the URL https://www.GNG.com/ 
2.Click on the login button at the right corner 
3.Click on the product 
4.Select product
5.Click on buy now</t>
  </si>
  <si>
    <t>Checking add to cart button functionality</t>
  </si>
  <si>
    <t>Add to cart button should be availabe</t>
  </si>
  <si>
    <t xml:space="preserve">1.Goto the URL https://www.GNG.com/ 
2.Click on the login button at the right corner 
3.Click on the product 
4.Select product
</t>
  </si>
  <si>
    <t>Verify the presence of all available conditions and offer details</t>
  </si>
  <si>
    <t>Should be found as far as expectation</t>
  </si>
  <si>
    <t>Verify the presence of all individual specifications details</t>
  </si>
  <si>
    <t>Verify the presence of the billing address and shipping address functionality</t>
  </si>
  <si>
    <t>Billing and shipping address should be found with required information drop box</t>
  </si>
  <si>
    <t xml:space="preserve">1.Goto the URL https://www.GNG.com/ 
2.Click on the login button at the right corner 
3.Click on the product 
4.Select product
5.Click on buy now </t>
  </si>
  <si>
    <t xml:space="preserve">Verify the email verification after the user confirms purchase </t>
  </si>
  <si>
    <t xml:space="preserve">Email should be sent to the user's valid email </t>
  </si>
  <si>
    <t>Verify user can download invoice or not</t>
  </si>
  <si>
    <t>User should be download invoice</t>
  </si>
  <si>
    <t xml:space="preserve">1.Goto the URL https://www.GNG.com/ 
2.Click on the login button at the right corner 
3.Click on the product 
4.Select product
5.Click on buy now 
</t>
  </si>
  <si>
    <t>UI &amp; Functional Testing</t>
  </si>
  <si>
    <t>Search Bar</t>
  </si>
  <si>
    <t>Verify the alignment of the search bar field</t>
  </si>
  <si>
    <t>Search bar should be present according to the requirement</t>
  </si>
  <si>
    <t xml:space="preserve">1.Goto the URL https://www.GNG.com/ 
2.Click on the login button at the right corner 
3.Click on the search bar in the header section
</t>
  </si>
  <si>
    <t>Verify the presence of placeholder text on the search bar field</t>
  </si>
  <si>
    <t>Place holder text should be present according to the requirement</t>
  </si>
  <si>
    <t>Verify the Grammatical errors &amp; spelling mistakes of placeholder text</t>
  </si>
  <si>
    <t>No grammatical errors &amp; spelling mistake should be found</t>
  </si>
  <si>
    <t xml:space="preserve">Verify the presence of a search icon on the search bar </t>
  </si>
  <si>
    <t>Search icon should be present</t>
  </si>
  <si>
    <t>Verify the functionality of the search bar by inputting keyword</t>
  </si>
  <si>
    <t>Samsung
Mouse
Mobile accesories</t>
  </si>
  <si>
    <t xml:space="preserve">Verify the generation of the search result in the correct order </t>
  </si>
  <si>
    <t>Search results should be generatedd according to the requirement</t>
  </si>
  <si>
    <t>Verify the presence of auto-suggestion keyword</t>
  </si>
  <si>
    <t>Auto-suggestion keyword should be found</t>
  </si>
  <si>
    <t>App..
Ear...
Watc....</t>
  </si>
  <si>
    <t>Dropdown</t>
  </si>
  <si>
    <t>Verify the alignment and text bar of the dropdown according to the requirement</t>
  </si>
  <si>
    <t>Dropdown should be present according to the requirement</t>
  </si>
  <si>
    <t>Found as expevctation</t>
  </si>
  <si>
    <t xml:space="preserve">1.Goto the URL https://www.GNG.com/ 
2.Click on the login button at the right corner 
3.Click on the dropdown on the left side of login page
</t>
  </si>
  <si>
    <t>Verify the Grammatical errors &amp; spelling mistakes of dropdown text</t>
  </si>
  <si>
    <t xml:space="preserve">1.Goto the URL https://www.GNG.com/ 
2.Click on the login button at the right corner 
3.Click on the dropdown on the left side of login page
4. Click on three line
</t>
  </si>
  <si>
    <t>Verify whether all values are added to the dropdown list or not</t>
  </si>
  <si>
    <t>All values should be added</t>
  </si>
  <si>
    <t>Verify that all values are clickable on the dropdown list</t>
  </si>
  <si>
    <t>Should be open required link after clicking the value</t>
  </si>
  <si>
    <t>1.Goto the URL https://www.GNG.com/ 
2.Click on the login button at the right corner 
3.Click on the dropdown on the left side of login page
4. Click on three line
5. Click on the dropdown list value</t>
  </si>
  <si>
    <t>Verify the scroll-down functionality</t>
  </si>
  <si>
    <t>Should allow user to scroll</t>
  </si>
  <si>
    <t>Verify user can select any dropdown listed items by clicking tab button</t>
  </si>
  <si>
    <t>The working functionality of tab button should be present</t>
  </si>
  <si>
    <t>Not found as expectation</t>
  </si>
  <si>
    <t>1.Goto the URL https://www.GNG.com/ 
2.Click on the login button at the right corner 
3.Click on the dropdown on the left side of login page
4. Click on three line
5. Click on the dropdown list value
6.Click tab button on dropdown list</t>
  </si>
  <si>
    <t>Tab Button Not Working</t>
  </si>
  <si>
    <t>Improvement Scope</t>
  </si>
  <si>
    <t>1. A maximum length of the password should be defined.
2. Remember me checkbox should be added to the login page.
3.Captcha button can be added for security.
4.The quality of the images and alignment on the shipping method and payment methods could have been better.</t>
  </si>
  <si>
    <t>Test Case Report</t>
  </si>
  <si>
    <t>Project Name</t>
  </si>
  <si>
    <t>Test Case Version</t>
  </si>
  <si>
    <t>Sign Up and Sign In</t>
  </si>
  <si>
    <t>Written By</t>
  </si>
  <si>
    <t>Md.Ismail Hossain</t>
  </si>
  <si>
    <t>Reviewed By</t>
  </si>
  <si>
    <t>LIMITATIONS</t>
  </si>
  <si>
    <t>Documents</t>
  </si>
  <si>
    <t>Received</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</si>
  <si>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</si>
  <si>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</si>
  <si>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</si>
  <si>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</si>
  <si>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</si>
  <si>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</si>
  <si>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</si>
  <si>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</si>
  <si>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</si>
  <si>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</si>
  <si>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</si>
  <si>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</si>
  <si>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</si>
  <si>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</si>
  <si>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</si>
  <si>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</si>
  <si>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</si>
  <si>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</si>
  <si>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</si>
  <si>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 xml:space="preserve">Risk-based testing includes testing of highly critical functionality, which has the highest impact on business and in which the probability of failure is very high.
Testing an application as a whole for the modification in any module or functionality is termed Regression Testing.
 </t>
  </si>
  <si>
    <t>Test Metrics</t>
  </si>
  <si>
    <t>#SL</t>
  </si>
  <si>
    <t>Metrics</t>
  </si>
  <si>
    <t>Result (%)</t>
  </si>
  <si>
    <t>Percentage of Test Cases Executed</t>
  </si>
  <si>
    <t>(No. of Test Cases Executed / Total no. of Test Cases Written) * 100</t>
  </si>
  <si>
    <t>(72/72)*100 = 100</t>
  </si>
  <si>
    <t>Percentage of Test Cases Not Executed</t>
  </si>
  <si>
    <t>(No. of Test Cases not Executed / Total no. of Test Cases Written) * 100</t>
  </si>
  <si>
    <t>(0/62)*100 = 0</t>
  </si>
  <si>
    <t>Percentage of Test Cases Passed</t>
  </si>
  <si>
    <t>(No. of Test Cases Passed / Total no. of Test Cases Executed) * 100</t>
  </si>
  <si>
    <t>(59/72)*100 = 81.944</t>
  </si>
  <si>
    <t>Percentage of Test Cases Failed</t>
  </si>
  <si>
    <t>(No. of Test Cases Failed / Total no. of Test Cases Executed) * 100</t>
  </si>
  <si>
    <t>(13/72)*100 = 18.055</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</si>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</sst>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8">
    <font>
      <sz val="11.0"/>
      <color theme="1"/>
      <name val="Calibri"/>
      <scheme val="minor"/>
    </font>
    <font>
      <sz val="16.0"/>
      <color theme="1"/>
      <name val="Times New Roman"/>
    </font>
    <font>
      <u/>
      <sz val="16.0"/>
      <color rgb="FF0000FF"/>
      <name val="Times New Roman"/>
    </font>
    <font>
      <sz val="20.0"/>
      <color theme="1"/>
      <name val="Times New Roman"/>
    </font>
    <font/>
    <font>
      <sz val="22.0"/>
      <color rgb="FFFFFFFF"/>
      <name val="Times New Roman"/>
    </font>
    <font>
      <sz val="22.0"/>
      <color theme="0"/>
      <name val="Times New Roman"/>
    </font>
    <font>
      <sz val="22.0"/>
      <color theme="1"/>
      <name val="Times New Roman"/>
    </font>
    <font>
      <sz val="17.0"/>
      <color theme="1"/>
      <name val="Times New Roman"/>
    </font>
    <font>
      <b/>
      <sz val="16.0"/>
      <color theme="1"/>
      <name val="Times New Roman"/>
    </font>
    <font>
      <sz val="15.0"/>
      <color theme="1"/>
      <name val="Times New Roman"/>
    </font>
    <font>
      <u/>
      <sz val="15.0"/>
      <color theme="10"/>
      <name val="Times New Roman"/>
    </font>
    <font>
      <u/>
      <sz val="15.0"/>
      <color rgb="FF1155CC"/>
      <name val="Times New Roman"/>
    </font>
    <font>
      <u/>
      <sz val="16.0"/>
      <color theme="1"/>
      <name val="Times New Roman"/>
    </font>
    <font>
      <b/>
      <sz val="17.0"/>
      <color theme="1"/>
      <name val="Times New Roman"/>
    </font>
    <font>
      <sz val="16.0"/>
      <color rgb="FF000000"/>
      <name val="&quot;Times New Roman&quot;"/>
    </font>
    <font>
      <sz val="16.0"/>
      <color rgb="FF34A853"/>
      <name val="Times New Roman"/>
    </font>
    <font>
      <b/>
      <sz val="16.0"/>
      <color rgb="FF000000"/>
      <name val="&quot;Times New Roman&quot;"/>
    </font>
    <font>
      <sz val="12.0"/>
      <color rgb="FF000000"/>
      <name val="&quot;Times New Roman&quot;"/>
    </font>
    <font>
      <sz val="16.0"/>
      <color rgb="FFED7D31"/>
      <name val="Times New Roman"/>
    </font>
    <font>
      <u/>
      <sz val="17.0"/>
      <color rgb="FF0000FF"/>
      <name val="Times New Roman"/>
    </font>
    <font>
      <b/>
      <sz val="15.0"/>
      <color rgb="FF000000"/>
      <name val="&quot;Times New Roman&quot;"/>
    </font>
    <font>
      <sz val="14.0"/>
      <color theme="1"/>
      <name val="Times New Roman"/>
    </font>
    <font>
      <color theme="1"/>
      <name val="Calibri"/>
      <scheme val="minor"/>
    </font>
    <font>
      <sz val="13.0"/>
      <color theme="1"/>
      <name val="Times New Roman"/>
    </font>
    <font>
      <b/>
      <sz val="18.0"/>
      <color rgb="FF000000"/>
      <name val="Times New Roman"/>
    </font>
    <font>
      <sz val="12.0"/>
      <color theme="1"/>
      <name val="Times New Roman"/>
    </font>
    <font>
      <color rgb="FF000000"/>
      <name val="Calibri"/>
    </font>
    <font>
      <b/>
      <sz val="14.0"/>
      <color theme="1"/>
      <name val="Times New Roman"/>
    </font>
    <font>
      <b/>
      <sz val="12.0"/>
      <color theme="1"/>
      <name val="Calibri"/>
    </font>
    <font>
      <b/>
      <sz val="11.0"/>
      <color theme="1"/>
      <name val="Times New Roman"/>
    </font>
    <font>
      <b/>
      <sz val="11.0"/>
      <color rgb="FF000000"/>
      <name val="Times New Roman"/>
    </font>
    <font>
      <color theme="0"/>
      <name val="Calibri"/>
      <scheme val="minor"/>
    </font>
    <font>
      <b/>
      <sz val="11.0"/>
      <color theme="0"/>
      <name val="Comfortaa"/>
    </font>
    <font>
      <sz val="13.0"/>
      <color theme="0"/>
      <name val="Times New Roman"/>
    </font>
    <font>
      <color theme="1"/>
      <name val="Arial"/>
    </font>
    <font>
      <b/>
      <sz val="14.0"/>
      <color rgb="FF000000"/>
      <name val="Times New Roman"/>
    </font>
    <font>
      <sz val="14.0"/>
      <color rgb="FF000000"/>
      <name val="Times New Roman"/>
    </font>
  </fonts>
  <fills count="1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1C4587"/>
        <bgColor rgb="FF1C4587"/>
      </patternFill>
    </fill>
    <fill>
      <patternFill patternType="solid">
        <fgColor rgb="FF34A853"/>
        <bgColor rgb="FF34A853"/>
      </patternFill>
    </fill>
    <fill>
      <patternFill patternType="solid">
        <fgColor rgb="FFFBBC04"/>
        <bgColor rgb="FFFBBC04"/>
      </patternFill>
    </fill>
    <fill>
      <patternFill patternType="solid">
        <fgColor rgb="FFEA4335"/>
        <bgColor rgb="FFEA4335"/>
      </patternFill>
    </fill>
    <fill>
      <patternFill patternType="solid">
        <fgColor theme="7"/>
        <bgColor theme="7"/>
      </patternFill>
    </fill>
    <fill>
      <patternFill patternType="solid">
        <fgColor theme="0"/>
        <bgColor theme="0"/>
      </patternFill>
    </fill>
    <fill>
      <patternFill patternType="solid">
        <fgColor rgb="FFFFC000"/>
        <bgColor rgb="FFFFC000"/>
      </patternFill>
    </fill>
    <fill>
      <patternFill patternType="solid">
        <fgColor rgb="FF99FF66"/>
        <bgColor rgb="FF99FF66"/>
      </patternFill>
    </fill>
    <fill>
      <patternFill patternType="solid">
        <fgColor rgb="FFB3A2C7"/>
        <bgColor rgb="FFB3A2C7"/>
      </patternFill>
    </fill>
    <fill>
      <patternFill patternType="solid">
        <fgColor rgb="FF95B3D7"/>
        <bgColor rgb="FF95B3D7"/>
      </patternFill>
    </fill>
    <fill>
      <patternFill patternType="solid">
        <fgColor rgb="FFDCE6F2"/>
        <bgColor rgb="FFDCE6F2"/>
      </patternFill>
    </fill>
  </fills>
  <borders count="27">
    <border/>
    <border>
      <left style="medium">
        <color rgb="FFCCCCCC"/>
      </left>
      <right style="medium">
        <color rgb="FFCCCCCC"/>
      </right>
      <top style="medium">
        <color rgb="FFCCCCCC"/>
      </top>
      <bottom style="medium">
        <color rgb="FFCCCCCC"/>
      </bottom>
    </border>
    <border>
      <left style="medium">
        <color rgb="FFCCCCCC"/>
      </left>
      <top style="medium">
        <color rgb="FFCCCCCC"/>
      </top>
      <bottom style="medium">
        <color rgb="FFCCCCC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000000"/>
      </left>
      <right style="medium">
        <color rgb="FF000000"/>
      </right>
      <bottom style="medium">
        <color rgb="FF000000"/>
      </bottom>
    </border>
    <border>
      <left style="medium">
        <color rgb="FFCCCCCC"/>
      </left>
      <right style="medium">
        <color rgb="FF000000"/>
      </right>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medium">
        <color rgb="FFCCCCCC"/>
      </left>
      <right style="medium">
        <color rgb="FFCCCCCC"/>
      </right>
      <top/>
      <bottom style="medium">
        <color rgb="FFCCCCCC"/>
      </bottom>
    </border>
    <border>
      <left style="medium">
        <color rgb="FFCCCCCC"/>
      </left>
      <right style="medium">
        <color rgb="FFCCCCCC"/>
      </right>
      <top style="medium">
        <color rgb="FFCCCCCC"/>
      </top>
    </border>
    <border>
      <left style="medium">
        <color rgb="FFCCCCCC"/>
      </left>
      <right style="medium">
        <color rgb="FFCCCCCC"/>
      </right>
    </border>
    <border>
      <left style="medium">
        <color rgb="FFCCCCCC"/>
      </left>
      <right style="medium">
        <color rgb="FFCCCCCC"/>
      </right>
      <bottom style="medium">
        <color rgb="FFCCCCCC"/>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1" fillId="0" fontId="1" numFmtId="0" xfId="0" applyAlignment="1" applyBorder="1" applyFont="1">
      <alignment shrinkToFit="0" vertical="center" wrapText="1"/>
    </xf>
    <xf borderId="1" fillId="2" fontId="2" numFmtId="0" xfId="0" applyAlignment="1" applyBorder="1" applyFill="1" applyFont="1">
      <alignment readingOrder="0" shrinkToFit="0" vertical="center" wrapText="1"/>
    </xf>
    <xf borderId="1" fillId="0" fontId="1" numFmtId="164" xfId="0" applyAlignment="1" applyBorder="1" applyFont="1" applyNumberFormat="1">
      <alignment horizontal="right" readingOrder="0" shrinkToFit="0" vertical="center" wrapText="1"/>
    </xf>
    <xf borderId="2" fillId="0" fontId="1" numFmtId="0" xfId="0" applyAlignment="1" applyBorder="1" applyFont="1">
      <alignment shrinkToFit="0" vertical="center" wrapText="1"/>
    </xf>
    <xf borderId="3" fillId="3" fontId="3" numFmtId="0" xfId="0" applyAlignment="1" applyBorder="1" applyFill="1" applyFont="1">
      <alignment horizontal="center" shrinkToFit="0" vertical="center" wrapText="1"/>
    </xf>
    <xf borderId="4" fillId="0" fontId="4" numFmtId="0" xfId="0" applyBorder="1" applyFont="1"/>
    <xf borderId="4" fillId="0" fontId="3" numFmtId="0" xfId="0" applyAlignment="1" applyBorder="1" applyFont="1">
      <alignment horizontal="left" shrinkToFit="0" wrapText="1"/>
    </xf>
    <xf borderId="5" fillId="0" fontId="1" numFmtId="0" xfId="0" applyAlignment="1" applyBorder="1" applyFont="1">
      <alignment horizontal="left" shrinkToFit="0" wrapText="1"/>
    </xf>
    <xf borderId="1" fillId="0" fontId="1" numFmtId="0" xfId="0" applyAlignment="1" applyBorder="1" applyFont="1">
      <alignment shrinkToFit="0" wrapText="1"/>
    </xf>
    <xf borderId="1" fillId="0" fontId="1" numFmtId="0" xfId="0" applyAlignment="1" applyBorder="1" applyFont="1">
      <alignment readingOrder="0" shrinkToFit="0" vertical="center" wrapText="1"/>
    </xf>
    <xf borderId="1" fillId="0" fontId="1" numFmtId="0" xfId="0" applyAlignment="1" applyBorder="1" applyFont="1">
      <alignment horizontal="right" readingOrder="0" shrinkToFit="0" vertical="center" wrapText="1"/>
    </xf>
    <xf borderId="6" fillId="0" fontId="3" numFmtId="0" xfId="0" applyAlignment="1" applyBorder="1" applyFont="1">
      <alignment horizontal="left" readingOrder="0" shrinkToFit="0" vertical="center" wrapText="1"/>
    </xf>
    <xf borderId="7" fillId="0" fontId="3" numFmtId="0" xfId="0" applyAlignment="1" applyBorder="1" applyFont="1">
      <alignment horizontal="center" shrinkToFit="0" vertical="center" wrapText="1"/>
    </xf>
    <xf borderId="8" fillId="0" fontId="3" numFmtId="0" xfId="0" applyAlignment="1" applyBorder="1" applyFont="1">
      <alignment horizontal="left" shrinkToFit="0" vertical="center" wrapText="1"/>
    </xf>
    <xf borderId="9" fillId="0" fontId="3" numFmtId="0" xfId="0" applyAlignment="1" applyBorder="1" applyFont="1">
      <alignment horizontal="center" shrinkToFit="0" vertical="center" wrapText="1"/>
    </xf>
    <xf borderId="1" fillId="4" fontId="5" numFmtId="0" xfId="0" applyAlignment="1" applyBorder="1" applyFill="1" applyFont="1">
      <alignment horizontal="center" shrinkToFit="0" vertical="center" wrapText="1"/>
    </xf>
    <xf borderId="1" fillId="4" fontId="5" numFmtId="0" xfId="0" applyAlignment="1" applyBorder="1" applyFont="1">
      <alignment shrinkToFit="0" vertical="center" wrapText="1"/>
    </xf>
    <xf borderId="1" fillId="4" fontId="6" numFmtId="0" xfId="0" applyAlignment="1" applyBorder="1" applyFont="1">
      <alignment shrinkToFit="0" vertical="center" wrapText="1"/>
    </xf>
    <xf borderId="10" fillId="4" fontId="5" numFmtId="0" xfId="0" applyAlignment="1" applyBorder="1" applyFont="1">
      <alignment shrinkToFit="0" vertical="center" wrapText="1"/>
    </xf>
    <xf borderId="10" fillId="4" fontId="7" numFmtId="0" xfId="0" applyAlignment="1" applyBorder="1" applyFont="1">
      <alignment shrinkToFit="0" wrapText="1"/>
    </xf>
    <xf borderId="1" fillId="4" fontId="7" numFmtId="0" xfId="0" applyAlignment="1" applyBorder="1" applyFont="1">
      <alignment shrinkToFit="0" wrapText="1"/>
    </xf>
    <xf borderId="1" fillId="0" fontId="1" numFmtId="0" xfId="0" applyAlignment="1" applyBorder="1" applyFont="1">
      <alignment horizontal="center" shrinkToFit="0" vertical="center" wrapText="1"/>
    </xf>
    <xf borderId="1" fillId="0" fontId="8" numFmtId="0" xfId="0" applyAlignment="1" applyBorder="1" applyFont="1">
      <alignment readingOrder="0" shrinkToFit="0" vertical="center" wrapText="1"/>
    </xf>
    <xf borderId="1" fillId="5" fontId="1" numFmtId="0" xfId="0" applyAlignment="1" applyBorder="1" applyFill="1" applyFont="1">
      <alignment readingOrder="0" shrinkToFit="0" vertical="center" wrapText="1"/>
    </xf>
    <xf borderId="1" fillId="6" fontId="1" numFmtId="0" xfId="0" applyAlignment="1" applyBorder="1" applyFill="1" applyFont="1">
      <alignment shrinkToFit="0" vertical="center" wrapText="1"/>
    </xf>
    <xf borderId="1" fillId="6" fontId="9" numFmtId="0" xfId="0" applyAlignment="1" applyBorder="1" applyFont="1">
      <alignment shrinkToFit="0" vertical="center" wrapText="1"/>
    </xf>
    <xf borderId="1" fillId="6" fontId="1" numFmtId="0" xfId="0" applyAlignment="1" applyBorder="1" applyFont="1">
      <alignment shrinkToFit="0" wrapText="1"/>
    </xf>
    <xf borderId="11" fillId="0" fontId="1" numFmtId="0" xfId="0" applyAlignment="1" applyBorder="1" applyFont="1">
      <alignment shrinkToFit="0" vertical="center" wrapText="1"/>
    </xf>
    <xf borderId="11" fillId="2" fontId="1" numFmtId="0" xfId="0" applyAlignment="1" applyBorder="1" applyFont="1">
      <alignment shrinkToFit="0" vertical="center" wrapText="1"/>
    </xf>
    <xf borderId="1" fillId="2" fontId="1" numFmtId="0" xfId="0" applyAlignment="1" applyBorder="1" applyFont="1">
      <alignment readingOrder="0" shrinkToFit="0" vertical="center" wrapText="1"/>
    </xf>
    <xf borderId="1" fillId="0" fontId="10" numFmtId="0" xfId="0" applyAlignment="1" applyBorder="1" applyFont="1">
      <alignment horizontal="center" shrinkToFit="0" vertical="center" wrapText="1"/>
    </xf>
    <xf borderId="1" fillId="5" fontId="1" numFmtId="0" xfId="0" applyAlignment="1" applyBorder="1" applyFont="1">
      <alignment shrinkToFit="0" vertical="center" wrapText="1"/>
    </xf>
    <xf borderId="12" fillId="0" fontId="4" numFmtId="0" xfId="0" applyBorder="1" applyFont="1"/>
    <xf borderId="1" fillId="0" fontId="11" numFmtId="0" xfId="0" applyAlignment="1" applyBorder="1" applyFont="1">
      <alignment horizontal="center" shrinkToFit="0" vertical="center" wrapText="1"/>
    </xf>
    <xf borderId="1" fillId="7" fontId="1" numFmtId="0" xfId="0" applyAlignment="1" applyBorder="1" applyFill="1" applyFont="1">
      <alignment shrinkToFit="0" vertical="center" wrapText="1"/>
    </xf>
    <xf borderId="1" fillId="0" fontId="12" numFmtId="0" xfId="0" applyAlignment="1" applyBorder="1" applyFont="1">
      <alignment horizontal="center" shrinkToFit="0" vertical="center" wrapText="1"/>
    </xf>
    <xf borderId="13" fillId="0" fontId="4" numFmtId="0" xfId="0" applyBorder="1" applyFont="1"/>
    <xf borderId="1" fillId="6" fontId="10" numFmtId="0" xfId="0" applyAlignment="1" applyBorder="1" applyFont="1">
      <alignment horizontal="center" shrinkToFit="0" vertical="center" wrapText="1"/>
    </xf>
    <xf borderId="1" fillId="7" fontId="8" numFmtId="0" xfId="0" applyAlignment="1" applyBorder="1" applyFont="1">
      <alignment readingOrder="0" shrinkToFit="0" vertical="center" wrapText="1"/>
    </xf>
    <xf borderId="1" fillId="0" fontId="13" numFmtId="0" xfId="0" applyAlignment="1" applyBorder="1" applyFont="1">
      <alignment readingOrder="0" shrinkToFit="0" vertical="center" wrapText="1"/>
    </xf>
    <xf borderId="1" fillId="8" fontId="14" numFmtId="0" xfId="0" applyAlignment="1" applyBorder="1" applyFill="1" applyFont="1">
      <alignment readingOrder="0" shrinkToFit="0" vertical="center" wrapText="1"/>
    </xf>
    <xf borderId="1" fillId="8" fontId="14" numFmtId="0" xfId="0" applyAlignment="1" applyBorder="1" applyFont="1">
      <alignment shrinkToFit="0" vertical="center" wrapText="1"/>
    </xf>
    <xf borderId="13" fillId="8" fontId="14" numFmtId="0" xfId="0" applyAlignment="1" applyBorder="1" applyFont="1">
      <alignment readingOrder="0" shrinkToFit="0" vertical="center" wrapText="1"/>
    </xf>
    <xf borderId="1" fillId="8" fontId="14" numFmtId="0" xfId="0" applyAlignment="1" applyBorder="1" applyFont="1">
      <alignment shrinkToFit="0" wrapText="1"/>
    </xf>
    <xf borderId="0" fillId="9" fontId="15" numFmtId="0" xfId="0" applyAlignment="1" applyFill="1" applyFont="1">
      <alignment horizontal="left" readingOrder="0" shrinkToFit="0" vertical="center" wrapText="1"/>
    </xf>
    <xf borderId="0" fillId="2" fontId="15" numFmtId="0" xfId="0" applyAlignment="1" applyFont="1">
      <alignment horizontal="left" readingOrder="0" shrinkToFit="0" vertical="center" wrapText="1"/>
    </xf>
    <xf borderId="0" fillId="2" fontId="15" numFmtId="0" xfId="0" applyAlignment="1" applyFont="1">
      <alignment horizontal="left" readingOrder="0" shrinkToFit="0" wrapText="1"/>
    </xf>
    <xf borderId="1" fillId="8" fontId="1" numFmtId="0" xfId="0" applyAlignment="1" applyBorder="1" applyFont="1">
      <alignment shrinkToFit="0" vertical="center" wrapText="1"/>
    </xf>
    <xf borderId="1" fillId="8" fontId="9" numFmtId="0" xfId="0" applyAlignment="1" applyBorder="1" applyFont="1">
      <alignment readingOrder="0" shrinkToFit="0" vertical="center" wrapText="1"/>
    </xf>
    <xf borderId="1" fillId="8" fontId="1" numFmtId="0" xfId="0" applyAlignment="1" applyBorder="1" applyFont="1">
      <alignment shrinkToFit="0" wrapText="1"/>
    </xf>
    <xf borderId="0" fillId="2" fontId="15" numFmtId="0" xfId="0" applyAlignment="1" applyFont="1">
      <alignment horizontal="left" readingOrder="0"/>
    </xf>
    <xf borderId="1" fillId="5" fontId="16" numFmtId="0" xfId="0" applyAlignment="1" applyBorder="1" applyFont="1">
      <alignment readingOrder="0" shrinkToFit="0" vertical="center" wrapText="1"/>
    </xf>
    <xf borderId="0" fillId="2" fontId="15" numFmtId="0" xfId="0" applyAlignment="1" applyFont="1">
      <alignment horizontal="left" readingOrder="0" vertical="center"/>
    </xf>
    <xf borderId="1" fillId="6" fontId="8" numFmtId="0" xfId="0" applyAlignment="1" applyBorder="1" applyFont="1">
      <alignment readingOrder="0" shrinkToFit="0" vertical="center" wrapText="1"/>
    </xf>
    <xf borderId="0" fillId="10" fontId="17" numFmtId="0" xfId="0" applyAlignment="1" applyFill="1" applyFont="1">
      <alignment horizontal="left" readingOrder="0" shrinkToFit="0" vertical="center" wrapText="1"/>
    </xf>
    <xf borderId="1" fillId="6" fontId="9" numFmtId="0" xfId="0" applyAlignment="1" applyBorder="1" applyFont="1">
      <alignment readingOrder="0" shrinkToFit="0" vertical="center" wrapText="1"/>
    </xf>
    <xf borderId="1" fillId="6" fontId="1" numFmtId="0" xfId="0" applyAlignment="1" applyBorder="1" applyFont="1">
      <alignment readingOrder="0" shrinkToFit="0" vertical="center" wrapText="1"/>
    </xf>
    <xf borderId="0" fillId="6" fontId="18" numFmtId="0" xfId="0" applyAlignment="1" applyFont="1">
      <alignment horizontal="left" readingOrder="0" shrinkToFit="0" vertical="center" wrapText="1"/>
    </xf>
    <xf borderId="1" fillId="9" fontId="1" numFmtId="0" xfId="0" applyAlignment="1" applyBorder="1" applyFont="1">
      <alignment readingOrder="0" shrinkToFit="0" vertical="center" wrapText="1"/>
    </xf>
    <xf borderId="1" fillId="5" fontId="19" numFmtId="0" xfId="0" applyAlignment="1" applyBorder="1" applyFont="1">
      <alignment readingOrder="0" shrinkToFit="0" vertical="center" wrapText="1"/>
    </xf>
    <xf borderId="1" fillId="10" fontId="1" numFmtId="0" xfId="0" applyAlignment="1" applyBorder="1" applyFont="1">
      <alignment shrinkToFit="0" vertical="center" wrapText="1"/>
    </xf>
    <xf borderId="1" fillId="10" fontId="9" numFmtId="0" xfId="0" applyAlignment="1" applyBorder="1" applyFont="1">
      <alignment readingOrder="0" shrinkToFit="0" vertical="center" wrapText="1"/>
    </xf>
    <xf borderId="0" fillId="10" fontId="15" numFmtId="0" xfId="0" applyAlignment="1" applyFont="1">
      <alignment horizontal="left" readingOrder="0" shrinkToFit="0" vertical="center" wrapText="1"/>
    </xf>
    <xf borderId="1" fillId="10" fontId="1" numFmtId="0" xfId="0" applyAlignment="1" applyBorder="1" applyFont="1">
      <alignment shrinkToFit="0" wrapText="1"/>
    </xf>
    <xf borderId="12" fillId="10" fontId="9" numFmtId="0" xfId="0" applyAlignment="1" applyBorder="1" applyFont="1">
      <alignment readingOrder="0" shrinkToFit="0" vertical="center" wrapText="1"/>
    </xf>
    <xf borderId="12" fillId="0" fontId="1" numFmtId="0" xfId="0" applyAlignment="1" applyBorder="1" applyFont="1">
      <alignment shrinkToFit="0" vertical="center" wrapText="1"/>
    </xf>
    <xf borderId="0" fillId="0" fontId="1" numFmtId="0" xfId="0" applyAlignment="1" applyFont="1">
      <alignment readingOrder="0" shrinkToFit="0" vertical="center" wrapText="1"/>
    </xf>
    <xf borderId="1" fillId="0" fontId="20" numFmtId="0" xfId="0" applyAlignment="1" applyBorder="1" applyFont="1">
      <alignment readingOrder="0" shrinkToFit="0" vertical="center" wrapText="1"/>
    </xf>
    <xf borderId="1" fillId="7" fontId="1" numFmtId="0" xfId="0" applyAlignment="1" applyBorder="1" applyFont="1">
      <alignment readingOrder="0" shrinkToFit="0" vertical="center" wrapText="1"/>
    </xf>
    <xf borderId="12" fillId="10" fontId="1" numFmtId="0" xfId="0" applyAlignment="1" applyBorder="1" applyFont="1">
      <alignment shrinkToFit="0" vertical="center" wrapText="1"/>
    </xf>
    <xf borderId="0" fillId="10" fontId="21" numFmtId="0" xfId="0" applyAlignment="1" applyFont="1">
      <alignment horizontal="left" readingOrder="0" shrinkToFit="0" vertical="center" wrapText="1"/>
    </xf>
    <xf borderId="12" fillId="0" fontId="9" numFmtId="0" xfId="0" applyAlignment="1" applyBorder="1" applyFont="1">
      <alignment readingOrder="0" shrinkToFit="0" vertical="center" wrapText="1"/>
    </xf>
    <xf borderId="13" fillId="0" fontId="1" numFmtId="0" xfId="0" applyAlignment="1" applyBorder="1" applyFont="1">
      <alignment shrinkToFit="0" vertical="center" wrapText="1"/>
    </xf>
    <xf borderId="0" fillId="0" fontId="1" numFmtId="0" xfId="0" applyFont="1"/>
    <xf borderId="0" fillId="0" fontId="22" numFmtId="0" xfId="0" applyFont="1"/>
    <xf borderId="0" fillId="0" fontId="23" numFmtId="0" xfId="0" applyAlignment="1" applyFont="1">
      <alignment horizontal="center" readingOrder="0" shrinkToFit="0" vertical="center" wrapText="1"/>
    </xf>
    <xf borderId="0" fillId="0" fontId="24" numFmtId="0" xfId="0" applyAlignment="1" applyFont="1">
      <alignment horizontal="left" vertical="center"/>
    </xf>
    <xf borderId="0" fillId="0" fontId="23" numFmtId="0" xfId="0" applyAlignment="1" applyFont="1">
      <alignment readingOrder="0"/>
    </xf>
    <xf borderId="3" fillId="8" fontId="25" numFmtId="0" xfId="0" applyAlignment="1" applyBorder="1" applyFont="1">
      <alignment horizontal="center" readingOrder="0" shrinkToFit="0" vertical="center" wrapText="0"/>
    </xf>
    <xf borderId="14" fillId="0" fontId="4" numFmtId="0" xfId="0" applyBorder="1" applyFont="1"/>
    <xf borderId="3" fillId="11" fontId="10" numFmtId="0" xfId="0" applyAlignment="1" applyBorder="1" applyFill="1" applyFont="1">
      <alignment horizontal="center"/>
    </xf>
    <xf borderId="15" fillId="9" fontId="22" numFmtId="0" xfId="0" applyAlignment="1" applyBorder="1" applyFont="1">
      <alignment horizontal="left" readingOrder="0" shrinkToFit="0" vertical="center" wrapText="1"/>
    </xf>
    <xf borderId="3" fillId="9" fontId="22" numFmtId="0" xfId="0" applyAlignment="1" applyBorder="1" applyFont="1">
      <alignment horizontal="left" readingOrder="0" shrinkToFit="0" vertical="center" wrapText="1"/>
    </xf>
    <xf borderId="15" fillId="0" fontId="26" numFmtId="0" xfId="0" applyAlignment="1" applyBorder="1" applyFont="1">
      <alignment horizontal="left" vertical="center"/>
    </xf>
    <xf borderId="3" fillId="0" fontId="23" numFmtId="0" xfId="0" applyAlignment="1" applyBorder="1" applyFont="1">
      <alignment horizontal="center" shrinkToFit="0" vertical="center" wrapText="1"/>
    </xf>
    <xf borderId="0" fillId="9" fontId="23" numFmtId="0" xfId="0" applyFont="1"/>
    <xf borderId="0" fillId="9" fontId="24" numFmtId="0" xfId="0" applyAlignment="1" applyFont="1">
      <alignment horizontal="left" vertical="center"/>
    </xf>
    <xf borderId="3" fillId="0" fontId="26" numFmtId="0" xfId="0" applyAlignment="1" applyBorder="1" applyFont="1">
      <alignment horizontal="center" vertical="center"/>
    </xf>
    <xf borderId="0" fillId="0" fontId="27" numFmtId="0" xfId="0" applyAlignment="1" applyFont="1">
      <alignment shrinkToFit="0" vertical="bottom" wrapText="0"/>
    </xf>
    <xf borderId="0" fillId="9" fontId="14" numFmtId="0" xfId="0" applyAlignment="1" applyFont="1">
      <alignment horizontal="center" readingOrder="0" vertical="center"/>
    </xf>
    <xf borderId="15" fillId="12" fontId="28" numFmtId="0" xfId="0" applyAlignment="1" applyBorder="1" applyFill="1" applyFont="1">
      <alignment horizontal="center" readingOrder="0" vertical="center"/>
    </xf>
    <xf borderId="0" fillId="9" fontId="29" numFmtId="0" xfId="0" applyAlignment="1" applyFont="1">
      <alignment horizontal="center" readingOrder="0" vertical="top"/>
    </xf>
    <xf borderId="15" fillId="9" fontId="28" numFmtId="0" xfId="0" applyAlignment="1" applyBorder="1" applyFont="1">
      <alignment horizontal="left" readingOrder="0" vertical="center"/>
    </xf>
    <xf borderId="0" fillId="9" fontId="30" numFmtId="0" xfId="0" applyAlignment="1" applyFont="1">
      <alignment horizontal="left" readingOrder="0" shrinkToFit="0" vertical="center" wrapText="0"/>
    </xf>
    <xf borderId="0" fillId="9" fontId="31" numFmtId="0" xfId="0" applyAlignment="1" applyFont="1">
      <alignment horizontal="left" readingOrder="0" shrinkToFit="0" vertical="center" wrapText="0"/>
    </xf>
    <xf borderId="15" fillId="9" fontId="22" numFmtId="0" xfId="0" applyAlignment="1" applyBorder="1" applyFont="1">
      <alignment horizontal="left" readingOrder="0" shrinkToFit="0" vertical="center" wrapText="0"/>
    </xf>
    <xf borderId="0" fillId="9" fontId="28" numFmtId="0" xfId="0" applyAlignment="1" applyFont="1">
      <alignment horizontal="left" readingOrder="0" shrinkToFit="0" vertical="center" wrapText="0"/>
    </xf>
    <xf borderId="0" fillId="9" fontId="32" numFmtId="0" xfId="0" applyFont="1"/>
    <xf borderId="0" fillId="9" fontId="33" numFmtId="0" xfId="0" applyAlignment="1" applyFont="1">
      <alignment horizontal="center" readingOrder="0"/>
    </xf>
    <xf borderId="0" fillId="9" fontId="34" numFmtId="0" xfId="0" applyAlignment="1" applyFont="1">
      <alignment horizontal="left" vertical="center"/>
    </xf>
    <xf borderId="0" fillId="0" fontId="35" numFmtId="0" xfId="0" applyAlignment="1" applyFont="1">
      <alignment shrinkToFit="0" vertical="top" wrapText="0"/>
    </xf>
    <xf borderId="16" fillId="12" fontId="36" numFmtId="0" xfId="0" applyAlignment="1" applyBorder="1" applyFont="1">
      <alignment horizontal="left" shrinkToFit="0" vertical="center" wrapText="1"/>
    </xf>
    <xf borderId="16" fillId="12" fontId="36" numFmtId="0" xfId="0" applyAlignment="1" applyBorder="1" applyFont="1">
      <alignment horizontal="left" readingOrder="0" shrinkToFit="0" vertical="center" wrapText="1"/>
    </xf>
    <xf borderId="17" fillId="12" fontId="36" numFmtId="0" xfId="0" applyAlignment="1" applyBorder="1" applyFont="1">
      <alignment horizontal="left" readingOrder="0" shrinkToFit="0" vertical="center" wrapText="1"/>
    </xf>
    <xf borderId="18" fillId="0" fontId="4" numFmtId="0" xfId="0" applyBorder="1" applyFont="1"/>
    <xf borderId="19" fillId="0" fontId="4" numFmtId="0" xfId="0" applyBorder="1" applyFont="1"/>
    <xf borderId="20" fillId="0" fontId="4" numFmtId="0" xfId="0" applyBorder="1" applyFont="1"/>
    <xf borderId="21" fillId="0" fontId="4" numFmtId="0" xfId="0" applyBorder="1" applyFont="1"/>
    <xf borderId="22" fillId="0" fontId="4" numFmtId="0" xfId="0" applyBorder="1" applyFont="1"/>
    <xf borderId="23" fillId="0" fontId="4" numFmtId="0" xfId="0" applyBorder="1" applyFont="1"/>
    <xf borderId="24" fillId="0" fontId="4" numFmtId="0" xfId="0" applyBorder="1" applyFont="1"/>
    <xf borderId="25" fillId="0" fontId="4" numFmtId="0" xfId="0" applyBorder="1" applyFont="1"/>
    <xf borderId="26" fillId="0" fontId="4" numFmtId="0" xfId="0" applyBorder="1" applyFont="1"/>
    <xf borderId="20" fillId="0" fontId="36" numFmtId="0" xfId="0" applyAlignment="1" applyBorder="1" applyFont="1">
      <alignment horizontal="left" readingOrder="0" shrinkToFit="0" vertical="center" wrapText="1"/>
    </xf>
    <xf borderId="17" fillId="0" fontId="37" numFmtId="0" xfId="0" applyAlignment="1" applyBorder="1" applyFont="1">
      <alignment horizontal="left" readingOrder="0" shrinkToFit="0" vertical="center" wrapText="1"/>
    </xf>
    <xf borderId="0" fillId="0" fontId="22" numFmtId="0" xfId="0" applyAlignment="1" applyFont="1">
      <alignment horizontal="left" shrinkToFit="0" vertical="center" wrapText="1"/>
    </xf>
    <xf borderId="0" fillId="0" fontId="37" numFmtId="0" xfId="0" applyAlignment="1" applyFont="1">
      <alignment horizontal="left" shrinkToFit="0" vertical="center" wrapText="1"/>
    </xf>
    <xf borderId="17" fillId="13" fontId="25" numFmtId="0" xfId="0" applyAlignment="1" applyBorder="1" applyFill="1" applyFont="1">
      <alignment horizontal="center" readingOrder="0" shrinkToFit="0" vertical="center" wrapText="1"/>
    </xf>
    <xf borderId="23" fillId="14" fontId="36" numFmtId="0" xfId="0" applyAlignment="1" applyBorder="1" applyFill="1" applyFont="1">
      <alignment horizontal="left" readingOrder="0" shrinkToFit="0" vertical="center" wrapText="1"/>
    </xf>
    <xf borderId="26" fillId="14" fontId="36" numFmtId="0" xfId="0" applyAlignment="1" applyBorder="1" applyFont="1">
      <alignment horizontal="left" readingOrder="0" shrinkToFit="0" vertical="center" wrapText="1"/>
    </xf>
    <xf borderId="23" fillId="0" fontId="37" numFmtId="0" xfId="0" applyAlignment="1" applyBorder="1" applyFont="1">
      <alignment horizontal="left" readingOrder="0" shrinkToFit="0" vertical="center" wrapText="1"/>
    </xf>
    <xf borderId="26" fillId="0" fontId="36" numFmtId="0" xfId="0" applyAlignment="1" applyBorder="1" applyFont="1">
      <alignment horizontal="left" readingOrder="0" shrinkToFit="0" vertical="center" wrapText="1"/>
    </xf>
    <xf borderId="26" fillId="0" fontId="37" numFmtId="0" xfId="0" applyAlignment="1" applyBorder="1" applyFont="1">
      <alignment horizontal="left" readingOrder="0" shrinkToFit="0" vertical="center" wrapText="1"/>
    </xf>
  </cellXfs>
  <cellStyles count="1">
    <cellStyle xfId="0" name="Normal" builtinId="0"/>
  </cellStyles>
  <dxfs count="2">
    <dxf>
      <font/>
      <fill>
        <patternFill patternType="solid">
          <fgColor rgb="FF34A853"/>
          <bgColor rgb="FF34A853"/>
        </patternFill>
      </fill>
      <border/>
    </dxf>
    <dxf>
      <font/>
      <fill>
        <patternFill patternType="solid">
          <fgColor rgb="FFEA4335"/>
          <bgColor rgb="FFEA4335"/>
        </patternFill>
      </fill>
      <border/>
    </dxf>
  </dxf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BF9000"/>
              </a:solidFill>
            </c:spPr>
          </c:dPt>
          <c:dPt>
            <c:idx val="1"/>
            <c:spPr>
              <a:solidFill>
                <a:srgbClr val="EA9999"/>
              </a:solidFill>
            </c:spPr>
          </c:dPt>
          <c:dPt>
            <c:idx val="2"/>
            <c:spPr>
              <a:solidFill>
                <a:srgbClr val="A5A5A5"/>
              </a:solidFill>
            </c:spPr>
          </c:dPt>
          <c:dPt>
            <c:idx val="3"/>
            <c:spPr>
              <a:solidFill>
                <a:srgbClr val="FFC000"/>
              </a:solidFill>
            </c:spPr>
          </c:dPt>
          <c:dLbls>
            <c:showLegendKey val="0"/>
            <c:showVal val="0"/>
            <c:showCatName val="0"/>
            <c:showSerName val="0"/>
            <c:showPercent val="1"/>
            <c:showBubbleSize val="0"/>
            <c:showLeaderLines val="1"/>
          </c:dLbls>
          <c:cat>
            <c:strRef>
              <c:f>'Test Report'!$I$10:$I$13</c:f>
            </c:strRef>
          </c:cat>
          <c:val>
            <c:numRef>
              <c:f>'Test Report'!$J$10:$J$13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sz="36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466725</xdr:colOff>
      <xdr:row>1</xdr:row>
      <xdr:rowOff>171450</xdr:rowOff>
    </xdr:from>
    <xdr:ext cx="13544550" cy="849630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762000</xdr:colOff>
      <xdr:row>8</xdr:row>
      <xdr:rowOff>57150</xdr:rowOff>
    </xdr:from>
    <xdr:ext cx="4419600" cy="70389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800100</xdr:colOff>
      <xdr:row>8</xdr:row>
      <xdr:rowOff>57150</xdr:rowOff>
    </xdr:from>
    <xdr:ext cx="4029075" cy="69246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323850</xdr:colOff>
      <xdr:row>8</xdr:row>
      <xdr:rowOff>57150</xdr:rowOff>
    </xdr:from>
    <xdr:ext cx="4124325" cy="70389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466725</xdr:colOff>
      <xdr:row>8</xdr:row>
      <xdr:rowOff>57150</xdr:rowOff>
    </xdr:from>
    <xdr:ext cx="4229100" cy="703897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19050</xdr:colOff>
      <xdr:row>15</xdr:row>
      <xdr:rowOff>342900</xdr:rowOff>
    </xdr:from>
    <xdr:ext cx="4733925" cy="2924175"/>
    <xdr:graphicFrame>
      <xdr:nvGraphicFramePr>
        <xdr:cNvPr id="164726417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Bew4U2UAvQuhti_3A6qduCSSJDHs29rl/view?usp=sharing" TargetMode="External"/><Relationship Id="rId10" Type="http://schemas.openxmlformats.org/officeDocument/2006/relationships/hyperlink" Target="https://drive.google.com/file/d/1Bew4U2UAvQuhti_3A6qduCSSJDHs29rl/view?usp=sharing" TargetMode="External"/><Relationship Id="rId13" Type="http://schemas.openxmlformats.org/officeDocument/2006/relationships/hyperlink" Target="https://www.gngbd.com/" TargetMode="External"/><Relationship Id="rId12" Type="http://schemas.openxmlformats.org/officeDocument/2006/relationships/hyperlink" Target="https://drive.google.com/file/d/1Bew4U2UAvQuhti_3A6qduCSSJDHs29rl/view?usp=sharing" TargetMode="External"/><Relationship Id="rId1" Type="http://schemas.openxmlformats.org/officeDocument/2006/relationships/hyperlink" Target="https://gngbd.com/" TargetMode="External"/><Relationship Id="rId2" Type="http://schemas.openxmlformats.org/officeDocument/2006/relationships/hyperlink" Target="https://drive.google.com/file/d/1A_cV3LS2Qf30WHAprW0ONvAyZhcdaPF8/view?usp=sharing" TargetMode="External"/><Relationship Id="rId3" Type="http://schemas.openxmlformats.org/officeDocument/2006/relationships/hyperlink" Target="https://drive.google.com/file/d/1hy6qP4Dzf1iE3EsxD7Oh1igjjz4wMmUl/view?usp=sharing" TargetMode="External"/><Relationship Id="rId4" Type="http://schemas.openxmlformats.org/officeDocument/2006/relationships/hyperlink" Target="https://drive.google.com/file/d/1GfTCKN1bwUA70NIcDwwJwsYUzu16gRQf/view?usp=sharing" TargetMode="External"/><Relationship Id="rId9" Type="http://schemas.openxmlformats.org/officeDocument/2006/relationships/hyperlink" Target="https://drive.google.com/file/d/1Bew4U2UAvQuhti_3A6qduCSSJDHs29rl/view?usp=sharing" TargetMode="External"/><Relationship Id="rId15" Type="http://schemas.openxmlformats.org/officeDocument/2006/relationships/hyperlink" Target="https://drive.google.com/file/d/1NI64krrNPRtyEbxLRKE0DmRHSrahc55F/view?usp=sharing" TargetMode="External"/><Relationship Id="rId14" Type="http://schemas.openxmlformats.org/officeDocument/2006/relationships/hyperlink" Target="https://drive.google.com/file/d/1vKYcXsVyZm1yPwzRB7_KbV1lUbN2t8KN/view?usp=sharing" TargetMode="External"/><Relationship Id="rId16" Type="http://schemas.openxmlformats.org/officeDocument/2006/relationships/drawing" Target="../drawings/drawing1.xml"/><Relationship Id="rId5" Type="http://schemas.openxmlformats.org/officeDocument/2006/relationships/hyperlink" Target="https://drive.google.com/file/d/1Esv4lw5NjJUqMxuUYt-BWxDUwsFdDxhH/view?usp=sharing" TargetMode="External"/><Relationship Id="rId6" Type="http://schemas.openxmlformats.org/officeDocument/2006/relationships/hyperlink" Target="https://drive.google.com/file/d/1Bew4U2UAvQuhti_3A6qduCSSJDHs29rl/view?usp=sharing" TargetMode="External"/><Relationship Id="rId7" Type="http://schemas.openxmlformats.org/officeDocument/2006/relationships/hyperlink" Target="https://drive.google.com/file/d/1Bew4U2UAvQuhti_3A6qduCSSJDHs29rl/view?usp=sharing" TargetMode="External"/><Relationship Id="rId8" Type="http://schemas.openxmlformats.org/officeDocument/2006/relationships/hyperlink" Target="https://drive.google.com/file/d/1Bew4U2UAvQuhti_3A6qduCSSJDHs29rl/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0"/>
    <col customWidth="1" min="3" max="3" width="25.43"/>
    <col customWidth="1" min="4" max="4" width="23.43"/>
    <col customWidth="1" min="5" max="5" width="46.0"/>
    <col customWidth="1" min="6" max="6" width="32.57"/>
    <col customWidth="1" min="7" max="7" width="34.43"/>
    <col customWidth="1" min="8" max="8" width="34.86"/>
    <col customWidth="1" min="9" max="9" width="69.14"/>
    <col customWidth="1" min="10" max="10" width="42.86"/>
    <col customWidth="1" min="11" max="11" width="34.57"/>
    <col customWidth="1" min="12" max="12" width="39.86"/>
    <col customWidth="1" min="13" max="13" width="38.71"/>
    <col customWidth="1" min="14" max="14" width="20.86"/>
    <col customWidth="1" min="15" max="27" width="8.71"/>
  </cols>
  <sheetData>
    <row r="1" ht="27.75" customHeight="1">
      <c r="A1" s="1"/>
      <c r="B1" s="1" t="s">
        <v>0</v>
      </c>
      <c r="C1" s="2" t="s">
        <v>1</v>
      </c>
      <c r="D1" s="1" t="s">
        <v>2</v>
      </c>
      <c r="E1" s="3">
        <v>45567.0</v>
      </c>
      <c r="F1" s="1"/>
      <c r="G1" s="1"/>
      <c r="H1" s="1"/>
      <c r="I1" s="1"/>
      <c r="J1" s="1"/>
      <c r="K1" s="4"/>
      <c r="L1" s="5" t="s">
        <v>3</v>
      </c>
      <c r="M1" s="6"/>
      <c r="N1" s="7"/>
      <c r="O1" s="8"/>
      <c r="P1" s="9"/>
      <c r="Q1" s="9"/>
      <c r="R1" s="9"/>
      <c r="S1" s="9"/>
      <c r="T1" s="9"/>
      <c r="U1" s="9"/>
      <c r="V1" s="9"/>
      <c r="W1" s="9"/>
      <c r="X1" s="9"/>
      <c r="Y1" s="9"/>
      <c r="Z1" s="9"/>
      <c r="AA1" s="9"/>
    </row>
    <row r="2" ht="45.0" customHeight="1">
      <c r="A2" s="1"/>
      <c r="B2" s="1" t="s">
        <v>4</v>
      </c>
      <c r="C2" s="10" t="s">
        <v>5</v>
      </c>
      <c r="D2" s="1" t="s">
        <v>6</v>
      </c>
      <c r="E2" s="11" t="s">
        <v>7</v>
      </c>
      <c r="F2" s="1"/>
      <c r="G2" s="1"/>
      <c r="H2" s="1"/>
      <c r="I2" s="1"/>
      <c r="J2" s="1"/>
      <c r="K2" s="4"/>
      <c r="L2" s="12" t="s">
        <v>8</v>
      </c>
      <c r="M2" s="13">
        <f>COUNTIF(L8:L986, "Passed")</f>
        <v>59</v>
      </c>
      <c r="N2" s="7"/>
      <c r="O2" s="8"/>
      <c r="P2" s="9"/>
      <c r="Q2" s="9"/>
      <c r="R2" s="9"/>
      <c r="S2" s="9"/>
      <c r="T2" s="9"/>
      <c r="U2" s="9"/>
      <c r="V2" s="9"/>
      <c r="W2" s="9"/>
      <c r="X2" s="9"/>
      <c r="Y2" s="9"/>
      <c r="Z2" s="9"/>
      <c r="AA2" s="9"/>
    </row>
    <row r="3" ht="20.25" customHeight="1">
      <c r="A3" s="1"/>
      <c r="B3" s="1" t="s">
        <v>9</v>
      </c>
      <c r="C3" s="1"/>
      <c r="D3" s="1" t="s">
        <v>10</v>
      </c>
      <c r="E3" s="10" t="s">
        <v>11</v>
      </c>
      <c r="F3" s="1"/>
      <c r="G3" s="1"/>
      <c r="H3" s="1"/>
      <c r="I3" s="1"/>
      <c r="J3" s="1"/>
      <c r="K3" s="4"/>
      <c r="L3" s="14" t="s">
        <v>12</v>
      </c>
      <c r="M3" s="15">
        <f>COUNTIF(L7:L986, "Failed")</f>
        <v>13</v>
      </c>
      <c r="N3" s="7"/>
      <c r="O3" s="8"/>
      <c r="P3" s="9"/>
      <c r="Q3" s="9"/>
      <c r="R3" s="9"/>
      <c r="S3" s="9"/>
      <c r="T3" s="9"/>
      <c r="U3" s="9"/>
      <c r="V3" s="9"/>
      <c r="W3" s="9"/>
      <c r="X3" s="9"/>
      <c r="Y3" s="9"/>
      <c r="Z3" s="9"/>
      <c r="AA3" s="9"/>
    </row>
    <row r="4" ht="20.25" customHeight="1">
      <c r="A4" s="1"/>
      <c r="B4" s="1" t="s">
        <v>13</v>
      </c>
      <c r="C4" s="1"/>
      <c r="D4" s="1" t="s">
        <v>14</v>
      </c>
      <c r="E4" s="10" t="s">
        <v>15</v>
      </c>
      <c r="F4" s="1"/>
      <c r="G4" s="1"/>
      <c r="H4" s="1"/>
      <c r="I4" s="1"/>
      <c r="J4" s="1"/>
      <c r="K4" s="4"/>
      <c r="L4" s="14" t="s">
        <v>16</v>
      </c>
      <c r="M4" s="15">
        <v>0.0</v>
      </c>
      <c r="N4" s="7"/>
      <c r="O4" s="8"/>
      <c r="P4" s="9"/>
      <c r="Q4" s="9"/>
      <c r="R4" s="9"/>
      <c r="S4" s="9"/>
      <c r="T4" s="9"/>
      <c r="U4" s="9"/>
      <c r="V4" s="9"/>
      <c r="W4" s="9"/>
      <c r="X4" s="9"/>
      <c r="Y4" s="9"/>
      <c r="Z4" s="9"/>
      <c r="AA4" s="9"/>
    </row>
    <row r="5" ht="20.25" customHeight="1">
      <c r="A5" s="1"/>
      <c r="B5" s="1" t="s">
        <v>17</v>
      </c>
      <c r="C5" s="1"/>
      <c r="D5" s="1"/>
      <c r="E5" s="1"/>
      <c r="F5" s="1"/>
      <c r="G5" s="1"/>
      <c r="H5" s="1"/>
      <c r="I5" s="1"/>
      <c r="J5" s="1"/>
      <c r="K5" s="4"/>
      <c r="L5" s="14" t="s">
        <v>18</v>
      </c>
      <c r="M5" s="15">
        <v>0.0</v>
      </c>
      <c r="N5" s="7"/>
      <c r="O5" s="8"/>
      <c r="P5" s="9"/>
      <c r="Q5" s="9"/>
      <c r="R5" s="9"/>
      <c r="S5" s="9"/>
      <c r="T5" s="9"/>
      <c r="U5" s="9"/>
      <c r="V5" s="9"/>
      <c r="W5" s="9"/>
      <c r="X5" s="9"/>
      <c r="Y5" s="9"/>
      <c r="Z5" s="9"/>
      <c r="AA5" s="9"/>
    </row>
    <row r="6" ht="20.25" customHeight="1">
      <c r="A6" s="1"/>
      <c r="B6" s="1"/>
      <c r="C6" s="1"/>
      <c r="D6" s="1"/>
      <c r="E6" s="1"/>
      <c r="F6" s="1"/>
      <c r="G6" s="1"/>
      <c r="H6" s="1"/>
      <c r="I6" s="1"/>
      <c r="J6" s="1"/>
      <c r="K6" s="4"/>
      <c r="L6" s="14" t="s">
        <v>19</v>
      </c>
      <c r="M6" s="15">
        <f>SUM(M2:M5)</f>
        <v>72</v>
      </c>
      <c r="N6" s="7"/>
      <c r="O6" s="8"/>
      <c r="P6" s="9"/>
      <c r="Q6" s="9"/>
      <c r="R6" s="9"/>
      <c r="S6" s="9"/>
      <c r="T6" s="9"/>
      <c r="U6" s="9"/>
      <c r="V6" s="9"/>
      <c r="W6" s="9"/>
      <c r="X6" s="9"/>
      <c r="Y6" s="9"/>
      <c r="Z6" s="9"/>
      <c r="AA6" s="9"/>
    </row>
    <row r="7" ht="75.0" customHeight="1">
      <c r="A7" s="16" t="s">
        <v>20</v>
      </c>
      <c r="B7" s="17" t="s">
        <v>4</v>
      </c>
      <c r="C7" s="17" t="s">
        <v>21</v>
      </c>
      <c r="D7" s="17" t="s">
        <v>22</v>
      </c>
      <c r="E7" s="17" t="s">
        <v>23</v>
      </c>
      <c r="F7" s="17" t="s">
        <v>24</v>
      </c>
      <c r="G7" s="17" t="s">
        <v>25</v>
      </c>
      <c r="H7" s="17" t="s">
        <v>26</v>
      </c>
      <c r="I7" s="18" t="s">
        <v>27</v>
      </c>
      <c r="J7" s="16" t="s">
        <v>28</v>
      </c>
      <c r="K7" s="17" t="s">
        <v>29</v>
      </c>
      <c r="L7" s="19" t="s">
        <v>30</v>
      </c>
      <c r="M7" s="20"/>
      <c r="N7" s="20"/>
      <c r="O7" s="21"/>
      <c r="P7" s="21"/>
      <c r="Q7" s="21"/>
      <c r="R7" s="21"/>
      <c r="S7" s="21"/>
      <c r="T7" s="21"/>
      <c r="U7" s="21"/>
      <c r="V7" s="21"/>
      <c r="W7" s="21"/>
      <c r="X7" s="21"/>
      <c r="Y7" s="21"/>
      <c r="Z7" s="21"/>
      <c r="AA7" s="21"/>
    </row>
    <row r="8" ht="100.5" customHeight="1">
      <c r="A8" s="22">
        <v>1.0</v>
      </c>
      <c r="B8" s="1"/>
      <c r="C8" s="1" t="s">
        <v>31</v>
      </c>
      <c r="D8" s="1"/>
      <c r="E8" s="23" t="s">
        <v>32</v>
      </c>
      <c r="F8" s="1" t="s">
        <v>33</v>
      </c>
      <c r="G8" s="1" t="s">
        <v>34</v>
      </c>
      <c r="H8" s="23" t="s">
        <v>35</v>
      </c>
      <c r="I8" s="10" t="s">
        <v>36</v>
      </c>
      <c r="J8" s="1"/>
      <c r="K8" s="1"/>
      <c r="L8" s="24" t="s">
        <v>37</v>
      </c>
      <c r="M8" s="9"/>
      <c r="N8" s="9"/>
      <c r="O8" s="9"/>
      <c r="P8" s="9"/>
      <c r="Q8" s="9"/>
      <c r="R8" s="9"/>
      <c r="S8" s="9"/>
      <c r="T8" s="9"/>
      <c r="U8" s="9"/>
      <c r="V8" s="9"/>
      <c r="W8" s="9"/>
      <c r="X8" s="9"/>
      <c r="Y8" s="9"/>
      <c r="Z8" s="9"/>
      <c r="AA8" s="9"/>
    </row>
    <row r="9" ht="63.75" customHeight="1">
      <c r="A9" s="25"/>
      <c r="B9" s="25"/>
      <c r="C9" s="26" t="s">
        <v>38</v>
      </c>
      <c r="D9" s="26" t="s">
        <v>39</v>
      </c>
      <c r="E9" s="25"/>
      <c r="F9" s="25"/>
      <c r="G9" s="25"/>
      <c r="H9" s="25"/>
      <c r="I9" s="25"/>
      <c r="J9" s="25"/>
      <c r="K9" s="25"/>
      <c r="L9" s="25"/>
      <c r="M9" s="27"/>
      <c r="N9" s="27"/>
      <c r="O9" s="27"/>
      <c r="P9" s="27"/>
      <c r="Q9" s="27"/>
      <c r="R9" s="27"/>
      <c r="S9" s="27"/>
      <c r="T9" s="27"/>
      <c r="U9" s="27"/>
      <c r="V9" s="27"/>
      <c r="W9" s="27"/>
      <c r="X9" s="27"/>
      <c r="Y9" s="27"/>
      <c r="Z9" s="27"/>
      <c r="AA9" s="27"/>
    </row>
    <row r="10" ht="86.25" customHeight="1">
      <c r="A10" s="22">
        <v>2.0</v>
      </c>
      <c r="B10" s="1"/>
      <c r="C10" s="28"/>
      <c r="D10" s="29"/>
      <c r="E10" s="10" t="s">
        <v>40</v>
      </c>
      <c r="F10" s="10" t="s">
        <v>41</v>
      </c>
      <c r="G10" s="1" t="s">
        <v>42</v>
      </c>
      <c r="H10" s="1" t="s">
        <v>43</v>
      </c>
      <c r="I10" s="30" t="s">
        <v>44</v>
      </c>
      <c r="J10" s="31"/>
      <c r="K10" s="1"/>
      <c r="L10" s="32" t="s">
        <v>37</v>
      </c>
      <c r="M10" s="9"/>
      <c r="N10" s="9"/>
      <c r="O10" s="9"/>
      <c r="P10" s="9"/>
      <c r="Q10" s="9"/>
      <c r="R10" s="9"/>
      <c r="S10" s="9"/>
      <c r="T10" s="9"/>
      <c r="U10" s="9"/>
      <c r="V10" s="9"/>
      <c r="W10" s="9"/>
      <c r="X10" s="9"/>
      <c r="Y10" s="9"/>
      <c r="Z10" s="9"/>
      <c r="AA10" s="9"/>
    </row>
    <row r="11" ht="86.25" customHeight="1">
      <c r="A11" s="22">
        <v>3.0</v>
      </c>
      <c r="B11" s="1"/>
      <c r="C11" s="33"/>
      <c r="D11" s="33"/>
      <c r="E11" s="10" t="s">
        <v>45</v>
      </c>
      <c r="F11" s="10" t="s">
        <v>46</v>
      </c>
      <c r="G11" s="10" t="s">
        <v>47</v>
      </c>
      <c r="H11" s="1" t="s">
        <v>43</v>
      </c>
      <c r="I11" s="30" t="s">
        <v>48</v>
      </c>
      <c r="J11" s="31"/>
      <c r="K11" s="1"/>
      <c r="L11" s="32" t="s">
        <v>37</v>
      </c>
      <c r="M11" s="9"/>
      <c r="N11" s="9"/>
      <c r="O11" s="9"/>
      <c r="P11" s="9"/>
      <c r="Q11" s="9"/>
      <c r="R11" s="9"/>
      <c r="S11" s="9"/>
      <c r="T11" s="9"/>
      <c r="U11" s="9"/>
      <c r="V11" s="9"/>
      <c r="W11" s="9"/>
      <c r="X11" s="9"/>
      <c r="Y11" s="9"/>
      <c r="Z11" s="9"/>
      <c r="AA11" s="9"/>
    </row>
    <row r="12" ht="86.25" customHeight="1">
      <c r="A12" s="22">
        <v>4.0</v>
      </c>
      <c r="B12" s="1"/>
      <c r="C12" s="33"/>
      <c r="D12" s="33"/>
      <c r="E12" s="1" t="s">
        <v>49</v>
      </c>
      <c r="F12" s="1" t="s">
        <v>50</v>
      </c>
      <c r="G12" s="1" t="s">
        <v>51</v>
      </c>
      <c r="H12" s="1" t="s">
        <v>43</v>
      </c>
      <c r="I12" s="30" t="s">
        <v>52</v>
      </c>
      <c r="J12" s="34" t="s">
        <v>53</v>
      </c>
      <c r="K12" s="1"/>
      <c r="L12" s="35" t="s">
        <v>54</v>
      </c>
      <c r="M12" s="9"/>
      <c r="N12" s="9"/>
      <c r="O12" s="9"/>
      <c r="P12" s="9"/>
      <c r="Q12" s="9"/>
      <c r="R12" s="9"/>
      <c r="S12" s="9"/>
      <c r="T12" s="9"/>
      <c r="U12" s="9"/>
      <c r="V12" s="9"/>
      <c r="W12" s="9"/>
      <c r="X12" s="9"/>
      <c r="Y12" s="9"/>
      <c r="Z12" s="9"/>
      <c r="AA12" s="9"/>
    </row>
    <row r="13" ht="114.0" customHeight="1">
      <c r="A13" s="22">
        <v>5.0</v>
      </c>
      <c r="B13" s="1"/>
      <c r="C13" s="33"/>
      <c r="D13" s="33"/>
      <c r="E13" s="1" t="s">
        <v>55</v>
      </c>
      <c r="F13" s="1" t="s">
        <v>56</v>
      </c>
      <c r="G13" s="1" t="s">
        <v>42</v>
      </c>
      <c r="H13" s="1" t="s">
        <v>43</v>
      </c>
      <c r="I13" s="30" t="s">
        <v>57</v>
      </c>
      <c r="J13" s="31"/>
      <c r="K13" s="1"/>
      <c r="L13" s="32" t="s">
        <v>37</v>
      </c>
      <c r="M13" s="9"/>
      <c r="N13" s="9"/>
      <c r="O13" s="9"/>
      <c r="P13" s="9"/>
      <c r="Q13" s="9"/>
      <c r="R13" s="9"/>
      <c r="S13" s="9"/>
      <c r="T13" s="9"/>
      <c r="U13" s="9"/>
      <c r="V13" s="9"/>
      <c r="W13" s="9"/>
      <c r="X13" s="9"/>
      <c r="Y13" s="9"/>
      <c r="Z13" s="9"/>
      <c r="AA13" s="9"/>
    </row>
    <row r="14" ht="88.5" customHeight="1">
      <c r="A14" s="22">
        <v>6.0</v>
      </c>
      <c r="B14" s="1"/>
      <c r="C14" s="33"/>
      <c r="D14" s="33"/>
      <c r="E14" s="1" t="s">
        <v>58</v>
      </c>
      <c r="F14" s="1" t="s">
        <v>56</v>
      </c>
      <c r="G14" s="1" t="s">
        <v>42</v>
      </c>
      <c r="H14" s="1" t="s">
        <v>43</v>
      </c>
      <c r="I14" s="30" t="s">
        <v>59</v>
      </c>
      <c r="J14" s="36"/>
      <c r="K14" s="1"/>
      <c r="L14" s="32" t="s">
        <v>37</v>
      </c>
      <c r="M14" s="9"/>
      <c r="N14" s="9"/>
      <c r="O14" s="9"/>
      <c r="P14" s="9"/>
      <c r="Q14" s="9"/>
      <c r="R14" s="9"/>
      <c r="S14" s="9"/>
      <c r="T14" s="9"/>
      <c r="U14" s="9"/>
      <c r="V14" s="9"/>
      <c r="W14" s="9"/>
      <c r="X14" s="9"/>
      <c r="Y14" s="9"/>
      <c r="Z14" s="9"/>
      <c r="AA14" s="9"/>
    </row>
    <row r="15" ht="86.25" customHeight="1">
      <c r="A15" s="22">
        <v>7.0</v>
      </c>
      <c r="B15" s="1"/>
      <c r="C15" s="33"/>
      <c r="D15" s="33"/>
      <c r="E15" s="1" t="s">
        <v>60</v>
      </c>
      <c r="F15" s="1" t="s">
        <v>56</v>
      </c>
      <c r="G15" s="1" t="s">
        <v>42</v>
      </c>
      <c r="H15" s="1" t="s">
        <v>43</v>
      </c>
      <c r="I15" s="30" t="s">
        <v>61</v>
      </c>
      <c r="J15" s="31"/>
      <c r="K15" s="1"/>
      <c r="L15" s="32" t="s">
        <v>37</v>
      </c>
      <c r="M15" s="9"/>
      <c r="N15" s="9"/>
      <c r="O15" s="9"/>
      <c r="P15" s="9"/>
      <c r="Q15" s="9"/>
      <c r="R15" s="9"/>
      <c r="S15" s="9"/>
      <c r="T15" s="9"/>
      <c r="U15" s="9"/>
      <c r="V15" s="9"/>
      <c r="W15" s="9"/>
      <c r="X15" s="9"/>
      <c r="Y15" s="9"/>
      <c r="Z15" s="9"/>
      <c r="AA15" s="9"/>
    </row>
    <row r="16" ht="88.5" customHeight="1">
      <c r="A16" s="22">
        <v>8.0</v>
      </c>
      <c r="B16" s="1"/>
      <c r="C16" s="37"/>
      <c r="D16" s="37"/>
      <c r="E16" s="1" t="s">
        <v>62</v>
      </c>
      <c r="F16" s="1" t="s">
        <v>63</v>
      </c>
      <c r="G16" s="1" t="s">
        <v>42</v>
      </c>
      <c r="H16" s="1" t="s">
        <v>43</v>
      </c>
      <c r="I16" s="30" t="s">
        <v>61</v>
      </c>
      <c r="J16" s="31"/>
      <c r="K16" s="1"/>
      <c r="L16" s="32" t="s">
        <v>37</v>
      </c>
      <c r="M16" s="9"/>
      <c r="N16" s="9"/>
      <c r="O16" s="9"/>
      <c r="P16" s="9"/>
      <c r="Q16" s="9"/>
      <c r="R16" s="9"/>
      <c r="S16" s="9"/>
      <c r="T16" s="9"/>
      <c r="U16" s="9"/>
      <c r="V16" s="9"/>
      <c r="W16" s="9"/>
      <c r="X16" s="9"/>
      <c r="Y16" s="9"/>
      <c r="Z16" s="9"/>
      <c r="AA16" s="9"/>
    </row>
    <row r="17" ht="63.75" customHeight="1">
      <c r="A17" s="25"/>
      <c r="B17" s="25"/>
      <c r="C17" s="26" t="s">
        <v>64</v>
      </c>
      <c r="D17" s="25"/>
      <c r="E17" s="25"/>
      <c r="F17" s="25"/>
      <c r="G17" s="25"/>
      <c r="H17" s="25"/>
      <c r="I17" s="25"/>
      <c r="J17" s="38"/>
      <c r="K17" s="25"/>
      <c r="L17" s="25"/>
      <c r="M17" s="27"/>
      <c r="N17" s="27"/>
      <c r="O17" s="27"/>
      <c r="P17" s="27"/>
      <c r="Q17" s="27"/>
      <c r="R17" s="27"/>
      <c r="S17" s="27"/>
      <c r="T17" s="27"/>
      <c r="U17" s="27"/>
      <c r="V17" s="27"/>
      <c r="W17" s="27"/>
      <c r="X17" s="27"/>
      <c r="Y17" s="27"/>
      <c r="Z17" s="27"/>
      <c r="AA17" s="27"/>
    </row>
    <row r="18" ht="20.25" customHeight="1">
      <c r="A18" s="22">
        <v>9.0</v>
      </c>
      <c r="B18" s="1"/>
      <c r="C18" s="28"/>
      <c r="D18" s="28"/>
      <c r="E18" s="1" t="s">
        <v>65</v>
      </c>
      <c r="F18" s="1" t="s">
        <v>56</v>
      </c>
      <c r="G18" s="1" t="s">
        <v>42</v>
      </c>
      <c r="H18" s="1" t="s">
        <v>43</v>
      </c>
      <c r="I18" s="10" t="s">
        <v>66</v>
      </c>
      <c r="J18" s="31"/>
      <c r="K18" s="1"/>
      <c r="L18" s="32" t="s">
        <v>37</v>
      </c>
      <c r="M18" s="9"/>
      <c r="N18" s="9"/>
      <c r="O18" s="9"/>
      <c r="P18" s="9"/>
      <c r="Q18" s="9"/>
      <c r="R18" s="9"/>
      <c r="S18" s="9"/>
      <c r="T18" s="9"/>
      <c r="U18" s="9"/>
      <c r="V18" s="9"/>
      <c r="W18" s="9"/>
      <c r="X18" s="9"/>
      <c r="Y18" s="9"/>
      <c r="Z18" s="9"/>
      <c r="AA18" s="9"/>
    </row>
    <row r="19" ht="87.0" customHeight="1">
      <c r="A19" s="22">
        <v>10.0</v>
      </c>
      <c r="B19" s="1"/>
      <c r="C19" s="33"/>
      <c r="D19" s="33"/>
      <c r="E19" s="1" t="s">
        <v>67</v>
      </c>
      <c r="F19" s="1" t="s">
        <v>56</v>
      </c>
      <c r="G19" s="1" t="s">
        <v>51</v>
      </c>
      <c r="H19" s="1" t="s">
        <v>43</v>
      </c>
      <c r="I19" s="10" t="s">
        <v>68</v>
      </c>
      <c r="J19" s="34" t="s">
        <v>69</v>
      </c>
      <c r="K19" s="1"/>
      <c r="L19" s="35" t="s">
        <v>54</v>
      </c>
      <c r="M19" s="9"/>
      <c r="N19" s="9"/>
      <c r="O19" s="9"/>
      <c r="P19" s="9"/>
      <c r="Q19" s="9"/>
      <c r="R19" s="9"/>
      <c r="S19" s="9"/>
      <c r="T19" s="9"/>
      <c r="U19" s="9"/>
      <c r="V19" s="9"/>
      <c r="W19" s="9"/>
      <c r="X19" s="9"/>
      <c r="Y19" s="9"/>
      <c r="Z19" s="9"/>
      <c r="AA19" s="9"/>
    </row>
    <row r="20" ht="87.0" customHeight="1">
      <c r="A20" s="22">
        <v>11.0</v>
      </c>
      <c r="B20" s="1"/>
      <c r="C20" s="33"/>
      <c r="D20" s="33"/>
      <c r="E20" s="1" t="s">
        <v>70</v>
      </c>
      <c r="F20" s="1" t="s">
        <v>71</v>
      </c>
      <c r="G20" s="1" t="s">
        <v>42</v>
      </c>
      <c r="H20" s="1" t="s">
        <v>72</v>
      </c>
      <c r="I20" s="10" t="s">
        <v>73</v>
      </c>
      <c r="J20" s="31"/>
      <c r="K20" s="1"/>
      <c r="L20" s="32" t="s">
        <v>37</v>
      </c>
      <c r="M20" s="9"/>
      <c r="N20" s="9"/>
      <c r="O20" s="9"/>
      <c r="P20" s="9"/>
      <c r="Q20" s="9"/>
      <c r="R20" s="9"/>
      <c r="S20" s="9"/>
      <c r="T20" s="9"/>
      <c r="U20" s="9"/>
      <c r="V20" s="9"/>
      <c r="W20" s="9"/>
      <c r="X20" s="9"/>
      <c r="Y20" s="9"/>
      <c r="Z20" s="9"/>
      <c r="AA20" s="9"/>
    </row>
    <row r="21" ht="85.5" customHeight="1">
      <c r="A21" s="22">
        <v>12.0</v>
      </c>
      <c r="B21" s="1"/>
      <c r="C21" s="33"/>
      <c r="D21" s="33"/>
      <c r="E21" s="1" t="s">
        <v>74</v>
      </c>
      <c r="F21" s="1" t="s">
        <v>75</v>
      </c>
      <c r="G21" s="1" t="s">
        <v>42</v>
      </c>
      <c r="H21" s="1" t="s">
        <v>72</v>
      </c>
      <c r="I21" s="10" t="s">
        <v>76</v>
      </c>
      <c r="J21" s="31"/>
      <c r="K21" s="1"/>
      <c r="L21" s="32" t="s">
        <v>37</v>
      </c>
      <c r="M21" s="9"/>
      <c r="N21" s="9"/>
      <c r="O21" s="9"/>
      <c r="P21" s="9"/>
      <c r="Q21" s="9"/>
      <c r="R21" s="9"/>
      <c r="S21" s="9"/>
      <c r="T21" s="9"/>
      <c r="U21" s="9"/>
      <c r="V21" s="9"/>
      <c r="W21" s="9"/>
      <c r="X21" s="9"/>
      <c r="Y21" s="9"/>
      <c r="Z21" s="9"/>
      <c r="AA21" s="9"/>
    </row>
    <row r="22" ht="87.75" customHeight="1">
      <c r="A22" s="22">
        <v>13.0</v>
      </c>
      <c r="B22" s="1"/>
      <c r="C22" s="33"/>
      <c r="D22" s="33"/>
      <c r="E22" s="1" t="s">
        <v>77</v>
      </c>
      <c r="F22" s="1" t="s">
        <v>78</v>
      </c>
      <c r="G22" s="1" t="s">
        <v>42</v>
      </c>
      <c r="H22" s="1" t="s">
        <v>72</v>
      </c>
      <c r="I22" s="10" t="s">
        <v>79</v>
      </c>
      <c r="J22" s="31"/>
      <c r="K22" s="1"/>
      <c r="L22" s="32" t="s">
        <v>37</v>
      </c>
      <c r="M22" s="9"/>
      <c r="N22" s="9"/>
      <c r="O22" s="9"/>
      <c r="P22" s="9"/>
      <c r="Q22" s="9"/>
      <c r="R22" s="9"/>
      <c r="S22" s="9"/>
      <c r="T22" s="9"/>
      <c r="U22" s="9"/>
      <c r="V22" s="9"/>
      <c r="W22" s="9"/>
      <c r="X22" s="9"/>
      <c r="Y22" s="9"/>
      <c r="Z22" s="9"/>
      <c r="AA22" s="9"/>
    </row>
    <row r="23" ht="87.0" customHeight="1">
      <c r="A23" s="22">
        <v>14.0</v>
      </c>
      <c r="B23" s="1"/>
      <c r="C23" s="33"/>
      <c r="D23" s="33"/>
      <c r="E23" s="1" t="s">
        <v>80</v>
      </c>
      <c r="F23" s="1" t="s">
        <v>81</v>
      </c>
      <c r="G23" s="1" t="s">
        <v>42</v>
      </c>
      <c r="H23" s="1" t="s">
        <v>82</v>
      </c>
      <c r="I23" s="10" t="s">
        <v>83</v>
      </c>
      <c r="J23" s="31"/>
      <c r="K23" s="1"/>
      <c r="L23" s="32" t="s">
        <v>37</v>
      </c>
      <c r="M23" s="9"/>
      <c r="N23" s="9"/>
      <c r="O23" s="9"/>
      <c r="P23" s="9"/>
      <c r="Q23" s="9"/>
      <c r="R23" s="9"/>
      <c r="S23" s="9"/>
      <c r="T23" s="9"/>
      <c r="U23" s="9"/>
      <c r="V23" s="9"/>
      <c r="W23" s="9"/>
      <c r="X23" s="9"/>
      <c r="Y23" s="9"/>
      <c r="Z23" s="9"/>
      <c r="AA23" s="9"/>
    </row>
    <row r="24" ht="87.0" customHeight="1">
      <c r="A24" s="22">
        <v>15.0</v>
      </c>
      <c r="B24" s="1"/>
      <c r="C24" s="33"/>
      <c r="D24" s="33"/>
      <c r="E24" s="1" t="s">
        <v>84</v>
      </c>
      <c r="F24" s="1" t="s">
        <v>85</v>
      </c>
      <c r="G24" s="1" t="s">
        <v>42</v>
      </c>
      <c r="H24" s="1" t="s">
        <v>86</v>
      </c>
      <c r="I24" s="10" t="s">
        <v>87</v>
      </c>
      <c r="J24" s="31"/>
      <c r="K24" s="1"/>
      <c r="L24" s="32" t="s">
        <v>37</v>
      </c>
      <c r="M24" s="9"/>
      <c r="N24" s="9"/>
      <c r="O24" s="9"/>
      <c r="P24" s="9"/>
      <c r="Q24" s="9"/>
      <c r="R24" s="9"/>
      <c r="S24" s="9"/>
      <c r="T24" s="9"/>
      <c r="U24" s="9"/>
      <c r="V24" s="9"/>
      <c r="W24" s="9"/>
      <c r="X24" s="9"/>
      <c r="Y24" s="9"/>
      <c r="Z24" s="9"/>
      <c r="AA24" s="9"/>
    </row>
    <row r="25" ht="85.5" customHeight="1">
      <c r="A25" s="22">
        <v>16.0</v>
      </c>
      <c r="B25" s="1"/>
      <c r="C25" s="37"/>
      <c r="D25" s="37"/>
      <c r="E25" s="1" t="s">
        <v>88</v>
      </c>
      <c r="F25" s="1" t="s">
        <v>89</v>
      </c>
      <c r="G25" s="1" t="s">
        <v>51</v>
      </c>
      <c r="H25" s="1" t="s">
        <v>43</v>
      </c>
      <c r="I25" s="10" t="s">
        <v>90</v>
      </c>
      <c r="J25" s="34" t="s">
        <v>91</v>
      </c>
      <c r="K25" s="1"/>
      <c r="L25" s="35" t="s">
        <v>54</v>
      </c>
      <c r="M25" s="9"/>
      <c r="N25" s="9"/>
      <c r="O25" s="9"/>
      <c r="P25" s="9"/>
      <c r="Q25" s="9"/>
      <c r="R25" s="9"/>
      <c r="S25" s="9"/>
      <c r="T25" s="9"/>
      <c r="U25" s="9"/>
      <c r="V25" s="9"/>
      <c r="W25" s="9"/>
      <c r="X25" s="9"/>
      <c r="Y25" s="9"/>
      <c r="Z25" s="9"/>
      <c r="AA25" s="9"/>
    </row>
    <row r="26" ht="60.75" customHeight="1">
      <c r="A26" s="25"/>
      <c r="B26" s="25"/>
      <c r="C26" s="26" t="s">
        <v>92</v>
      </c>
      <c r="D26" s="25"/>
      <c r="E26" s="25"/>
      <c r="F26" s="25"/>
      <c r="G26" s="25"/>
      <c r="H26" s="25"/>
      <c r="I26" s="25"/>
      <c r="J26" s="38"/>
      <c r="K26" s="25"/>
      <c r="L26" s="25"/>
      <c r="M26" s="27"/>
      <c r="N26" s="27"/>
      <c r="O26" s="27"/>
      <c r="P26" s="27"/>
      <c r="Q26" s="27"/>
      <c r="R26" s="27"/>
      <c r="S26" s="27"/>
      <c r="T26" s="27"/>
      <c r="U26" s="27"/>
      <c r="V26" s="27"/>
      <c r="W26" s="27"/>
      <c r="X26" s="27"/>
      <c r="Y26" s="27"/>
      <c r="Z26" s="27"/>
      <c r="AA26" s="27"/>
    </row>
    <row r="27" ht="86.25" customHeight="1">
      <c r="A27" s="22">
        <v>17.0</v>
      </c>
      <c r="B27" s="1"/>
      <c r="C27" s="28"/>
      <c r="D27" s="28"/>
      <c r="E27" s="1" t="s">
        <v>93</v>
      </c>
      <c r="F27" s="1" t="s">
        <v>94</v>
      </c>
      <c r="G27" s="1" t="s">
        <v>42</v>
      </c>
      <c r="H27" s="1" t="s">
        <v>95</v>
      </c>
      <c r="I27" s="10" t="s">
        <v>96</v>
      </c>
      <c r="J27" s="31"/>
      <c r="K27" s="1"/>
      <c r="L27" s="32" t="s">
        <v>37</v>
      </c>
      <c r="M27" s="9"/>
      <c r="N27" s="9"/>
      <c r="O27" s="9"/>
      <c r="P27" s="9"/>
      <c r="Q27" s="9"/>
      <c r="R27" s="9"/>
      <c r="S27" s="9"/>
      <c r="T27" s="9"/>
      <c r="U27" s="9"/>
      <c r="V27" s="9"/>
      <c r="W27" s="9"/>
      <c r="X27" s="9"/>
      <c r="Y27" s="9"/>
      <c r="Z27" s="9"/>
      <c r="AA27" s="9"/>
    </row>
    <row r="28" ht="86.25" customHeight="1">
      <c r="A28" s="22">
        <v>18.0</v>
      </c>
      <c r="B28" s="1"/>
      <c r="C28" s="33"/>
      <c r="D28" s="33"/>
      <c r="E28" s="1" t="s">
        <v>97</v>
      </c>
      <c r="F28" s="1" t="s">
        <v>98</v>
      </c>
      <c r="G28" s="1" t="s">
        <v>42</v>
      </c>
      <c r="H28" s="1" t="s">
        <v>99</v>
      </c>
      <c r="I28" s="10" t="s">
        <v>100</v>
      </c>
      <c r="J28" s="31"/>
      <c r="K28" s="1"/>
      <c r="L28" s="32" t="s">
        <v>37</v>
      </c>
      <c r="M28" s="9"/>
      <c r="N28" s="9"/>
      <c r="O28" s="9"/>
      <c r="P28" s="9"/>
      <c r="Q28" s="9"/>
      <c r="R28" s="9"/>
      <c r="S28" s="9"/>
      <c r="T28" s="9"/>
      <c r="U28" s="9"/>
      <c r="V28" s="9"/>
      <c r="W28" s="9"/>
      <c r="X28" s="9"/>
      <c r="Y28" s="9"/>
      <c r="Z28" s="9"/>
      <c r="AA28" s="9"/>
    </row>
    <row r="29" ht="91.5" customHeight="1">
      <c r="A29" s="22">
        <v>19.0</v>
      </c>
      <c r="B29" s="1"/>
      <c r="C29" s="37"/>
      <c r="D29" s="37"/>
      <c r="E29" s="1" t="s">
        <v>101</v>
      </c>
      <c r="F29" s="1" t="s">
        <v>98</v>
      </c>
      <c r="G29" s="1" t="s">
        <v>42</v>
      </c>
      <c r="H29" s="1" t="s">
        <v>102</v>
      </c>
      <c r="I29" s="10" t="s">
        <v>103</v>
      </c>
      <c r="J29" s="31"/>
      <c r="K29" s="1"/>
      <c r="L29" s="32" t="s">
        <v>37</v>
      </c>
      <c r="M29" s="9"/>
      <c r="N29" s="9"/>
      <c r="O29" s="9"/>
      <c r="P29" s="9"/>
      <c r="Q29" s="9"/>
      <c r="R29" s="9"/>
      <c r="S29" s="9"/>
      <c r="T29" s="9"/>
      <c r="U29" s="9"/>
      <c r="V29" s="9"/>
      <c r="W29" s="9"/>
      <c r="X29" s="9"/>
      <c r="Y29" s="9"/>
      <c r="Z29" s="9"/>
      <c r="AA29" s="9"/>
    </row>
    <row r="30" ht="60.0" customHeight="1">
      <c r="A30" s="25"/>
      <c r="B30" s="25"/>
      <c r="C30" s="26" t="s">
        <v>104</v>
      </c>
      <c r="D30" s="26" t="s">
        <v>105</v>
      </c>
      <c r="E30" s="25"/>
      <c r="F30" s="25"/>
      <c r="G30" s="25"/>
      <c r="H30" s="25"/>
      <c r="I30" s="25"/>
      <c r="J30" s="38"/>
      <c r="K30" s="25"/>
      <c r="L30" s="25"/>
      <c r="M30" s="27"/>
      <c r="N30" s="27"/>
      <c r="O30" s="27"/>
      <c r="P30" s="27"/>
      <c r="Q30" s="27"/>
      <c r="R30" s="27"/>
      <c r="S30" s="27"/>
      <c r="T30" s="27"/>
      <c r="U30" s="27"/>
      <c r="V30" s="27"/>
      <c r="W30" s="27"/>
      <c r="X30" s="27"/>
      <c r="Y30" s="27"/>
      <c r="Z30" s="27"/>
      <c r="AA30" s="27"/>
    </row>
    <row r="31" ht="85.5" customHeight="1">
      <c r="A31" s="22">
        <v>20.0</v>
      </c>
      <c r="B31" s="1"/>
      <c r="C31" s="28"/>
      <c r="D31" s="28"/>
      <c r="E31" s="1" t="s">
        <v>106</v>
      </c>
      <c r="F31" s="1" t="s">
        <v>107</v>
      </c>
      <c r="G31" s="1" t="s">
        <v>42</v>
      </c>
      <c r="H31" s="1" t="s">
        <v>108</v>
      </c>
      <c r="I31" s="10" t="s">
        <v>109</v>
      </c>
      <c r="J31" s="31"/>
      <c r="K31" s="1"/>
      <c r="L31" s="32" t="s">
        <v>37</v>
      </c>
      <c r="M31" s="9"/>
      <c r="N31" s="9"/>
      <c r="O31" s="9"/>
      <c r="P31" s="9"/>
      <c r="Q31" s="9"/>
      <c r="R31" s="9"/>
      <c r="S31" s="9"/>
      <c r="T31" s="9"/>
      <c r="U31" s="9"/>
      <c r="V31" s="9"/>
      <c r="W31" s="9"/>
      <c r="X31" s="9"/>
      <c r="Y31" s="9"/>
      <c r="Z31" s="9"/>
      <c r="AA31" s="9"/>
    </row>
    <row r="32" ht="87.0" customHeight="1">
      <c r="A32" s="22">
        <v>21.0</v>
      </c>
      <c r="B32" s="1"/>
      <c r="C32" s="33"/>
      <c r="D32" s="33"/>
      <c r="E32" s="1" t="s">
        <v>110</v>
      </c>
      <c r="F32" s="1" t="s">
        <v>111</v>
      </c>
      <c r="G32" s="1" t="s">
        <v>42</v>
      </c>
      <c r="H32" s="1" t="s">
        <v>82</v>
      </c>
      <c r="I32" s="10" t="s">
        <v>112</v>
      </c>
      <c r="J32" s="31"/>
      <c r="K32" s="1"/>
      <c r="L32" s="32" t="s">
        <v>37</v>
      </c>
      <c r="M32" s="9"/>
      <c r="N32" s="9"/>
      <c r="O32" s="9"/>
      <c r="P32" s="9"/>
      <c r="Q32" s="9"/>
      <c r="R32" s="9"/>
      <c r="S32" s="9"/>
      <c r="T32" s="9"/>
      <c r="U32" s="9"/>
      <c r="V32" s="9"/>
      <c r="W32" s="9"/>
      <c r="X32" s="9"/>
      <c r="Y32" s="9"/>
      <c r="Z32" s="9"/>
      <c r="AA32" s="9"/>
    </row>
    <row r="33" ht="86.25" customHeight="1">
      <c r="A33" s="22">
        <v>22.0</v>
      </c>
      <c r="B33" s="1"/>
      <c r="C33" s="33"/>
      <c r="D33" s="33"/>
      <c r="E33" s="1" t="s">
        <v>113</v>
      </c>
      <c r="F33" s="1" t="s">
        <v>114</v>
      </c>
      <c r="G33" s="1" t="s">
        <v>42</v>
      </c>
      <c r="H33" s="1" t="s">
        <v>115</v>
      </c>
      <c r="I33" s="10" t="s">
        <v>116</v>
      </c>
      <c r="J33" s="31"/>
      <c r="K33" s="1"/>
      <c r="L33" s="32" t="s">
        <v>37</v>
      </c>
      <c r="M33" s="9"/>
      <c r="N33" s="9"/>
      <c r="O33" s="9"/>
      <c r="P33" s="9"/>
      <c r="Q33" s="9"/>
      <c r="R33" s="9"/>
      <c r="S33" s="9"/>
      <c r="T33" s="9"/>
      <c r="U33" s="9"/>
      <c r="V33" s="9"/>
      <c r="W33" s="9"/>
      <c r="X33" s="9"/>
      <c r="Y33" s="9"/>
      <c r="Z33" s="9"/>
      <c r="AA33" s="9"/>
    </row>
    <row r="34" ht="87.0" customHeight="1">
      <c r="A34" s="22">
        <v>23.0</v>
      </c>
      <c r="B34" s="1"/>
      <c r="C34" s="33"/>
      <c r="D34" s="33"/>
      <c r="E34" s="1" t="s">
        <v>117</v>
      </c>
      <c r="F34" s="1" t="s">
        <v>118</v>
      </c>
      <c r="G34" s="1" t="s">
        <v>42</v>
      </c>
      <c r="H34" s="1" t="s">
        <v>119</v>
      </c>
      <c r="I34" s="10" t="s">
        <v>120</v>
      </c>
      <c r="J34" s="31"/>
      <c r="K34" s="1"/>
      <c r="L34" s="32" t="s">
        <v>37</v>
      </c>
      <c r="M34" s="9"/>
      <c r="N34" s="9"/>
      <c r="O34" s="9"/>
      <c r="P34" s="9"/>
      <c r="Q34" s="9"/>
      <c r="R34" s="9"/>
      <c r="S34" s="9"/>
      <c r="T34" s="9"/>
      <c r="U34" s="9"/>
      <c r="V34" s="9"/>
      <c r="W34" s="9"/>
      <c r="X34" s="9"/>
      <c r="Y34" s="9"/>
      <c r="Z34" s="9"/>
      <c r="AA34" s="9"/>
    </row>
    <row r="35" ht="85.5" customHeight="1">
      <c r="A35" s="22">
        <v>24.0</v>
      </c>
      <c r="B35" s="1"/>
      <c r="C35" s="33"/>
      <c r="D35" s="33"/>
      <c r="E35" s="1" t="s">
        <v>121</v>
      </c>
      <c r="F35" s="1" t="s">
        <v>122</v>
      </c>
      <c r="G35" s="1" t="s">
        <v>51</v>
      </c>
      <c r="H35" s="1" t="s">
        <v>43</v>
      </c>
      <c r="I35" s="10" t="s">
        <v>123</v>
      </c>
      <c r="J35" s="34" t="s">
        <v>91</v>
      </c>
      <c r="K35" s="1"/>
      <c r="L35" s="35" t="s">
        <v>54</v>
      </c>
      <c r="M35" s="9"/>
      <c r="N35" s="9"/>
      <c r="O35" s="9"/>
      <c r="P35" s="9"/>
      <c r="Q35" s="9"/>
      <c r="R35" s="9"/>
      <c r="S35" s="9"/>
      <c r="T35" s="9"/>
      <c r="U35" s="9"/>
      <c r="V35" s="9"/>
      <c r="W35" s="9"/>
      <c r="X35" s="9"/>
      <c r="Y35" s="9"/>
      <c r="Z35" s="9"/>
      <c r="AA35" s="9"/>
    </row>
    <row r="36" ht="88.5" customHeight="1">
      <c r="A36" s="22">
        <v>25.0</v>
      </c>
      <c r="B36" s="1"/>
      <c r="C36" s="33"/>
      <c r="D36" s="33"/>
      <c r="E36" s="1" t="s">
        <v>124</v>
      </c>
      <c r="F36" s="1" t="s">
        <v>125</v>
      </c>
      <c r="G36" s="1" t="s">
        <v>51</v>
      </c>
      <c r="H36" s="1" t="s">
        <v>95</v>
      </c>
      <c r="I36" s="10" t="s">
        <v>126</v>
      </c>
      <c r="J36" s="34" t="s">
        <v>127</v>
      </c>
      <c r="K36" s="1"/>
      <c r="L36" s="35" t="s">
        <v>54</v>
      </c>
      <c r="M36" s="9"/>
      <c r="N36" s="9"/>
      <c r="O36" s="9"/>
      <c r="P36" s="9"/>
      <c r="Q36" s="9"/>
      <c r="R36" s="9"/>
      <c r="S36" s="9"/>
      <c r="T36" s="9"/>
      <c r="U36" s="9"/>
      <c r="V36" s="9"/>
      <c r="W36" s="9"/>
      <c r="X36" s="9"/>
      <c r="Y36" s="9"/>
      <c r="Z36" s="9"/>
      <c r="AA36" s="9"/>
    </row>
    <row r="37" ht="88.5" customHeight="1">
      <c r="A37" s="22">
        <v>26.0</v>
      </c>
      <c r="B37" s="1"/>
      <c r="C37" s="33"/>
      <c r="D37" s="33"/>
      <c r="E37" s="1" t="s">
        <v>128</v>
      </c>
      <c r="F37" s="1" t="s">
        <v>129</v>
      </c>
      <c r="G37" s="1" t="s">
        <v>51</v>
      </c>
      <c r="H37" s="1" t="s">
        <v>43</v>
      </c>
      <c r="I37" s="10" t="s">
        <v>130</v>
      </c>
      <c r="J37" s="34" t="s">
        <v>127</v>
      </c>
      <c r="K37" s="1"/>
      <c r="L37" s="35" t="s">
        <v>54</v>
      </c>
      <c r="M37" s="9"/>
      <c r="N37" s="9"/>
      <c r="O37" s="9"/>
      <c r="P37" s="9"/>
      <c r="Q37" s="9"/>
      <c r="R37" s="9"/>
      <c r="S37" s="9"/>
      <c r="T37" s="9"/>
      <c r="U37" s="9"/>
      <c r="V37" s="9"/>
      <c r="W37" s="9"/>
      <c r="X37" s="9"/>
      <c r="Y37" s="9"/>
      <c r="Z37" s="9"/>
      <c r="AA37" s="9"/>
    </row>
    <row r="38" ht="87.0" customHeight="1">
      <c r="A38" s="22">
        <v>27.0</v>
      </c>
      <c r="B38" s="1"/>
      <c r="C38" s="33"/>
      <c r="D38" s="33"/>
      <c r="E38" s="1" t="s">
        <v>131</v>
      </c>
      <c r="F38" s="1" t="s">
        <v>132</v>
      </c>
      <c r="G38" s="1" t="s">
        <v>51</v>
      </c>
      <c r="H38" s="1" t="s">
        <v>82</v>
      </c>
      <c r="I38" s="10" t="s">
        <v>133</v>
      </c>
      <c r="J38" s="34" t="s">
        <v>127</v>
      </c>
      <c r="K38" s="1"/>
      <c r="L38" s="39" t="s">
        <v>54</v>
      </c>
      <c r="M38" s="9"/>
      <c r="N38" s="9"/>
      <c r="O38" s="9"/>
      <c r="P38" s="9"/>
      <c r="Q38" s="9"/>
      <c r="R38" s="9"/>
      <c r="S38" s="9"/>
      <c r="T38" s="9"/>
      <c r="U38" s="9"/>
      <c r="V38" s="9"/>
      <c r="W38" s="9"/>
      <c r="X38" s="9"/>
      <c r="Y38" s="9"/>
      <c r="Z38" s="9"/>
      <c r="AA38" s="9"/>
    </row>
    <row r="39" ht="87.75" customHeight="1">
      <c r="A39" s="22">
        <v>28.0</v>
      </c>
      <c r="B39" s="1"/>
      <c r="C39" s="33"/>
      <c r="D39" s="33"/>
      <c r="E39" s="1" t="s">
        <v>134</v>
      </c>
      <c r="F39" s="1" t="s">
        <v>135</v>
      </c>
      <c r="G39" s="1" t="s">
        <v>51</v>
      </c>
      <c r="H39" s="1" t="s">
        <v>43</v>
      </c>
      <c r="I39" s="10" t="s">
        <v>136</v>
      </c>
      <c r="J39" s="34" t="s">
        <v>127</v>
      </c>
      <c r="K39" s="1"/>
      <c r="L39" s="35" t="s">
        <v>54</v>
      </c>
      <c r="M39" s="9"/>
      <c r="N39" s="9"/>
      <c r="O39" s="9"/>
      <c r="P39" s="9"/>
      <c r="Q39" s="9"/>
      <c r="R39" s="9"/>
      <c r="S39" s="9"/>
      <c r="T39" s="9"/>
      <c r="U39" s="9"/>
      <c r="V39" s="9"/>
      <c r="W39" s="9"/>
      <c r="X39" s="9"/>
      <c r="Y39" s="9"/>
      <c r="Z39" s="9"/>
      <c r="AA39" s="9"/>
    </row>
    <row r="40" ht="87.0" customHeight="1">
      <c r="A40" s="22">
        <v>29.0</v>
      </c>
      <c r="B40" s="1"/>
      <c r="C40" s="33"/>
      <c r="D40" s="33"/>
      <c r="E40" s="1" t="s">
        <v>137</v>
      </c>
      <c r="F40" s="1" t="s">
        <v>114</v>
      </c>
      <c r="G40" s="1" t="s">
        <v>51</v>
      </c>
      <c r="H40" s="1" t="s">
        <v>138</v>
      </c>
      <c r="I40" s="10" t="s">
        <v>139</v>
      </c>
      <c r="J40" s="34" t="s">
        <v>127</v>
      </c>
      <c r="K40" s="1"/>
      <c r="L40" s="35" t="s">
        <v>54</v>
      </c>
      <c r="M40" s="9"/>
      <c r="N40" s="9"/>
      <c r="O40" s="9"/>
      <c r="P40" s="9"/>
      <c r="Q40" s="9"/>
      <c r="R40" s="9"/>
      <c r="S40" s="9"/>
      <c r="T40" s="9"/>
      <c r="U40" s="9"/>
      <c r="V40" s="9"/>
      <c r="W40" s="9"/>
      <c r="X40" s="9"/>
      <c r="Y40" s="9"/>
      <c r="Z40" s="9"/>
      <c r="AA40" s="9"/>
    </row>
    <row r="41" ht="89.25" customHeight="1">
      <c r="A41" s="22">
        <v>30.0</v>
      </c>
      <c r="B41" s="1"/>
      <c r="C41" s="33"/>
      <c r="D41" s="33"/>
      <c r="E41" s="1" t="s">
        <v>140</v>
      </c>
      <c r="F41" s="1" t="s">
        <v>141</v>
      </c>
      <c r="G41" s="1" t="s">
        <v>51</v>
      </c>
      <c r="H41" s="1" t="s">
        <v>43</v>
      </c>
      <c r="I41" s="10" t="s">
        <v>142</v>
      </c>
      <c r="J41" s="34" t="s">
        <v>127</v>
      </c>
      <c r="K41" s="1"/>
      <c r="L41" s="35" t="s">
        <v>54</v>
      </c>
      <c r="M41" s="9"/>
      <c r="N41" s="9"/>
      <c r="O41" s="9"/>
      <c r="P41" s="9"/>
      <c r="Q41" s="9"/>
      <c r="R41" s="9"/>
      <c r="S41" s="9"/>
      <c r="T41" s="9"/>
      <c r="U41" s="9"/>
      <c r="V41" s="9"/>
      <c r="W41" s="9"/>
      <c r="X41" s="9"/>
      <c r="Y41" s="9"/>
      <c r="Z41" s="9"/>
      <c r="AA41" s="9"/>
    </row>
    <row r="42" ht="88.5" customHeight="1">
      <c r="A42" s="22">
        <v>31.0</v>
      </c>
      <c r="B42" s="1"/>
      <c r="C42" s="33"/>
      <c r="D42" s="33"/>
      <c r="E42" s="1" t="s">
        <v>143</v>
      </c>
      <c r="F42" s="1" t="s">
        <v>144</v>
      </c>
      <c r="G42" s="1" t="s">
        <v>51</v>
      </c>
      <c r="H42" s="1" t="s">
        <v>145</v>
      </c>
      <c r="I42" s="10" t="s">
        <v>146</v>
      </c>
      <c r="J42" s="34" t="s">
        <v>127</v>
      </c>
      <c r="K42" s="1"/>
      <c r="L42" s="35" t="s">
        <v>54</v>
      </c>
      <c r="M42" s="9"/>
      <c r="N42" s="9"/>
      <c r="O42" s="9"/>
      <c r="P42" s="9"/>
      <c r="Q42" s="9"/>
      <c r="R42" s="9"/>
      <c r="S42" s="9"/>
      <c r="T42" s="9"/>
      <c r="U42" s="9"/>
      <c r="V42" s="9"/>
      <c r="W42" s="9"/>
      <c r="X42" s="9"/>
      <c r="Y42" s="9"/>
      <c r="Z42" s="9"/>
      <c r="AA42" s="9"/>
    </row>
    <row r="43" ht="87.0" customHeight="1">
      <c r="A43" s="22">
        <v>32.0</v>
      </c>
      <c r="B43" s="4"/>
      <c r="C43" s="37"/>
      <c r="D43" s="37"/>
      <c r="E43" s="1" t="s">
        <v>147</v>
      </c>
      <c r="F43" s="1" t="s">
        <v>114</v>
      </c>
      <c r="G43" s="1" t="s">
        <v>51</v>
      </c>
      <c r="H43" s="1" t="s">
        <v>95</v>
      </c>
      <c r="I43" s="40" t="s">
        <v>148</v>
      </c>
      <c r="J43" s="34" t="s">
        <v>149</v>
      </c>
      <c r="K43" s="1"/>
      <c r="L43" s="35" t="s">
        <v>54</v>
      </c>
      <c r="M43" s="9"/>
      <c r="N43" s="9"/>
      <c r="O43" s="9"/>
      <c r="P43" s="9"/>
      <c r="Q43" s="9"/>
      <c r="R43" s="9"/>
      <c r="S43" s="9"/>
      <c r="T43" s="9"/>
      <c r="U43" s="9"/>
      <c r="V43" s="9"/>
      <c r="W43" s="9"/>
      <c r="X43" s="9"/>
      <c r="Y43" s="9"/>
      <c r="Z43" s="9"/>
      <c r="AA43" s="9"/>
    </row>
    <row r="44" ht="64.5" customHeight="1">
      <c r="A44" s="41"/>
      <c r="B44" s="42"/>
      <c r="C44" s="43" t="s">
        <v>150</v>
      </c>
      <c r="D44" s="41" t="s">
        <v>151</v>
      </c>
      <c r="E44" s="41"/>
      <c r="F44" s="41"/>
      <c r="G44" s="41"/>
      <c r="H44" s="41"/>
      <c r="I44" s="41"/>
      <c r="J44" s="42"/>
      <c r="K44" s="42"/>
      <c r="L44" s="42"/>
      <c r="M44" s="44"/>
      <c r="N44" s="44"/>
      <c r="O44" s="44"/>
      <c r="P44" s="44"/>
      <c r="Q44" s="44"/>
      <c r="R44" s="44"/>
      <c r="S44" s="44"/>
      <c r="T44" s="44"/>
      <c r="U44" s="44"/>
      <c r="V44" s="44"/>
      <c r="W44" s="44"/>
      <c r="X44" s="44"/>
      <c r="Y44" s="44"/>
      <c r="Z44" s="44"/>
      <c r="AA44" s="44"/>
    </row>
    <row r="45" ht="85.5" customHeight="1">
      <c r="A45" s="10">
        <v>33.0</v>
      </c>
      <c r="B45" s="1"/>
      <c r="C45" s="28"/>
      <c r="D45" s="28"/>
      <c r="E45" s="45" t="s">
        <v>152</v>
      </c>
      <c r="F45" s="46" t="s">
        <v>153</v>
      </c>
      <c r="G45" s="10" t="s">
        <v>42</v>
      </c>
      <c r="H45" s="45" t="s">
        <v>43</v>
      </c>
      <c r="I45" s="45" t="s">
        <v>154</v>
      </c>
      <c r="J45" s="1"/>
      <c r="K45" s="1"/>
      <c r="L45" s="24" t="s">
        <v>37</v>
      </c>
      <c r="M45" s="1"/>
      <c r="N45" s="1"/>
      <c r="O45" s="1"/>
      <c r="P45" s="1"/>
      <c r="Q45" s="1"/>
      <c r="R45" s="1"/>
      <c r="S45" s="1"/>
      <c r="T45" s="1"/>
      <c r="U45" s="1"/>
      <c r="V45" s="1"/>
      <c r="W45" s="1"/>
      <c r="X45" s="1"/>
      <c r="Y45" s="1"/>
      <c r="Z45" s="1"/>
      <c r="AA45" s="1"/>
    </row>
    <row r="46" ht="81.0" customHeight="1">
      <c r="A46" s="10">
        <v>34.0</v>
      </c>
      <c r="B46" s="1"/>
      <c r="C46" s="33"/>
      <c r="D46" s="33"/>
      <c r="E46" s="10" t="s">
        <v>155</v>
      </c>
      <c r="F46" s="10" t="s">
        <v>153</v>
      </c>
      <c r="G46" s="10" t="s">
        <v>42</v>
      </c>
      <c r="H46" s="10" t="s">
        <v>43</v>
      </c>
      <c r="I46" s="46" t="s">
        <v>154</v>
      </c>
      <c r="J46" s="1"/>
      <c r="K46" s="1"/>
      <c r="L46" s="10" t="s">
        <v>37</v>
      </c>
      <c r="M46" s="1"/>
      <c r="N46" s="1"/>
      <c r="O46" s="1"/>
      <c r="P46" s="1"/>
      <c r="Q46" s="1"/>
      <c r="R46" s="1"/>
      <c r="S46" s="1"/>
      <c r="T46" s="1"/>
      <c r="U46" s="1"/>
      <c r="V46" s="1"/>
      <c r="W46" s="1"/>
      <c r="X46" s="1"/>
      <c r="Y46" s="1"/>
      <c r="Z46" s="1"/>
      <c r="AA46" s="1"/>
    </row>
    <row r="47" ht="72.0" customHeight="1">
      <c r="A47" s="10">
        <v>35.0</v>
      </c>
      <c r="B47" s="10"/>
      <c r="C47" s="33"/>
      <c r="D47" s="33"/>
      <c r="E47" s="47" t="s">
        <v>156</v>
      </c>
      <c r="F47" s="10" t="s">
        <v>153</v>
      </c>
      <c r="G47" s="10" t="s">
        <v>42</v>
      </c>
      <c r="H47" s="10" t="s">
        <v>43</v>
      </c>
      <c r="I47" s="46" t="s">
        <v>154</v>
      </c>
      <c r="J47" s="1"/>
      <c r="K47" s="1"/>
      <c r="L47" s="10" t="s">
        <v>37</v>
      </c>
      <c r="M47" s="9"/>
      <c r="N47" s="9"/>
      <c r="O47" s="9"/>
      <c r="P47" s="9"/>
      <c r="Q47" s="9"/>
      <c r="R47" s="9"/>
      <c r="S47" s="9"/>
      <c r="T47" s="9"/>
      <c r="U47" s="9"/>
      <c r="V47" s="9"/>
      <c r="W47" s="9"/>
      <c r="X47" s="9"/>
      <c r="Y47" s="9"/>
      <c r="Z47" s="9"/>
      <c r="AA47" s="9"/>
    </row>
    <row r="48" ht="71.25" customHeight="1">
      <c r="A48" s="10">
        <v>36.0</v>
      </c>
      <c r="B48" s="1"/>
      <c r="C48" s="33"/>
      <c r="D48" s="33"/>
      <c r="E48" s="10" t="s">
        <v>157</v>
      </c>
      <c r="F48" s="10" t="s">
        <v>153</v>
      </c>
      <c r="G48" s="10" t="s">
        <v>42</v>
      </c>
      <c r="H48" s="10" t="s">
        <v>43</v>
      </c>
      <c r="I48" s="46" t="s">
        <v>154</v>
      </c>
      <c r="J48" s="1"/>
      <c r="K48" s="1"/>
      <c r="L48" s="10" t="s">
        <v>37</v>
      </c>
      <c r="M48" s="9"/>
      <c r="N48" s="9"/>
      <c r="O48" s="9"/>
      <c r="P48" s="9"/>
      <c r="Q48" s="9"/>
      <c r="R48" s="9"/>
      <c r="S48" s="9"/>
      <c r="T48" s="9"/>
      <c r="U48" s="9"/>
      <c r="V48" s="9"/>
      <c r="W48" s="9"/>
      <c r="X48" s="9"/>
      <c r="Y48" s="9"/>
      <c r="Z48" s="9"/>
      <c r="AA48" s="9"/>
    </row>
    <row r="49" ht="104.25" customHeight="1">
      <c r="A49" s="10">
        <v>37.0</v>
      </c>
      <c r="B49" s="1"/>
      <c r="C49" s="33"/>
      <c r="D49" s="33"/>
      <c r="E49" s="10" t="s">
        <v>158</v>
      </c>
      <c r="F49" s="10" t="s">
        <v>159</v>
      </c>
      <c r="G49" s="10" t="s">
        <v>42</v>
      </c>
      <c r="H49" s="10" t="s">
        <v>43</v>
      </c>
      <c r="I49" s="46" t="s">
        <v>154</v>
      </c>
      <c r="J49" s="1"/>
      <c r="K49" s="1"/>
      <c r="L49" s="10" t="s">
        <v>37</v>
      </c>
      <c r="M49" s="9"/>
      <c r="N49" s="9"/>
      <c r="O49" s="9"/>
      <c r="P49" s="9"/>
      <c r="Q49" s="9"/>
      <c r="R49" s="9"/>
      <c r="S49" s="9"/>
      <c r="T49" s="9"/>
      <c r="U49" s="9"/>
      <c r="V49" s="9"/>
      <c r="W49" s="9"/>
      <c r="X49" s="9"/>
      <c r="Y49" s="9"/>
      <c r="Z49" s="9"/>
      <c r="AA49" s="9"/>
    </row>
    <row r="50" ht="72.75" customHeight="1">
      <c r="A50" s="10">
        <v>38.0</v>
      </c>
      <c r="B50" s="1"/>
      <c r="C50" s="33"/>
      <c r="D50" s="33"/>
      <c r="E50" s="10" t="s">
        <v>160</v>
      </c>
      <c r="F50" s="10" t="s">
        <v>161</v>
      </c>
      <c r="G50" s="10" t="s">
        <v>42</v>
      </c>
      <c r="H50" s="10" t="s">
        <v>43</v>
      </c>
      <c r="I50" s="46" t="s">
        <v>154</v>
      </c>
      <c r="J50" s="1"/>
      <c r="K50" s="1"/>
      <c r="L50" s="10" t="s">
        <v>37</v>
      </c>
      <c r="M50" s="9"/>
      <c r="N50" s="9"/>
      <c r="O50" s="9"/>
      <c r="P50" s="9"/>
      <c r="Q50" s="9"/>
      <c r="R50" s="9"/>
      <c r="S50" s="9"/>
      <c r="T50" s="9"/>
      <c r="U50" s="9"/>
      <c r="V50" s="9"/>
      <c r="W50" s="9"/>
      <c r="X50" s="9"/>
      <c r="Y50" s="9"/>
      <c r="Z50" s="9"/>
      <c r="AA50" s="9"/>
    </row>
    <row r="51" ht="69.0" customHeight="1">
      <c r="A51" s="10">
        <v>39.0</v>
      </c>
      <c r="B51" s="1"/>
      <c r="C51" s="33"/>
      <c r="D51" s="33"/>
      <c r="E51" s="10" t="s">
        <v>162</v>
      </c>
      <c r="F51" s="10" t="s">
        <v>163</v>
      </c>
      <c r="G51" s="10" t="s">
        <v>42</v>
      </c>
      <c r="H51" s="10" t="s">
        <v>43</v>
      </c>
      <c r="I51" s="46" t="s">
        <v>154</v>
      </c>
      <c r="J51" s="1"/>
      <c r="K51" s="1"/>
      <c r="L51" s="10" t="s">
        <v>37</v>
      </c>
      <c r="M51" s="9"/>
      <c r="N51" s="9"/>
      <c r="O51" s="9"/>
      <c r="P51" s="9"/>
      <c r="Q51" s="9"/>
      <c r="R51" s="9"/>
      <c r="S51" s="9"/>
      <c r="T51" s="9"/>
      <c r="U51" s="9"/>
      <c r="V51" s="9"/>
      <c r="W51" s="9"/>
      <c r="X51" s="9"/>
      <c r="Y51" s="9"/>
      <c r="Z51" s="9"/>
      <c r="AA51" s="9"/>
    </row>
    <row r="52" ht="68.25" customHeight="1">
      <c r="A52" s="10">
        <v>40.0</v>
      </c>
      <c r="B52" s="1"/>
      <c r="C52" s="37"/>
      <c r="D52" s="37"/>
      <c r="E52" s="10" t="s">
        <v>164</v>
      </c>
      <c r="F52" s="10" t="s">
        <v>165</v>
      </c>
      <c r="G52" s="10" t="s">
        <v>42</v>
      </c>
      <c r="H52" s="10" t="s">
        <v>43</v>
      </c>
      <c r="I52" s="46" t="s">
        <v>154</v>
      </c>
      <c r="J52" s="1"/>
      <c r="K52" s="1"/>
      <c r="L52" s="10" t="s">
        <v>37</v>
      </c>
      <c r="M52" s="9"/>
      <c r="N52" s="9"/>
      <c r="O52" s="9"/>
      <c r="P52" s="9"/>
      <c r="Q52" s="9"/>
      <c r="R52" s="9"/>
      <c r="S52" s="9"/>
      <c r="T52" s="9"/>
      <c r="U52" s="9"/>
      <c r="V52" s="9"/>
      <c r="W52" s="9"/>
      <c r="X52" s="9"/>
      <c r="Y52" s="9"/>
      <c r="Z52" s="9"/>
      <c r="AA52" s="9"/>
    </row>
    <row r="53" ht="20.25" customHeight="1">
      <c r="A53" s="48"/>
      <c r="B53" s="48"/>
      <c r="C53" s="49" t="s">
        <v>166</v>
      </c>
      <c r="D53" s="49" t="s">
        <v>167</v>
      </c>
      <c r="E53" s="48"/>
      <c r="F53" s="48"/>
      <c r="G53" s="48"/>
      <c r="H53" s="48"/>
      <c r="I53" s="48"/>
      <c r="J53" s="48"/>
      <c r="K53" s="48"/>
      <c r="L53" s="48"/>
      <c r="M53" s="50"/>
      <c r="N53" s="50"/>
      <c r="O53" s="50"/>
      <c r="P53" s="50"/>
      <c r="Q53" s="50"/>
      <c r="R53" s="50"/>
      <c r="S53" s="50"/>
      <c r="T53" s="50"/>
      <c r="U53" s="50"/>
      <c r="V53" s="50"/>
      <c r="W53" s="50"/>
      <c r="X53" s="50"/>
      <c r="Y53" s="50"/>
      <c r="Z53" s="50"/>
      <c r="AA53" s="50"/>
    </row>
    <row r="54" ht="20.25" customHeight="1">
      <c r="A54" s="10">
        <v>41.0</v>
      </c>
      <c r="B54" s="1"/>
      <c r="C54" s="28"/>
      <c r="D54" s="28"/>
      <c r="E54" s="10" t="s">
        <v>168</v>
      </c>
      <c r="F54" s="10" t="s">
        <v>169</v>
      </c>
      <c r="G54" s="23" t="s">
        <v>42</v>
      </c>
      <c r="H54" s="10" t="s">
        <v>108</v>
      </c>
      <c r="I54" s="51" t="s">
        <v>170</v>
      </c>
      <c r="J54" s="1"/>
      <c r="K54" s="1"/>
      <c r="L54" s="52" t="s">
        <v>37</v>
      </c>
      <c r="M54" s="9"/>
      <c r="N54" s="9"/>
      <c r="O54" s="9"/>
      <c r="P54" s="9"/>
      <c r="Q54" s="9"/>
      <c r="R54" s="9"/>
      <c r="S54" s="9"/>
      <c r="T54" s="9"/>
      <c r="U54" s="9"/>
      <c r="V54" s="9"/>
      <c r="W54" s="9"/>
      <c r="X54" s="9"/>
      <c r="Y54" s="9"/>
      <c r="Z54" s="9"/>
      <c r="AA54" s="9"/>
    </row>
    <row r="55" ht="20.25" customHeight="1">
      <c r="A55" s="23">
        <v>42.0</v>
      </c>
      <c r="B55" s="1"/>
      <c r="C55" s="33"/>
      <c r="D55" s="33"/>
      <c r="E55" s="10" t="s">
        <v>171</v>
      </c>
      <c r="F55" s="10" t="s">
        <v>169</v>
      </c>
      <c r="G55" s="10" t="s">
        <v>42</v>
      </c>
      <c r="H55" s="10" t="s">
        <v>108</v>
      </c>
      <c r="I55" s="51" t="s">
        <v>170</v>
      </c>
      <c r="J55" s="1"/>
      <c r="K55" s="1"/>
      <c r="L55" s="52" t="s">
        <v>37</v>
      </c>
      <c r="M55" s="9"/>
      <c r="N55" s="9"/>
      <c r="O55" s="9"/>
      <c r="P55" s="9"/>
      <c r="Q55" s="9"/>
      <c r="R55" s="9"/>
      <c r="S55" s="9"/>
      <c r="T55" s="9"/>
      <c r="U55" s="9"/>
      <c r="V55" s="9"/>
      <c r="W55" s="9"/>
      <c r="X55" s="9"/>
      <c r="Y55" s="9"/>
      <c r="Z55" s="9"/>
      <c r="AA55" s="9"/>
    </row>
    <row r="56" ht="20.25" customHeight="1">
      <c r="A56" s="10">
        <v>43.0</v>
      </c>
      <c r="B56" s="1"/>
      <c r="C56" s="33"/>
      <c r="D56" s="33"/>
      <c r="E56" s="10" t="s">
        <v>172</v>
      </c>
      <c r="F56" s="10" t="s">
        <v>173</v>
      </c>
      <c r="G56" s="10" t="s">
        <v>42</v>
      </c>
      <c r="H56" s="10" t="s">
        <v>108</v>
      </c>
      <c r="I56" s="51" t="s">
        <v>170</v>
      </c>
      <c r="J56" s="1"/>
      <c r="K56" s="1"/>
      <c r="L56" s="52" t="s">
        <v>37</v>
      </c>
      <c r="M56" s="9"/>
      <c r="N56" s="9"/>
      <c r="O56" s="9"/>
      <c r="P56" s="9"/>
      <c r="Q56" s="9"/>
      <c r="R56" s="9"/>
      <c r="S56" s="9"/>
      <c r="T56" s="9"/>
      <c r="U56" s="9"/>
      <c r="V56" s="9"/>
      <c r="W56" s="9"/>
      <c r="X56" s="9"/>
      <c r="Y56" s="9"/>
      <c r="Z56" s="9"/>
      <c r="AA56" s="9"/>
    </row>
    <row r="57" ht="20.25" customHeight="1">
      <c r="A57" s="10">
        <v>44.0</v>
      </c>
      <c r="B57" s="1"/>
      <c r="C57" s="33"/>
      <c r="D57" s="33"/>
      <c r="E57" s="10" t="s">
        <v>174</v>
      </c>
      <c r="F57" s="10" t="s">
        <v>175</v>
      </c>
      <c r="G57" s="10" t="s">
        <v>42</v>
      </c>
      <c r="H57" s="10" t="s">
        <v>108</v>
      </c>
      <c r="I57" s="51" t="s">
        <v>170</v>
      </c>
      <c r="J57" s="1"/>
      <c r="K57" s="1"/>
      <c r="L57" s="52" t="s">
        <v>37</v>
      </c>
      <c r="M57" s="9"/>
      <c r="N57" s="9"/>
      <c r="O57" s="9"/>
      <c r="P57" s="9"/>
      <c r="Q57" s="9"/>
      <c r="R57" s="9"/>
      <c r="S57" s="9"/>
      <c r="T57" s="9"/>
      <c r="U57" s="9"/>
      <c r="V57" s="9"/>
      <c r="W57" s="9"/>
      <c r="X57" s="9"/>
      <c r="Y57" s="9"/>
      <c r="Z57" s="9"/>
      <c r="AA57" s="9"/>
    </row>
    <row r="58" ht="20.25" customHeight="1">
      <c r="A58" s="10">
        <v>45.0</v>
      </c>
      <c r="B58" s="1"/>
      <c r="C58" s="33"/>
      <c r="D58" s="33"/>
      <c r="E58" s="10" t="s">
        <v>176</v>
      </c>
      <c r="F58" s="10" t="s">
        <v>177</v>
      </c>
      <c r="G58" s="53" t="s">
        <v>42</v>
      </c>
      <c r="H58" s="10" t="s">
        <v>108</v>
      </c>
      <c r="I58" s="51" t="s">
        <v>170</v>
      </c>
      <c r="J58" s="1"/>
      <c r="K58" s="1"/>
      <c r="L58" s="52" t="s">
        <v>37</v>
      </c>
      <c r="M58" s="9"/>
      <c r="N58" s="9"/>
      <c r="O58" s="9"/>
      <c r="P58" s="9"/>
      <c r="Q58" s="9"/>
      <c r="R58" s="9"/>
      <c r="S58" s="9"/>
      <c r="T58" s="9"/>
      <c r="U58" s="9"/>
      <c r="V58" s="9"/>
      <c r="W58" s="9"/>
      <c r="X58" s="9"/>
      <c r="Y58" s="9"/>
      <c r="Z58" s="9"/>
      <c r="AA58" s="9"/>
    </row>
    <row r="59" ht="20.25" customHeight="1">
      <c r="A59" s="10">
        <v>46.0</v>
      </c>
      <c r="B59" s="1"/>
      <c r="C59" s="33"/>
      <c r="D59" s="33"/>
      <c r="E59" s="10" t="s">
        <v>178</v>
      </c>
      <c r="F59" s="10" t="s">
        <v>179</v>
      </c>
      <c r="G59" s="10" t="s">
        <v>42</v>
      </c>
      <c r="H59" s="10" t="s">
        <v>108</v>
      </c>
      <c r="I59" s="51" t="s">
        <v>170</v>
      </c>
      <c r="J59" s="1"/>
      <c r="K59" s="1"/>
      <c r="L59" s="52" t="s">
        <v>37</v>
      </c>
      <c r="M59" s="9"/>
      <c r="N59" s="9"/>
      <c r="O59" s="9"/>
      <c r="P59" s="9"/>
      <c r="Q59" s="9"/>
      <c r="R59" s="9"/>
      <c r="S59" s="9"/>
      <c r="T59" s="9"/>
      <c r="U59" s="9"/>
      <c r="V59" s="9"/>
      <c r="W59" s="9"/>
      <c r="X59" s="9"/>
      <c r="Y59" s="9"/>
      <c r="Z59" s="9"/>
      <c r="AA59" s="9"/>
    </row>
    <row r="60" ht="20.25" customHeight="1">
      <c r="A60" s="10">
        <v>47.0</v>
      </c>
      <c r="B60" s="1"/>
      <c r="C60" s="33"/>
      <c r="D60" s="33"/>
      <c r="E60" s="10" t="s">
        <v>180</v>
      </c>
      <c r="F60" s="10" t="s">
        <v>181</v>
      </c>
      <c r="G60" s="10" t="s">
        <v>42</v>
      </c>
      <c r="H60" s="10" t="s">
        <v>108</v>
      </c>
      <c r="I60" s="51" t="s">
        <v>170</v>
      </c>
      <c r="J60" s="1"/>
      <c r="K60" s="1"/>
      <c r="L60" s="52" t="s">
        <v>37</v>
      </c>
      <c r="M60" s="9"/>
      <c r="N60" s="9"/>
      <c r="O60" s="9"/>
      <c r="P60" s="9"/>
      <c r="Q60" s="9"/>
      <c r="R60" s="9"/>
      <c r="S60" s="9"/>
      <c r="T60" s="9"/>
      <c r="U60" s="9"/>
      <c r="V60" s="9"/>
      <c r="W60" s="9"/>
      <c r="X60" s="9"/>
      <c r="Y60" s="9"/>
      <c r="Z60" s="9"/>
      <c r="AA60" s="9"/>
    </row>
    <row r="61" ht="20.25" customHeight="1">
      <c r="A61" s="10">
        <v>48.0</v>
      </c>
      <c r="B61" s="1"/>
      <c r="C61" s="33"/>
      <c r="D61" s="33"/>
      <c r="E61" s="10" t="s">
        <v>182</v>
      </c>
      <c r="F61" s="10" t="s">
        <v>183</v>
      </c>
      <c r="G61" s="10" t="s">
        <v>42</v>
      </c>
      <c r="H61" s="10" t="s">
        <v>108</v>
      </c>
      <c r="I61" s="51" t="s">
        <v>170</v>
      </c>
      <c r="J61" s="1"/>
      <c r="K61" s="1"/>
      <c r="L61" s="52" t="s">
        <v>37</v>
      </c>
      <c r="M61" s="9"/>
      <c r="N61" s="9"/>
      <c r="O61" s="9"/>
      <c r="P61" s="9"/>
      <c r="Q61" s="9"/>
      <c r="R61" s="9"/>
      <c r="S61" s="9"/>
      <c r="T61" s="9"/>
      <c r="U61" s="9"/>
      <c r="V61" s="9"/>
      <c r="W61" s="9"/>
      <c r="X61" s="9"/>
      <c r="Y61" s="9"/>
      <c r="Z61" s="9"/>
      <c r="AA61" s="9"/>
    </row>
    <row r="62" ht="20.25" customHeight="1">
      <c r="A62" s="10">
        <v>49.0</v>
      </c>
      <c r="B62" s="1"/>
      <c r="C62" s="33"/>
      <c r="D62" s="33"/>
      <c r="E62" s="10" t="s">
        <v>184</v>
      </c>
      <c r="F62" s="10" t="s">
        <v>185</v>
      </c>
      <c r="G62" s="10" t="s">
        <v>42</v>
      </c>
      <c r="H62" s="10" t="s">
        <v>108</v>
      </c>
      <c r="I62" s="51" t="s">
        <v>170</v>
      </c>
      <c r="J62" s="1"/>
      <c r="K62" s="1"/>
      <c r="L62" s="52" t="s">
        <v>37</v>
      </c>
      <c r="M62" s="9"/>
      <c r="N62" s="9"/>
      <c r="O62" s="9"/>
      <c r="P62" s="9"/>
      <c r="Q62" s="9"/>
      <c r="R62" s="9"/>
      <c r="S62" s="9"/>
      <c r="T62" s="9"/>
      <c r="U62" s="9"/>
      <c r="V62" s="9"/>
      <c r="W62" s="9"/>
      <c r="X62" s="9"/>
      <c r="Y62" s="9"/>
      <c r="Z62" s="9"/>
      <c r="AA62" s="9"/>
    </row>
    <row r="63" ht="20.25" customHeight="1">
      <c r="A63" s="10">
        <v>50.0</v>
      </c>
      <c r="B63" s="1"/>
      <c r="C63" s="37"/>
      <c r="D63" s="37"/>
      <c r="E63" s="10" t="s">
        <v>186</v>
      </c>
      <c r="F63" s="10" t="s">
        <v>187</v>
      </c>
      <c r="G63" s="10" t="s">
        <v>42</v>
      </c>
      <c r="H63" s="10" t="s">
        <v>108</v>
      </c>
      <c r="I63" s="51" t="s">
        <v>170</v>
      </c>
      <c r="J63" s="1"/>
      <c r="K63" s="1"/>
      <c r="L63" s="52" t="s">
        <v>37</v>
      </c>
      <c r="M63" s="9"/>
      <c r="N63" s="9"/>
      <c r="O63" s="9"/>
      <c r="P63" s="9"/>
      <c r="Q63" s="9"/>
      <c r="R63" s="9"/>
      <c r="S63" s="9"/>
      <c r="T63" s="9"/>
      <c r="U63" s="9"/>
      <c r="V63" s="9"/>
      <c r="W63" s="9"/>
      <c r="X63" s="9"/>
      <c r="Y63" s="9"/>
      <c r="Z63" s="9"/>
      <c r="AA63" s="9"/>
    </row>
    <row r="64" ht="60.0" customHeight="1">
      <c r="A64" s="54"/>
      <c r="B64" s="25"/>
      <c r="C64" s="55" t="s">
        <v>166</v>
      </c>
      <c r="D64" s="56" t="s">
        <v>188</v>
      </c>
      <c r="E64" s="57" t="s">
        <v>189</v>
      </c>
      <c r="F64" s="57"/>
      <c r="G64" s="57"/>
      <c r="H64" s="57"/>
      <c r="I64" s="58"/>
      <c r="J64" s="25"/>
      <c r="K64" s="25"/>
      <c r="L64" s="25"/>
      <c r="M64" s="27"/>
      <c r="N64" s="27"/>
      <c r="O64" s="27"/>
      <c r="P64" s="27"/>
      <c r="Q64" s="27"/>
      <c r="R64" s="27"/>
      <c r="S64" s="27"/>
      <c r="T64" s="27"/>
      <c r="U64" s="27"/>
      <c r="V64" s="27"/>
      <c r="W64" s="27"/>
      <c r="X64" s="27"/>
      <c r="Y64" s="27"/>
      <c r="Z64" s="27"/>
      <c r="AA64" s="27"/>
    </row>
    <row r="65" ht="20.25" customHeight="1">
      <c r="A65" s="10">
        <v>51.0</v>
      </c>
      <c r="B65" s="1"/>
      <c r="C65" s="28"/>
      <c r="D65" s="28"/>
      <c r="E65" s="59" t="s">
        <v>190</v>
      </c>
      <c r="F65" s="59" t="s">
        <v>191</v>
      </c>
      <c r="G65" s="59" t="s">
        <v>42</v>
      </c>
      <c r="H65" s="59" t="s">
        <v>108</v>
      </c>
      <c r="I65" s="46" t="s">
        <v>192</v>
      </c>
      <c r="J65" s="1"/>
      <c r="K65" s="1"/>
      <c r="L65" s="60" t="s">
        <v>37</v>
      </c>
      <c r="M65" s="9"/>
      <c r="N65" s="9"/>
      <c r="O65" s="9"/>
      <c r="P65" s="9"/>
      <c r="Q65" s="9"/>
      <c r="R65" s="9"/>
      <c r="S65" s="9"/>
      <c r="T65" s="9"/>
      <c r="U65" s="9"/>
      <c r="V65" s="9"/>
      <c r="W65" s="9"/>
      <c r="X65" s="9"/>
      <c r="Y65" s="9"/>
      <c r="Z65" s="9"/>
      <c r="AA65" s="9"/>
    </row>
    <row r="66" ht="20.25" customHeight="1">
      <c r="A66" s="10">
        <v>52.0</v>
      </c>
      <c r="B66" s="1"/>
      <c r="C66" s="33"/>
      <c r="D66" s="33"/>
      <c r="E66" s="46" t="s">
        <v>193</v>
      </c>
      <c r="F66" s="46" t="s">
        <v>194</v>
      </c>
      <c r="G66" s="10" t="s">
        <v>42</v>
      </c>
      <c r="H66" s="10" t="s">
        <v>108</v>
      </c>
      <c r="I66" s="46" t="s">
        <v>192</v>
      </c>
      <c r="J66" s="1"/>
      <c r="K66" s="1"/>
      <c r="L66" s="24" t="s">
        <v>37</v>
      </c>
      <c r="M66" s="9"/>
      <c r="N66" s="9"/>
      <c r="O66" s="9"/>
      <c r="P66" s="9"/>
      <c r="Q66" s="9"/>
      <c r="R66" s="9"/>
      <c r="S66" s="9"/>
      <c r="T66" s="9"/>
      <c r="U66" s="9"/>
      <c r="V66" s="9"/>
      <c r="W66" s="9"/>
      <c r="X66" s="9"/>
      <c r="Y66" s="9"/>
      <c r="Z66" s="9"/>
      <c r="AA66" s="9"/>
    </row>
    <row r="67" ht="20.25" customHeight="1">
      <c r="A67" s="10">
        <v>53.0</v>
      </c>
      <c r="B67" s="1"/>
      <c r="C67" s="33"/>
      <c r="D67" s="33"/>
      <c r="E67" s="10" t="s">
        <v>195</v>
      </c>
      <c r="F67" s="10" t="s">
        <v>196</v>
      </c>
      <c r="G67" s="10" t="s">
        <v>42</v>
      </c>
      <c r="H67" s="10" t="s">
        <v>108</v>
      </c>
      <c r="I67" s="46" t="s">
        <v>197</v>
      </c>
      <c r="J67" s="1"/>
      <c r="K67" s="1"/>
      <c r="L67" s="24" t="s">
        <v>37</v>
      </c>
      <c r="M67" s="9"/>
      <c r="N67" s="9"/>
      <c r="O67" s="9"/>
      <c r="P67" s="9"/>
      <c r="Q67" s="9"/>
      <c r="R67" s="9"/>
      <c r="S67" s="9"/>
      <c r="T67" s="9"/>
      <c r="U67" s="9"/>
      <c r="V67" s="9"/>
      <c r="W67" s="9"/>
      <c r="X67" s="9"/>
      <c r="Y67" s="9"/>
      <c r="Z67" s="9"/>
      <c r="AA67" s="9"/>
    </row>
    <row r="68" ht="20.25" customHeight="1">
      <c r="A68" s="10">
        <v>54.0</v>
      </c>
      <c r="B68" s="1"/>
      <c r="C68" s="33"/>
      <c r="D68" s="33"/>
      <c r="E68" s="10" t="s">
        <v>198</v>
      </c>
      <c r="F68" s="10" t="s">
        <v>199</v>
      </c>
      <c r="G68" s="10" t="s">
        <v>42</v>
      </c>
      <c r="H68" s="10" t="s">
        <v>108</v>
      </c>
      <c r="I68" s="46" t="s">
        <v>200</v>
      </c>
      <c r="J68" s="1"/>
      <c r="K68" s="1"/>
      <c r="L68" s="24" t="s">
        <v>37</v>
      </c>
      <c r="M68" s="9"/>
      <c r="N68" s="9"/>
      <c r="O68" s="9"/>
      <c r="P68" s="9"/>
      <c r="Q68" s="9"/>
      <c r="R68" s="9"/>
      <c r="S68" s="9"/>
      <c r="T68" s="9"/>
      <c r="U68" s="9"/>
      <c r="V68" s="9"/>
      <c r="W68" s="9"/>
      <c r="X68" s="9"/>
      <c r="Y68" s="9"/>
      <c r="Z68" s="9"/>
      <c r="AA68" s="9"/>
    </row>
    <row r="69" ht="20.25" customHeight="1">
      <c r="A69" s="10">
        <v>55.0</v>
      </c>
      <c r="B69" s="1"/>
      <c r="C69" s="33"/>
      <c r="D69" s="33"/>
      <c r="E69" s="10" t="s">
        <v>201</v>
      </c>
      <c r="F69" s="10" t="s">
        <v>202</v>
      </c>
      <c r="G69" s="10" t="s">
        <v>42</v>
      </c>
      <c r="H69" s="10" t="s">
        <v>108</v>
      </c>
      <c r="I69" s="46" t="s">
        <v>200</v>
      </c>
      <c r="J69" s="1"/>
      <c r="K69" s="1"/>
      <c r="L69" s="24" t="s">
        <v>37</v>
      </c>
      <c r="M69" s="9"/>
      <c r="N69" s="9"/>
      <c r="O69" s="9"/>
      <c r="P69" s="9"/>
      <c r="Q69" s="9"/>
      <c r="R69" s="9"/>
      <c r="S69" s="9"/>
      <c r="T69" s="9"/>
      <c r="U69" s="9"/>
      <c r="V69" s="9"/>
      <c r="W69" s="9"/>
      <c r="X69" s="9"/>
      <c r="Y69" s="9"/>
      <c r="Z69" s="9"/>
      <c r="AA69" s="9"/>
    </row>
    <row r="70" ht="20.25" customHeight="1">
      <c r="A70" s="10">
        <v>56.0</v>
      </c>
      <c r="B70" s="1"/>
      <c r="C70" s="33"/>
      <c r="D70" s="33"/>
      <c r="E70" s="10" t="s">
        <v>203</v>
      </c>
      <c r="F70" s="10" t="s">
        <v>202</v>
      </c>
      <c r="G70" s="10" t="s">
        <v>42</v>
      </c>
      <c r="H70" s="10" t="s">
        <v>108</v>
      </c>
      <c r="I70" s="46" t="s">
        <v>200</v>
      </c>
      <c r="J70" s="1"/>
      <c r="K70" s="1"/>
      <c r="L70" s="24" t="s">
        <v>37</v>
      </c>
      <c r="M70" s="9"/>
      <c r="N70" s="9"/>
      <c r="O70" s="9"/>
      <c r="P70" s="9"/>
      <c r="Q70" s="9"/>
      <c r="R70" s="9"/>
      <c r="S70" s="9"/>
      <c r="T70" s="9"/>
      <c r="U70" s="9"/>
      <c r="V70" s="9"/>
      <c r="W70" s="9"/>
      <c r="X70" s="9"/>
      <c r="Y70" s="9"/>
      <c r="Z70" s="9"/>
      <c r="AA70" s="9"/>
    </row>
    <row r="71" ht="20.25" customHeight="1">
      <c r="A71" s="10">
        <v>57.0</v>
      </c>
      <c r="B71" s="1"/>
      <c r="C71" s="33"/>
      <c r="D71" s="33"/>
      <c r="E71" s="10" t="s">
        <v>204</v>
      </c>
      <c r="F71" s="10" t="s">
        <v>205</v>
      </c>
      <c r="G71" s="10" t="s">
        <v>42</v>
      </c>
      <c r="H71" s="10" t="s">
        <v>108</v>
      </c>
      <c r="I71" s="46" t="s">
        <v>206</v>
      </c>
      <c r="J71" s="1"/>
      <c r="K71" s="1"/>
      <c r="L71" s="24" t="s">
        <v>37</v>
      </c>
      <c r="M71" s="9"/>
      <c r="N71" s="9"/>
      <c r="O71" s="9"/>
      <c r="P71" s="9"/>
      <c r="Q71" s="9"/>
      <c r="R71" s="9"/>
      <c r="S71" s="9"/>
      <c r="T71" s="9"/>
      <c r="U71" s="9"/>
      <c r="V71" s="9"/>
      <c r="W71" s="9"/>
      <c r="X71" s="9"/>
      <c r="Y71" s="9"/>
      <c r="Z71" s="9"/>
      <c r="AA71" s="9"/>
    </row>
    <row r="72" ht="20.25" customHeight="1">
      <c r="A72" s="10">
        <v>58.0</v>
      </c>
      <c r="B72" s="1"/>
      <c r="C72" s="33"/>
      <c r="D72" s="33"/>
      <c r="E72" s="10" t="s">
        <v>207</v>
      </c>
      <c r="F72" s="10" t="s">
        <v>208</v>
      </c>
      <c r="G72" s="10" t="s">
        <v>42</v>
      </c>
      <c r="H72" s="10" t="s">
        <v>95</v>
      </c>
      <c r="I72" s="46" t="s">
        <v>206</v>
      </c>
      <c r="J72" s="1"/>
      <c r="K72" s="1"/>
      <c r="L72" s="24" t="s">
        <v>37</v>
      </c>
      <c r="M72" s="9"/>
      <c r="N72" s="9"/>
      <c r="O72" s="9"/>
      <c r="P72" s="9"/>
      <c r="Q72" s="9"/>
      <c r="R72" s="9"/>
      <c r="S72" s="9"/>
      <c r="T72" s="9"/>
      <c r="U72" s="9"/>
      <c r="V72" s="9"/>
      <c r="W72" s="9"/>
      <c r="X72" s="9"/>
      <c r="Y72" s="9"/>
      <c r="Z72" s="9"/>
      <c r="AA72" s="9"/>
    </row>
    <row r="73" ht="20.25" customHeight="1">
      <c r="A73" s="10">
        <v>59.0</v>
      </c>
      <c r="B73" s="1"/>
      <c r="C73" s="37"/>
      <c r="D73" s="37"/>
      <c r="E73" s="10" t="s">
        <v>209</v>
      </c>
      <c r="F73" s="10" t="s">
        <v>210</v>
      </c>
      <c r="G73" s="10" t="s">
        <v>42</v>
      </c>
      <c r="H73" s="10" t="s">
        <v>95</v>
      </c>
      <c r="I73" s="46" t="s">
        <v>211</v>
      </c>
      <c r="J73" s="1"/>
      <c r="K73" s="1"/>
      <c r="L73" s="24" t="s">
        <v>37</v>
      </c>
      <c r="M73" s="9"/>
      <c r="N73" s="9"/>
      <c r="O73" s="9"/>
      <c r="P73" s="9"/>
      <c r="Q73" s="9"/>
      <c r="R73" s="9"/>
      <c r="S73" s="9"/>
      <c r="T73" s="9"/>
      <c r="U73" s="9"/>
      <c r="V73" s="9"/>
      <c r="W73" s="9"/>
      <c r="X73" s="9"/>
      <c r="Y73" s="9"/>
      <c r="Z73" s="9"/>
      <c r="AA73" s="9"/>
    </row>
    <row r="74" ht="52.5" customHeight="1">
      <c r="A74" s="61"/>
      <c r="B74" s="61"/>
      <c r="C74" s="62" t="s">
        <v>212</v>
      </c>
      <c r="D74" s="62" t="s">
        <v>213</v>
      </c>
      <c r="E74" s="61"/>
      <c r="F74" s="61"/>
      <c r="G74" s="61"/>
      <c r="H74" s="61"/>
      <c r="I74" s="63"/>
      <c r="J74" s="61"/>
      <c r="K74" s="61"/>
      <c r="L74" s="61"/>
      <c r="M74" s="64"/>
      <c r="N74" s="64"/>
      <c r="O74" s="64"/>
      <c r="P74" s="64"/>
      <c r="Q74" s="64"/>
      <c r="R74" s="64"/>
      <c r="S74" s="64"/>
      <c r="T74" s="64"/>
      <c r="U74" s="64"/>
      <c r="V74" s="64"/>
      <c r="W74" s="64"/>
      <c r="X74" s="64"/>
      <c r="Y74" s="64"/>
      <c r="Z74" s="64"/>
      <c r="AA74" s="64"/>
    </row>
    <row r="75" ht="20.25" customHeight="1">
      <c r="A75" s="10">
        <v>60.0</v>
      </c>
      <c r="B75" s="1"/>
      <c r="C75" s="28"/>
      <c r="D75" s="28"/>
      <c r="E75" s="10" t="s">
        <v>214</v>
      </c>
      <c r="F75" s="10" t="s">
        <v>215</v>
      </c>
      <c r="G75" s="10" t="s">
        <v>42</v>
      </c>
      <c r="H75" s="10" t="s">
        <v>108</v>
      </c>
      <c r="I75" s="46" t="s">
        <v>216</v>
      </c>
      <c r="J75" s="1"/>
      <c r="K75" s="1"/>
      <c r="L75" s="24" t="s">
        <v>37</v>
      </c>
      <c r="M75" s="9"/>
      <c r="N75" s="9"/>
      <c r="O75" s="9"/>
      <c r="P75" s="9"/>
      <c r="Q75" s="9"/>
      <c r="R75" s="9"/>
      <c r="S75" s="9"/>
      <c r="T75" s="9"/>
      <c r="U75" s="9"/>
      <c r="V75" s="9"/>
      <c r="W75" s="9"/>
      <c r="X75" s="9"/>
      <c r="Y75" s="9"/>
      <c r="Z75" s="9"/>
      <c r="AA75" s="9"/>
    </row>
    <row r="76" ht="20.25" customHeight="1">
      <c r="A76" s="10">
        <v>61.0</v>
      </c>
      <c r="B76" s="1"/>
      <c r="C76" s="33"/>
      <c r="D76" s="33"/>
      <c r="E76" s="10" t="s">
        <v>217</v>
      </c>
      <c r="F76" s="10" t="s">
        <v>218</v>
      </c>
      <c r="G76" s="10" t="s">
        <v>42</v>
      </c>
      <c r="H76" s="10" t="s">
        <v>108</v>
      </c>
      <c r="I76" s="46" t="s">
        <v>216</v>
      </c>
      <c r="J76" s="1"/>
      <c r="K76" s="1"/>
      <c r="L76" s="24" t="s">
        <v>37</v>
      </c>
      <c r="M76" s="9"/>
      <c r="N76" s="9"/>
      <c r="O76" s="9"/>
      <c r="P76" s="9"/>
      <c r="Q76" s="9"/>
      <c r="R76" s="9"/>
      <c r="S76" s="9"/>
      <c r="T76" s="9"/>
      <c r="U76" s="9"/>
      <c r="V76" s="9"/>
      <c r="W76" s="9"/>
      <c r="X76" s="9"/>
      <c r="Y76" s="9"/>
      <c r="Z76" s="9"/>
      <c r="AA76" s="9"/>
    </row>
    <row r="77" ht="20.25" customHeight="1">
      <c r="A77" s="10">
        <v>62.0</v>
      </c>
      <c r="B77" s="1"/>
      <c r="C77" s="33"/>
      <c r="D77" s="33"/>
      <c r="E77" s="10" t="s">
        <v>219</v>
      </c>
      <c r="F77" s="10" t="s">
        <v>220</v>
      </c>
      <c r="G77" s="10" t="s">
        <v>42</v>
      </c>
      <c r="H77" s="10" t="s">
        <v>108</v>
      </c>
      <c r="I77" s="46" t="s">
        <v>216</v>
      </c>
      <c r="J77" s="1"/>
      <c r="K77" s="1"/>
      <c r="L77" s="24" t="s">
        <v>37</v>
      </c>
      <c r="M77" s="9"/>
      <c r="N77" s="9"/>
      <c r="O77" s="9"/>
      <c r="P77" s="9"/>
      <c r="Q77" s="9"/>
      <c r="R77" s="9"/>
      <c r="S77" s="9"/>
      <c r="T77" s="9"/>
      <c r="U77" s="9"/>
      <c r="V77" s="9"/>
      <c r="W77" s="9"/>
      <c r="X77" s="9"/>
      <c r="Y77" s="9"/>
      <c r="Z77" s="9"/>
      <c r="AA77" s="9"/>
    </row>
    <row r="78" ht="20.25" customHeight="1">
      <c r="A78" s="10">
        <v>63.0</v>
      </c>
      <c r="B78" s="1"/>
      <c r="C78" s="33"/>
      <c r="D78" s="33"/>
      <c r="E78" s="10" t="s">
        <v>221</v>
      </c>
      <c r="F78" s="10" t="s">
        <v>222</v>
      </c>
      <c r="G78" s="10" t="s">
        <v>42</v>
      </c>
      <c r="H78" s="10" t="s">
        <v>108</v>
      </c>
      <c r="I78" s="46" t="s">
        <v>216</v>
      </c>
      <c r="J78" s="1"/>
      <c r="K78" s="1"/>
      <c r="L78" s="24" t="s">
        <v>37</v>
      </c>
      <c r="M78" s="9"/>
      <c r="N78" s="9"/>
      <c r="O78" s="9"/>
      <c r="P78" s="9"/>
      <c r="Q78" s="9"/>
      <c r="R78" s="9"/>
      <c r="S78" s="9"/>
      <c r="T78" s="9"/>
      <c r="U78" s="9"/>
      <c r="V78" s="9"/>
      <c r="W78" s="9"/>
      <c r="X78" s="9"/>
      <c r="Y78" s="9"/>
      <c r="Z78" s="9"/>
      <c r="AA78" s="9"/>
    </row>
    <row r="79" ht="20.25" customHeight="1">
      <c r="A79" s="10">
        <v>64.0</v>
      </c>
      <c r="B79" s="1"/>
      <c r="C79" s="33"/>
      <c r="D79" s="33"/>
      <c r="E79" s="10" t="s">
        <v>223</v>
      </c>
      <c r="F79" s="10" t="s">
        <v>46</v>
      </c>
      <c r="G79" s="10" t="s">
        <v>42</v>
      </c>
      <c r="H79" s="10" t="s">
        <v>224</v>
      </c>
      <c r="I79" s="46" t="s">
        <v>216</v>
      </c>
      <c r="J79" s="1"/>
      <c r="K79" s="1"/>
      <c r="L79" s="24" t="s">
        <v>37</v>
      </c>
      <c r="M79" s="9"/>
      <c r="N79" s="9"/>
      <c r="O79" s="9"/>
      <c r="P79" s="9"/>
      <c r="Q79" s="9"/>
      <c r="R79" s="9"/>
      <c r="S79" s="9"/>
      <c r="T79" s="9"/>
      <c r="U79" s="9"/>
      <c r="V79" s="9"/>
      <c r="W79" s="9"/>
      <c r="X79" s="9"/>
      <c r="Y79" s="9"/>
      <c r="Z79" s="9"/>
      <c r="AA79" s="9"/>
    </row>
    <row r="80" ht="20.25" customHeight="1">
      <c r="A80" s="10">
        <v>65.0</v>
      </c>
      <c r="B80" s="1"/>
      <c r="C80" s="33"/>
      <c r="D80" s="33"/>
      <c r="E80" s="10" t="s">
        <v>225</v>
      </c>
      <c r="F80" s="10" t="s">
        <v>226</v>
      </c>
      <c r="G80" s="10" t="s">
        <v>42</v>
      </c>
      <c r="H80" s="10" t="s">
        <v>224</v>
      </c>
      <c r="I80" s="46" t="s">
        <v>216</v>
      </c>
      <c r="J80" s="1"/>
      <c r="K80" s="1"/>
      <c r="L80" s="24" t="s">
        <v>37</v>
      </c>
      <c r="M80" s="9"/>
      <c r="N80" s="9"/>
      <c r="O80" s="9"/>
      <c r="P80" s="9"/>
      <c r="Q80" s="9"/>
      <c r="R80" s="9"/>
      <c r="S80" s="9"/>
      <c r="T80" s="9"/>
      <c r="U80" s="9"/>
      <c r="V80" s="9"/>
      <c r="W80" s="9"/>
      <c r="X80" s="9"/>
      <c r="Y80" s="9"/>
      <c r="Z80" s="9"/>
      <c r="AA80" s="9"/>
    </row>
    <row r="81" ht="20.25" customHeight="1">
      <c r="A81" s="10">
        <v>66.0</v>
      </c>
      <c r="B81" s="1"/>
      <c r="C81" s="33"/>
      <c r="D81" s="33"/>
      <c r="E81" s="10" t="s">
        <v>227</v>
      </c>
      <c r="F81" s="10" t="s">
        <v>228</v>
      </c>
      <c r="G81" s="10" t="s">
        <v>42</v>
      </c>
      <c r="H81" s="10" t="s">
        <v>229</v>
      </c>
      <c r="I81" s="46" t="s">
        <v>216</v>
      </c>
      <c r="J81" s="1"/>
      <c r="K81" s="1"/>
      <c r="L81" s="24" t="s">
        <v>37</v>
      </c>
      <c r="M81" s="9"/>
      <c r="N81" s="9"/>
      <c r="O81" s="9"/>
      <c r="P81" s="9"/>
      <c r="Q81" s="9"/>
      <c r="R81" s="9"/>
      <c r="S81" s="9"/>
      <c r="T81" s="9"/>
      <c r="U81" s="9"/>
      <c r="V81" s="9"/>
      <c r="W81" s="9"/>
      <c r="X81" s="9"/>
      <c r="Y81" s="9"/>
      <c r="Z81" s="9"/>
      <c r="AA81" s="9"/>
    </row>
    <row r="82" ht="52.5" customHeight="1">
      <c r="A82" s="61"/>
      <c r="B82" s="61"/>
      <c r="C82" s="55" t="s">
        <v>166</v>
      </c>
      <c r="D82" s="65" t="s">
        <v>230</v>
      </c>
      <c r="E82" s="61"/>
      <c r="F82" s="61"/>
      <c r="G82" s="61"/>
      <c r="H82" s="61"/>
      <c r="I82" s="63"/>
      <c r="J82" s="61"/>
      <c r="K82" s="61"/>
      <c r="L82" s="61"/>
      <c r="M82" s="64"/>
      <c r="N82" s="64"/>
      <c r="O82" s="64"/>
      <c r="P82" s="64"/>
      <c r="Q82" s="64"/>
      <c r="R82" s="64"/>
      <c r="S82" s="64"/>
      <c r="T82" s="64"/>
      <c r="U82" s="64"/>
      <c r="V82" s="64"/>
      <c r="W82" s="64"/>
      <c r="X82" s="64"/>
      <c r="Y82" s="64"/>
      <c r="Z82" s="64"/>
      <c r="AA82" s="64"/>
    </row>
    <row r="83" ht="20.25" customHeight="1">
      <c r="A83" s="10">
        <v>67.0</v>
      </c>
      <c r="B83" s="1"/>
      <c r="C83" s="66"/>
      <c r="D83" s="66"/>
      <c r="E83" s="10" t="s">
        <v>231</v>
      </c>
      <c r="F83" s="10" t="s">
        <v>232</v>
      </c>
      <c r="G83" s="10" t="s">
        <v>233</v>
      </c>
      <c r="H83" s="10" t="s">
        <v>108</v>
      </c>
      <c r="I83" s="46" t="s">
        <v>234</v>
      </c>
      <c r="J83" s="1"/>
      <c r="K83" s="1"/>
      <c r="L83" s="24" t="s">
        <v>37</v>
      </c>
      <c r="M83" s="9"/>
      <c r="N83" s="9"/>
      <c r="O83" s="9"/>
      <c r="P83" s="9"/>
      <c r="Q83" s="9"/>
      <c r="R83" s="9"/>
      <c r="S83" s="9"/>
      <c r="T83" s="9"/>
      <c r="U83" s="9"/>
      <c r="V83" s="9"/>
      <c r="W83" s="9"/>
      <c r="X83" s="9"/>
      <c r="Y83" s="9"/>
      <c r="Z83" s="9"/>
      <c r="AA83" s="9"/>
    </row>
    <row r="84" ht="20.25" customHeight="1">
      <c r="A84" s="10">
        <v>68.0</v>
      </c>
      <c r="B84" s="1"/>
      <c r="C84" s="66"/>
      <c r="D84" s="66"/>
      <c r="E84" s="10" t="s">
        <v>235</v>
      </c>
      <c r="F84" s="46" t="s">
        <v>220</v>
      </c>
      <c r="G84" s="10" t="s">
        <v>233</v>
      </c>
      <c r="H84" s="10" t="s">
        <v>108</v>
      </c>
      <c r="I84" s="46" t="s">
        <v>236</v>
      </c>
      <c r="J84" s="1"/>
      <c r="K84" s="1"/>
      <c r="L84" s="24" t="s">
        <v>37</v>
      </c>
      <c r="M84" s="9"/>
      <c r="N84" s="9"/>
      <c r="O84" s="9"/>
      <c r="P84" s="9"/>
      <c r="Q84" s="9"/>
      <c r="R84" s="9"/>
      <c r="S84" s="9"/>
      <c r="T84" s="9"/>
      <c r="U84" s="9"/>
      <c r="V84" s="9"/>
      <c r="W84" s="9"/>
      <c r="X84" s="9"/>
      <c r="Y84" s="9"/>
      <c r="Z84" s="9"/>
      <c r="AA84" s="9"/>
    </row>
    <row r="85" ht="20.25" customHeight="1">
      <c r="A85" s="10">
        <v>69.0</v>
      </c>
      <c r="B85" s="1"/>
      <c r="C85" s="66"/>
      <c r="D85" s="66"/>
      <c r="E85" s="10" t="s">
        <v>237</v>
      </c>
      <c r="F85" s="10" t="s">
        <v>238</v>
      </c>
      <c r="G85" s="10" t="s">
        <v>233</v>
      </c>
      <c r="H85" s="10" t="s">
        <v>108</v>
      </c>
      <c r="I85" s="46" t="s">
        <v>236</v>
      </c>
      <c r="J85" s="1"/>
      <c r="K85" s="1"/>
      <c r="L85" s="24" t="s">
        <v>37</v>
      </c>
      <c r="M85" s="9"/>
      <c r="N85" s="9"/>
      <c r="O85" s="9"/>
      <c r="P85" s="9"/>
      <c r="Q85" s="9"/>
      <c r="R85" s="9"/>
      <c r="S85" s="9"/>
      <c r="T85" s="9"/>
      <c r="U85" s="9"/>
      <c r="V85" s="9"/>
      <c r="W85" s="9"/>
      <c r="X85" s="9"/>
      <c r="Y85" s="9"/>
      <c r="Z85" s="9"/>
      <c r="AA85" s="9"/>
    </row>
    <row r="86" ht="20.25" customHeight="1">
      <c r="A86" s="10">
        <v>70.0</v>
      </c>
      <c r="B86" s="1"/>
      <c r="C86" s="66"/>
      <c r="D86" s="66"/>
      <c r="E86" s="10" t="s">
        <v>239</v>
      </c>
      <c r="F86" s="10" t="s">
        <v>240</v>
      </c>
      <c r="G86" s="10" t="s">
        <v>233</v>
      </c>
      <c r="H86" s="10" t="s">
        <v>108</v>
      </c>
      <c r="I86" s="46" t="s">
        <v>241</v>
      </c>
      <c r="J86" s="1"/>
      <c r="K86" s="1"/>
      <c r="L86" s="24" t="s">
        <v>37</v>
      </c>
      <c r="M86" s="9"/>
      <c r="N86" s="9"/>
      <c r="O86" s="9"/>
      <c r="P86" s="9"/>
      <c r="Q86" s="9"/>
      <c r="R86" s="9"/>
      <c r="S86" s="9"/>
      <c r="T86" s="9"/>
      <c r="U86" s="9"/>
      <c r="V86" s="9"/>
      <c r="W86" s="9"/>
      <c r="X86" s="9"/>
      <c r="Y86" s="9"/>
      <c r="Z86" s="9"/>
      <c r="AA86" s="9"/>
    </row>
    <row r="87" ht="20.25" customHeight="1">
      <c r="A87" s="10">
        <v>71.0</v>
      </c>
      <c r="B87" s="1"/>
      <c r="C87" s="66"/>
      <c r="D87" s="66"/>
      <c r="E87" s="10" t="s">
        <v>242</v>
      </c>
      <c r="F87" s="10" t="s">
        <v>243</v>
      </c>
      <c r="G87" s="10" t="s">
        <v>233</v>
      </c>
      <c r="H87" s="10" t="s">
        <v>108</v>
      </c>
      <c r="I87" s="46" t="s">
        <v>241</v>
      </c>
      <c r="J87" s="1"/>
      <c r="K87" s="1"/>
      <c r="L87" s="24" t="s">
        <v>37</v>
      </c>
      <c r="M87" s="9"/>
      <c r="N87" s="9"/>
      <c r="O87" s="9"/>
      <c r="P87" s="9"/>
      <c r="Q87" s="9"/>
      <c r="R87" s="9"/>
      <c r="S87" s="9"/>
      <c r="T87" s="9"/>
      <c r="U87" s="9"/>
      <c r="V87" s="9"/>
      <c r="W87" s="9"/>
      <c r="X87" s="9"/>
      <c r="Y87" s="9"/>
      <c r="Z87" s="9"/>
      <c r="AA87" s="9"/>
    </row>
    <row r="88" ht="20.25" customHeight="1">
      <c r="A88" s="10">
        <v>72.0</v>
      </c>
      <c r="B88" s="1"/>
      <c r="C88" s="66"/>
      <c r="D88" s="66"/>
      <c r="E88" s="10" t="s">
        <v>244</v>
      </c>
      <c r="F88" s="67" t="s">
        <v>245</v>
      </c>
      <c r="G88" s="10" t="s">
        <v>246</v>
      </c>
      <c r="H88" s="10" t="s">
        <v>108</v>
      </c>
      <c r="I88" s="46" t="s">
        <v>247</v>
      </c>
      <c r="J88" s="68" t="s">
        <v>248</v>
      </c>
      <c r="K88" s="1"/>
      <c r="L88" s="69" t="s">
        <v>54</v>
      </c>
      <c r="M88" s="9"/>
      <c r="N88" s="9"/>
      <c r="O88" s="9"/>
      <c r="P88" s="9"/>
      <c r="Q88" s="9"/>
      <c r="R88" s="9"/>
      <c r="S88" s="9"/>
      <c r="T88" s="9"/>
      <c r="U88" s="9"/>
      <c r="V88" s="9"/>
      <c r="W88" s="9"/>
      <c r="X88" s="9"/>
      <c r="Y88" s="9"/>
      <c r="Z88" s="9"/>
      <c r="AA88" s="9"/>
    </row>
    <row r="89" ht="42.75" customHeight="1">
      <c r="A89" s="61"/>
      <c r="B89" s="61"/>
      <c r="C89" s="70"/>
      <c r="D89" s="71" t="s">
        <v>249</v>
      </c>
      <c r="E89" s="61"/>
      <c r="F89" s="61"/>
      <c r="G89" s="61"/>
      <c r="H89" s="61"/>
      <c r="I89" s="61"/>
      <c r="J89" s="61"/>
      <c r="K89" s="61"/>
      <c r="L89" s="61"/>
      <c r="M89" s="64"/>
      <c r="N89" s="64"/>
      <c r="O89" s="64"/>
      <c r="P89" s="64"/>
      <c r="Q89" s="64"/>
      <c r="R89" s="64"/>
      <c r="S89" s="64"/>
      <c r="T89" s="64"/>
      <c r="U89" s="64"/>
      <c r="V89" s="64"/>
      <c r="W89" s="64"/>
      <c r="X89" s="64"/>
      <c r="Y89" s="64"/>
      <c r="Z89" s="64"/>
      <c r="AA89" s="64"/>
    </row>
    <row r="90" ht="20.25" customHeight="1">
      <c r="A90" s="1"/>
      <c r="B90" s="1"/>
      <c r="D90" s="72"/>
      <c r="E90" s="10" t="s">
        <v>250</v>
      </c>
      <c r="F90" s="1"/>
      <c r="G90" s="1"/>
      <c r="H90" s="1"/>
      <c r="I90" s="1"/>
      <c r="J90" s="1"/>
      <c r="K90" s="1"/>
      <c r="L90" s="1"/>
      <c r="M90" s="9"/>
      <c r="N90" s="9"/>
      <c r="O90" s="9"/>
      <c r="P90" s="9"/>
      <c r="Q90" s="9"/>
      <c r="R90" s="9"/>
      <c r="S90" s="9"/>
      <c r="T90" s="9"/>
      <c r="U90" s="9"/>
      <c r="V90" s="9"/>
      <c r="W90" s="9"/>
      <c r="X90" s="9"/>
      <c r="Y90" s="9"/>
      <c r="Z90" s="9"/>
      <c r="AA90" s="9"/>
    </row>
    <row r="91" ht="20.25" customHeight="1">
      <c r="A91" s="1"/>
      <c r="B91" s="1"/>
      <c r="C91" s="66"/>
      <c r="D91" s="66"/>
      <c r="E91" s="1"/>
      <c r="F91" s="1"/>
      <c r="G91" s="1"/>
      <c r="H91" s="1"/>
      <c r="I91" s="1"/>
      <c r="J91" s="1"/>
      <c r="K91" s="1"/>
      <c r="L91" s="1"/>
      <c r="M91" s="9"/>
      <c r="N91" s="9"/>
      <c r="O91" s="9"/>
      <c r="P91" s="9"/>
      <c r="Q91" s="9"/>
      <c r="R91" s="9"/>
      <c r="S91" s="9"/>
      <c r="T91" s="9"/>
      <c r="U91" s="9"/>
      <c r="V91" s="9"/>
      <c r="W91" s="9"/>
      <c r="X91" s="9"/>
      <c r="Y91" s="9"/>
      <c r="Z91" s="9"/>
      <c r="AA91" s="9"/>
    </row>
    <row r="92" ht="20.25" customHeight="1">
      <c r="A92" s="1"/>
      <c r="B92" s="1"/>
      <c r="C92" s="66"/>
      <c r="D92" s="66"/>
      <c r="E92" s="1"/>
      <c r="F92" s="1"/>
      <c r="G92" s="1"/>
      <c r="H92" s="1"/>
      <c r="I92" s="1"/>
      <c r="J92" s="1"/>
      <c r="K92" s="1"/>
      <c r="L92" s="1"/>
      <c r="M92" s="9"/>
      <c r="N92" s="9"/>
      <c r="O92" s="9"/>
      <c r="P92" s="9"/>
      <c r="Q92" s="9"/>
      <c r="R92" s="9"/>
      <c r="S92" s="9"/>
      <c r="T92" s="9"/>
      <c r="U92" s="9"/>
      <c r="V92" s="9"/>
      <c r="W92" s="9"/>
      <c r="X92" s="9"/>
      <c r="Y92" s="9"/>
      <c r="Z92" s="9"/>
      <c r="AA92" s="9"/>
    </row>
    <row r="93" ht="20.25" customHeight="1">
      <c r="A93" s="1"/>
      <c r="B93" s="1"/>
      <c r="C93" s="66"/>
      <c r="D93" s="66"/>
      <c r="E93" s="1"/>
      <c r="F93" s="1"/>
      <c r="G93" s="1"/>
      <c r="H93" s="1"/>
      <c r="I93" s="1"/>
      <c r="J93" s="1"/>
      <c r="K93" s="1"/>
      <c r="L93" s="1"/>
      <c r="M93" s="9"/>
      <c r="N93" s="9"/>
      <c r="O93" s="9"/>
      <c r="P93" s="9"/>
      <c r="Q93" s="9"/>
      <c r="R93" s="9"/>
      <c r="S93" s="9"/>
      <c r="T93" s="9"/>
      <c r="U93" s="9"/>
      <c r="V93" s="9"/>
      <c r="W93" s="9"/>
      <c r="X93" s="9"/>
      <c r="Y93" s="9"/>
      <c r="Z93" s="9"/>
      <c r="AA93" s="9"/>
    </row>
    <row r="94" ht="20.25" customHeight="1">
      <c r="A94" s="1"/>
      <c r="B94" s="1"/>
      <c r="C94" s="73"/>
      <c r="D94" s="73"/>
      <c r="E94" s="1"/>
      <c r="F94" s="1"/>
      <c r="G94" s="1"/>
      <c r="H94" s="1"/>
      <c r="I94" s="1"/>
      <c r="J94" s="1"/>
      <c r="K94" s="1"/>
      <c r="L94" s="1"/>
      <c r="M94" s="9"/>
      <c r="N94" s="9"/>
      <c r="O94" s="9"/>
      <c r="P94" s="9"/>
      <c r="Q94" s="9"/>
      <c r="R94" s="9"/>
      <c r="S94" s="9"/>
      <c r="T94" s="9"/>
      <c r="U94" s="9"/>
      <c r="V94" s="9"/>
      <c r="W94" s="9"/>
      <c r="X94" s="9"/>
      <c r="Y94" s="9"/>
      <c r="Z94" s="9"/>
      <c r="AA94" s="9"/>
    </row>
    <row r="95" ht="20.25" customHeight="1">
      <c r="A95" s="1"/>
      <c r="B95" s="1"/>
      <c r="C95" s="1"/>
      <c r="D95" s="1"/>
      <c r="E95" s="1"/>
      <c r="F95" s="1"/>
      <c r="G95" s="1"/>
      <c r="H95" s="1"/>
      <c r="I95" s="1"/>
      <c r="J95" s="1"/>
      <c r="K95" s="1"/>
      <c r="L95" s="1"/>
      <c r="M95" s="9"/>
      <c r="N95" s="9"/>
      <c r="O95" s="9"/>
      <c r="P95" s="9"/>
      <c r="Q95" s="9"/>
      <c r="R95" s="9"/>
      <c r="S95" s="9"/>
      <c r="T95" s="9"/>
      <c r="U95" s="9"/>
      <c r="V95" s="9"/>
      <c r="W95" s="9"/>
      <c r="X95" s="9"/>
      <c r="Y95" s="9"/>
      <c r="Z95" s="9"/>
      <c r="AA95" s="9"/>
    </row>
    <row r="96" ht="20.25" customHeight="1">
      <c r="A96" s="1"/>
      <c r="B96" s="1"/>
      <c r="C96" s="1"/>
      <c r="D96" s="1"/>
      <c r="E96" s="1"/>
      <c r="F96" s="1"/>
      <c r="G96" s="1"/>
      <c r="H96" s="1"/>
      <c r="I96" s="1"/>
      <c r="J96" s="1"/>
      <c r="K96" s="1"/>
      <c r="L96" s="1"/>
      <c r="M96" s="9"/>
      <c r="N96" s="9"/>
      <c r="O96" s="9"/>
      <c r="P96" s="9"/>
      <c r="Q96" s="9"/>
      <c r="R96" s="9"/>
      <c r="S96" s="9"/>
      <c r="T96" s="9"/>
      <c r="U96" s="9"/>
      <c r="V96" s="9"/>
      <c r="W96" s="9"/>
      <c r="X96" s="9"/>
      <c r="Y96" s="9"/>
      <c r="Z96" s="9"/>
      <c r="AA96" s="9"/>
    </row>
    <row r="97" ht="20.25" customHeight="1">
      <c r="A97" s="1"/>
      <c r="B97" s="1"/>
      <c r="C97" s="1"/>
      <c r="D97" s="1"/>
      <c r="E97" s="1"/>
      <c r="F97" s="1"/>
      <c r="G97" s="1"/>
      <c r="H97" s="1"/>
      <c r="I97" s="1"/>
      <c r="J97" s="1"/>
      <c r="K97" s="1"/>
      <c r="L97" s="1"/>
      <c r="M97" s="9"/>
      <c r="N97" s="9"/>
      <c r="O97" s="9"/>
      <c r="P97" s="9"/>
      <c r="Q97" s="9"/>
      <c r="R97" s="9"/>
      <c r="S97" s="9"/>
      <c r="T97" s="9"/>
      <c r="U97" s="9"/>
      <c r="V97" s="9"/>
      <c r="W97" s="9"/>
      <c r="X97" s="9"/>
      <c r="Y97" s="9"/>
      <c r="Z97" s="9"/>
      <c r="AA97" s="9"/>
    </row>
    <row r="98" ht="20.25" customHeight="1">
      <c r="A98" s="1"/>
      <c r="B98" s="1"/>
      <c r="C98" s="1"/>
      <c r="D98" s="1"/>
      <c r="E98" s="1"/>
      <c r="F98" s="1"/>
      <c r="G98" s="1"/>
      <c r="H98" s="1"/>
      <c r="I98" s="1"/>
      <c r="J98" s="1"/>
      <c r="K98" s="1"/>
      <c r="L98" s="1"/>
      <c r="M98" s="9"/>
      <c r="N98" s="9"/>
      <c r="O98" s="9"/>
      <c r="P98" s="9"/>
      <c r="Q98" s="9"/>
      <c r="R98" s="9"/>
      <c r="S98" s="9"/>
      <c r="T98" s="9"/>
      <c r="U98" s="9"/>
      <c r="V98" s="9"/>
      <c r="W98" s="9"/>
      <c r="X98" s="9"/>
      <c r="Y98" s="9"/>
      <c r="Z98" s="9"/>
      <c r="AA98" s="9"/>
    </row>
    <row r="99" ht="20.25" customHeight="1">
      <c r="A99" s="1"/>
      <c r="B99" s="1"/>
      <c r="C99" s="1"/>
      <c r="D99" s="1"/>
      <c r="E99" s="1"/>
      <c r="F99" s="1"/>
      <c r="G99" s="1"/>
      <c r="H99" s="1"/>
      <c r="I99" s="1"/>
      <c r="J99" s="1"/>
      <c r="K99" s="1"/>
      <c r="L99" s="1"/>
      <c r="M99" s="9"/>
      <c r="N99" s="9"/>
      <c r="O99" s="9"/>
      <c r="P99" s="9"/>
      <c r="Q99" s="9"/>
      <c r="R99" s="9"/>
      <c r="S99" s="9"/>
      <c r="T99" s="9"/>
      <c r="U99" s="9"/>
      <c r="V99" s="9"/>
      <c r="W99" s="9"/>
      <c r="X99" s="9"/>
      <c r="Y99" s="9"/>
      <c r="Z99" s="9"/>
      <c r="AA99" s="9"/>
    </row>
    <row r="100" ht="20.25" customHeight="1">
      <c r="A100" s="1"/>
      <c r="B100" s="1"/>
      <c r="C100" s="1"/>
      <c r="D100" s="1"/>
      <c r="E100" s="1"/>
      <c r="F100" s="1"/>
      <c r="G100" s="1"/>
      <c r="H100" s="1"/>
      <c r="I100" s="1"/>
      <c r="J100" s="1"/>
      <c r="K100" s="1"/>
      <c r="L100" s="1"/>
      <c r="M100" s="9"/>
      <c r="N100" s="9"/>
      <c r="O100" s="9"/>
      <c r="P100" s="9"/>
      <c r="Q100" s="9"/>
      <c r="R100" s="9"/>
      <c r="S100" s="9"/>
      <c r="T100" s="9"/>
      <c r="U100" s="9"/>
      <c r="V100" s="9"/>
      <c r="W100" s="9"/>
      <c r="X100" s="9"/>
      <c r="Y100" s="9"/>
      <c r="Z100" s="9"/>
      <c r="AA100" s="9"/>
    </row>
    <row r="101" ht="20.25" customHeight="1">
      <c r="A101" s="1"/>
      <c r="B101" s="1"/>
      <c r="C101" s="1"/>
      <c r="D101" s="1"/>
      <c r="E101" s="1"/>
      <c r="F101" s="1"/>
      <c r="G101" s="1"/>
      <c r="H101" s="1"/>
      <c r="I101" s="1"/>
      <c r="J101" s="1"/>
      <c r="K101" s="1"/>
      <c r="L101" s="1"/>
      <c r="M101" s="9"/>
      <c r="N101" s="9"/>
      <c r="O101" s="9"/>
      <c r="P101" s="9"/>
      <c r="Q101" s="9"/>
      <c r="R101" s="9"/>
      <c r="S101" s="9"/>
      <c r="T101" s="9"/>
      <c r="U101" s="9"/>
      <c r="V101" s="9"/>
      <c r="W101" s="9"/>
      <c r="X101" s="9"/>
      <c r="Y101" s="9"/>
      <c r="Z101" s="9"/>
      <c r="AA101" s="9"/>
    </row>
    <row r="102" ht="20.25" customHeight="1">
      <c r="A102" s="1"/>
      <c r="B102" s="1"/>
      <c r="C102" s="1"/>
      <c r="D102" s="1"/>
      <c r="E102" s="1"/>
      <c r="F102" s="1"/>
      <c r="G102" s="1"/>
      <c r="H102" s="1"/>
      <c r="I102" s="1"/>
      <c r="J102" s="1"/>
      <c r="K102" s="1"/>
      <c r="L102" s="1"/>
      <c r="M102" s="9"/>
      <c r="N102" s="9"/>
      <c r="O102" s="9"/>
      <c r="P102" s="9"/>
      <c r="Q102" s="9"/>
      <c r="R102" s="9"/>
      <c r="S102" s="9"/>
      <c r="T102" s="9"/>
      <c r="U102" s="9"/>
      <c r="V102" s="9"/>
      <c r="W102" s="9"/>
      <c r="X102" s="9"/>
      <c r="Y102" s="9"/>
      <c r="Z102" s="9"/>
      <c r="AA102" s="9"/>
    </row>
    <row r="103" ht="20.25" customHeight="1">
      <c r="A103" s="1"/>
      <c r="B103" s="1"/>
      <c r="C103" s="1"/>
      <c r="D103" s="1"/>
      <c r="E103" s="1"/>
      <c r="F103" s="1"/>
      <c r="G103" s="1"/>
      <c r="H103" s="1"/>
      <c r="I103" s="1"/>
      <c r="J103" s="1"/>
      <c r="K103" s="1"/>
      <c r="L103" s="1"/>
      <c r="M103" s="9"/>
      <c r="N103" s="9"/>
      <c r="O103" s="9"/>
      <c r="P103" s="9"/>
      <c r="Q103" s="9"/>
      <c r="R103" s="9"/>
      <c r="S103" s="9"/>
      <c r="T103" s="9"/>
      <c r="U103" s="9"/>
      <c r="V103" s="9"/>
      <c r="W103" s="9"/>
      <c r="X103" s="9"/>
      <c r="Y103" s="9"/>
      <c r="Z103" s="9"/>
      <c r="AA103" s="9"/>
    </row>
    <row r="104" ht="20.25" customHeight="1">
      <c r="A104" s="1"/>
      <c r="B104" s="1"/>
      <c r="C104" s="1"/>
      <c r="D104" s="1"/>
      <c r="E104" s="1"/>
      <c r="F104" s="1"/>
      <c r="G104" s="1"/>
      <c r="H104" s="1"/>
      <c r="I104" s="1"/>
      <c r="J104" s="1"/>
      <c r="K104" s="1"/>
      <c r="L104" s="1"/>
      <c r="M104" s="9"/>
      <c r="N104" s="9"/>
      <c r="O104" s="9"/>
      <c r="P104" s="9"/>
      <c r="Q104" s="9"/>
      <c r="R104" s="9"/>
      <c r="S104" s="9"/>
      <c r="T104" s="9"/>
      <c r="U104" s="9"/>
      <c r="V104" s="9"/>
      <c r="W104" s="9"/>
      <c r="X104" s="9"/>
      <c r="Y104" s="9"/>
      <c r="Z104" s="9"/>
      <c r="AA104" s="9"/>
    </row>
    <row r="105" ht="20.25" customHeight="1">
      <c r="A105" s="1"/>
      <c r="B105" s="1"/>
      <c r="C105" s="1"/>
      <c r="D105" s="1"/>
      <c r="E105" s="1"/>
      <c r="F105" s="1"/>
      <c r="G105" s="1"/>
      <c r="H105" s="1"/>
      <c r="I105" s="1"/>
      <c r="J105" s="1"/>
      <c r="K105" s="1"/>
      <c r="L105" s="1"/>
      <c r="M105" s="9"/>
      <c r="N105" s="9"/>
      <c r="O105" s="9"/>
      <c r="P105" s="9"/>
      <c r="Q105" s="9"/>
      <c r="R105" s="9"/>
      <c r="S105" s="9"/>
      <c r="T105" s="9"/>
      <c r="U105" s="9"/>
      <c r="V105" s="9"/>
      <c r="W105" s="9"/>
      <c r="X105" s="9"/>
      <c r="Y105" s="9"/>
      <c r="Z105" s="9"/>
      <c r="AA105" s="9"/>
    </row>
    <row r="106" ht="20.25" customHeight="1">
      <c r="A106" s="1"/>
      <c r="B106" s="1"/>
      <c r="C106" s="1"/>
      <c r="D106" s="1"/>
      <c r="E106" s="1"/>
      <c r="F106" s="1"/>
      <c r="G106" s="1"/>
      <c r="H106" s="1"/>
      <c r="I106" s="1"/>
      <c r="J106" s="1"/>
      <c r="K106" s="1"/>
      <c r="L106" s="1"/>
      <c r="M106" s="9"/>
      <c r="N106" s="9"/>
      <c r="O106" s="9"/>
      <c r="P106" s="9"/>
      <c r="Q106" s="9"/>
      <c r="R106" s="9"/>
      <c r="S106" s="9"/>
      <c r="T106" s="9"/>
      <c r="U106" s="9"/>
      <c r="V106" s="9"/>
      <c r="W106" s="9"/>
      <c r="X106" s="9"/>
      <c r="Y106" s="9"/>
      <c r="Z106" s="9"/>
      <c r="AA106" s="9"/>
    </row>
    <row r="107" ht="20.25" customHeight="1">
      <c r="A107" s="1"/>
      <c r="B107" s="1"/>
      <c r="C107" s="1"/>
      <c r="D107" s="1"/>
      <c r="E107" s="1"/>
      <c r="F107" s="1"/>
      <c r="G107" s="1"/>
      <c r="H107" s="1"/>
      <c r="I107" s="1"/>
      <c r="J107" s="1"/>
      <c r="K107" s="1"/>
      <c r="L107" s="1"/>
      <c r="M107" s="9"/>
      <c r="N107" s="9"/>
      <c r="O107" s="9"/>
      <c r="P107" s="9"/>
      <c r="Q107" s="9"/>
      <c r="R107" s="9"/>
      <c r="S107" s="9"/>
      <c r="T107" s="9"/>
      <c r="U107" s="9"/>
      <c r="V107" s="9"/>
      <c r="W107" s="9"/>
      <c r="X107" s="9"/>
      <c r="Y107" s="9"/>
      <c r="Z107" s="9"/>
      <c r="AA107" s="9"/>
    </row>
    <row r="108" ht="20.25" customHeight="1">
      <c r="A108" s="1"/>
      <c r="B108" s="1"/>
      <c r="C108" s="1"/>
      <c r="D108" s="1"/>
      <c r="E108" s="1"/>
      <c r="F108" s="1"/>
      <c r="G108" s="1"/>
      <c r="H108" s="1"/>
      <c r="I108" s="1"/>
      <c r="J108" s="1"/>
      <c r="K108" s="1"/>
      <c r="L108" s="1"/>
      <c r="M108" s="9"/>
      <c r="N108" s="9"/>
      <c r="O108" s="9"/>
      <c r="P108" s="9"/>
      <c r="Q108" s="9"/>
      <c r="R108" s="9"/>
      <c r="S108" s="9"/>
      <c r="T108" s="9"/>
      <c r="U108" s="9"/>
      <c r="V108" s="9"/>
      <c r="W108" s="9"/>
      <c r="X108" s="9"/>
      <c r="Y108" s="9"/>
      <c r="Z108" s="9"/>
      <c r="AA108" s="9"/>
    </row>
    <row r="109" ht="20.25" customHeight="1">
      <c r="A109" s="1"/>
      <c r="B109" s="1"/>
      <c r="C109" s="1"/>
      <c r="D109" s="1"/>
      <c r="E109" s="1"/>
      <c r="F109" s="1"/>
      <c r="G109" s="1"/>
      <c r="H109" s="1"/>
      <c r="I109" s="1"/>
      <c r="J109" s="1"/>
      <c r="K109" s="1"/>
      <c r="L109" s="1"/>
      <c r="M109" s="9"/>
      <c r="N109" s="9"/>
      <c r="O109" s="9"/>
      <c r="P109" s="9"/>
      <c r="Q109" s="9"/>
      <c r="R109" s="9"/>
      <c r="S109" s="9"/>
      <c r="T109" s="9"/>
      <c r="U109" s="9"/>
      <c r="V109" s="9"/>
      <c r="W109" s="9"/>
      <c r="X109" s="9"/>
      <c r="Y109" s="9"/>
      <c r="Z109" s="9"/>
      <c r="AA109" s="9"/>
    </row>
    <row r="110" ht="20.25" customHeight="1">
      <c r="A110" s="1"/>
      <c r="B110" s="1"/>
      <c r="C110" s="1"/>
      <c r="D110" s="1"/>
      <c r="E110" s="1"/>
      <c r="F110" s="1"/>
      <c r="G110" s="1"/>
      <c r="H110" s="1"/>
      <c r="I110" s="1"/>
      <c r="J110" s="1"/>
      <c r="K110" s="1"/>
      <c r="L110" s="1"/>
      <c r="M110" s="9"/>
      <c r="N110" s="9"/>
      <c r="O110" s="9"/>
      <c r="P110" s="9"/>
      <c r="Q110" s="9"/>
      <c r="R110" s="9"/>
      <c r="S110" s="9"/>
      <c r="T110" s="9"/>
      <c r="U110" s="9"/>
      <c r="V110" s="9"/>
      <c r="W110" s="9"/>
      <c r="X110" s="9"/>
      <c r="Y110" s="9"/>
      <c r="Z110" s="9"/>
      <c r="AA110" s="9"/>
    </row>
    <row r="111" ht="20.25" customHeight="1">
      <c r="A111" s="1"/>
      <c r="B111" s="1"/>
      <c r="C111" s="1"/>
      <c r="D111" s="1"/>
      <c r="E111" s="1"/>
      <c r="F111" s="1"/>
      <c r="G111" s="1"/>
      <c r="H111" s="1"/>
      <c r="I111" s="1"/>
      <c r="J111" s="1"/>
      <c r="K111" s="1"/>
      <c r="L111" s="1"/>
      <c r="M111" s="9"/>
      <c r="N111" s="9"/>
      <c r="O111" s="9"/>
      <c r="P111" s="9"/>
      <c r="Q111" s="9"/>
      <c r="R111" s="9"/>
      <c r="S111" s="9"/>
      <c r="T111" s="9"/>
      <c r="U111" s="9"/>
      <c r="V111" s="9"/>
      <c r="W111" s="9"/>
      <c r="X111" s="9"/>
      <c r="Y111" s="9"/>
      <c r="Z111" s="9"/>
      <c r="AA111" s="9"/>
    </row>
    <row r="112" ht="20.25" customHeight="1">
      <c r="A112" s="1"/>
      <c r="B112" s="1"/>
      <c r="C112" s="1"/>
      <c r="D112" s="1"/>
      <c r="E112" s="1"/>
      <c r="F112" s="1"/>
      <c r="G112" s="1"/>
      <c r="H112" s="1"/>
      <c r="I112" s="1"/>
      <c r="J112" s="1"/>
      <c r="K112" s="1"/>
      <c r="L112" s="1"/>
      <c r="M112" s="9"/>
      <c r="N112" s="9"/>
      <c r="O112" s="9"/>
      <c r="P112" s="9"/>
      <c r="Q112" s="9"/>
      <c r="R112" s="9"/>
      <c r="S112" s="9"/>
      <c r="T112" s="9"/>
      <c r="U112" s="9"/>
      <c r="V112" s="9"/>
      <c r="W112" s="9"/>
      <c r="X112" s="9"/>
      <c r="Y112" s="9"/>
      <c r="Z112" s="9"/>
      <c r="AA112" s="9"/>
    </row>
    <row r="113" ht="20.25" customHeight="1">
      <c r="A113" s="1"/>
      <c r="B113" s="1"/>
      <c r="C113" s="1"/>
      <c r="D113" s="1"/>
      <c r="E113" s="1"/>
      <c r="F113" s="1"/>
      <c r="G113" s="1"/>
      <c r="H113" s="1"/>
      <c r="I113" s="1"/>
      <c r="J113" s="1"/>
      <c r="K113" s="1"/>
      <c r="L113" s="1"/>
      <c r="M113" s="9"/>
      <c r="N113" s="9"/>
      <c r="O113" s="9"/>
      <c r="P113" s="9"/>
      <c r="Q113" s="9"/>
      <c r="R113" s="9"/>
      <c r="S113" s="9"/>
      <c r="T113" s="9"/>
      <c r="U113" s="9"/>
      <c r="V113" s="9"/>
      <c r="W113" s="9"/>
      <c r="X113" s="9"/>
      <c r="Y113" s="9"/>
      <c r="Z113" s="9"/>
      <c r="AA113" s="9"/>
    </row>
    <row r="114" ht="20.25" customHeight="1">
      <c r="A114" s="1"/>
      <c r="B114" s="1"/>
      <c r="C114" s="1"/>
      <c r="D114" s="1"/>
      <c r="E114" s="1"/>
      <c r="F114" s="1"/>
      <c r="G114" s="1"/>
      <c r="H114" s="1"/>
      <c r="I114" s="1"/>
      <c r="J114" s="1"/>
      <c r="K114" s="1"/>
      <c r="L114" s="1"/>
      <c r="M114" s="9"/>
      <c r="N114" s="9"/>
      <c r="O114" s="9"/>
      <c r="P114" s="9"/>
      <c r="Q114" s="9"/>
      <c r="R114" s="9"/>
      <c r="S114" s="9"/>
      <c r="T114" s="9"/>
      <c r="U114" s="9"/>
      <c r="V114" s="9"/>
      <c r="W114" s="9"/>
      <c r="X114" s="9"/>
      <c r="Y114" s="9"/>
      <c r="Z114" s="9"/>
      <c r="AA114" s="9"/>
    </row>
    <row r="115" ht="20.25" customHeight="1">
      <c r="A115" s="1"/>
      <c r="B115" s="1"/>
      <c r="C115" s="1"/>
      <c r="D115" s="1"/>
      <c r="E115" s="1"/>
      <c r="F115" s="1"/>
      <c r="G115" s="1"/>
      <c r="H115" s="1"/>
      <c r="I115" s="1"/>
      <c r="J115" s="1"/>
      <c r="K115" s="1"/>
      <c r="L115" s="1"/>
      <c r="M115" s="9"/>
      <c r="N115" s="9"/>
      <c r="O115" s="9"/>
      <c r="P115" s="9"/>
      <c r="Q115" s="9"/>
      <c r="R115" s="9"/>
      <c r="S115" s="9"/>
      <c r="T115" s="9"/>
      <c r="U115" s="9"/>
      <c r="V115" s="9"/>
      <c r="W115" s="9"/>
      <c r="X115" s="9"/>
      <c r="Y115" s="9"/>
      <c r="Z115" s="9"/>
      <c r="AA115" s="9"/>
    </row>
    <row r="116" ht="20.25" customHeight="1">
      <c r="A116" s="1"/>
      <c r="B116" s="1"/>
      <c r="C116" s="1"/>
      <c r="D116" s="1"/>
      <c r="E116" s="1"/>
      <c r="F116" s="1"/>
      <c r="G116" s="1"/>
      <c r="H116" s="1"/>
      <c r="I116" s="1"/>
      <c r="J116" s="1"/>
      <c r="K116" s="1"/>
      <c r="L116" s="1"/>
      <c r="M116" s="9"/>
      <c r="N116" s="9"/>
      <c r="O116" s="9"/>
      <c r="P116" s="9"/>
      <c r="Q116" s="9"/>
      <c r="R116" s="9"/>
      <c r="S116" s="9"/>
      <c r="T116" s="9"/>
      <c r="U116" s="9"/>
      <c r="V116" s="9"/>
      <c r="W116" s="9"/>
      <c r="X116" s="9"/>
      <c r="Y116" s="9"/>
      <c r="Z116" s="9"/>
      <c r="AA116" s="9"/>
    </row>
    <row r="117" ht="20.25" customHeight="1">
      <c r="A117" s="1"/>
      <c r="B117" s="1"/>
      <c r="C117" s="1"/>
      <c r="D117" s="1"/>
      <c r="E117" s="1"/>
      <c r="F117" s="1"/>
      <c r="G117" s="1"/>
      <c r="H117" s="1"/>
      <c r="I117" s="1"/>
      <c r="J117" s="1"/>
      <c r="K117" s="1"/>
      <c r="L117" s="1"/>
      <c r="M117" s="9"/>
      <c r="N117" s="9"/>
      <c r="O117" s="9"/>
      <c r="P117" s="9"/>
      <c r="Q117" s="9"/>
      <c r="R117" s="9"/>
      <c r="S117" s="9"/>
      <c r="T117" s="9"/>
      <c r="U117" s="9"/>
      <c r="V117" s="9"/>
      <c r="W117" s="9"/>
      <c r="X117" s="9"/>
      <c r="Y117" s="9"/>
      <c r="Z117" s="9"/>
      <c r="AA117" s="9"/>
    </row>
    <row r="118" ht="20.25" customHeight="1">
      <c r="A118" s="1"/>
      <c r="B118" s="1"/>
      <c r="C118" s="1"/>
      <c r="D118" s="1"/>
      <c r="E118" s="1"/>
      <c r="F118" s="1"/>
      <c r="G118" s="1"/>
      <c r="H118" s="1"/>
      <c r="I118" s="1"/>
      <c r="J118" s="1"/>
      <c r="K118" s="1"/>
      <c r="L118" s="1"/>
      <c r="M118" s="9"/>
      <c r="N118" s="9"/>
      <c r="O118" s="9"/>
      <c r="P118" s="9"/>
      <c r="Q118" s="9"/>
      <c r="R118" s="9"/>
      <c r="S118" s="9"/>
      <c r="T118" s="9"/>
      <c r="U118" s="9"/>
      <c r="V118" s="9"/>
      <c r="W118" s="9"/>
      <c r="X118" s="9"/>
      <c r="Y118" s="9"/>
      <c r="Z118" s="9"/>
      <c r="AA118" s="9"/>
    </row>
    <row r="119" ht="20.25" customHeight="1">
      <c r="A119" s="1"/>
      <c r="B119" s="1"/>
      <c r="C119" s="1"/>
      <c r="D119" s="1"/>
      <c r="E119" s="1"/>
      <c r="F119" s="1"/>
      <c r="G119" s="1"/>
      <c r="H119" s="1"/>
      <c r="I119" s="1"/>
      <c r="J119" s="1"/>
      <c r="K119" s="1"/>
      <c r="L119" s="1"/>
      <c r="M119" s="9"/>
      <c r="N119" s="9"/>
      <c r="O119" s="9"/>
      <c r="P119" s="9"/>
      <c r="Q119" s="9"/>
      <c r="R119" s="9"/>
      <c r="S119" s="9"/>
      <c r="T119" s="9"/>
      <c r="U119" s="9"/>
      <c r="V119" s="9"/>
      <c r="W119" s="9"/>
      <c r="X119" s="9"/>
      <c r="Y119" s="9"/>
      <c r="Z119" s="9"/>
      <c r="AA119" s="9"/>
    </row>
    <row r="120" ht="20.25" customHeight="1">
      <c r="A120" s="1"/>
      <c r="B120" s="1"/>
      <c r="C120" s="1"/>
      <c r="D120" s="1"/>
      <c r="E120" s="1"/>
      <c r="F120" s="1"/>
      <c r="G120" s="1"/>
      <c r="H120" s="1"/>
      <c r="I120" s="1"/>
      <c r="J120" s="1"/>
      <c r="K120" s="1"/>
      <c r="L120" s="1"/>
      <c r="M120" s="9"/>
      <c r="N120" s="9"/>
      <c r="O120" s="9"/>
      <c r="P120" s="9"/>
      <c r="Q120" s="9"/>
      <c r="R120" s="9"/>
      <c r="S120" s="9"/>
      <c r="T120" s="9"/>
      <c r="U120" s="9"/>
      <c r="V120" s="9"/>
      <c r="W120" s="9"/>
      <c r="X120" s="9"/>
      <c r="Y120" s="9"/>
      <c r="Z120" s="9"/>
      <c r="AA120" s="9"/>
    </row>
    <row r="121" ht="20.25" customHeight="1">
      <c r="A121" s="1"/>
      <c r="B121" s="1"/>
      <c r="C121" s="1"/>
      <c r="D121" s="1"/>
      <c r="E121" s="1"/>
      <c r="F121" s="1"/>
      <c r="G121" s="1"/>
      <c r="H121" s="1"/>
      <c r="I121" s="1"/>
      <c r="J121" s="1"/>
      <c r="K121" s="1"/>
      <c r="L121" s="1"/>
      <c r="M121" s="9"/>
      <c r="N121" s="9"/>
      <c r="O121" s="9"/>
      <c r="P121" s="9"/>
      <c r="Q121" s="9"/>
      <c r="R121" s="9"/>
      <c r="S121" s="9"/>
      <c r="T121" s="9"/>
      <c r="U121" s="9"/>
      <c r="V121" s="9"/>
      <c r="W121" s="9"/>
      <c r="X121" s="9"/>
      <c r="Y121" s="9"/>
      <c r="Z121" s="9"/>
      <c r="AA121" s="9"/>
    </row>
    <row r="122" ht="20.25" customHeight="1">
      <c r="A122" s="1"/>
      <c r="B122" s="1"/>
      <c r="C122" s="1"/>
      <c r="D122" s="1"/>
      <c r="E122" s="1"/>
      <c r="F122" s="1"/>
      <c r="G122" s="1"/>
      <c r="H122" s="1"/>
      <c r="I122" s="1"/>
      <c r="J122" s="1"/>
      <c r="K122" s="1"/>
      <c r="L122" s="1"/>
      <c r="M122" s="9"/>
      <c r="N122" s="9"/>
      <c r="O122" s="9"/>
      <c r="P122" s="9"/>
      <c r="Q122" s="9"/>
      <c r="R122" s="9"/>
      <c r="S122" s="9"/>
      <c r="T122" s="9"/>
      <c r="U122" s="9"/>
      <c r="V122" s="9"/>
      <c r="W122" s="9"/>
      <c r="X122" s="9"/>
      <c r="Y122" s="9"/>
      <c r="Z122" s="9"/>
      <c r="AA122" s="9"/>
    </row>
    <row r="123" ht="20.25" customHeight="1">
      <c r="A123" s="1"/>
      <c r="B123" s="1"/>
      <c r="C123" s="1"/>
      <c r="D123" s="1"/>
      <c r="E123" s="1"/>
      <c r="F123" s="1"/>
      <c r="G123" s="1"/>
      <c r="H123" s="1"/>
      <c r="I123" s="1"/>
      <c r="J123" s="1"/>
      <c r="K123" s="1"/>
      <c r="L123" s="1"/>
      <c r="M123" s="9"/>
      <c r="N123" s="9"/>
      <c r="O123" s="9"/>
      <c r="P123" s="9"/>
      <c r="Q123" s="9"/>
      <c r="R123" s="9"/>
      <c r="S123" s="9"/>
      <c r="T123" s="9"/>
      <c r="U123" s="9"/>
      <c r="V123" s="9"/>
      <c r="W123" s="9"/>
      <c r="X123" s="9"/>
      <c r="Y123" s="9"/>
      <c r="Z123" s="9"/>
      <c r="AA123" s="9"/>
    </row>
    <row r="124" ht="20.25" customHeight="1">
      <c r="A124" s="1"/>
      <c r="B124" s="1"/>
      <c r="C124" s="1"/>
      <c r="D124" s="1"/>
      <c r="E124" s="1"/>
      <c r="F124" s="1"/>
      <c r="G124" s="1"/>
      <c r="H124" s="1"/>
      <c r="I124" s="1"/>
      <c r="J124" s="1"/>
      <c r="K124" s="1"/>
      <c r="L124" s="1"/>
      <c r="M124" s="9"/>
      <c r="N124" s="9"/>
      <c r="O124" s="9"/>
      <c r="P124" s="9"/>
      <c r="Q124" s="9"/>
      <c r="R124" s="9"/>
      <c r="S124" s="9"/>
      <c r="T124" s="9"/>
      <c r="U124" s="9"/>
      <c r="V124" s="9"/>
      <c r="W124" s="9"/>
      <c r="X124" s="9"/>
      <c r="Y124" s="9"/>
      <c r="Z124" s="9"/>
      <c r="AA124" s="9"/>
    </row>
    <row r="125" ht="20.25" customHeight="1">
      <c r="A125" s="1"/>
      <c r="B125" s="1"/>
      <c r="C125" s="1"/>
      <c r="D125" s="1"/>
      <c r="E125" s="1"/>
      <c r="F125" s="1"/>
      <c r="G125" s="1"/>
      <c r="H125" s="1"/>
      <c r="I125" s="1"/>
      <c r="J125" s="1"/>
      <c r="K125" s="1"/>
      <c r="L125" s="1"/>
      <c r="M125" s="9"/>
      <c r="N125" s="9"/>
      <c r="O125" s="9"/>
      <c r="P125" s="9"/>
      <c r="Q125" s="9"/>
      <c r="R125" s="9"/>
      <c r="S125" s="9"/>
      <c r="T125" s="9"/>
      <c r="U125" s="9"/>
      <c r="V125" s="9"/>
      <c r="W125" s="9"/>
      <c r="X125" s="9"/>
      <c r="Y125" s="9"/>
      <c r="Z125" s="9"/>
      <c r="AA125" s="9"/>
    </row>
    <row r="126" ht="20.25" customHeight="1">
      <c r="A126" s="1"/>
      <c r="B126" s="1"/>
      <c r="C126" s="1"/>
      <c r="D126" s="1"/>
      <c r="E126" s="1"/>
      <c r="F126" s="1"/>
      <c r="G126" s="1"/>
      <c r="H126" s="1"/>
      <c r="I126" s="1"/>
      <c r="J126" s="1"/>
      <c r="K126" s="1"/>
      <c r="L126" s="1"/>
      <c r="M126" s="9"/>
      <c r="N126" s="9"/>
      <c r="O126" s="9"/>
      <c r="P126" s="9"/>
      <c r="Q126" s="9"/>
      <c r="R126" s="9"/>
      <c r="S126" s="9"/>
      <c r="T126" s="9"/>
      <c r="U126" s="9"/>
      <c r="V126" s="9"/>
      <c r="W126" s="9"/>
      <c r="X126" s="9"/>
      <c r="Y126" s="9"/>
      <c r="Z126" s="9"/>
      <c r="AA126" s="9"/>
    </row>
    <row r="127" ht="20.25" customHeight="1">
      <c r="A127" s="1"/>
      <c r="B127" s="1"/>
      <c r="C127" s="1"/>
      <c r="D127" s="1"/>
      <c r="E127" s="1"/>
      <c r="F127" s="1"/>
      <c r="G127" s="1"/>
      <c r="H127" s="1"/>
      <c r="I127" s="1"/>
      <c r="J127" s="1"/>
      <c r="K127" s="1"/>
      <c r="L127" s="1"/>
      <c r="M127" s="9"/>
      <c r="N127" s="9"/>
      <c r="O127" s="9"/>
      <c r="P127" s="9"/>
      <c r="Q127" s="9"/>
      <c r="R127" s="9"/>
      <c r="S127" s="9"/>
      <c r="T127" s="9"/>
      <c r="U127" s="9"/>
      <c r="V127" s="9"/>
      <c r="W127" s="9"/>
      <c r="X127" s="9"/>
      <c r="Y127" s="9"/>
      <c r="Z127" s="9"/>
      <c r="AA127" s="9"/>
    </row>
    <row r="128" ht="20.25" customHeight="1">
      <c r="A128" s="1"/>
      <c r="B128" s="1"/>
      <c r="C128" s="1"/>
      <c r="D128" s="1"/>
      <c r="E128" s="1"/>
      <c r="F128" s="1"/>
      <c r="G128" s="1"/>
      <c r="H128" s="1"/>
      <c r="I128" s="1"/>
      <c r="J128" s="1"/>
      <c r="K128" s="1"/>
      <c r="L128" s="1"/>
      <c r="M128" s="9"/>
      <c r="N128" s="9"/>
      <c r="O128" s="9"/>
      <c r="P128" s="9"/>
      <c r="Q128" s="9"/>
      <c r="R128" s="9"/>
      <c r="S128" s="9"/>
      <c r="T128" s="9"/>
      <c r="U128" s="9"/>
      <c r="V128" s="9"/>
      <c r="W128" s="9"/>
      <c r="X128" s="9"/>
      <c r="Y128" s="9"/>
      <c r="Z128" s="9"/>
      <c r="AA128" s="9"/>
    </row>
    <row r="129" ht="20.25" customHeight="1">
      <c r="A129" s="1"/>
      <c r="B129" s="1"/>
      <c r="C129" s="1"/>
      <c r="D129" s="1"/>
      <c r="E129" s="1"/>
      <c r="F129" s="1"/>
      <c r="G129" s="1"/>
      <c r="H129" s="1"/>
      <c r="I129" s="1"/>
      <c r="J129" s="1"/>
      <c r="K129" s="1"/>
      <c r="L129" s="1"/>
      <c r="M129" s="9"/>
      <c r="N129" s="9"/>
      <c r="O129" s="9"/>
      <c r="P129" s="9"/>
      <c r="Q129" s="9"/>
      <c r="R129" s="9"/>
      <c r="S129" s="9"/>
      <c r="T129" s="9"/>
      <c r="U129" s="9"/>
      <c r="V129" s="9"/>
      <c r="W129" s="9"/>
      <c r="X129" s="9"/>
      <c r="Y129" s="9"/>
      <c r="Z129" s="9"/>
      <c r="AA129" s="9"/>
    </row>
    <row r="130" ht="20.25" customHeight="1">
      <c r="A130" s="1"/>
      <c r="B130" s="1"/>
      <c r="C130" s="1"/>
      <c r="D130" s="1"/>
      <c r="E130" s="1"/>
      <c r="F130" s="1"/>
      <c r="G130" s="1"/>
      <c r="H130" s="1"/>
      <c r="I130" s="1"/>
      <c r="J130" s="1"/>
      <c r="K130" s="1"/>
      <c r="L130" s="1"/>
      <c r="M130" s="9"/>
      <c r="N130" s="9"/>
      <c r="O130" s="9"/>
      <c r="P130" s="9"/>
      <c r="Q130" s="9"/>
      <c r="R130" s="9"/>
      <c r="S130" s="9"/>
      <c r="T130" s="9"/>
      <c r="U130" s="9"/>
      <c r="V130" s="9"/>
      <c r="W130" s="9"/>
      <c r="X130" s="9"/>
      <c r="Y130" s="9"/>
      <c r="Z130" s="9"/>
      <c r="AA130" s="9"/>
    </row>
    <row r="131" ht="20.25" customHeight="1">
      <c r="A131" s="1"/>
      <c r="B131" s="1"/>
      <c r="C131" s="1"/>
      <c r="D131" s="1"/>
      <c r="E131" s="1"/>
      <c r="F131" s="1"/>
      <c r="G131" s="1"/>
      <c r="H131" s="1"/>
      <c r="I131" s="1"/>
      <c r="J131" s="1"/>
      <c r="K131" s="1"/>
      <c r="L131" s="1"/>
      <c r="M131" s="9"/>
      <c r="N131" s="9"/>
      <c r="O131" s="9"/>
      <c r="P131" s="9"/>
      <c r="Q131" s="9"/>
      <c r="R131" s="9"/>
      <c r="S131" s="9"/>
      <c r="T131" s="9"/>
      <c r="U131" s="9"/>
      <c r="V131" s="9"/>
      <c r="W131" s="9"/>
      <c r="X131" s="9"/>
      <c r="Y131" s="9"/>
      <c r="Z131" s="9"/>
      <c r="AA131" s="9"/>
    </row>
    <row r="132" ht="20.25" customHeight="1">
      <c r="A132" s="1"/>
      <c r="B132" s="1"/>
      <c r="C132" s="1"/>
      <c r="D132" s="1"/>
      <c r="E132" s="1"/>
      <c r="F132" s="1"/>
      <c r="G132" s="1"/>
      <c r="H132" s="1"/>
      <c r="I132" s="1"/>
      <c r="J132" s="1"/>
      <c r="K132" s="1"/>
      <c r="L132" s="1"/>
      <c r="M132" s="9"/>
      <c r="N132" s="9"/>
      <c r="O132" s="9"/>
      <c r="P132" s="9"/>
      <c r="Q132" s="9"/>
      <c r="R132" s="9"/>
      <c r="S132" s="9"/>
      <c r="T132" s="9"/>
      <c r="U132" s="9"/>
      <c r="V132" s="9"/>
      <c r="W132" s="9"/>
      <c r="X132" s="9"/>
      <c r="Y132" s="9"/>
      <c r="Z132" s="9"/>
      <c r="AA132" s="9"/>
    </row>
    <row r="133" ht="20.25" customHeight="1">
      <c r="A133" s="1"/>
      <c r="B133" s="1"/>
      <c r="C133" s="1"/>
      <c r="D133" s="1"/>
      <c r="E133" s="1"/>
      <c r="F133" s="1"/>
      <c r="G133" s="1"/>
      <c r="H133" s="1"/>
      <c r="I133" s="1"/>
      <c r="J133" s="1"/>
      <c r="K133" s="1"/>
      <c r="L133" s="1"/>
      <c r="M133" s="9"/>
      <c r="N133" s="9"/>
      <c r="O133" s="9"/>
      <c r="P133" s="9"/>
      <c r="Q133" s="9"/>
      <c r="R133" s="9"/>
      <c r="S133" s="9"/>
      <c r="T133" s="9"/>
      <c r="U133" s="9"/>
      <c r="V133" s="9"/>
      <c r="W133" s="9"/>
      <c r="X133" s="9"/>
      <c r="Y133" s="9"/>
      <c r="Z133" s="9"/>
      <c r="AA133" s="9"/>
    </row>
    <row r="134" ht="20.25" customHeight="1">
      <c r="A134" s="1"/>
      <c r="B134" s="1"/>
      <c r="C134" s="1"/>
      <c r="D134" s="1"/>
      <c r="E134" s="1"/>
      <c r="F134" s="1"/>
      <c r="G134" s="1"/>
      <c r="H134" s="1"/>
      <c r="I134" s="1"/>
      <c r="J134" s="1"/>
      <c r="K134" s="1"/>
      <c r="L134" s="1"/>
      <c r="M134" s="9"/>
      <c r="N134" s="9"/>
      <c r="O134" s="9"/>
      <c r="P134" s="9"/>
      <c r="Q134" s="9"/>
      <c r="R134" s="9"/>
      <c r="S134" s="9"/>
      <c r="T134" s="9"/>
      <c r="U134" s="9"/>
      <c r="V134" s="9"/>
      <c r="W134" s="9"/>
      <c r="X134" s="9"/>
      <c r="Y134" s="9"/>
      <c r="Z134" s="9"/>
      <c r="AA134" s="9"/>
    </row>
    <row r="135" ht="20.25" customHeight="1">
      <c r="A135" s="1"/>
      <c r="B135" s="1"/>
      <c r="C135" s="1"/>
      <c r="D135" s="1"/>
      <c r="E135" s="1"/>
      <c r="F135" s="1"/>
      <c r="G135" s="1"/>
      <c r="H135" s="1"/>
      <c r="I135" s="1"/>
      <c r="J135" s="1"/>
      <c r="K135" s="1"/>
      <c r="L135" s="1"/>
      <c r="M135" s="9"/>
      <c r="N135" s="9"/>
      <c r="O135" s="9"/>
      <c r="P135" s="9"/>
      <c r="Q135" s="9"/>
      <c r="R135" s="9"/>
      <c r="S135" s="9"/>
      <c r="T135" s="9"/>
      <c r="U135" s="9"/>
      <c r="V135" s="9"/>
      <c r="W135" s="9"/>
      <c r="X135" s="9"/>
      <c r="Y135" s="9"/>
      <c r="Z135" s="9"/>
      <c r="AA135" s="9"/>
    </row>
    <row r="136" ht="20.25" customHeight="1">
      <c r="A136" s="1"/>
      <c r="B136" s="1"/>
      <c r="C136" s="1"/>
      <c r="D136" s="1"/>
      <c r="E136" s="1"/>
      <c r="F136" s="1"/>
      <c r="G136" s="1"/>
      <c r="H136" s="1"/>
      <c r="I136" s="1"/>
      <c r="J136" s="1"/>
      <c r="K136" s="1"/>
      <c r="L136" s="1"/>
      <c r="M136" s="9"/>
      <c r="N136" s="9"/>
      <c r="O136" s="9"/>
      <c r="P136" s="9"/>
      <c r="Q136" s="9"/>
      <c r="R136" s="9"/>
      <c r="S136" s="9"/>
      <c r="T136" s="9"/>
      <c r="U136" s="9"/>
      <c r="V136" s="9"/>
      <c r="W136" s="9"/>
      <c r="X136" s="9"/>
      <c r="Y136" s="9"/>
      <c r="Z136" s="9"/>
      <c r="AA136" s="9"/>
    </row>
    <row r="137" ht="20.25" customHeight="1">
      <c r="A137" s="1"/>
      <c r="B137" s="1"/>
      <c r="C137" s="1"/>
      <c r="D137" s="1"/>
      <c r="E137" s="1"/>
      <c r="F137" s="1"/>
      <c r="G137" s="1"/>
      <c r="H137" s="1"/>
      <c r="I137" s="1"/>
      <c r="J137" s="1"/>
      <c r="K137" s="1"/>
      <c r="L137" s="1"/>
      <c r="M137" s="9"/>
      <c r="N137" s="9"/>
      <c r="O137" s="9"/>
      <c r="P137" s="9"/>
      <c r="Q137" s="9"/>
      <c r="R137" s="9"/>
      <c r="S137" s="9"/>
      <c r="T137" s="9"/>
      <c r="U137" s="9"/>
      <c r="V137" s="9"/>
      <c r="W137" s="9"/>
      <c r="X137" s="9"/>
      <c r="Y137" s="9"/>
      <c r="Z137" s="9"/>
      <c r="AA137" s="9"/>
    </row>
    <row r="138" ht="20.25" customHeight="1">
      <c r="A138" s="1"/>
      <c r="B138" s="1"/>
      <c r="C138" s="1"/>
      <c r="D138" s="1"/>
      <c r="E138" s="1"/>
      <c r="F138" s="1"/>
      <c r="G138" s="1"/>
      <c r="H138" s="1"/>
      <c r="I138" s="1"/>
      <c r="J138" s="1"/>
      <c r="K138" s="1"/>
      <c r="L138" s="1"/>
      <c r="M138" s="9"/>
      <c r="N138" s="9"/>
      <c r="O138" s="9"/>
      <c r="P138" s="9"/>
      <c r="Q138" s="9"/>
      <c r="R138" s="9"/>
      <c r="S138" s="9"/>
      <c r="T138" s="9"/>
      <c r="U138" s="9"/>
      <c r="V138" s="9"/>
      <c r="W138" s="9"/>
      <c r="X138" s="9"/>
      <c r="Y138" s="9"/>
      <c r="Z138" s="9"/>
      <c r="AA138" s="9"/>
    </row>
    <row r="139" ht="20.25" customHeight="1">
      <c r="A139" s="1"/>
      <c r="B139" s="1"/>
      <c r="C139" s="1"/>
      <c r="D139" s="1"/>
      <c r="E139" s="1"/>
      <c r="F139" s="1"/>
      <c r="G139" s="1"/>
      <c r="H139" s="1"/>
      <c r="I139" s="1"/>
      <c r="J139" s="1"/>
      <c r="K139" s="1"/>
      <c r="L139" s="1"/>
      <c r="M139" s="9"/>
      <c r="N139" s="9"/>
      <c r="O139" s="9"/>
      <c r="P139" s="9"/>
      <c r="Q139" s="9"/>
      <c r="R139" s="9"/>
      <c r="S139" s="9"/>
      <c r="T139" s="9"/>
      <c r="U139" s="9"/>
      <c r="V139" s="9"/>
      <c r="W139" s="9"/>
      <c r="X139" s="9"/>
      <c r="Y139" s="9"/>
      <c r="Z139" s="9"/>
      <c r="AA139" s="9"/>
    </row>
    <row r="140" ht="20.25" customHeight="1">
      <c r="A140" s="1"/>
      <c r="B140" s="1"/>
      <c r="C140" s="1"/>
      <c r="D140" s="1"/>
      <c r="E140" s="1"/>
      <c r="F140" s="1"/>
      <c r="G140" s="1"/>
      <c r="H140" s="1"/>
      <c r="I140" s="1"/>
      <c r="J140" s="1"/>
      <c r="K140" s="1"/>
      <c r="L140" s="1"/>
      <c r="M140" s="9"/>
      <c r="N140" s="9"/>
      <c r="O140" s="9"/>
      <c r="P140" s="9"/>
      <c r="Q140" s="9"/>
      <c r="R140" s="9"/>
      <c r="S140" s="9"/>
      <c r="T140" s="9"/>
      <c r="U140" s="9"/>
      <c r="V140" s="9"/>
      <c r="W140" s="9"/>
      <c r="X140" s="9"/>
      <c r="Y140" s="9"/>
      <c r="Z140" s="9"/>
      <c r="AA140" s="9"/>
    </row>
    <row r="141" ht="20.25" customHeight="1">
      <c r="A141" s="1"/>
      <c r="B141" s="1"/>
      <c r="C141" s="1"/>
      <c r="D141" s="1"/>
      <c r="E141" s="1"/>
      <c r="F141" s="1"/>
      <c r="G141" s="1"/>
      <c r="H141" s="1"/>
      <c r="I141" s="1"/>
      <c r="J141" s="1"/>
      <c r="K141" s="1"/>
      <c r="L141" s="1"/>
      <c r="M141" s="9"/>
      <c r="N141" s="9"/>
      <c r="O141" s="9"/>
      <c r="P141" s="9"/>
      <c r="Q141" s="9"/>
      <c r="R141" s="9"/>
      <c r="S141" s="9"/>
      <c r="T141" s="9"/>
      <c r="U141" s="9"/>
      <c r="V141" s="9"/>
      <c r="W141" s="9"/>
      <c r="X141" s="9"/>
      <c r="Y141" s="9"/>
      <c r="Z141" s="9"/>
      <c r="AA141" s="9"/>
    </row>
    <row r="142" ht="20.25" customHeight="1">
      <c r="A142" s="1"/>
      <c r="B142" s="1"/>
      <c r="C142" s="1"/>
      <c r="D142" s="1"/>
      <c r="E142" s="1"/>
      <c r="F142" s="1"/>
      <c r="G142" s="1"/>
      <c r="H142" s="1"/>
      <c r="I142" s="1"/>
      <c r="J142" s="1"/>
      <c r="K142" s="1"/>
      <c r="L142" s="1"/>
      <c r="M142" s="9"/>
      <c r="N142" s="9"/>
      <c r="O142" s="9"/>
      <c r="P142" s="9"/>
      <c r="Q142" s="9"/>
      <c r="R142" s="9"/>
      <c r="S142" s="9"/>
      <c r="T142" s="9"/>
      <c r="U142" s="9"/>
      <c r="V142" s="9"/>
      <c r="W142" s="9"/>
      <c r="X142" s="9"/>
      <c r="Y142" s="9"/>
      <c r="Z142" s="9"/>
      <c r="AA142" s="9"/>
    </row>
    <row r="143" ht="20.25" customHeight="1">
      <c r="A143" s="1"/>
      <c r="B143" s="1"/>
      <c r="C143" s="1"/>
      <c r="D143" s="1"/>
      <c r="E143" s="1"/>
      <c r="F143" s="1"/>
      <c r="G143" s="1"/>
      <c r="H143" s="1"/>
      <c r="I143" s="1"/>
      <c r="J143" s="1"/>
      <c r="K143" s="1"/>
      <c r="L143" s="1"/>
      <c r="M143" s="9"/>
      <c r="N143" s="9"/>
      <c r="O143" s="9"/>
      <c r="P143" s="9"/>
      <c r="Q143" s="9"/>
      <c r="R143" s="9"/>
      <c r="S143" s="9"/>
      <c r="T143" s="9"/>
      <c r="U143" s="9"/>
      <c r="V143" s="9"/>
      <c r="W143" s="9"/>
      <c r="X143" s="9"/>
      <c r="Y143" s="9"/>
      <c r="Z143" s="9"/>
      <c r="AA143" s="9"/>
    </row>
    <row r="144" ht="20.25" customHeight="1">
      <c r="A144" s="1"/>
      <c r="B144" s="1"/>
      <c r="C144" s="1"/>
      <c r="D144" s="1"/>
      <c r="E144" s="1"/>
      <c r="F144" s="1"/>
      <c r="G144" s="1"/>
      <c r="H144" s="1"/>
      <c r="I144" s="1"/>
      <c r="J144" s="1"/>
      <c r="K144" s="1"/>
      <c r="L144" s="1"/>
      <c r="M144" s="9"/>
      <c r="N144" s="9"/>
      <c r="O144" s="9"/>
      <c r="P144" s="9"/>
      <c r="Q144" s="9"/>
      <c r="R144" s="9"/>
      <c r="S144" s="9"/>
      <c r="T144" s="9"/>
      <c r="U144" s="9"/>
      <c r="V144" s="9"/>
      <c r="W144" s="9"/>
      <c r="X144" s="9"/>
      <c r="Y144" s="9"/>
      <c r="Z144" s="9"/>
      <c r="AA144" s="9"/>
    </row>
    <row r="145" ht="20.25" customHeight="1">
      <c r="A145" s="1"/>
      <c r="B145" s="1"/>
      <c r="C145" s="1"/>
      <c r="D145" s="1"/>
      <c r="E145" s="1"/>
      <c r="F145" s="1"/>
      <c r="G145" s="1"/>
      <c r="H145" s="1"/>
      <c r="I145" s="1"/>
      <c r="J145" s="1"/>
      <c r="K145" s="1"/>
      <c r="L145" s="1"/>
      <c r="M145" s="9"/>
      <c r="N145" s="9"/>
      <c r="O145" s="9"/>
      <c r="P145" s="9"/>
      <c r="Q145" s="9"/>
      <c r="R145" s="9"/>
      <c r="S145" s="9"/>
      <c r="T145" s="9"/>
      <c r="U145" s="9"/>
      <c r="V145" s="9"/>
      <c r="W145" s="9"/>
      <c r="X145" s="9"/>
      <c r="Y145" s="9"/>
      <c r="Z145" s="9"/>
      <c r="AA145" s="9"/>
    </row>
    <row r="146" ht="20.25" customHeight="1">
      <c r="A146" s="1"/>
      <c r="B146" s="1"/>
      <c r="C146" s="1"/>
      <c r="D146" s="1"/>
      <c r="E146" s="1"/>
      <c r="F146" s="1"/>
      <c r="G146" s="1"/>
      <c r="H146" s="1"/>
      <c r="I146" s="1"/>
      <c r="J146" s="1"/>
      <c r="K146" s="1"/>
      <c r="L146" s="1"/>
      <c r="M146" s="9"/>
      <c r="N146" s="9"/>
      <c r="O146" s="9"/>
      <c r="P146" s="9"/>
      <c r="Q146" s="9"/>
      <c r="R146" s="9"/>
      <c r="S146" s="9"/>
      <c r="T146" s="9"/>
      <c r="U146" s="9"/>
      <c r="V146" s="9"/>
      <c r="W146" s="9"/>
      <c r="X146" s="9"/>
      <c r="Y146" s="9"/>
      <c r="Z146" s="9"/>
      <c r="AA146" s="9"/>
    </row>
    <row r="147" ht="20.25" customHeight="1">
      <c r="A147" s="1"/>
      <c r="B147" s="1"/>
      <c r="C147" s="1"/>
      <c r="D147" s="1"/>
      <c r="E147" s="1"/>
      <c r="F147" s="1"/>
      <c r="G147" s="1"/>
      <c r="H147" s="1"/>
      <c r="I147" s="1"/>
      <c r="J147" s="1"/>
      <c r="K147" s="1"/>
      <c r="L147" s="1"/>
      <c r="M147" s="9"/>
      <c r="N147" s="9"/>
      <c r="O147" s="9"/>
      <c r="P147" s="9"/>
      <c r="Q147" s="9"/>
      <c r="R147" s="9"/>
      <c r="S147" s="9"/>
      <c r="T147" s="9"/>
      <c r="U147" s="9"/>
      <c r="V147" s="9"/>
      <c r="W147" s="9"/>
      <c r="X147" s="9"/>
      <c r="Y147" s="9"/>
      <c r="Z147" s="9"/>
      <c r="AA147" s="9"/>
    </row>
    <row r="148" ht="20.25" customHeight="1">
      <c r="A148" s="1"/>
      <c r="B148" s="1"/>
      <c r="C148" s="1"/>
      <c r="D148" s="1"/>
      <c r="E148" s="1"/>
      <c r="F148" s="1"/>
      <c r="G148" s="1"/>
      <c r="H148" s="1"/>
      <c r="I148" s="1"/>
      <c r="J148" s="1"/>
      <c r="K148" s="1"/>
      <c r="L148" s="1"/>
      <c r="M148" s="9"/>
      <c r="N148" s="9"/>
      <c r="O148" s="9"/>
      <c r="P148" s="9"/>
      <c r="Q148" s="9"/>
      <c r="R148" s="9"/>
      <c r="S148" s="9"/>
      <c r="T148" s="9"/>
      <c r="U148" s="9"/>
      <c r="V148" s="9"/>
      <c r="W148" s="9"/>
      <c r="X148" s="9"/>
      <c r="Y148" s="9"/>
      <c r="Z148" s="9"/>
      <c r="AA148" s="9"/>
    </row>
    <row r="149" ht="20.25" customHeight="1">
      <c r="A149" s="1"/>
      <c r="B149" s="1"/>
      <c r="C149" s="1"/>
      <c r="D149" s="1"/>
      <c r="E149" s="1"/>
      <c r="F149" s="1"/>
      <c r="G149" s="1"/>
      <c r="H149" s="1"/>
      <c r="I149" s="1"/>
      <c r="J149" s="1"/>
      <c r="K149" s="1"/>
      <c r="L149" s="1"/>
      <c r="M149" s="9"/>
      <c r="N149" s="9"/>
      <c r="O149" s="9"/>
      <c r="P149" s="9"/>
      <c r="Q149" s="9"/>
      <c r="R149" s="9"/>
      <c r="S149" s="9"/>
      <c r="T149" s="9"/>
      <c r="U149" s="9"/>
      <c r="V149" s="9"/>
      <c r="W149" s="9"/>
      <c r="X149" s="9"/>
      <c r="Y149" s="9"/>
      <c r="Z149" s="9"/>
      <c r="AA149" s="9"/>
    </row>
    <row r="150" ht="20.25" customHeight="1">
      <c r="A150" s="1"/>
      <c r="B150" s="1"/>
      <c r="C150" s="1"/>
      <c r="D150" s="1"/>
      <c r="E150" s="1"/>
      <c r="F150" s="1"/>
      <c r="G150" s="1"/>
      <c r="H150" s="1"/>
      <c r="I150" s="1"/>
      <c r="J150" s="1"/>
      <c r="K150" s="1"/>
      <c r="L150" s="1"/>
      <c r="M150" s="9"/>
      <c r="N150" s="9"/>
      <c r="O150" s="9"/>
      <c r="P150" s="9"/>
      <c r="Q150" s="9"/>
      <c r="R150" s="9"/>
      <c r="S150" s="9"/>
      <c r="T150" s="9"/>
      <c r="U150" s="9"/>
      <c r="V150" s="9"/>
      <c r="W150" s="9"/>
      <c r="X150" s="9"/>
      <c r="Y150" s="9"/>
      <c r="Z150" s="9"/>
      <c r="AA150" s="9"/>
    </row>
    <row r="151" ht="20.25" customHeight="1">
      <c r="A151" s="1"/>
      <c r="B151" s="1"/>
      <c r="C151" s="1"/>
      <c r="D151" s="1"/>
      <c r="E151" s="1"/>
      <c r="F151" s="1"/>
      <c r="G151" s="1"/>
      <c r="H151" s="1"/>
      <c r="I151" s="1"/>
      <c r="J151" s="1"/>
      <c r="K151" s="1"/>
      <c r="L151" s="1"/>
      <c r="M151" s="9"/>
      <c r="N151" s="9"/>
      <c r="O151" s="9"/>
      <c r="P151" s="9"/>
      <c r="Q151" s="9"/>
      <c r="R151" s="9"/>
      <c r="S151" s="9"/>
      <c r="T151" s="9"/>
      <c r="U151" s="9"/>
      <c r="V151" s="9"/>
      <c r="W151" s="9"/>
      <c r="X151" s="9"/>
      <c r="Y151" s="9"/>
      <c r="Z151" s="9"/>
      <c r="AA151" s="9"/>
    </row>
    <row r="152" ht="20.25" customHeight="1">
      <c r="A152" s="1"/>
      <c r="B152" s="1"/>
      <c r="C152" s="1"/>
      <c r="D152" s="1"/>
      <c r="E152" s="1"/>
      <c r="F152" s="1"/>
      <c r="G152" s="1"/>
      <c r="H152" s="1"/>
      <c r="I152" s="1"/>
      <c r="J152" s="1"/>
      <c r="K152" s="1"/>
      <c r="L152" s="1"/>
      <c r="M152" s="9"/>
      <c r="N152" s="9"/>
      <c r="O152" s="9"/>
      <c r="P152" s="9"/>
      <c r="Q152" s="9"/>
      <c r="R152" s="9"/>
      <c r="S152" s="9"/>
      <c r="T152" s="9"/>
      <c r="U152" s="9"/>
      <c r="V152" s="9"/>
      <c r="W152" s="9"/>
      <c r="X152" s="9"/>
      <c r="Y152" s="9"/>
      <c r="Z152" s="9"/>
      <c r="AA152" s="9"/>
    </row>
    <row r="153" ht="20.25" customHeight="1">
      <c r="A153" s="1"/>
      <c r="B153" s="1"/>
      <c r="C153" s="1"/>
      <c r="D153" s="1"/>
      <c r="E153" s="1"/>
      <c r="F153" s="1"/>
      <c r="G153" s="1"/>
      <c r="H153" s="1"/>
      <c r="I153" s="1"/>
      <c r="J153" s="1"/>
      <c r="K153" s="1"/>
      <c r="L153" s="1"/>
      <c r="M153" s="9"/>
      <c r="N153" s="9"/>
      <c r="O153" s="9"/>
      <c r="P153" s="9"/>
      <c r="Q153" s="9"/>
      <c r="R153" s="9"/>
      <c r="S153" s="9"/>
      <c r="T153" s="9"/>
      <c r="U153" s="9"/>
      <c r="V153" s="9"/>
      <c r="W153" s="9"/>
      <c r="X153" s="9"/>
      <c r="Y153" s="9"/>
      <c r="Z153" s="9"/>
      <c r="AA153" s="9"/>
    </row>
    <row r="154" ht="20.25" customHeight="1">
      <c r="A154" s="1"/>
      <c r="B154" s="1"/>
      <c r="C154" s="1"/>
      <c r="D154" s="1"/>
      <c r="E154" s="1"/>
      <c r="F154" s="1"/>
      <c r="G154" s="1"/>
      <c r="H154" s="1"/>
      <c r="I154" s="1"/>
      <c r="J154" s="1"/>
      <c r="K154" s="1"/>
      <c r="L154" s="1"/>
      <c r="M154" s="9"/>
      <c r="N154" s="9"/>
      <c r="O154" s="9"/>
      <c r="P154" s="9"/>
      <c r="Q154" s="9"/>
      <c r="R154" s="9"/>
      <c r="S154" s="9"/>
      <c r="T154" s="9"/>
      <c r="U154" s="9"/>
      <c r="V154" s="9"/>
      <c r="W154" s="9"/>
      <c r="X154" s="9"/>
      <c r="Y154" s="9"/>
      <c r="Z154" s="9"/>
      <c r="AA154" s="9"/>
    </row>
    <row r="155" ht="20.25" customHeight="1">
      <c r="A155" s="1"/>
      <c r="B155" s="1"/>
      <c r="C155" s="1"/>
      <c r="D155" s="1"/>
      <c r="E155" s="1"/>
      <c r="F155" s="1"/>
      <c r="G155" s="1"/>
      <c r="H155" s="1"/>
      <c r="I155" s="1"/>
      <c r="J155" s="1"/>
      <c r="K155" s="1"/>
      <c r="L155" s="1"/>
      <c r="M155" s="9"/>
      <c r="N155" s="9"/>
      <c r="O155" s="9"/>
      <c r="P155" s="9"/>
      <c r="Q155" s="9"/>
      <c r="R155" s="9"/>
      <c r="S155" s="9"/>
      <c r="T155" s="9"/>
      <c r="U155" s="9"/>
      <c r="V155" s="9"/>
      <c r="W155" s="9"/>
      <c r="X155" s="9"/>
      <c r="Y155" s="9"/>
      <c r="Z155" s="9"/>
      <c r="AA155" s="9"/>
    </row>
    <row r="156" ht="20.25" customHeight="1">
      <c r="A156" s="1"/>
      <c r="B156" s="1"/>
      <c r="C156" s="1"/>
      <c r="D156" s="1"/>
      <c r="E156" s="1"/>
      <c r="F156" s="1"/>
      <c r="G156" s="1"/>
      <c r="H156" s="1"/>
      <c r="I156" s="1"/>
      <c r="J156" s="1"/>
      <c r="K156" s="1"/>
      <c r="L156" s="1"/>
      <c r="M156" s="9"/>
      <c r="N156" s="9"/>
      <c r="O156" s="9"/>
      <c r="P156" s="9"/>
      <c r="Q156" s="9"/>
      <c r="R156" s="9"/>
      <c r="S156" s="9"/>
      <c r="T156" s="9"/>
      <c r="U156" s="9"/>
      <c r="V156" s="9"/>
      <c r="W156" s="9"/>
      <c r="X156" s="9"/>
      <c r="Y156" s="9"/>
      <c r="Z156" s="9"/>
      <c r="AA156" s="9"/>
    </row>
    <row r="157" ht="20.25" customHeight="1">
      <c r="A157" s="1"/>
      <c r="B157" s="1"/>
      <c r="C157" s="1"/>
      <c r="D157" s="1"/>
      <c r="E157" s="1"/>
      <c r="F157" s="1"/>
      <c r="G157" s="1"/>
      <c r="H157" s="1"/>
      <c r="I157" s="1"/>
      <c r="J157" s="1"/>
      <c r="K157" s="1"/>
      <c r="L157" s="1"/>
      <c r="M157" s="9"/>
      <c r="N157" s="9"/>
      <c r="O157" s="9"/>
      <c r="P157" s="9"/>
      <c r="Q157" s="9"/>
      <c r="R157" s="9"/>
      <c r="S157" s="9"/>
      <c r="T157" s="9"/>
      <c r="U157" s="9"/>
      <c r="V157" s="9"/>
      <c r="W157" s="9"/>
      <c r="X157" s="9"/>
      <c r="Y157" s="9"/>
      <c r="Z157" s="9"/>
      <c r="AA157" s="9"/>
    </row>
    <row r="158" ht="20.25" customHeight="1">
      <c r="A158" s="1"/>
      <c r="B158" s="1"/>
      <c r="C158" s="1"/>
      <c r="D158" s="1"/>
      <c r="E158" s="1"/>
      <c r="F158" s="1"/>
      <c r="G158" s="1"/>
      <c r="H158" s="1"/>
      <c r="I158" s="1"/>
      <c r="J158" s="1"/>
      <c r="K158" s="1"/>
      <c r="L158" s="1"/>
      <c r="M158" s="9"/>
      <c r="N158" s="9"/>
      <c r="O158" s="9"/>
      <c r="P158" s="9"/>
      <c r="Q158" s="9"/>
      <c r="R158" s="9"/>
      <c r="S158" s="9"/>
      <c r="T158" s="9"/>
      <c r="U158" s="9"/>
      <c r="V158" s="9"/>
      <c r="W158" s="9"/>
      <c r="X158" s="9"/>
      <c r="Y158" s="9"/>
      <c r="Z158" s="9"/>
      <c r="AA158" s="9"/>
    </row>
    <row r="159" ht="20.25" customHeight="1">
      <c r="A159" s="1"/>
      <c r="B159" s="1"/>
      <c r="C159" s="1"/>
      <c r="D159" s="1"/>
      <c r="E159" s="1"/>
      <c r="F159" s="1"/>
      <c r="G159" s="1"/>
      <c r="H159" s="1"/>
      <c r="I159" s="1"/>
      <c r="J159" s="1"/>
      <c r="K159" s="1"/>
      <c r="L159" s="1"/>
      <c r="M159" s="9"/>
      <c r="N159" s="9"/>
      <c r="O159" s="9"/>
      <c r="P159" s="9"/>
      <c r="Q159" s="9"/>
      <c r="R159" s="9"/>
      <c r="S159" s="9"/>
      <c r="T159" s="9"/>
      <c r="U159" s="9"/>
      <c r="V159" s="9"/>
      <c r="W159" s="9"/>
      <c r="X159" s="9"/>
      <c r="Y159" s="9"/>
      <c r="Z159" s="9"/>
      <c r="AA159" s="9"/>
    </row>
    <row r="160" ht="20.25" customHeight="1">
      <c r="A160" s="1"/>
      <c r="B160" s="1"/>
      <c r="C160" s="1"/>
      <c r="D160" s="1"/>
      <c r="E160" s="1"/>
      <c r="F160" s="1"/>
      <c r="G160" s="1"/>
      <c r="H160" s="1"/>
      <c r="I160" s="1"/>
      <c r="J160" s="1"/>
      <c r="K160" s="1"/>
      <c r="L160" s="1"/>
      <c r="M160" s="9"/>
      <c r="N160" s="9"/>
      <c r="O160" s="9"/>
      <c r="P160" s="9"/>
      <c r="Q160" s="9"/>
      <c r="R160" s="9"/>
      <c r="S160" s="9"/>
      <c r="T160" s="9"/>
      <c r="U160" s="9"/>
      <c r="V160" s="9"/>
      <c r="W160" s="9"/>
      <c r="X160" s="9"/>
      <c r="Y160" s="9"/>
      <c r="Z160" s="9"/>
      <c r="AA160" s="9"/>
    </row>
    <row r="161" ht="20.25" customHeight="1">
      <c r="A161" s="1"/>
      <c r="B161" s="1"/>
      <c r="C161" s="1"/>
      <c r="D161" s="1"/>
      <c r="E161" s="1"/>
      <c r="F161" s="1"/>
      <c r="G161" s="1"/>
      <c r="H161" s="1"/>
      <c r="I161" s="1"/>
      <c r="J161" s="1"/>
      <c r="K161" s="1"/>
      <c r="L161" s="1"/>
      <c r="M161" s="9"/>
      <c r="N161" s="9"/>
      <c r="O161" s="9"/>
      <c r="P161" s="9"/>
      <c r="Q161" s="9"/>
      <c r="R161" s="9"/>
      <c r="S161" s="9"/>
      <c r="T161" s="9"/>
      <c r="U161" s="9"/>
      <c r="V161" s="9"/>
      <c r="W161" s="9"/>
      <c r="X161" s="9"/>
      <c r="Y161" s="9"/>
      <c r="Z161" s="9"/>
      <c r="AA161" s="9"/>
    </row>
    <row r="162" ht="20.25" customHeight="1">
      <c r="A162" s="1"/>
      <c r="B162" s="1"/>
      <c r="C162" s="1"/>
      <c r="D162" s="1"/>
      <c r="E162" s="1"/>
      <c r="F162" s="1"/>
      <c r="G162" s="1"/>
      <c r="H162" s="1"/>
      <c r="I162" s="1"/>
      <c r="J162" s="1"/>
      <c r="K162" s="1"/>
      <c r="L162" s="1"/>
      <c r="M162" s="9"/>
      <c r="N162" s="9"/>
      <c r="O162" s="9"/>
      <c r="P162" s="9"/>
      <c r="Q162" s="9"/>
      <c r="R162" s="9"/>
      <c r="S162" s="9"/>
      <c r="T162" s="9"/>
      <c r="U162" s="9"/>
      <c r="V162" s="9"/>
      <c r="W162" s="9"/>
      <c r="X162" s="9"/>
      <c r="Y162" s="9"/>
      <c r="Z162" s="9"/>
      <c r="AA162" s="9"/>
    </row>
    <row r="163" ht="20.25" customHeight="1">
      <c r="A163" s="1"/>
      <c r="B163" s="1"/>
      <c r="C163" s="1"/>
      <c r="D163" s="1"/>
      <c r="E163" s="1"/>
      <c r="F163" s="1"/>
      <c r="G163" s="1"/>
      <c r="H163" s="1"/>
      <c r="I163" s="1"/>
      <c r="J163" s="1"/>
      <c r="K163" s="1"/>
      <c r="L163" s="1"/>
      <c r="M163" s="9"/>
      <c r="N163" s="9"/>
      <c r="O163" s="9"/>
      <c r="P163" s="9"/>
      <c r="Q163" s="9"/>
      <c r="R163" s="9"/>
      <c r="S163" s="9"/>
      <c r="T163" s="9"/>
      <c r="U163" s="9"/>
      <c r="V163" s="9"/>
      <c r="W163" s="9"/>
      <c r="X163" s="9"/>
      <c r="Y163" s="9"/>
      <c r="Z163" s="9"/>
      <c r="AA163" s="9"/>
    </row>
    <row r="164" ht="20.25" customHeight="1">
      <c r="A164" s="1"/>
      <c r="B164" s="1"/>
      <c r="C164" s="1"/>
      <c r="D164" s="1"/>
      <c r="E164" s="1"/>
      <c r="F164" s="1"/>
      <c r="G164" s="1"/>
      <c r="H164" s="1"/>
      <c r="I164" s="1"/>
      <c r="J164" s="1"/>
      <c r="K164" s="1"/>
      <c r="L164" s="1"/>
      <c r="M164" s="9"/>
      <c r="N164" s="9"/>
      <c r="O164" s="9"/>
      <c r="P164" s="9"/>
      <c r="Q164" s="9"/>
      <c r="R164" s="9"/>
      <c r="S164" s="9"/>
      <c r="T164" s="9"/>
      <c r="U164" s="9"/>
      <c r="V164" s="9"/>
      <c r="W164" s="9"/>
      <c r="X164" s="9"/>
      <c r="Y164" s="9"/>
      <c r="Z164" s="9"/>
      <c r="AA164" s="9"/>
    </row>
    <row r="165" ht="20.25" customHeight="1">
      <c r="A165" s="1"/>
      <c r="B165" s="1"/>
      <c r="C165" s="1"/>
      <c r="D165" s="1"/>
      <c r="E165" s="1"/>
      <c r="F165" s="1"/>
      <c r="G165" s="1"/>
      <c r="H165" s="1"/>
      <c r="I165" s="1"/>
      <c r="J165" s="1"/>
      <c r="K165" s="1"/>
      <c r="L165" s="1"/>
      <c r="M165" s="9"/>
      <c r="N165" s="9"/>
      <c r="O165" s="9"/>
      <c r="P165" s="9"/>
      <c r="Q165" s="9"/>
      <c r="R165" s="9"/>
      <c r="S165" s="9"/>
      <c r="T165" s="9"/>
      <c r="U165" s="9"/>
      <c r="V165" s="9"/>
      <c r="W165" s="9"/>
      <c r="X165" s="9"/>
      <c r="Y165" s="9"/>
      <c r="Z165" s="9"/>
      <c r="AA165" s="9"/>
    </row>
    <row r="166" ht="20.25" customHeight="1">
      <c r="A166" s="1"/>
      <c r="B166" s="1"/>
      <c r="C166" s="1"/>
      <c r="D166" s="1"/>
      <c r="E166" s="1"/>
      <c r="F166" s="1"/>
      <c r="G166" s="1"/>
      <c r="H166" s="1"/>
      <c r="I166" s="1"/>
      <c r="J166" s="1"/>
      <c r="K166" s="1"/>
      <c r="L166" s="1"/>
      <c r="M166" s="9"/>
      <c r="N166" s="9"/>
      <c r="O166" s="9"/>
      <c r="P166" s="9"/>
      <c r="Q166" s="9"/>
      <c r="R166" s="9"/>
      <c r="S166" s="9"/>
      <c r="T166" s="9"/>
      <c r="U166" s="9"/>
      <c r="V166" s="9"/>
      <c r="W166" s="9"/>
      <c r="X166" s="9"/>
      <c r="Y166" s="9"/>
      <c r="Z166" s="9"/>
      <c r="AA166" s="9"/>
    </row>
    <row r="167" ht="20.25" customHeight="1">
      <c r="A167" s="1"/>
      <c r="B167" s="1"/>
      <c r="C167" s="1"/>
      <c r="D167" s="1"/>
      <c r="E167" s="1"/>
      <c r="F167" s="1"/>
      <c r="G167" s="1"/>
      <c r="H167" s="1"/>
      <c r="I167" s="1"/>
      <c r="J167" s="1"/>
      <c r="K167" s="1"/>
      <c r="L167" s="1"/>
      <c r="M167" s="9"/>
      <c r="N167" s="9"/>
      <c r="O167" s="9"/>
      <c r="P167" s="9"/>
      <c r="Q167" s="9"/>
      <c r="R167" s="9"/>
      <c r="S167" s="9"/>
      <c r="T167" s="9"/>
      <c r="U167" s="9"/>
      <c r="V167" s="9"/>
      <c r="W167" s="9"/>
      <c r="X167" s="9"/>
      <c r="Y167" s="9"/>
      <c r="Z167" s="9"/>
      <c r="AA167" s="9"/>
    </row>
    <row r="168" ht="20.25" customHeight="1">
      <c r="A168" s="1"/>
      <c r="B168" s="1"/>
      <c r="C168" s="1"/>
      <c r="D168" s="1"/>
      <c r="E168" s="1"/>
      <c r="F168" s="1"/>
      <c r="G168" s="1"/>
      <c r="H168" s="1"/>
      <c r="I168" s="1"/>
      <c r="J168" s="1"/>
      <c r="K168" s="1"/>
      <c r="L168" s="1"/>
      <c r="M168" s="9"/>
      <c r="N168" s="9"/>
      <c r="O168" s="9"/>
      <c r="P168" s="9"/>
      <c r="Q168" s="9"/>
      <c r="R168" s="9"/>
      <c r="S168" s="9"/>
      <c r="T168" s="9"/>
      <c r="U168" s="9"/>
      <c r="V168" s="9"/>
      <c r="W168" s="9"/>
      <c r="X168" s="9"/>
      <c r="Y168" s="9"/>
      <c r="Z168" s="9"/>
      <c r="AA168" s="9"/>
    </row>
    <row r="169" ht="20.25" customHeight="1">
      <c r="A169" s="1"/>
      <c r="B169" s="1"/>
      <c r="C169" s="1"/>
      <c r="D169" s="1"/>
      <c r="E169" s="1"/>
      <c r="F169" s="1"/>
      <c r="G169" s="1"/>
      <c r="H169" s="1"/>
      <c r="I169" s="1"/>
      <c r="J169" s="1"/>
      <c r="K169" s="1"/>
      <c r="L169" s="1"/>
      <c r="M169" s="9"/>
      <c r="N169" s="9"/>
      <c r="O169" s="9"/>
      <c r="P169" s="9"/>
      <c r="Q169" s="9"/>
      <c r="R169" s="9"/>
      <c r="S169" s="9"/>
      <c r="T169" s="9"/>
      <c r="U169" s="9"/>
      <c r="V169" s="9"/>
      <c r="W169" s="9"/>
      <c r="X169" s="9"/>
      <c r="Y169" s="9"/>
      <c r="Z169" s="9"/>
      <c r="AA169" s="9"/>
    </row>
    <row r="170" ht="20.25" customHeight="1">
      <c r="A170" s="1"/>
      <c r="B170" s="1"/>
      <c r="C170" s="1"/>
      <c r="D170" s="1"/>
      <c r="E170" s="1"/>
      <c r="F170" s="1"/>
      <c r="G170" s="1"/>
      <c r="H170" s="1"/>
      <c r="I170" s="1"/>
      <c r="J170" s="1"/>
      <c r="K170" s="1"/>
      <c r="L170" s="1"/>
      <c r="M170" s="9"/>
      <c r="N170" s="9"/>
      <c r="O170" s="9"/>
      <c r="P170" s="9"/>
      <c r="Q170" s="9"/>
      <c r="R170" s="9"/>
      <c r="S170" s="9"/>
      <c r="T170" s="9"/>
      <c r="U170" s="9"/>
      <c r="V170" s="9"/>
      <c r="W170" s="9"/>
      <c r="X170" s="9"/>
      <c r="Y170" s="9"/>
      <c r="Z170" s="9"/>
      <c r="AA170" s="9"/>
    </row>
    <row r="171" ht="20.25" customHeight="1">
      <c r="A171" s="1"/>
      <c r="B171" s="1"/>
      <c r="C171" s="1"/>
      <c r="D171" s="1"/>
      <c r="E171" s="1"/>
      <c r="F171" s="1"/>
      <c r="G171" s="1"/>
      <c r="H171" s="1"/>
      <c r="I171" s="1"/>
      <c r="J171" s="1"/>
      <c r="K171" s="1"/>
      <c r="L171" s="1"/>
      <c r="M171" s="9"/>
      <c r="N171" s="9"/>
      <c r="O171" s="9"/>
      <c r="P171" s="9"/>
      <c r="Q171" s="9"/>
      <c r="R171" s="9"/>
      <c r="S171" s="9"/>
      <c r="T171" s="9"/>
      <c r="U171" s="9"/>
      <c r="V171" s="9"/>
      <c r="W171" s="9"/>
      <c r="X171" s="9"/>
      <c r="Y171" s="9"/>
      <c r="Z171" s="9"/>
      <c r="AA171" s="9"/>
    </row>
    <row r="172" ht="20.25" customHeight="1">
      <c r="A172" s="1"/>
      <c r="B172" s="1"/>
      <c r="C172" s="1"/>
      <c r="D172" s="1"/>
      <c r="E172" s="1"/>
      <c r="F172" s="1"/>
      <c r="G172" s="1"/>
      <c r="H172" s="1"/>
      <c r="I172" s="1"/>
      <c r="J172" s="1"/>
      <c r="K172" s="1"/>
      <c r="L172" s="1"/>
      <c r="M172" s="9"/>
      <c r="N172" s="9"/>
      <c r="O172" s="9"/>
      <c r="P172" s="9"/>
      <c r="Q172" s="9"/>
      <c r="R172" s="9"/>
      <c r="S172" s="9"/>
      <c r="T172" s="9"/>
      <c r="U172" s="9"/>
      <c r="V172" s="9"/>
      <c r="W172" s="9"/>
      <c r="X172" s="9"/>
      <c r="Y172" s="9"/>
      <c r="Z172" s="9"/>
      <c r="AA172" s="9"/>
    </row>
    <row r="173" ht="20.25" customHeight="1">
      <c r="A173" s="1"/>
      <c r="B173" s="1"/>
      <c r="C173" s="1"/>
      <c r="D173" s="1"/>
      <c r="E173" s="1"/>
      <c r="F173" s="1"/>
      <c r="G173" s="1"/>
      <c r="H173" s="1"/>
      <c r="I173" s="1"/>
      <c r="J173" s="1"/>
      <c r="K173" s="1"/>
      <c r="L173" s="1"/>
      <c r="M173" s="9"/>
      <c r="N173" s="9"/>
      <c r="O173" s="9"/>
      <c r="P173" s="9"/>
      <c r="Q173" s="9"/>
      <c r="R173" s="9"/>
      <c r="S173" s="9"/>
      <c r="T173" s="9"/>
      <c r="U173" s="9"/>
      <c r="V173" s="9"/>
      <c r="W173" s="9"/>
      <c r="X173" s="9"/>
      <c r="Y173" s="9"/>
      <c r="Z173" s="9"/>
      <c r="AA173" s="9"/>
    </row>
    <row r="174" ht="20.25" customHeight="1">
      <c r="A174" s="1"/>
      <c r="B174" s="1"/>
      <c r="C174" s="1"/>
      <c r="D174" s="1"/>
      <c r="E174" s="1"/>
      <c r="F174" s="1"/>
      <c r="G174" s="1"/>
      <c r="H174" s="1"/>
      <c r="I174" s="1"/>
      <c r="J174" s="1"/>
      <c r="K174" s="1"/>
      <c r="L174" s="1"/>
      <c r="M174" s="9"/>
      <c r="N174" s="9"/>
      <c r="O174" s="9"/>
      <c r="P174" s="9"/>
      <c r="Q174" s="9"/>
      <c r="R174" s="9"/>
      <c r="S174" s="9"/>
      <c r="T174" s="9"/>
      <c r="U174" s="9"/>
      <c r="V174" s="9"/>
      <c r="W174" s="9"/>
      <c r="X174" s="9"/>
      <c r="Y174" s="9"/>
      <c r="Z174" s="9"/>
      <c r="AA174" s="9"/>
    </row>
    <row r="175" ht="20.25" customHeight="1">
      <c r="A175" s="1"/>
      <c r="B175" s="1"/>
      <c r="C175" s="1"/>
      <c r="D175" s="1"/>
      <c r="E175" s="1"/>
      <c r="F175" s="1"/>
      <c r="G175" s="1"/>
      <c r="H175" s="1"/>
      <c r="I175" s="1"/>
      <c r="J175" s="1"/>
      <c r="K175" s="1"/>
      <c r="L175" s="1"/>
      <c r="M175" s="9"/>
      <c r="N175" s="9"/>
      <c r="O175" s="9"/>
      <c r="P175" s="9"/>
      <c r="Q175" s="9"/>
      <c r="R175" s="9"/>
      <c r="S175" s="9"/>
      <c r="T175" s="9"/>
      <c r="U175" s="9"/>
      <c r="V175" s="9"/>
      <c r="W175" s="9"/>
      <c r="X175" s="9"/>
      <c r="Y175" s="9"/>
      <c r="Z175" s="9"/>
      <c r="AA175" s="9"/>
    </row>
    <row r="176" ht="20.25" customHeight="1">
      <c r="A176" s="1"/>
      <c r="B176" s="1"/>
      <c r="C176" s="1"/>
      <c r="D176" s="1"/>
      <c r="E176" s="1"/>
      <c r="F176" s="1"/>
      <c r="G176" s="1"/>
      <c r="H176" s="1"/>
      <c r="I176" s="1"/>
      <c r="J176" s="1"/>
      <c r="K176" s="1"/>
      <c r="L176" s="1"/>
      <c r="M176" s="9"/>
      <c r="N176" s="9"/>
      <c r="O176" s="9"/>
      <c r="P176" s="9"/>
      <c r="Q176" s="9"/>
      <c r="R176" s="9"/>
      <c r="S176" s="9"/>
      <c r="T176" s="9"/>
      <c r="U176" s="9"/>
      <c r="V176" s="9"/>
      <c r="W176" s="9"/>
      <c r="X176" s="9"/>
      <c r="Y176" s="9"/>
      <c r="Z176" s="9"/>
      <c r="AA176" s="9"/>
    </row>
    <row r="177" ht="20.25" customHeight="1">
      <c r="A177" s="1"/>
      <c r="B177" s="1"/>
      <c r="C177" s="1"/>
      <c r="D177" s="1"/>
      <c r="E177" s="1"/>
      <c r="F177" s="1"/>
      <c r="G177" s="1"/>
      <c r="H177" s="1"/>
      <c r="I177" s="1"/>
      <c r="J177" s="1"/>
      <c r="K177" s="1"/>
      <c r="L177" s="1"/>
      <c r="M177" s="9"/>
      <c r="N177" s="9"/>
      <c r="O177" s="9"/>
      <c r="P177" s="9"/>
      <c r="Q177" s="9"/>
      <c r="R177" s="9"/>
      <c r="S177" s="9"/>
      <c r="T177" s="9"/>
      <c r="U177" s="9"/>
      <c r="V177" s="9"/>
      <c r="W177" s="9"/>
      <c r="X177" s="9"/>
      <c r="Y177" s="9"/>
      <c r="Z177" s="9"/>
      <c r="AA177" s="9"/>
    </row>
    <row r="178" ht="20.25" customHeight="1">
      <c r="A178" s="1"/>
      <c r="B178" s="1"/>
      <c r="C178" s="1"/>
      <c r="D178" s="1"/>
      <c r="E178" s="1"/>
      <c r="F178" s="1"/>
      <c r="G178" s="1"/>
      <c r="H178" s="1"/>
      <c r="I178" s="1"/>
      <c r="J178" s="1"/>
      <c r="K178" s="1"/>
      <c r="L178" s="1"/>
      <c r="M178" s="9"/>
      <c r="N178" s="9"/>
      <c r="O178" s="9"/>
      <c r="P178" s="9"/>
      <c r="Q178" s="9"/>
      <c r="R178" s="9"/>
      <c r="S178" s="9"/>
      <c r="T178" s="9"/>
      <c r="U178" s="9"/>
      <c r="V178" s="9"/>
      <c r="W178" s="9"/>
      <c r="X178" s="9"/>
      <c r="Y178" s="9"/>
      <c r="Z178" s="9"/>
      <c r="AA178" s="9"/>
    </row>
    <row r="179" ht="20.25" customHeight="1">
      <c r="A179" s="1"/>
      <c r="B179" s="1"/>
      <c r="C179" s="1"/>
      <c r="D179" s="1"/>
      <c r="E179" s="1"/>
      <c r="F179" s="1"/>
      <c r="G179" s="1"/>
      <c r="H179" s="1"/>
      <c r="I179" s="1"/>
      <c r="J179" s="1"/>
      <c r="K179" s="1"/>
      <c r="L179" s="1"/>
      <c r="M179" s="9"/>
      <c r="N179" s="9"/>
      <c r="O179" s="9"/>
      <c r="P179" s="9"/>
      <c r="Q179" s="9"/>
      <c r="R179" s="9"/>
      <c r="S179" s="9"/>
      <c r="T179" s="9"/>
      <c r="U179" s="9"/>
      <c r="V179" s="9"/>
      <c r="W179" s="9"/>
      <c r="X179" s="9"/>
      <c r="Y179" s="9"/>
      <c r="Z179" s="9"/>
      <c r="AA179" s="9"/>
    </row>
    <row r="180" ht="20.25" customHeight="1">
      <c r="A180" s="1"/>
      <c r="B180" s="1"/>
      <c r="C180" s="1"/>
      <c r="D180" s="1"/>
      <c r="E180" s="1"/>
      <c r="F180" s="1"/>
      <c r="G180" s="1"/>
      <c r="H180" s="1"/>
      <c r="I180" s="1"/>
      <c r="J180" s="1"/>
      <c r="K180" s="1"/>
      <c r="L180" s="1"/>
      <c r="M180" s="9"/>
      <c r="N180" s="9"/>
      <c r="O180" s="9"/>
      <c r="P180" s="9"/>
      <c r="Q180" s="9"/>
      <c r="R180" s="9"/>
      <c r="S180" s="9"/>
      <c r="T180" s="9"/>
      <c r="U180" s="9"/>
      <c r="V180" s="9"/>
      <c r="W180" s="9"/>
      <c r="X180" s="9"/>
      <c r="Y180" s="9"/>
      <c r="Z180" s="9"/>
      <c r="AA180" s="9"/>
    </row>
    <row r="181" ht="20.25" customHeight="1">
      <c r="A181" s="1"/>
      <c r="B181" s="1"/>
      <c r="C181" s="1"/>
      <c r="D181" s="1"/>
      <c r="E181" s="1"/>
      <c r="F181" s="1"/>
      <c r="G181" s="1"/>
      <c r="H181" s="1"/>
      <c r="I181" s="1"/>
      <c r="J181" s="1"/>
      <c r="K181" s="1"/>
      <c r="L181" s="1"/>
      <c r="M181" s="9"/>
      <c r="N181" s="9"/>
      <c r="O181" s="9"/>
      <c r="P181" s="9"/>
      <c r="Q181" s="9"/>
      <c r="R181" s="9"/>
      <c r="S181" s="9"/>
      <c r="T181" s="9"/>
      <c r="U181" s="9"/>
      <c r="V181" s="9"/>
      <c r="W181" s="9"/>
      <c r="X181" s="9"/>
      <c r="Y181" s="9"/>
      <c r="Z181" s="9"/>
      <c r="AA181" s="9"/>
    </row>
    <row r="182" ht="20.25" customHeight="1">
      <c r="A182" s="1"/>
      <c r="B182" s="1"/>
      <c r="C182" s="1"/>
      <c r="D182" s="1"/>
      <c r="E182" s="1"/>
      <c r="F182" s="1"/>
      <c r="G182" s="1"/>
      <c r="H182" s="1"/>
      <c r="I182" s="1"/>
      <c r="J182" s="1"/>
      <c r="K182" s="1"/>
      <c r="L182" s="1"/>
      <c r="M182" s="9"/>
      <c r="N182" s="9"/>
      <c r="O182" s="9"/>
      <c r="P182" s="9"/>
      <c r="Q182" s="9"/>
      <c r="R182" s="9"/>
      <c r="S182" s="9"/>
      <c r="T182" s="9"/>
      <c r="U182" s="9"/>
      <c r="V182" s="9"/>
      <c r="W182" s="9"/>
      <c r="X182" s="9"/>
      <c r="Y182" s="9"/>
      <c r="Z182" s="9"/>
      <c r="AA182" s="9"/>
    </row>
    <row r="183" ht="20.25" customHeight="1">
      <c r="A183" s="1"/>
      <c r="B183" s="1"/>
      <c r="C183" s="1"/>
      <c r="D183" s="1"/>
      <c r="E183" s="1"/>
      <c r="F183" s="1"/>
      <c r="G183" s="1"/>
      <c r="H183" s="1"/>
      <c r="I183" s="1"/>
      <c r="J183" s="1"/>
      <c r="K183" s="1"/>
      <c r="L183" s="1"/>
      <c r="M183" s="9"/>
      <c r="N183" s="9"/>
      <c r="O183" s="9"/>
      <c r="P183" s="9"/>
      <c r="Q183" s="9"/>
      <c r="R183" s="9"/>
      <c r="S183" s="9"/>
      <c r="T183" s="9"/>
      <c r="U183" s="9"/>
      <c r="V183" s="9"/>
      <c r="W183" s="9"/>
      <c r="X183" s="9"/>
      <c r="Y183" s="9"/>
      <c r="Z183" s="9"/>
      <c r="AA183" s="9"/>
    </row>
    <row r="184" ht="20.25" customHeight="1">
      <c r="A184" s="1"/>
      <c r="B184" s="1"/>
      <c r="C184" s="1"/>
      <c r="D184" s="1"/>
      <c r="E184" s="1"/>
      <c r="F184" s="1"/>
      <c r="G184" s="1"/>
      <c r="H184" s="1"/>
      <c r="I184" s="1"/>
      <c r="J184" s="1"/>
      <c r="K184" s="1"/>
      <c r="L184" s="1"/>
      <c r="M184" s="9"/>
      <c r="N184" s="9"/>
      <c r="O184" s="9"/>
      <c r="P184" s="9"/>
      <c r="Q184" s="9"/>
      <c r="R184" s="9"/>
      <c r="S184" s="9"/>
      <c r="T184" s="9"/>
      <c r="U184" s="9"/>
      <c r="V184" s="9"/>
      <c r="W184" s="9"/>
      <c r="X184" s="9"/>
      <c r="Y184" s="9"/>
      <c r="Z184" s="9"/>
      <c r="AA184" s="9"/>
    </row>
    <row r="185" ht="20.25" customHeight="1">
      <c r="A185" s="1"/>
      <c r="B185" s="1"/>
      <c r="C185" s="1"/>
      <c r="D185" s="1"/>
      <c r="E185" s="1"/>
      <c r="F185" s="1"/>
      <c r="G185" s="1"/>
      <c r="H185" s="1"/>
      <c r="I185" s="1"/>
      <c r="J185" s="1"/>
      <c r="K185" s="1"/>
      <c r="L185" s="1"/>
      <c r="M185" s="9"/>
      <c r="N185" s="9"/>
      <c r="O185" s="9"/>
      <c r="P185" s="9"/>
      <c r="Q185" s="9"/>
      <c r="R185" s="9"/>
      <c r="S185" s="9"/>
      <c r="T185" s="9"/>
      <c r="U185" s="9"/>
      <c r="V185" s="9"/>
      <c r="W185" s="9"/>
      <c r="X185" s="9"/>
      <c r="Y185" s="9"/>
      <c r="Z185" s="9"/>
      <c r="AA185" s="9"/>
    </row>
    <row r="186" ht="20.25" customHeight="1">
      <c r="A186" s="1"/>
      <c r="B186" s="1"/>
      <c r="C186" s="1"/>
      <c r="D186" s="1"/>
      <c r="E186" s="1"/>
      <c r="F186" s="1"/>
      <c r="G186" s="1"/>
      <c r="H186" s="1"/>
      <c r="I186" s="1"/>
      <c r="J186" s="1"/>
      <c r="K186" s="1"/>
      <c r="L186" s="1"/>
      <c r="M186" s="9"/>
      <c r="N186" s="9"/>
      <c r="O186" s="9"/>
      <c r="P186" s="9"/>
      <c r="Q186" s="9"/>
      <c r="R186" s="9"/>
      <c r="S186" s="9"/>
      <c r="T186" s="9"/>
      <c r="U186" s="9"/>
      <c r="V186" s="9"/>
      <c r="W186" s="9"/>
      <c r="X186" s="9"/>
      <c r="Y186" s="9"/>
      <c r="Z186" s="9"/>
      <c r="AA186" s="9"/>
    </row>
    <row r="187" ht="20.25" customHeight="1">
      <c r="A187" s="1"/>
      <c r="B187" s="1"/>
      <c r="C187" s="1"/>
      <c r="D187" s="1"/>
      <c r="E187" s="1"/>
      <c r="F187" s="1"/>
      <c r="G187" s="1"/>
      <c r="H187" s="1"/>
      <c r="I187" s="1"/>
      <c r="J187" s="1"/>
      <c r="K187" s="1"/>
      <c r="L187" s="1"/>
      <c r="M187" s="9"/>
      <c r="N187" s="9"/>
      <c r="O187" s="9"/>
      <c r="P187" s="9"/>
      <c r="Q187" s="9"/>
      <c r="R187" s="9"/>
      <c r="S187" s="9"/>
      <c r="T187" s="9"/>
      <c r="U187" s="9"/>
      <c r="V187" s="9"/>
      <c r="W187" s="9"/>
      <c r="X187" s="9"/>
      <c r="Y187" s="9"/>
      <c r="Z187" s="9"/>
      <c r="AA187" s="9"/>
    </row>
    <row r="188" ht="20.25" customHeight="1">
      <c r="A188" s="1"/>
      <c r="B188" s="1"/>
      <c r="C188" s="1"/>
      <c r="D188" s="1"/>
      <c r="E188" s="1"/>
      <c r="F188" s="1"/>
      <c r="G188" s="1"/>
      <c r="H188" s="1"/>
      <c r="I188" s="1"/>
      <c r="J188" s="1"/>
      <c r="K188" s="1"/>
      <c r="L188" s="1"/>
      <c r="M188" s="9"/>
      <c r="N188" s="9"/>
      <c r="O188" s="9"/>
      <c r="P188" s="9"/>
      <c r="Q188" s="9"/>
      <c r="R188" s="9"/>
      <c r="S188" s="9"/>
      <c r="T188" s="9"/>
      <c r="U188" s="9"/>
      <c r="V188" s="9"/>
      <c r="W188" s="9"/>
      <c r="X188" s="9"/>
      <c r="Y188" s="9"/>
      <c r="Z188" s="9"/>
      <c r="AA188" s="9"/>
    </row>
    <row r="189" ht="20.25" customHeight="1">
      <c r="A189" s="1"/>
      <c r="B189" s="1"/>
      <c r="C189" s="1"/>
      <c r="D189" s="1"/>
      <c r="E189" s="1"/>
      <c r="F189" s="1"/>
      <c r="G189" s="1"/>
      <c r="H189" s="1"/>
      <c r="I189" s="1"/>
      <c r="J189" s="1"/>
      <c r="K189" s="1"/>
      <c r="L189" s="1"/>
      <c r="M189" s="9"/>
      <c r="N189" s="9"/>
      <c r="O189" s="9"/>
      <c r="P189" s="9"/>
      <c r="Q189" s="9"/>
      <c r="R189" s="9"/>
      <c r="S189" s="9"/>
      <c r="T189" s="9"/>
      <c r="U189" s="9"/>
      <c r="V189" s="9"/>
      <c r="W189" s="9"/>
      <c r="X189" s="9"/>
      <c r="Y189" s="9"/>
      <c r="Z189" s="9"/>
      <c r="AA189" s="9"/>
    </row>
    <row r="190" ht="20.25" customHeight="1">
      <c r="A190" s="1"/>
      <c r="B190" s="1"/>
      <c r="C190" s="1"/>
      <c r="D190" s="1"/>
      <c r="E190" s="1"/>
      <c r="F190" s="1"/>
      <c r="G190" s="1"/>
      <c r="H190" s="1"/>
      <c r="I190" s="1"/>
      <c r="J190" s="1"/>
      <c r="K190" s="1"/>
      <c r="L190" s="1"/>
      <c r="M190" s="9"/>
      <c r="N190" s="9"/>
      <c r="O190" s="9"/>
      <c r="P190" s="9"/>
      <c r="Q190" s="9"/>
      <c r="R190" s="9"/>
      <c r="S190" s="9"/>
      <c r="T190" s="9"/>
      <c r="U190" s="9"/>
      <c r="V190" s="9"/>
      <c r="W190" s="9"/>
      <c r="X190" s="9"/>
      <c r="Y190" s="9"/>
      <c r="Z190" s="9"/>
      <c r="AA190" s="9"/>
    </row>
    <row r="191" ht="20.25" customHeight="1">
      <c r="A191" s="1"/>
      <c r="B191" s="1"/>
      <c r="C191" s="1"/>
      <c r="D191" s="1"/>
      <c r="E191" s="1"/>
      <c r="F191" s="1"/>
      <c r="G191" s="1"/>
      <c r="H191" s="1"/>
      <c r="I191" s="1"/>
      <c r="J191" s="1"/>
      <c r="K191" s="1"/>
      <c r="L191" s="1"/>
      <c r="M191" s="9"/>
      <c r="N191" s="9"/>
      <c r="O191" s="9"/>
      <c r="P191" s="9"/>
      <c r="Q191" s="9"/>
      <c r="R191" s="9"/>
      <c r="S191" s="9"/>
      <c r="T191" s="9"/>
      <c r="U191" s="9"/>
      <c r="V191" s="9"/>
      <c r="W191" s="9"/>
      <c r="X191" s="9"/>
      <c r="Y191" s="9"/>
      <c r="Z191" s="9"/>
      <c r="AA191" s="9"/>
    </row>
    <row r="192" ht="20.25" customHeight="1">
      <c r="A192" s="1"/>
      <c r="B192" s="1"/>
      <c r="C192" s="1"/>
      <c r="D192" s="1"/>
      <c r="E192" s="1"/>
      <c r="F192" s="1"/>
      <c r="G192" s="1"/>
      <c r="H192" s="1"/>
      <c r="I192" s="1"/>
      <c r="J192" s="1"/>
      <c r="K192" s="1"/>
      <c r="L192" s="1"/>
      <c r="M192" s="9"/>
      <c r="N192" s="9"/>
      <c r="O192" s="9"/>
      <c r="P192" s="9"/>
      <c r="Q192" s="9"/>
      <c r="R192" s="9"/>
      <c r="S192" s="9"/>
      <c r="T192" s="9"/>
      <c r="U192" s="9"/>
      <c r="V192" s="9"/>
      <c r="W192" s="9"/>
      <c r="X192" s="9"/>
      <c r="Y192" s="9"/>
      <c r="Z192" s="9"/>
      <c r="AA192" s="9"/>
    </row>
    <row r="193" ht="20.25" customHeight="1">
      <c r="A193" s="1"/>
      <c r="B193" s="1"/>
      <c r="C193" s="1"/>
      <c r="D193" s="1"/>
      <c r="E193" s="1"/>
      <c r="F193" s="1"/>
      <c r="G193" s="1"/>
      <c r="H193" s="1"/>
      <c r="I193" s="1"/>
      <c r="J193" s="1"/>
      <c r="K193" s="1"/>
      <c r="L193" s="1"/>
      <c r="M193" s="9"/>
      <c r="N193" s="9"/>
      <c r="O193" s="9"/>
      <c r="P193" s="9"/>
      <c r="Q193" s="9"/>
      <c r="R193" s="9"/>
      <c r="S193" s="9"/>
      <c r="T193" s="9"/>
      <c r="U193" s="9"/>
      <c r="V193" s="9"/>
      <c r="W193" s="9"/>
      <c r="X193" s="9"/>
      <c r="Y193" s="9"/>
      <c r="Z193" s="9"/>
      <c r="AA193" s="9"/>
    </row>
    <row r="194" ht="20.25" customHeight="1">
      <c r="A194" s="1"/>
      <c r="B194" s="1"/>
      <c r="C194" s="1"/>
      <c r="D194" s="1"/>
      <c r="E194" s="1"/>
      <c r="F194" s="1"/>
      <c r="G194" s="1"/>
      <c r="H194" s="1"/>
      <c r="I194" s="1"/>
      <c r="J194" s="1"/>
      <c r="K194" s="1"/>
      <c r="L194" s="1"/>
      <c r="M194" s="9"/>
      <c r="N194" s="9"/>
      <c r="O194" s="9"/>
      <c r="P194" s="9"/>
      <c r="Q194" s="9"/>
      <c r="R194" s="9"/>
      <c r="S194" s="9"/>
      <c r="T194" s="9"/>
      <c r="U194" s="9"/>
      <c r="V194" s="9"/>
      <c r="W194" s="9"/>
      <c r="X194" s="9"/>
      <c r="Y194" s="9"/>
      <c r="Z194" s="9"/>
      <c r="AA194" s="9"/>
    </row>
    <row r="195" ht="20.25" customHeight="1">
      <c r="A195" s="1"/>
      <c r="B195" s="1"/>
      <c r="C195" s="1"/>
      <c r="D195" s="1"/>
      <c r="E195" s="1"/>
      <c r="F195" s="1"/>
      <c r="G195" s="1"/>
      <c r="H195" s="1"/>
      <c r="I195" s="1"/>
      <c r="J195" s="1"/>
      <c r="K195" s="1"/>
      <c r="L195" s="1"/>
      <c r="M195" s="9"/>
      <c r="N195" s="9"/>
      <c r="O195" s="9"/>
      <c r="P195" s="9"/>
      <c r="Q195" s="9"/>
      <c r="R195" s="9"/>
      <c r="S195" s="9"/>
      <c r="T195" s="9"/>
      <c r="U195" s="9"/>
      <c r="V195" s="9"/>
      <c r="W195" s="9"/>
      <c r="X195" s="9"/>
      <c r="Y195" s="9"/>
      <c r="Z195" s="9"/>
      <c r="AA195" s="9"/>
    </row>
    <row r="196" ht="20.25" customHeight="1">
      <c r="A196" s="1"/>
      <c r="B196" s="1"/>
      <c r="C196" s="1"/>
      <c r="D196" s="1"/>
      <c r="E196" s="1"/>
      <c r="F196" s="1"/>
      <c r="G196" s="1"/>
      <c r="H196" s="1"/>
      <c r="I196" s="1"/>
      <c r="J196" s="1"/>
      <c r="K196" s="1"/>
      <c r="L196" s="1"/>
      <c r="M196" s="9"/>
      <c r="N196" s="9"/>
      <c r="O196" s="9"/>
      <c r="P196" s="9"/>
      <c r="Q196" s="9"/>
      <c r="R196" s="9"/>
      <c r="S196" s="9"/>
      <c r="T196" s="9"/>
      <c r="U196" s="9"/>
      <c r="V196" s="9"/>
      <c r="W196" s="9"/>
      <c r="X196" s="9"/>
      <c r="Y196" s="9"/>
      <c r="Z196" s="9"/>
      <c r="AA196" s="9"/>
    </row>
    <row r="197" ht="20.25" customHeight="1">
      <c r="A197" s="1"/>
      <c r="B197" s="1"/>
      <c r="C197" s="1"/>
      <c r="D197" s="1"/>
      <c r="E197" s="1"/>
      <c r="F197" s="1"/>
      <c r="G197" s="1"/>
      <c r="H197" s="1"/>
      <c r="I197" s="1"/>
      <c r="J197" s="1"/>
      <c r="K197" s="1"/>
      <c r="L197" s="1"/>
      <c r="M197" s="9"/>
      <c r="N197" s="9"/>
      <c r="O197" s="9"/>
      <c r="P197" s="9"/>
      <c r="Q197" s="9"/>
      <c r="R197" s="9"/>
      <c r="S197" s="9"/>
      <c r="T197" s="9"/>
      <c r="U197" s="9"/>
      <c r="V197" s="9"/>
      <c r="W197" s="9"/>
      <c r="X197" s="9"/>
      <c r="Y197" s="9"/>
      <c r="Z197" s="9"/>
      <c r="AA197" s="9"/>
    </row>
    <row r="198" ht="20.25" customHeight="1">
      <c r="A198" s="1"/>
      <c r="B198" s="1"/>
      <c r="C198" s="1"/>
      <c r="D198" s="1"/>
      <c r="E198" s="1"/>
      <c r="F198" s="1"/>
      <c r="G198" s="1"/>
      <c r="H198" s="1"/>
      <c r="I198" s="1"/>
      <c r="J198" s="1"/>
      <c r="K198" s="1"/>
      <c r="L198" s="1"/>
      <c r="M198" s="9"/>
      <c r="N198" s="9"/>
      <c r="O198" s="9"/>
      <c r="P198" s="9"/>
      <c r="Q198" s="9"/>
      <c r="R198" s="9"/>
      <c r="S198" s="9"/>
      <c r="T198" s="9"/>
      <c r="U198" s="9"/>
      <c r="V198" s="9"/>
      <c r="W198" s="9"/>
      <c r="X198" s="9"/>
      <c r="Y198" s="9"/>
      <c r="Z198" s="9"/>
      <c r="AA198" s="9"/>
    </row>
    <row r="199" ht="20.25" customHeight="1">
      <c r="A199" s="1"/>
      <c r="B199" s="1"/>
      <c r="C199" s="1"/>
      <c r="D199" s="1"/>
      <c r="E199" s="1"/>
      <c r="F199" s="1"/>
      <c r="G199" s="1"/>
      <c r="H199" s="1"/>
      <c r="I199" s="1"/>
      <c r="J199" s="1"/>
      <c r="K199" s="1"/>
      <c r="L199" s="1"/>
      <c r="M199" s="9"/>
      <c r="N199" s="9"/>
      <c r="O199" s="9"/>
      <c r="P199" s="9"/>
      <c r="Q199" s="9"/>
      <c r="R199" s="9"/>
      <c r="S199" s="9"/>
      <c r="T199" s="9"/>
      <c r="U199" s="9"/>
      <c r="V199" s="9"/>
      <c r="W199" s="9"/>
      <c r="X199" s="9"/>
      <c r="Y199" s="9"/>
      <c r="Z199" s="9"/>
      <c r="AA199" s="9"/>
    </row>
    <row r="200" ht="20.25" customHeight="1">
      <c r="A200" s="1"/>
      <c r="B200" s="1"/>
      <c r="C200" s="1"/>
      <c r="D200" s="1"/>
      <c r="E200" s="1"/>
      <c r="F200" s="1"/>
      <c r="G200" s="1"/>
      <c r="H200" s="1"/>
      <c r="I200" s="1"/>
      <c r="J200" s="1"/>
      <c r="K200" s="1"/>
      <c r="L200" s="1"/>
      <c r="M200" s="9"/>
      <c r="N200" s="9"/>
      <c r="O200" s="9"/>
      <c r="P200" s="9"/>
      <c r="Q200" s="9"/>
      <c r="R200" s="9"/>
      <c r="S200" s="9"/>
      <c r="T200" s="9"/>
      <c r="U200" s="9"/>
      <c r="V200" s="9"/>
      <c r="W200" s="9"/>
      <c r="X200" s="9"/>
      <c r="Y200" s="9"/>
      <c r="Z200" s="9"/>
      <c r="AA200" s="9"/>
    </row>
    <row r="201" ht="20.25" customHeight="1">
      <c r="A201" s="1"/>
      <c r="B201" s="1"/>
      <c r="C201" s="1"/>
      <c r="D201" s="1"/>
      <c r="E201" s="1"/>
      <c r="F201" s="1"/>
      <c r="G201" s="1"/>
      <c r="H201" s="1"/>
      <c r="I201" s="1"/>
      <c r="J201" s="1"/>
      <c r="K201" s="1"/>
      <c r="L201" s="1"/>
      <c r="M201" s="9"/>
      <c r="N201" s="9"/>
      <c r="O201" s="9"/>
      <c r="P201" s="9"/>
      <c r="Q201" s="9"/>
      <c r="R201" s="9"/>
      <c r="S201" s="9"/>
      <c r="T201" s="9"/>
      <c r="U201" s="9"/>
      <c r="V201" s="9"/>
      <c r="W201" s="9"/>
      <c r="X201" s="9"/>
      <c r="Y201" s="9"/>
      <c r="Z201" s="9"/>
      <c r="AA201" s="9"/>
    </row>
    <row r="202" ht="20.25" customHeight="1">
      <c r="A202" s="1"/>
      <c r="B202" s="1"/>
      <c r="C202" s="1"/>
      <c r="D202" s="1"/>
      <c r="E202" s="1"/>
      <c r="F202" s="1"/>
      <c r="G202" s="1"/>
      <c r="H202" s="1"/>
      <c r="I202" s="1"/>
      <c r="J202" s="1"/>
      <c r="K202" s="1"/>
      <c r="L202" s="1"/>
      <c r="M202" s="9"/>
      <c r="N202" s="9"/>
      <c r="O202" s="9"/>
      <c r="P202" s="9"/>
      <c r="Q202" s="9"/>
      <c r="R202" s="9"/>
      <c r="S202" s="9"/>
      <c r="T202" s="9"/>
      <c r="U202" s="9"/>
      <c r="V202" s="9"/>
      <c r="W202" s="9"/>
      <c r="X202" s="9"/>
      <c r="Y202" s="9"/>
      <c r="Z202" s="9"/>
      <c r="AA202" s="9"/>
    </row>
    <row r="203" ht="20.25" customHeight="1">
      <c r="A203" s="1"/>
      <c r="B203" s="1"/>
      <c r="C203" s="1"/>
      <c r="D203" s="1"/>
      <c r="E203" s="1"/>
      <c r="F203" s="1"/>
      <c r="G203" s="1"/>
      <c r="H203" s="1"/>
      <c r="I203" s="1"/>
      <c r="J203" s="1"/>
      <c r="K203" s="1"/>
      <c r="L203" s="1"/>
      <c r="M203" s="9"/>
      <c r="N203" s="9"/>
      <c r="O203" s="9"/>
      <c r="P203" s="9"/>
      <c r="Q203" s="9"/>
      <c r="R203" s="9"/>
      <c r="S203" s="9"/>
      <c r="T203" s="9"/>
      <c r="U203" s="9"/>
      <c r="V203" s="9"/>
      <c r="W203" s="9"/>
      <c r="X203" s="9"/>
      <c r="Y203" s="9"/>
      <c r="Z203" s="9"/>
      <c r="AA203" s="9"/>
    </row>
    <row r="204" ht="20.25" customHeight="1">
      <c r="A204" s="1"/>
      <c r="B204" s="1"/>
      <c r="C204" s="1"/>
      <c r="D204" s="1"/>
      <c r="E204" s="1"/>
      <c r="F204" s="1"/>
      <c r="G204" s="1"/>
      <c r="H204" s="1"/>
      <c r="I204" s="1"/>
      <c r="J204" s="1"/>
      <c r="K204" s="1"/>
      <c r="L204" s="1"/>
      <c r="M204" s="9"/>
      <c r="N204" s="9"/>
      <c r="O204" s="9"/>
      <c r="P204" s="9"/>
      <c r="Q204" s="9"/>
      <c r="R204" s="9"/>
      <c r="S204" s="9"/>
      <c r="T204" s="9"/>
      <c r="U204" s="9"/>
      <c r="V204" s="9"/>
      <c r="W204" s="9"/>
      <c r="X204" s="9"/>
      <c r="Y204" s="9"/>
      <c r="Z204" s="9"/>
      <c r="AA204" s="9"/>
    </row>
    <row r="205" ht="20.25" customHeight="1">
      <c r="A205" s="1"/>
      <c r="B205" s="1"/>
      <c r="C205" s="1"/>
      <c r="D205" s="1"/>
      <c r="E205" s="1"/>
      <c r="F205" s="1"/>
      <c r="G205" s="1"/>
      <c r="H205" s="1"/>
      <c r="I205" s="1"/>
      <c r="J205" s="1"/>
      <c r="K205" s="1"/>
      <c r="L205" s="1"/>
      <c r="M205" s="9"/>
      <c r="N205" s="9"/>
      <c r="O205" s="9"/>
      <c r="P205" s="9"/>
      <c r="Q205" s="9"/>
      <c r="R205" s="9"/>
      <c r="S205" s="9"/>
      <c r="T205" s="9"/>
      <c r="U205" s="9"/>
      <c r="V205" s="9"/>
      <c r="W205" s="9"/>
      <c r="X205" s="9"/>
      <c r="Y205" s="9"/>
      <c r="Z205" s="9"/>
      <c r="AA205" s="9"/>
    </row>
    <row r="206" ht="20.25" customHeight="1">
      <c r="A206" s="1"/>
      <c r="B206" s="1"/>
      <c r="C206" s="1"/>
      <c r="D206" s="1"/>
      <c r="E206" s="1"/>
      <c r="F206" s="1"/>
      <c r="G206" s="1"/>
      <c r="H206" s="1"/>
      <c r="I206" s="1"/>
      <c r="J206" s="1"/>
      <c r="K206" s="1"/>
      <c r="L206" s="1"/>
      <c r="M206" s="9"/>
      <c r="N206" s="9"/>
      <c r="O206" s="9"/>
      <c r="P206" s="9"/>
      <c r="Q206" s="9"/>
      <c r="R206" s="9"/>
      <c r="S206" s="9"/>
      <c r="T206" s="9"/>
      <c r="U206" s="9"/>
      <c r="V206" s="9"/>
      <c r="W206" s="9"/>
      <c r="X206" s="9"/>
      <c r="Y206" s="9"/>
      <c r="Z206" s="9"/>
      <c r="AA206" s="9"/>
    </row>
    <row r="207" ht="20.25" customHeight="1">
      <c r="A207" s="1"/>
      <c r="B207" s="1"/>
      <c r="C207" s="1"/>
      <c r="D207" s="1"/>
      <c r="E207" s="1"/>
      <c r="F207" s="1"/>
      <c r="G207" s="1"/>
      <c r="H207" s="1"/>
      <c r="I207" s="1"/>
      <c r="J207" s="1"/>
      <c r="K207" s="1"/>
      <c r="L207" s="1"/>
      <c r="M207" s="9"/>
      <c r="N207" s="9"/>
      <c r="O207" s="9"/>
      <c r="P207" s="9"/>
      <c r="Q207" s="9"/>
      <c r="R207" s="9"/>
      <c r="S207" s="9"/>
      <c r="T207" s="9"/>
      <c r="U207" s="9"/>
      <c r="V207" s="9"/>
      <c r="W207" s="9"/>
      <c r="X207" s="9"/>
      <c r="Y207" s="9"/>
      <c r="Z207" s="9"/>
      <c r="AA207" s="9"/>
    </row>
    <row r="208" ht="20.25" customHeight="1">
      <c r="A208" s="1"/>
      <c r="B208" s="1"/>
      <c r="C208" s="1"/>
      <c r="D208" s="1"/>
      <c r="E208" s="1"/>
      <c r="F208" s="1"/>
      <c r="G208" s="1"/>
      <c r="H208" s="1"/>
      <c r="I208" s="1"/>
      <c r="J208" s="1"/>
      <c r="K208" s="1"/>
      <c r="L208" s="1"/>
      <c r="M208" s="9"/>
      <c r="N208" s="9"/>
      <c r="O208" s="9"/>
      <c r="P208" s="9"/>
      <c r="Q208" s="9"/>
      <c r="R208" s="9"/>
      <c r="S208" s="9"/>
      <c r="T208" s="9"/>
      <c r="U208" s="9"/>
      <c r="V208" s="9"/>
      <c r="W208" s="9"/>
      <c r="X208" s="9"/>
      <c r="Y208" s="9"/>
      <c r="Z208" s="9"/>
      <c r="AA208" s="9"/>
    </row>
    <row r="209" ht="20.25" customHeight="1">
      <c r="A209" s="1"/>
      <c r="B209" s="1"/>
      <c r="C209" s="1"/>
      <c r="D209" s="1"/>
      <c r="E209" s="1"/>
      <c r="F209" s="1"/>
      <c r="G209" s="1"/>
      <c r="H209" s="1"/>
      <c r="I209" s="1"/>
      <c r="J209" s="1"/>
      <c r="K209" s="1"/>
      <c r="L209" s="1"/>
      <c r="M209" s="9"/>
      <c r="N209" s="9"/>
      <c r="O209" s="9"/>
      <c r="P209" s="9"/>
      <c r="Q209" s="9"/>
      <c r="R209" s="9"/>
      <c r="S209" s="9"/>
      <c r="T209" s="9"/>
      <c r="U209" s="9"/>
      <c r="V209" s="9"/>
      <c r="W209" s="9"/>
      <c r="X209" s="9"/>
      <c r="Y209" s="9"/>
      <c r="Z209" s="9"/>
      <c r="AA209" s="9"/>
    </row>
    <row r="210" ht="20.25" customHeight="1">
      <c r="A210" s="1"/>
      <c r="B210" s="1"/>
      <c r="C210" s="1"/>
      <c r="D210" s="1"/>
      <c r="E210" s="1"/>
      <c r="F210" s="1"/>
      <c r="G210" s="1"/>
      <c r="H210" s="1"/>
      <c r="I210" s="1"/>
      <c r="J210" s="1"/>
      <c r="K210" s="1"/>
      <c r="L210" s="1"/>
      <c r="M210" s="9"/>
      <c r="N210" s="9"/>
      <c r="O210" s="9"/>
      <c r="P210" s="9"/>
      <c r="Q210" s="9"/>
      <c r="R210" s="9"/>
      <c r="S210" s="9"/>
      <c r="T210" s="9"/>
      <c r="U210" s="9"/>
      <c r="V210" s="9"/>
      <c r="W210" s="9"/>
      <c r="X210" s="9"/>
      <c r="Y210" s="9"/>
      <c r="Z210" s="9"/>
      <c r="AA210" s="9"/>
    </row>
    <row r="211" ht="20.25" customHeight="1">
      <c r="A211" s="1"/>
      <c r="B211" s="1"/>
      <c r="C211" s="1"/>
      <c r="D211" s="1"/>
      <c r="E211" s="1"/>
      <c r="F211" s="1"/>
      <c r="G211" s="1"/>
      <c r="H211" s="1"/>
      <c r="I211" s="1"/>
      <c r="J211" s="1"/>
      <c r="K211" s="1"/>
      <c r="L211" s="1"/>
      <c r="M211" s="9"/>
      <c r="N211" s="9"/>
      <c r="O211" s="9"/>
      <c r="P211" s="9"/>
      <c r="Q211" s="9"/>
      <c r="R211" s="9"/>
      <c r="S211" s="9"/>
      <c r="T211" s="9"/>
      <c r="U211" s="9"/>
      <c r="V211" s="9"/>
      <c r="W211" s="9"/>
      <c r="X211" s="9"/>
      <c r="Y211" s="9"/>
      <c r="Z211" s="9"/>
      <c r="AA211" s="9"/>
    </row>
    <row r="212" ht="20.25" customHeight="1">
      <c r="A212" s="1"/>
      <c r="B212" s="1"/>
      <c r="C212" s="1"/>
      <c r="D212" s="1"/>
      <c r="E212" s="1"/>
      <c r="F212" s="1"/>
      <c r="G212" s="1"/>
      <c r="H212" s="1"/>
      <c r="I212" s="1"/>
      <c r="J212" s="1"/>
      <c r="K212" s="1"/>
      <c r="L212" s="1"/>
      <c r="M212" s="9"/>
      <c r="N212" s="9"/>
      <c r="O212" s="9"/>
      <c r="P212" s="9"/>
      <c r="Q212" s="9"/>
      <c r="R212" s="9"/>
      <c r="S212" s="9"/>
      <c r="T212" s="9"/>
      <c r="U212" s="9"/>
      <c r="V212" s="9"/>
      <c r="W212" s="9"/>
      <c r="X212" s="9"/>
      <c r="Y212" s="9"/>
      <c r="Z212" s="9"/>
      <c r="AA212" s="9"/>
    </row>
    <row r="213" ht="20.25" customHeight="1">
      <c r="A213" s="1"/>
      <c r="B213" s="1"/>
      <c r="C213" s="1"/>
      <c r="D213" s="1"/>
      <c r="E213" s="1"/>
      <c r="F213" s="1"/>
      <c r="G213" s="1"/>
      <c r="H213" s="1"/>
      <c r="I213" s="1"/>
      <c r="J213" s="1"/>
      <c r="K213" s="1"/>
      <c r="L213" s="1"/>
      <c r="M213" s="9"/>
      <c r="N213" s="9"/>
      <c r="O213" s="9"/>
      <c r="P213" s="9"/>
      <c r="Q213" s="9"/>
      <c r="R213" s="9"/>
      <c r="S213" s="9"/>
      <c r="T213" s="9"/>
      <c r="U213" s="9"/>
      <c r="V213" s="9"/>
      <c r="W213" s="9"/>
      <c r="X213" s="9"/>
      <c r="Y213" s="9"/>
      <c r="Z213" s="9"/>
      <c r="AA213" s="9"/>
    </row>
    <row r="214" ht="20.25" customHeight="1">
      <c r="A214" s="1"/>
      <c r="B214" s="1"/>
      <c r="C214" s="1"/>
      <c r="D214" s="1"/>
      <c r="E214" s="1"/>
      <c r="F214" s="1"/>
      <c r="G214" s="1"/>
      <c r="H214" s="1"/>
      <c r="I214" s="1"/>
      <c r="J214" s="1"/>
      <c r="K214" s="1"/>
      <c r="L214" s="1"/>
      <c r="M214" s="9"/>
      <c r="N214" s="9"/>
      <c r="O214" s="9"/>
      <c r="P214" s="9"/>
      <c r="Q214" s="9"/>
      <c r="R214" s="9"/>
      <c r="S214" s="9"/>
      <c r="T214" s="9"/>
      <c r="U214" s="9"/>
      <c r="V214" s="9"/>
      <c r="W214" s="9"/>
      <c r="X214" s="9"/>
      <c r="Y214" s="9"/>
      <c r="Z214" s="9"/>
      <c r="AA214" s="9"/>
    </row>
    <row r="215" ht="20.25" customHeight="1">
      <c r="A215" s="1"/>
      <c r="B215" s="1"/>
      <c r="C215" s="1"/>
      <c r="D215" s="1"/>
      <c r="E215" s="1"/>
      <c r="F215" s="1"/>
      <c r="G215" s="1"/>
      <c r="H215" s="1"/>
      <c r="I215" s="1"/>
      <c r="J215" s="1"/>
      <c r="K215" s="1"/>
      <c r="L215" s="1"/>
      <c r="M215" s="9"/>
      <c r="N215" s="9"/>
      <c r="O215" s="9"/>
      <c r="P215" s="9"/>
      <c r="Q215" s="9"/>
      <c r="R215" s="9"/>
      <c r="S215" s="9"/>
      <c r="T215" s="9"/>
      <c r="U215" s="9"/>
      <c r="V215" s="9"/>
      <c r="W215" s="9"/>
      <c r="X215" s="9"/>
      <c r="Y215" s="9"/>
      <c r="Z215" s="9"/>
      <c r="AA215" s="9"/>
    </row>
    <row r="216" ht="20.25" customHeight="1">
      <c r="A216" s="1"/>
      <c r="B216" s="1"/>
      <c r="C216" s="1"/>
      <c r="D216" s="1"/>
      <c r="E216" s="1"/>
      <c r="F216" s="1"/>
      <c r="G216" s="1"/>
      <c r="H216" s="1"/>
      <c r="I216" s="1"/>
      <c r="J216" s="1"/>
      <c r="K216" s="1"/>
      <c r="L216" s="1"/>
      <c r="M216" s="9"/>
      <c r="N216" s="9"/>
      <c r="O216" s="9"/>
      <c r="P216" s="9"/>
      <c r="Q216" s="9"/>
      <c r="R216" s="9"/>
      <c r="S216" s="9"/>
      <c r="T216" s="9"/>
      <c r="U216" s="9"/>
      <c r="V216" s="9"/>
      <c r="W216" s="9"/>
      <c r="X216" s="9"/>
      <c r="Y216" s="9"/>
      <c r="Z216" s="9"/>
      <c r="AA216" s="9"/>
    </row>
    <row r="217" ht="20.25" customHeight="1">
      <c r="A217" s="1"/>
      <c r="B217" s="1"/>
      <c r="C217" s="1"/>
      <c r="D217" s="1"/>
      <c r="E217" s="1"/>
      <c r="F217" s="1"/>
      <c r="G217" s="1"/>
      <c r="H217" s="1"/>
      <c r="I217" s="1"/>
      <c r="J217" s="1"/>
      <c r="K217" s="1"/>
      <c r="L217" s="1"/>
      <c r="M217" s="9"/>
      <c r="N217" s="9"/>
      <c r="O217" s="9"/>
      <c r="P217" s="9"/>
      <c r="Q217" s="9"/>
      <c r="R217" s="9"/>
      <c r="S217" s="9"/>
      <c r="T217" s="9"/>
      <c r="U217" s="9"/>
      <c r="V217" s="9"/>
      <c r="W217" s="9"/>
      <c r="X217" s="9"/>
      <c r="Y217" s="9"/>
      <c r="Z217" s="9"/>
      <c r="AA217" s="9"/>
    </row>
    <row r="218" ht="20.25" customHeight="1">
      <c r="A218" s="1"/>
      <c r="B218" s="1"/>
      <c r="C218" s="1"/>
      <c r="D218" s="1"/>
      <c r="E218" s="1"/>
      <c r="F218" s="1"/>
      <c r="G218" s="1"/>
      <c r="H218" s="1"/>
      <c r="I218" s="1"/>
      <c r="J218" s="1"/>
      <c r="K218" s="1"/>
      <c r="L218" s="1"/>
      <c r="M218" s="9"/>
      <c r="N218" s="9"/>
      <c r="O218" s="9"/>
      <c r="P218" s="9"/>
      <c r="Q218" s="9"/>
      <c r="R218" s="9"/>
      <c r="S218" s="9"/>
      <c r="T218" s="9"/>
      <c r="U218" s="9"/>
      <c r="V218" s="9"/>
      <c r="W218" s="9"/>
      <c r="X218" s="9"/>
      <c r="Y218" s="9"/>
      <c r="Z218" s="9"/>
      <c r="AA218" s="9"/>
    </row>
    <row r="219" ht="20.25" customHeight="1">
      <c r="A219" s="1"/>
      <c r="B219" s="1"/>
      <c r="C219" s="1"/>
      <c r="D219" s="1"/>
      <c r="E219" s="1"/>
      <c r="F219" s="1"/>
      <c r="G219" s="1"/>
      <c r="H219" s="1"/>
      <c r="I219" s="1"/>
      <c r="J219" s="1"/>
      <c r="K219" s="1"/>
      <c r="L219" s="1"/>
      <c r="M219" s="9"/>
      <c r="N219" s="9"/>
      <c r="O219" s="9"/>
      <c r="P219" s="9"/>
      <c r="Q219" s="9"/>
      <c r="R219" s="9"/>
      <c r="S219" s="9"/>
      <c r="T219" s="9"/>
      <c r="U219" s="9"/>
      <c r="V219" s="9"/>
      <c r="W219" s="9"/>
      <c r="X219" s="9"/>
      <c r="Y219" s="9"/>
      <c r="Z219" s="9"/>
      <c r="AA219" s="9"/>
    </row>
    <row r="220" ht="20.25" customHeight="1">
      <c r="A220" s="1"/>
      <c r="B220" s="1"/>
      <c r="C220" s="1"/>
      <c r="D220" s="1"/>
      <c r="E220" s="1"/>
      <c r="F220" s="1"/>
      <c r="G220" s="1"/>
      <c r="H220" s="1"/>
      <c r="I220" s="1"/>
      <c r="J220" s="1"/>
      <c r="K220" s="1"/>
      <c r="L220" s="1"/>
      <c r="M220" s="9"/>
      <c r="N220" s="9"/>
      <c r="O220" s="9"/>
      <c r="P220" s="9"/>
      <c r="Q220" s="9"/>
      <c r="R220" s="9"/>
      <c r="S220" s="9"/>
      <c r="T220" s="9"/>
      <c r="U220" s="9"/>
      <c r="V220" s="9"/>
      <c r="W220" s="9"/>
      <c r="X220" s="9"/>
      <c r="Y220" s="9"/>
      <c r="Z220" s="9"/>
      <c r="AA220" s="9"/>
    </row>
    <row r="221" ht="20.25" customHeight="1">
      <c r="A221" s="1"/>
      <c r="B221" s="1"/>
      <c r="C221" s="1"/>
      <c r="D221" s="1"/>
      <c r="E221" s="1"/>
      <c r="F221" s="1"/>
      <c r="G221" s="1"/>
      <c r="H221" s="1"/>
      <c r="I221" s="1"/>
      <c r="J221" s="1"/>
      <c r="K221" s="1"/>
      <c r="L221" s="1"/>
      <c r="M221" s="9"/>
      <c r="N221" s="9"/>
      <c r="O221" s="9"/>
      <c r="P221" s="9"/>
      <c r="Q221" s="9"/>
      <c r="R221" s="9"/>
      <c r="S221" s="9"/>
      <c r="T221" s="9"/>
      <c r="U221" s="9"/>
      <c r="V221" s="9"/>
      <c r="W221" s="9"/>
      <c r="X221" s="9"/>
      <c r="Y221" s="9"/>
      <c r="Z221" s="9"/>
      <c r="AA221" s="9"/>
    </row>
    <row r="222" ht="20.25" customHeight="1">
      <c r="A222" s="1"/>
      <c r="B222" s="1"/>
      <c r="C222" s="1"/>
      <c r="D222" s="1"/>
      <c r="E222" s="1"/>
      <c r="F222" s="1"/>
      <c r="G222" s="1"/>
      <c r="H222" s="1"/>
      <c r="I222" s="1"/>
      <c r="J222" s="1"/>
      <c r="K222" s="1"/>
      <c r="L222" s="1"/>
      <c r="M222" s="9"/>
      <c r="N222" s="9"/>
      <c r="O222" s="9"/>
      <c r="P222" s="9"/>
      <c r="Q222" s="9"/>
      <c r="R222" s="9"/>
      <c r="S222" s="9"/>
      <c r="T222" s="9"/>
      <c r="U222" s="9"/>
      <c r="V222" s="9"/>
      <c r="W222" s="9"/>
      <c r="X222" s="9"/>
      <c r="Y222" s="9"/>
      <c r="Z222" s="9"/>
      <c r="AA222" s="9"/>
    </row>
    <row r="223" ht="20.25" customHeight="1">
      <c r="A223" s="1"/>
      <c r="B223" s="1"/>
      <c r="C223" s="1"/>
      <c r="D223" s="1"/>
      <c r="E223" s="1"/>
      <c r="F223" s="1"/>
      <c r="G223" s="1"/>
      <c r="H223" s="1"/>
      <c r="I223" s="1"/>
      <c r="J223" s="1"/>
      <c r="K223" s="1"/>
      <c r="L223" s="1"/>
      <c r="M223" s="9"/>
      <c r="N223" s="9"/>
      <c r="O223" s="9"/>
      <c r="P223" s="9"/>
      <c r="Q223" s="9"/>
      <c r="R223" s="9"/>
      <c r="S223" s="9"/>
      <c r="T223" s="9"/>
      <c r="U223" s="9"/>
      <c r="V223" s="9"/>
      <c r="W223" s="9"/>
      <c r="X223" s="9"/>
      <c r="Y223" s="9"/>
      <c r="Z223" s="9"/>
      <c r="AA223" s="9"/>
    </row>
    <row r="224" ht="20.25" customHeight="1">
      <c r="A224" s="1"/>
      <c r="B224" s="1"/>
      <c r="C224" s="1"/>
      <c r="D224" s="1"/>
      <c r="E224" s="1"/>
      <c r="F224" s="1"/>
      <c r="G224" s="1"/>
      <c r="H224" s="1"/>
      <c r="I224" s="1"/>
      <c r="J224" s="1"/>
      <c r="K224" s="1"/>
      <c r="L224" s="1"/>
      <c r="M224" s="9"/>
      <c r="N224" s="9"/>
      <c r="O224" s="9"/>
      <c r="P224" s="9"/>
      <c r="Q224" s="9"/>
      <c r="R224" s="9"/>
      <c r="S224" s="9"/>
      <c r="T224" s="9"/>
      <c r="U224" s="9"/>
      <c r="V224" s="9"/>
      <c r="W224" s="9"/>
      <c r="X224" s="9"/>
      <c r="Y224" s="9"/>
      <c r="Z224" s="9"/>
      <c r="AA224" s="9"/>
    </row>
    <row r="225" ht="20.25" customHeight="1">
      <c r="A225" s="1"/>
      <c r="B225" s="1"/>
      <c r="C225" s="1"/>
      <c r="D225" s="1"/>
      <c r="E225" s="1"/>
      <c r="F225" s="1"/>
      <c r="G225" s="1"/>
      <c r="H225" s="1"/>
      <c r="I225" s="1"/>
      <c r="J225" s="1"/>
      <c r="K225" s="1"/>
      <c r="L225" s="1"/>
      <c r="M225" s="9"/>
      <c r="N225" s="9"/>
      <c r="O225" s="9"/>
      <c r="P225" s="9"/>
      <c r="Q225" s="9"/>
      <c r="R225" s="9"/>
      <c r="S225" s="9"/>
      <c r="T225" s="9"/>
      <c r="U225" s="9"/>
      <c r="V225" s="9"/>
      <c r="W225" s="9"/>
      <c r="X225" s="9"/>
      <c r="Y225" s="9"/>
      <c r="Z225" s="9"/>
      <c r="AA225" s="9"/>
    </row>
    <row r="226" ht="20.25" customHeight="1">
      <c r="A226" s="1"/>
      <c r="B226" s="1"/>
      <c r="C226" s="1"/>
      <c r="D226" s="1"/>
      <c r="E226" s="1"/>
      <c r="F226" s="1"/>
      <c r="G226" s="1"/>
      <c r="H226" s="1"/>
      <c r="I226" s="1"/>
      <c r="J226" s="1"/>
      <c r="K226" s="1"/>
      <c r="L226" s="1"/>
      <c r="M226" s="9"/>
      <c r="N226" s="9"/>
      <c r="O226" s="9"/>
      <c r="P226" s="9"/>
      <c r="Q226" s="9"/>
      <c r="R226" s="9"/>
      <c r="S226" s="9"/>
      <c r="T226" s="9"/>
      <c r="U226" s="9"/>
      <c r="V226" s="9"/>
      <c r="W226" s="9"/>
      <c r="X226" s="9"/>
      <c r="Y226" s="9"/>
      <c r="Z226" s="9"/>
      <c r="AA226" s="9"/>
    </row>
    <row r="227" ht="20.25" customHeight="1">
      <c r="A227" s="1"/>
      <c r="B227" s="1"/>
      <c r="C227" s="1"/>
      <c r="D227" s="1"/>
      <c r="E227" s="1"/>
      <c r="F227" s="1"/>
      <c r="G227" s="1"/>
      <c r="H227" s="1"/>
      <c r="I227" s="1"/>
      <c r="J227" s="1"/>
      <c r="K227" s="1"/>
      <c r="L227" s="1"/>
      <c r="M227" s="9"/>
      <c r="N227" s="9"/>
      <c r="O227" s="9"/>
      <c r="P227" s="9"/>
      <c r="Q227" s="9"/>
      <c r="R227" s="9"/>
      <c r="S227" s="9"/>
      <c r="T227" s="9"/>
      <c r="U227" s="9"/>
      <c r="V227" s="9"/>
      <c r="W227" s="9"/>
      <c r="X227" s="9"/>
      <c r="Y227" s="9"/>
      <c r="Z227" s="9"/>
      <c r="AA227" s="9"/>
    </row>
    <row r="228" ht="20.25" customHeight="1">
      <c r="A228" s="1"/>
      <c r="B228" s="1"/>
      <c r="C228" s="1"/>
      <c r="D228" s="1"/>
      <c r="E228" s="1"/>
      <c r="F228" s="1"/>
      <c r="G228" s="1"/>
      <c r="H228" s="1"/>
      <c r="I228" s="1"/>
      <c r="J228" s="1"/>
      <c r="K228" s="1"/>
      <c r="L228" s="1"/>
      <c r="M228" s="9"/>
      <c r="N228" s="9"/>
      <c r="O228" s="9"/>
      <c r="P228" s="9"/>
      <c r="Q228" s="9"/>
      <c r="R228" s="9"/>
      <c r="S228" s="9"/>
      <c r="T228" s="9"/>
      <c r="U228" s="9"/>
      <c r="V228" s="9"/>
      <c r="W228" s="9"/>
      <c r="X228" s="9"/>
      <c r="Y228" s="9"/>
      <c r="Z228" s="9"/>
      <c r="AA228" s="9"/>
    </row>
    <row r="229" ht="20.25" customHeight="1">
      <c r="A229" s="1"/>
      <c r="B229" s="1"/>
      <c r="C229" s="1"/>
      <c r="D229" s="1"/>
      <c r="E229" s="1"/>
      <c r="F229" s="1"/>
      <c r="G229" s="1"/>
      <c r="H229" s="1"/>
      <c r="I229" s="1"/>
      <c r="J229" s="1"/>
      <c r="K229" s="1"/>
      <c r="L229" s="1"/>
      <c r="M229" s="9"/>
      <c r="N229" s="9"/>
      <c r="O229" s="9"/>
      <c r="P229" s="9"/>
      <c r="Q229" s="9"/>
      <c r="R229" s="9"/>
      <c r="S229" s="9"/>
      <c r="T229" s="9"/>
      <c r="U229" s="9"/>
      <c r="V229" s="9"/>
      <c r="W229" s="9"/>
      <c r="X229" s="9"/>
      <c r="Y229" s="9"/>
      <c r="Z229" s="9"/>
      <c r="AA229" s="9"/>
    </row>
    <row r="230" ht="20.25" customHeight="1">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row>
    <row r="231" ht="20.25" customHeight="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row>
    <row r="232" ht="20.25" customHeight="1">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row>
    <row r="233" ht="20.25" customHeight="1">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row>
    <row r="234" ht="20.25" customHeight="1">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row>
    <row r="235" ht="20.25" customHeight="1">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row>
    <row r="236" ht="20.25" customHeight="1">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row>
    <row r="237" ht="20.25" customHeight="1">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row>
    <row r="238" ht="20.25" customHeight="1">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row>
    <row r="239" ht="20.25" customHeight="1">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row>
    <row r="240" ht="20.25" customHeight="1">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row>
    <row r="241" ht="20.25" customHeight="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row>
    <row r="242" ht="20.25" customHeight="1">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row>
    <row r="243" ht="20.25" customHeight="1">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row>
    <row r="244" ht="20.25" customHeight="1">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row>
    <row r="245" ht="20.25" customHeight="1">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row>
    <row r="246" ht="20.25" customHeight="1">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row>
    <row r="247" ht="20.25" customHeight="1">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row>
    <row r="248" ht="20.25" customHeight="1">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row>
    <row r="249" ht="20.25" customHeight="1">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row>
    <row r="250" ht="20.25" customHeight="1">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row>
    <row r="251" ht="20.25" customHeight="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row>
    <row r="252" ht="20.25" customHeight="1">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row>
    <row r="253" ht="20.25" customHeight="1">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row>
    <row r="254" ht="20.25" customHeight="1">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row>
    <row r="255" ht="20.25" customHeight="1">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row>
    <row r="256" ht="20.25" customHeight="1">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row>
    <row r="257" ht="20.25" customHeight="1">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row>
    <row r="258" ht="20.25" customHeight="1">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row>
    <row r="259" ht="20.25" customHeight="1">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row>
    <row r="260" ht="20.25" customHeight="1">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row>
    <row r="261" ht="20.25" customHeight="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row>
    <row r="262" ht="20.25" customHeight="1">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row>
    <row r="263" ht="20.25" customHeight="1">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row>
    <row r="264" ht="20.25" customHeight="1">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row>
    <row r="265" ht="20.25" customHeight="1">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row>
    <row r="266" ht="20.25" customHeight="1">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row>
    <row r="267" ht="20.25" customHeight="1">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row>
    <row r="268" ht="20.25" customHeight="1">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row>
    <row r="269" ht="20.25" customHeight="1">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row>
    <row r="270" ht="20.25" customHeight="1">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row>
    <row r="271" ht="20.25" customHeight="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row>
    <row r="272" ht="20.25" customHeight="1">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row>
    <row r="273" ht="20.25" customHeight="1">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row>
    <row r="274" ht="20.25" customHeight="1">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row>
    <row r="275" ht="20.25" customHeight="1">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row>
    <row r="276" ht="20.25" customHeight="1">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row>
    <row r="277" ht="20.25" customHeight="1">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row>
    <row r="278" ht="20.25" customHeight="1">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row>
    <row r="279" ht="20.25" customHeight="1">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row>
    <row r="280" ht="20.25" customHeight="1">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row>
    <row r="281" ht="20.25" customHeight="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row>
    <row r="282" ht="20.25" customHeight="1">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row>
    <row r="283" ht="20.25" customHeight="1">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row>
    <row r="284" ht="20.25" customHeight="1">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row>
    <row r="285" ht="20.25" customHeight="1">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row>
    <row r="286" ht="20.25" customHeight="1">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row>
    <row r="287" ht="20.25" customHeight="1">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row>
    <row r="288" ht="20.25" customHeight="1">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row>
    <row r="289" ht="20.25" customHeight="1">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row>
    <row r="290" ht="20.25" customHeight="1">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row>
    <row r="291" ht="20.25" customHeight="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row>
    <row r="292" ht="20.25" customHeight="1">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row>
    <row r="293" ht="20.25" customHeight="1">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row>
    <row r="294" ht="20.25" customHeight="1">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row>
    <row r="295" ht="20.25" customHeight="1">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row>
    <row r="296" ht="20.25" customHeight="1">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row>
    <row r="297" ht="20.25" customHeight="1">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row>
    <row r="298" ht="20.25" customHeight="1">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row>
    <row r="299" ht="20.25" customHeight="1">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row>
    <row r="300" ht="20.25" customHeight="1">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row>
    <row r="301" ht="20.25" customHeight="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row>
    <row r="302" ht="20.25" customHeight="1">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row>
    <row r="303" ht="20.25" customHeight="1">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row>
    <row r="304" ht="20.25" customHeight="1">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row>
    <row r="305" ht="20.25" customHeight="1">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row>
    <row r="306" ht="20.25" customHeight="1">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row>
    <row r="307" ht="20.25" customHeight="1">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row>
    <row r="308" ht="20.25" customHeight="1">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row>
    <row r="309" ht="20.25" customHeight="1">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row>
    <row r="310" ht="20.25" customHeight="1">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row>
    <row r="311" ht="20.25" customHeight="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row>
    <row r="312" ht="20.25" customHeight="1">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row>
    <row r="313" ht="20.25" customHeight="1">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row>
    <row r="314" ht="20.25" customHeight="1">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row>
    <row r="315" ht="20.25" customHeight="1">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row>
    <row r="316" ht="20.25" customHeight="1">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row>
    <row r="317" ht="20.25" customHeight="1">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row>
    <row r="318" ht="20.25" customHeight="1">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row>
    <row r="319" ht="20.25" customHeight="1">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row>
    <row r="320" ht="20.25" customHeight="1">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row>
    <row r="321" ht="20.25" customHeight="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row>
    <row r="322" ht="20.25" customHeight="1">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row>
    <row r="323" ht="20.25" customHeight="1">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row>
    <row r="324" ht="20.25" customHeight="1">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row>
    <row r="325" ht="20.25" customHeight="1">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row>
    <row r="326" ht="20.25" customHeight="1">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row>
    <row r="327" ht="20.25" customHeight="1">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row>
    <row r="328" ht="20.25" customHeight="1">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row>
    <row r="329" ht="20.25" customHeight="1">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row>
    <row r="330" ht="20.25" customHeight="1">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row>
    <row r="331" ht="20.25" customHeight="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row>
    <row r="332" ht="20.25" customHeight="1">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row>
    <row r="333" ht="20.25" customHeight="1">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row>
    <row r="334" ht="20.25" customHeight="1">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row>
    <row r="335" ht="20.25" customHeight="1">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row>
    <row r="336" ht="20.25" customHeight="1">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row>
    <row r="337" ht="20.25" customHeight="1">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row>
    <row r="338" ht="20.25" customHeight="1">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row>
    <row r="339" ht="20.25" customHeight="1">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row>
    <row r="340" ht="20.25" customHeight="1">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row>
    <row r="341" ht="20.25" customHeight="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row>
    <row r="342" ht="20.25" customHeight="1">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row>
    <row r="343" ht="20.25" customHeight="1">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row>
    <row r="344" ht="20.25" customHeight="1">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row>
    <row r="345" ht="20.25" customHeight="1">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row>
    <row r="346" ht="20.25" customHeight="1">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row>
    <row r="347" ht="20.25" customHeight="1">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row>
    <row r="348" ht="20.25" customHeight="1">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row>
    <row r="349" ht="20.25" customHeight="1">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row>
    <row r="350" ht="20.25" customHeight="1">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row>
    <row r="351" ht="20.25" customHeight="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row>
    <row r="352" ht="20.25" customHeight="1">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row>
    <row r="353" ht="20.25" customHeight="1">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row>
    <row r="354" ht="20.25" customHeight="1">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row>
    <row r="355" ht="20.25" customHeight="1">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row>
    <row r="356" ht="20.25" customHeight="1">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row>
    <row r="357" ht="20.25" customHeight="1">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row>
    <row r="358" ht="20.25" customHeight="1">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row>
    <row r="359" ht="20.25" customHeight="1">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row>
    <row r="360" ht="20.25" customHeight="1">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row>
    <row r="361" ht="20.25" customHeight="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row>
    <row r="362" ht="20.25" customHeight="1">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row>
    <row r="363" ht="20.25" customHeight="1">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row>
    <row r="364" ht="20.25" customHeight="1">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row>
    <row r="365" ht="20.25" customHeight="1">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row>
    <row r="366" ht="20.25" customHeight="1">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row>
    <row r="367" ht="20.25" customHeight="1">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row>
    <row r="368" ht="20.25" customHeight="1">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row>
    <row r="369" ht="20.25" customHeight="1">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row>
    <row r="370" ht="20.25" customHeight="1">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row>
    <row r="371" ht="20.25" customHeight="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row>
    <row r="372" ht="20.25" customHeight="1">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row>
    <row r="373" ht="20.25" customHeight="1">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row>
    <row r="374" ht="20.25" customHeight="1">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row>
    <row r="375" ht="20.25" customHeight="1">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row>
    <row r="376" ht="20.25" customHeight="1">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row>
    <row r="377" ht="20.25" customHeight="1">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row>
    <row r="378" ht="20.25" customHeight="1">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row>
    <row r="379" ht="20.25" customHeight="1">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row>
    <row r="380" ht="20.25" customHeight="1">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row>
    <row r="381" ht="20.25" customHeight="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row>
    <row r="382" ht="20.25" customHeight="1">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row>
    <row r="383" ht="20.25" customHeight="1">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row>
    <row r="384" ht="20.25" customHeight="1">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row>
    <row r="385" ht="20.25" customHeight="1">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row>
    <row r="386" ht="20.25" customHeight="1">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row>
    <row r="387" ht="20.25" customHeight="1">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row>
    <row r="388" ht="20.25" customHeight="1">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row>
    <row r="389" ht="20.25" customHeight="1">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row>
    <row r="390" ht="20.25" customHeight="1">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row>
    <row r="391" ht="20.25" customHeight="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row>
    <row r="392" ht="20.25" customHeight="1">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row>
    <row r="393" ht="20.25" customHeight="1">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row>
    <row r="394" ht="20.25" customHeight="1">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row>
    <row r="395" ht="20.25" customHeight="1">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row>
    <row r="396" ht="20.25" customHeight="1">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row>
    <row r="397" ht="20.25" customHeight="1">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row>
    <row r="398" ht="20.25" customHeight="1">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row>
    <row r="399" ht="20.25" customHeight="1">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row>
    <row r="400" ht="20.25" customHeight="1">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row>
    <row r="401" ht="20.25" customHeight="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row>
    <row r="402" ht="20.25" customHeight="1">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row>
    <row r="403" ht="20.25" customHeight="1">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row>
    <row r="404" ht="20.25" customHeight="1">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row>
    <row r="405" ht="20.25" customHeight="1">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row>
    <row r="406" ht="20.25" customHeight="1">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row>
    <row r="407" ht="20.25" customHeight="1">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row>
    <row r="408" ht="20.25" customHeight="1">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row>
    <row r="409" ht="20.25" customHeight="1">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row>
    <row r="410" ht="20.25" customHeight="1">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row>
    <row r="411" ht="20.25" customHeight="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row>
    <row r="412" ht="20.25" customHeight="1">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row>
    <row r="413" ht="20.25" customHeight="1">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row>
    <row r="414" ht="20.25" customHeight="1">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row>
    <row r="415" ht="20.25" customHeight="1">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row>
    <row r="416" ht="20.25" customHeight="1">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row>
    <row r="417" ht="20.25" customHeight="1">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row>
    <row r="418" ht="20.25" customHeight="1">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row>
    <row r="419" ht="20.25" customHeight="1">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row>
    <row r="420" ht="20.25" customHeight="1">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row>
    <row r="421" ht="20.25" customHeight="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row>
    <row r="422" ht="20.25" customHeight="1">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row>
    <row r="423" ht="20.25" customHeight="1">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row>
    <row r="424" ht="20.25" customHeight="1">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row>
    <row r="425" ht="20.25" customHeight="1">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row>
    <row r="426" ht="20.25" customHeight="1">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row>
    <row r="427" ht="20.25" customHeight="1">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row>
    <row r="428" ht="20.25" customHeight="1">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row>
    <row r="429" ht="20.25" customHeight="1">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row>
    <row r="430" ht="20.25" customHeight="1">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row>
    <row r="431" ht="20.25" customHeight="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row>
    <row r="432" ht="20.25" customHeight="1">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row>
    <row r="433" ht="20.25" customHeight="1">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row>
    <row r="434" ht="20.25" customHeight="1">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row>
    <row r="435" ht="20.25" customHeight="1">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row>
    <row r="436" ht="20.25" customHeight="1">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row>
    <row r="437" ht="20.25" customHeight="1">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row>
    <row r="438" ht="20.25" customHeight="1">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row>
    <row r="439" ht="20.25" customHeight="1">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row>
    <row r="440" ht="20.25" customHeight="1">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row>
    <row r="441" ht="20.25" customHeight="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row>
    <row r="442" ht="20.25" customHeight="1">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row>
    <row r="443" ht="20.25" customHeight="1">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row>
    <row r="444" ht="20.25" customHeight="1">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row>
    <row r="445" ht="20.25" customHeight="1">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row>
    <row r="446" ht="20.25" customHeight="1">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row>
    <row r="447" ht="20.25" customHeight="1">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row>
    <row r="448" ht="20.25" customHeight="1">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row>
    <row r="449" ht="20.25" customHeight="1">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row>
    <row r="450" ht="20.25" customHeight="1">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row>
    <row r="451" ht="20.25" customHeight="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row>
    <row r="452" ht="20.25" customHeight="1">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row>
    <row r="453" ht="20.25" customHeight="1">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row>
    <row r="454" ht="20.25" customHeight="1">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row>
    <row r="455" ht="20.25" customHeight="1">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row>
    <row r="456" ht="20.25" customHeight="1">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row>
    <row r="457" ht="20.25" customHeight="1">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row>
    <row r="458" ht="20.25" customHeight="1">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row>
    <row r="459" ht="20.25" customHeight="1">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row>
    <row r="460" ht="20.25" customHeight="1">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row>
    <row r="461" ht="20.25" customHeight="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row>
    <row r="462" ht="20.25" customHeight="1">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row>
    <row r="463" ht="20.25" customHeight="1">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row>
    <row r="464" ht="20.25" customHeight="1">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row>
    <row r="465" ht="20.25" customHeight="1">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row>
    <row r="466" ht="20.25" customHeight="1">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row>
    <row r="467" ht="20.25" customHeight="1">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row>
    <row r="468" ht="20.25" customHeight="1">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row>
    <row r="469" ht="20.25" customHeight="1">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row>
    <row r="470" ht="20.25" customHeight="1">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row>
    <row r="471" ht="20.25" customHeight="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row>
    <row r="472" ht="20.25" customHeight="1">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row>
    <row r="473" ht="20.25" customHeight="1">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row>
    <row r="474" ht="20.25" customHeight="1">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row>
    <row r="475" ht="20.25" customHeight="1">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row>
    <row r="476" ht="20.25" customHeight="1">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row>
    <row r="477" ht="20.25" customHeight="1">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row>
    <row r="478" ht="20.25" customHeight="1">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row>
    <row r="479" ht="20.25" customHeight="1">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row>
    <row r="480" ht="20.25" customHeight="1">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row>
    <row r="481" ht="20.25" customHeight="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row>
    <row r="482" ht="20.25" customHeight="1">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row>
    <row r="483" ht="20.25" customHeight="1">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row>
    <row r="484" ht="20.25" customHeight="1">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row>
    <row r="485" ht="20.25" customHeight="1">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row>
    <row r="486" ht="20.25" customHeight="1">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row>
    <row r="487" ht="20.25" customHeight="1">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row>
    <row r="488" ht="20.25" customHeight="1">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row>
    <row r="489" ht="20.25" customHeight="1">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row>
    <row r="490" ht="20.25" customHeight="1">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row>
    <row r="491" ht="20.25" customHeight="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row>
    <row r="492" ht="20.25" customHeight="1">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row>
    <row r="493" ht="20.25" customHeight="1">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row>
    <row r="494" ht="20.25" customHeight="1">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row>
    <row r="495" ht="20.25" customHeight="1">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row>
    <row r="496" ht="20.25" customHeight="1">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row>
    <row r="497" ht="20.25" customHeight="1">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row>
    <row r="498" ht="20.25" customHeight="1">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row>
    <row r="499" ht="20.25" customHeight="1">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row>
    <row r="500" ht="20.25" customHeight="1">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row>
    <row r="501" ht="20.25" customHeight="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row>
    <row r="502" ht="20.25" customHeight="1">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row>
    <row r="503" ht="20.25" customHeight="1">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row>
    <row r="504" ht="20.25" customHeight="1">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row>
    <row r="505" ht="20.25" customHeight="1">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row>
    <row r="506" ht="20.25" customHeight="1">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row>
    <row r="507" ht="20.25" customHeight="1">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row>
    <row r="508" ht="20.25" customHeight="1">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row>
    <row r="509" ht="20.25" customHeight="1">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row>
    <row r="510" ht="20.25" customHeight="1">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row>
    <row r="511" ht="20.25" customHeight="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row>
    <row r="512" ht="20.25" customHeight="1">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row>
    <row r="513" ht="20.25" customHeight="1">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row>
    <row r="514" ht="20.25" customHeight="1">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row>
    <row r="515" ht="20.25" customHeight="1">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row>
    <row r="516" ht="20.25" customHeight="1">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row>
    <row r="517" ht="20.25" customHeight="1">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row>
    <row r="518" ht="20.25" customHeight="1">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row>
    <row r="519" ht="20.25" customHeight="1">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row>
    <row r="520" ht="20.25" customHeight="1">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row>
    <row r="521" ht="20.25" customHeight="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row>
    <row r="522" ht="20.25" customHeight="1">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row>
    <row r="523" ht="20.25" customHeight="1">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row>
    <row r="524" ht="20.25" customHeight="1">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row>
    <row r="525" ht="20.25" customHeight="1">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row>
    <row r="526" ht="20.25" customHeight="1">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row>
    <row r="527" ht="20.25" customHeight="1">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row>
    <row r="528" ht="20.25" customHeight="1">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row>
    <row r="529" ht="20.25" customHeight="1">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row>
    <row r="530" ht="20.25" customHeight="1">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row>
    <row r="531" ht="20.25" customHeight="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row>
    <row r="532" ht="20.25" customHeight="1">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row>
    <row r="533" ht="20.25" customHeight="1">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row>
    <row r="534" ht="20.25" customHeight="1">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row>
    <row r="535" ht="20.25" customHeight="1">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row>
    <row r="536" ht="20.25" customHeight="1">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row>
    <row r="537" ht="20.25" customHeight="1">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row>
    <row r="538" ht="20.25" customHeight="1">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row>
    <row r="539" ht="20.25" customHeight="1">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row>
    <row r="540" ht="20.25" customHeight="1">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row>
    <row r="541" ht="20.25" customHeight="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row>
    <row r="542" ht="20.25" customHeight="1">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row>
    <row r="543" ht="20.25" customHeight="1">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row>
    <row r="544" ht="20.25" customHeight="1">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row>
    <row r="545" ht="20.25" customHeight="1">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row>
    <row r="546" ht="20.25" customHeight="1">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row>
    <row r="547" ht="20.25" customHeight="1">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row>
    <row r="548" ht="20.25" customHeight="1">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row>
    <row r="549" ht="20.25" customHeight="1">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row>
    <row r="550" ht="20.25" customHeight="1">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row>
    <row r="551" ht="20.25" customHeight="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row>
    <row r="552" ht="20.25" customHeight="1">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row>
    <row r="553" ht="20.25" customHeight="1">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row>
    <row r="554" ht="20.25" customHeight="1">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row>
    <row r="555" ht="20.25" customHeight="1">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row>
    <row r="556" ht="20.25" customHeight="1">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row>
    <row r="557" ht="20.25" customHeight="1">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row>
    <row r="558" ht="20.25" customHeight="1">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row>
    <row r="559" ht="20.25" customHeight="1">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row>
    <row r="560" ht="20.25" customHeight="1">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row>
    <row r="561" ht="20.25" customHeight="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row>
    <row r="562" ht="20.25" customHeight="1">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row>
    <row r="563" ht="20.25" customHeight="1">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row>
    <row r="564" ht="20.25" customHeight="1">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row>
    <row r="565" ht="20.25" customHeight="1">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row>
    <row r="566" ht="20.25" customHeight="1">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row>
    <row r="567" ht="20.25" customHeight="1">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row>
    <row r="568" ht="20.25" customHeight="1">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row>
    <row r="569" ht="20.25" customHeight="1">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row>
    <row r="570" ht="20.25" customHeight="1">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row>
    <row r="571" ht="20.25" customHeight="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row>
    <row r="572" ht="20.25" customHeight="1">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row>
    <row r="573" ht="20.25" customHeight="1">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row>
    <row r="574" ht="20.25" customHeight="1">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row>
    <row r="575" ht="20.25" customHeight="1">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row>
    <row r="576" ht="20.25" customHeight="1">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row>
    <row r="577" ht="20.25" customHeight="1">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row>
    <row r="578" ht="20.25" customHeight="1">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row>
    <row r="579" ht="20.25" customHeight="1">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row>
    <row r="580" ht="20.25" customHeight="1">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row>
    <row r="581" ht="20.25" customHeight="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row>
    <row r="582" ht="20.25" customHeight="1">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row>
    <row r="583" ht="20.25" customHeight="1">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row>
    <row r="584" ht="20.25" customHeight="1">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row>
    <row r="585" ht="20.25" customHeight="1">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row>
    <row r="586" ht="20.25" customHeight="1">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row>
    <row r="587" ht="20.25" customHeight="1">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row>
    <row r="588" ht="20.25" customHeight="1">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row>
    <row r="589" ht="20.25" customHeight="1">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row>
    <row r="590" ht="20.25" customHeight="1">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row>
    <row r="591" ht="20.25" customHeight="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row>
    <row r="592" ht="20.25" customHeight="1">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row>
    <row r="593" ht="20.25" customHeight="1">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row>
    <row r="594" ht="20.25" customHeight="1">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row>
    <row r="595" ht="20.25" customHeight="1">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row>
    <row r="596" ht="20.25" customHeight="1">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row>
    <row r="597" ht="20.25" customHeight="1">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row>
    <row r="598" ht="20.25" customHeight="1">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row>
    <row r="599" ht="20.25" customHeight="1">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row>
    <row r="600" ht="20.25" customHeight="1">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row>
    <row r="601" ht="20.25" customHeight="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row>
    <row r="602" ht="20.25" customHeight="1">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row>
    <row r="603" ht="20.25" customHeight="1">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row>
    <row r="604" ht="20.25" customHeight="1">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row>
    <row r="605" ht="20.25" customHeight="1">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row>
    <row r="606" ht="20.25" customHeight="1">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row>
    <row r="607" ht="20.25" customHeight="1">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row>
    <row r="608" ht="20.25" customHeight="1">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row>
    <row r="609" ht="20.25" customHeight="1">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row>
    <row r="610" ht="20.25" customHeight="1">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row>
    <row r="611" ht="20.25" customHeight="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row>
    <row r="612" ht="20.25" customHeight="1">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row>
    <row r="613" ht="20.25" customHeight="1">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row>
    <row r="614" ht="20.25" customHeight="1">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row>
    <row r="615" ht="20.25" customHeight="1">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row>
    <row r="616" ht="20.25" customHeight="1">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row>
    <row r="617" ht="20.25" customHeight="1">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row>
    <row r="618" ht="20.25" customHeight="1">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row>
    <row r="619" ht="20.25" customHeight="1">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row>
    <row r="620" ht="20.25" customHeight="1">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row>
    <row r="621" ht="20.25" customHeight="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row>
    <row r="622" ht="20.25" customHeight="1">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row>
    <row r="623" ht="20.25" customHeight="1">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row>
    <row r="624" ht="20.25" customHeight="1">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row>
    <row r="625" ht="20.25" customHeight="1">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row>
    <row r="626" ht="20.25" customHeight="1">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row>
    <row r="627" ht="20.25" customHeight="1">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row>
    <row r="628" ht="20.25" customHeight="1">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row>
    <row r="629" ht="20.25" customHeight="1">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row>
    <row r="630" ht="20.25" customHeight="1">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row>
    <row r="631" ht="20.25" customHeight="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row>
    <row r="632" ht="20.25" customHeight="1">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row>
    <row r="633" ht="20.25" customHeight="1">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row>
    <row r="634" ht="20.25" customHeight="1">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row>
    <row r="635" ht="20.25" customHeight="1">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row>
    <row r="636" ht="20.25" customHeight="1">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row>
    <row r="637" ht="20.25" customHeight="1">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row>
    <row r="638" ht="20.25" customHeight="1">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row>
    <row r="639" ht="20.25" customHeight="1">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row>
    <row r="640" ht="20.25" customHeight="1">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row>
    <row r="641" ht="20.25" customHeight="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row>
    <row r="642" ht="20.25" customHeight="1">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row>
    <row r="643" ht="20.25" customHeight="1">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row>
    <row r="644" ht="20.25" customHeight="1">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row>
    <row r="645" ht="20.25" customHeight="1">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row>
    <row r="646" ht="20.25" customHeight="1">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row>
    <row r="647" ht="20.25" customHeight="1">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row>
    <row r="648" ht="20.25" customHeight="1">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row>
    <row r="649" ht="20.25" customHeight="1">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row>
    <row r="650" ht="20.25" customHeight="1">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row>
    <row r="651" ht="20.25" customHeight="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row>
    <row r="652" ht="20.25" customHeight="1">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row>
    <row r="653" ht="20.25" customHeight="1">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row>
    <row r="654" ht="20.25" customHeight="1">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row>
    <row r="655" ht="20.25" customHeight="1">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row>
    <row r="656" ht="20.25" customHeight="1">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row>
    <row r="657" ht="20.25" customHeight="1">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row>
    <row r="658" ht="20.25" customHeight="1">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row>
    <row r="659" ht="20.25" customHeight="1">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row>
    <row r="660" ht="20.25" customHeight="1">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row>
    <row r="661" ht="20.25" customHeight="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row>
    <row r="662" ht="20.25" customHeight="1">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row>
    <row r="663" ht="20.25" customHeight="1">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row>
    <row r="664" ht="20.25" customHeight="1">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row>
    <row r="665" ht="20.25" customHeight="1">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row>
    <row r="666" ht="20.25" customHeight="1">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row>
    <row r="667" ht="20.25" customHeight="1">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row>
    <row r="668" ht="20.25" customHeight="1">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row>
    <row r="669" ht="20.25" customHeight="1">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row>
    <row r="670" ht="20.25" customHeight="1">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row>
    <row r="671" ht="20.25" customHeight="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row>
    <row r="672" ht="20.25" customHeight="1">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row>
    <row r="673" ht="20.25" customHeight="1">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row>
    <row r="674" ht="20.25" customHeight="1">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row>
    <row r="675" ht="20.25" customHeight="1">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row>
    <row r="676" ht="20.25" customHeight="1">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row>
    <row r="677" ht="20.25" customHeight="1">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row>
    <row r="678" ht="20.25" customHeight="1">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row>
    <row r="679" ht="20.25" customHeight="1">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row>
    <row r="680" ht="20.25" customHeight="1">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row>
    <row r="681" ht="20.25" customHeight="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row>
    <row r="682" ht="20.25" customHeight="1">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row>
    <row r="683" ht="20.25" customHeight="1">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row>
    <row r="684" ht="20.25" customHeight="1">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row>
    <row r="685" ht="20.25" customHeight="1">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row>
    <row r="686" ht="20.25" customHeight="1">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row>
    <row r="687" ht="20.25" customHeight="1">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row>
    <row r="688" ht="20.25" customHeight="1">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row>
    <row r="689" ht="20.25" customHeight="1">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row>
    <row r="690" ht="20.25" customHeight="1">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row>
    <row r="691" ht="20.25" customHeight="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row>
    <row r="692" ht="20.25" customHeight="1">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row>
    <row r="693" ht="20.25" customHeight="1">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row>
    <row r="694" ht="20.25" customHeight="1">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row>
    <row r="695" ht="20.25" customHeight="1">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row>
    <row r="696" ht="20.25" customHeight="1">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row>
    <row r="697" ht="20.25" customHeight="1">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row>
    <row r="698" ht="20.25" customHeight="1">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row>
    <row r="699" ht="20.25" customHeight="1">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row>
    <row r="700" ht="20.25" customHeight="1">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row>
    <row r="701" ht="20.25" customHeight="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row>
    <row r="702" ht="20.25" customHeight="1">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row>
    <row r="703" ht="20.25" customHeight="1">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row>
    <row r="704" ht="20.25" customHeight="1">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row>
    <row r="705" ht="20.25" customHeight="1">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row>
    <row r="706" ht="20.25" customHeight="1">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row>
    <row r="707" ht="20.25" customHeight="1">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row>
    <row r="708" ht="20.25" customHeight="1">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row>
    <row r="709" ht="20.25" customHeight="1">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row>
    <row r="710" ht="20.25" customHeight="1">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row>
    <row r="711" ht="20.25" customHeight="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row>
    <row r="712" ht="20.25" customHeight="1">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row>
    <row r="713" ht="20.25" customHeight="1">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row>
    <row r="714" ht="20.25" customHeight="1">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row>
    <row r="715" ht="20.25" customHeight="1">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row>
    <row r="716" ht="20.25" customHeight="1">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row>
    <row r="717" ht="20.25" customHeight="1">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row>
    <row r="718" ht="20.25" customHeight="1">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row>
    <row r="719" ht="20.25" customHeight="1">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row>
    <row r="720" ht="20.25" customHeight="1">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row>
    <row r="721" ht="20.25" customHeight="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row>
    <row r="722" ht="20.25" customHeight="1">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row>
    <row r="723" ht="20.25" customHeight="1">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row>
    <row r="724" ht="20.25" customHeight="1">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row>
    <row r="725" ht="20.25" customHeight="1">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row>
    <row r="726" ht="20.25" customHeight="1">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row>
    <row r="727" ht="20.25" customHeight="1">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row>
    <row r="728" ht="20.25" customHeight="1">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row>
    <row r="729" ht="20.25" customHeight="1">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row>
    <row r="730" ht="20.25" customHeight="1">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row>
    <row r="731" ht="20.25" customHeight="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row>
    <row r="732" ht="20.25" customHeight="1">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row>
    <row r="733" ht="20.25" customHeight="1">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row>
    <row r="734" ht="20.25" customHeight="1">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row>
    <row r="735" ht="20.25" customHeight="1">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row>
    <row r="736" ht="20.25" customHeight="1">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row>
    <row r="737" ht="20.25" customHeight="1">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row>
    <row r="738" ht="20.25" customHeight="1">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row>
    <row r="739" ht="20.25" customHeight="1">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row>
    <row r="740" ht="20.25" customHeight="1">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row>
    <row r="741" ht="20.25" customHeight="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row>
    <row r="742" ht="20.25" customHeight="1">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row>
    <row r="743" ht="20.25" customHeight="1">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row>
    <row r="744" ht="20.25" customHeight="1">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row>
    <row r="745" ht="20.25" customHeight="1">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row>
    <row r="746" ht="20.25" customHeight="1">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row>
    <row r="747" ht="20.25" customHeight="1">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row>
    <row r="748" ht="20.25" customHeight="1">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row>
    <row r="749" ht="20.25" customHeight="1">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row>
    <row r="750" ht="20.25" customHeight="1">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row>
    <row r="751" ht="20.25" customHeight="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row>
    <row r="752" ht="20.25" customHeight="1">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row>
    <row r="753" ht="20.25" customHeight="1">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row>
    <row r="754" ht="20.25" customHeight="1">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row>
    <row r="755" ht="20.25" customHeight="1">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row>
    <row r="756" ht="20.25" customHeight="1">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row>
    <row r="757" ht="20.25" customHeight="1">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row>
    <row r="758" ht="20.25" customHeight="1">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row>
    <row r="759" ht="20.25" customHeight="1">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row>
    <row r="760" ht="20.25" customHeight="1">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row>
    <row r="761" ht="20.25" customHeight="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row>
    <row r="762" ht="20.25" customHeight="1">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row>
    <row r="763" ht="20.25" customHeight="1">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row>
    <row r="764" ht="20.25" customHeight="1">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row>
    <row r="765" ht="20.25" customHeight="1">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row>
    <row r="766" ht="20.25" customHeight="1">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row>
    <row r="767" ht="20.25" customHeight="1">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row>
    <row r="768" ht="20.25" customHeight="1">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row>
    <row r="769" ht="20.25" customHeight="1">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row>
    <row r="770" ht="20.25" customHeight="1">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row>
    <row r="771" ht="20.25" customHeight="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row>
    <row r="772" ht="20.25" customHeight="1">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row>
    <row r="773" ht="20.25" customHeight="1">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row>
    <row r="774" ht="20.25" customHeight="1">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row>
    <row r="775" ht="20.25" customHeight="1">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row>
    <row r="776" ht="20.25" customHeight="1">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row>
    <row r="777" ht="20.25" customHeight="1">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row>
    <row r="778" ht="20.25" customHeight="1">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row>
    <row r="779" ht="20.25" customHeight="1">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row>
    <row r="780" ht="20.25" customHeight="1">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row>
    <row r="781" ht="20.25" customHeight="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row>
    <row r="782" ht="20.25" customHeight="1">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row>
    <row r="783" ht="20.25" customHeight="1">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row>
    <row r="784" ht="20.25" customHeight="1">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row>
    <row r="785" ht="20.25" customHeight="1">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row>
    <row r="786" ht="20.25" customHeight="1">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row>
    <row r="787" ht="20.25" customHeight="1">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row>
    <row r="788" ht="20.25" customHeight="1">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row>
    <row r="789" ht="20.25" customHeight="1">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row>
    <row r="790" ht="20.25" customHeight="1">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row>
    <row r="791" ht="20.25" customHeight="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row>
    <row r="792" ht="20.25" customHeight="1">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row>
    <row r="793" ht="20.25" customHeight="1">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row>
    <row r="794" ht="20.25" customHeight="1">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row>
    <row r="795" ht="20.25" customHeight="1">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row>
    <row r="796" ht="20.25" customHeight="1">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row>
    <row r="797" ht="20.25" customHeight="1">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row>
    <row r="798" ht="20.25" customHeight="1">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row>
    <row r="799" ht="20.25" customHeight="1">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row>
    <row r="800" ht="20.25" customHeight="1">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row>
    <row r="801" ht="20.25" customHeight="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row>
    <row r="802" ht="20.25" customHeight="1">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row>
    <row r="803" ht="20.25" customHeight="1">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row>
    <row r="804" ht="20.25" customHeight="1">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row>
    <row r="805" ht="20.25" customHeight="1">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row>
    <row r="806" ht="20.25" customHeight="1">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row>
    <row r="807" ht="20.25" customHeight="1">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row>
    <row r="808" ht="20.25" customHeight="1">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row>
    <row r="809" ht="20.25" customHeight="1">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row>
    <row r="810" ht="20.25" customHeight="1">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row>
    <row r="811" ht="20.25" customHeight="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row>
    <row r="812" ht="20.25" customHeight="1">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row>
    <row r="813" ht="20.25" customHeight="1">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row>
    <row r="814" ht="20.25" customHeight="1">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row>
    <row r="815" ht="20.25" customHeight="1">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row>
    <row r="816" ht="20.25" customHeight="1">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row>
    <row r="817" ht="20.25" customHeight="1">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row>
    <row r="818" ht="20.25" customHeight="1">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row>
    <row r="819" ht="20.25" customHeight="1">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row>
    <row r="820" ht="20.25" customHeight="1">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row>
    <row r="821" ht="20.25" customHeight="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row>
    <row r="822" ht="20.25" customHeight="1">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row>
    <row r="823" ht="20.25" customHeight="1">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row>
    <row r="824" ht="20.25" customHeight="1">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row>
    <row r="825" ht="20.25" customHeight="1">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row>
    <row r="826" ht="20.25" customHeight="1">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row>
    <row r="827" ht="20.25" customHeight="1">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row>
    <row r="828" ht="20.25" customHeight="1">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row>
    <row r="829" ht="20.25" customHeight="1">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row>
    <row r="830" ht="20.25" customHeight="1">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row>
    <row r="831" ht="20.25" customHeight="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row>
    <row r="832" ht="20.25" customHeight="1">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row>
    <row r="833" ht="20.25" customHeight="1">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row>
    <row r="834" ht="20.25" customHeight="1">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row>
    <row r="835" ht="20.25" customHeight="1">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row>
    <row r="836" ht="20.25" customHeight="1">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row>
    <row r="837" ht="20.25" customHeight="1">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row>
    <row r="838" ht="20.25" customHeight="1">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row>
    <row r="839" ht="20.25" customHeight="1">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row>
    <row r="840" ht="20.25" customHeight="1">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row>
    <row r="841" ht="20.25" customHeight="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row>
    <row r="842" ht="20.25" customHeight="1">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row>
    <row r="843" ht="20.25" customHeight="1">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row>
    <row r="844" ht="20.25" customHeight="1">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row>
    <row r="845" ht="20.25" customHeight="1">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row>
    <row r="846" ht="20.25" customHeight="1">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row>
    <row r="847" ht="20.25" customHeight="1">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row>
    <row r="848" ht="20.25" customHeight="1">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row>
    <row r="849" ht="20.25" customHeight="1">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row>
    <row r="850" ht="20.25" customHeight="1">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row>
    <row r="851" ht="20.25" customHeight="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row>
    <row r="852" ht="20.25" customHeight="1">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row>
    <row r="853" ht="20.25" customHeight="1">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row>
    <row r="854" ht="20.25" customHeight="1">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row>
    <row r="855" ht="20.25" customHeight="1">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row>
    <row r="856" ht="20.25" customHeight="1">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row>
    <row r="857" ht="20.25" customHeight="1">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row>
    <row r="858" ht="20.25" customHeight="1">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row>
    <row r="859" ht="20.25" customHeight="1">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row>
    <row r="860" ht="20.25" customHeight="1">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row>
    <row r="861" ht="20.25" customHeight="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row>
    <row r="862" ht="20.25" customHeight="1">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row>
    <row r="863" ht="20.25" customHeight="1">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row>
    <row r="864" ht="20.25" customHeight="1">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row>
    <row r="865" ht="20.25" customHeight="1">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row>
    <row r="866" ht="20.25" customHeight="1">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row>
    <row r="867" ht="20.25" customHeight="1">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row>
    <row r="868" ht="20.25" customHeight="1">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row>
    <row r="869" ht="20.25" customHeight="1">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row>
    <row r="870" ht="20.25" customHeight="1">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row>
    <row r="871" ht="20.25" customHeight="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row>
    <row r="872" ht="20.25" customHeight="1">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row>
    <row r="873" ht="20.25" customHeight="1">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row>
    <row r="874" ht="20.25" customHeight="1">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row>
    <row r="875" ht="20.25" customHeight="1">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row>
    <row r="876" ht="20.25" customHeight="1">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row>
    <row r="877" ht="20.25" customHeight="1">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row>
    <row r="878" ht="20.25" customHeight="1">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row>
    <row r="879" ht="20.25" customHeight="1">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row>
    <row r="880" ht="20.25" customHeight="1">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row>
    <row r="881" ht="20.25" customHeight="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row>
    <row r="882" ht="20.25" customHeight="1">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row>
    <row r="883" ht="20.25" customHeight="1">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row>
    <row r="884" ht="20.25" customHeight="1">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row>
    <row r="885" ht="20.25" customHeight="1">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row>
    <row r="886" ht="20.25" customHeight="1">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row>
    <row r="887" ht="20.25" customHeight="1">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row>
    <row r="888" ht="20.25" customHeight="1">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row>
    <row r="889" ht="20.25" customHeight="1">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row>
    <row r="890" ht="20.25" customHeight="1">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row>
    <row r="891" ht="20.25" customHeight="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row>
    <row r="892" ht="20.25" customHeight="1">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row>
    <row r="893" ht="20.25" customHeight="1">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row>
    <row r="894" ht="20.25" customHeight="1">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row>
    <row r="895" ht="20.25" customHeight="1">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row>
    <row r="896" ht="20.25" customHeight="1">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row>
    <row r="897" ht="20.25" customHeight="1">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row>
    <row r="898" ht="20.25" customHeight="1">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row>
    <row r="899" ht="20.25" customHeight="1">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row>
    <row r="900" ht="20.25" customHeight="1">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row>
    <row r="901" ht="20.25" customHeight="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row>
    <row r="902" ht="20.25" customHeight="1">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row>
    <row r="903" ht="20.25" customHeight="1">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row>
    <row r="904" ht="20.25" customHeight="1">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row>
    <row r="905" ht="20.25" customHeight="1">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row>
    <row r="906" ht="20.25" customHeight="1">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row>
    <row r="907" ht="20.25" customHeight="1">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row>
    <row r="908" ht="20.25" customHeight="1">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row>
    <row r="909" ht="20.25" customHeight="1">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row>
    <row r="910" ht="20.25" customHeight="1">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row>
    <row r="911" ht="20.25" customHeight="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row>
    <row r="912" ht="20.25" customHeight="1">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row>
    <row r="913" ht="20.25" customHeight="1">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row>
    <row r="914" ht="20.25" customHeight="1">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row>
    <row r="915" ht="20.25" customHeight="1">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row>
    <row r="916" ht="20.25" customHeight="1">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row>
    <row r="917" ht="20.25" customHeight="1">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row>
    <row r="918" ht="20.25" customHeight="1">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row>
    <row r="919" ht="20.25" customHeight="1">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row>
    <row r="920" ht="20.25" customHeight="1">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row>
    <row r="921" ht="20.25" customHeight="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row>
    <row r="922" ht="20.25" customHeight="1">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row>
    <row r="923" ht="20.25" customHeight="1">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row>
    <row r="924" ht="20.25" customHeight="1">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row>
    <row r="925" ht="20.25" customHeight="1">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row>
    <row r="926" ht="20.25" customHeight="1">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row>
    <row r="927" ht="20.25" customHeight="1">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row>
    <row r="928" ht="20.25" customHeight="1">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row>
    <row r="929" ht="20.25" customHeight="1">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row>
    <row r="930" ht="20.25" customHeight="1">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row>
    <row r="931" ht="20.25" customHeight="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row>
    <row r="932" ht="20.25" customHeight="1">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row>
    <row r="933" ht="20.25" customHeight="1">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row>
    <row r="934" ht="20.25" customHeight="1">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row>
    <row r="935" ht="20.25" customHeight="1">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row>
    <row r="936" ht="20.25" customHeight="1">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row>
    <row r="937" ht="20.25" customHeight="1">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row>
    <row r="938" ht="20.25" customHeight="1">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row>
    <row r="939" ht="20.25" customHeight="1">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row>
    <row r="940" ht="20.25" customHeight="1">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row>
    <row r="941" ht="20.25" customHeight="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row>
    <row r="942" ht="20.25" customHeight="1">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row>
    <row r="943" ht="20.25" customHeight="1">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row>
    <row r="944" ht="20.25" customHeight="1">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row>
    <row r="945" ht="20.25" customHeight="1">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row>
    <row r="946" ht="20.25" customHeight="1">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row>
    <row r="947" ht="20.25" customHeight="1">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row>
    <row r="948" ht="20.25" customHeight="1">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row>
    <row r="949" ht="20.25" customHeight="1">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row>
    <row r="950" ht="20.25" customHeight="1">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row>
    <row r="951" ht="20.25" customHeight="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row>
    <row r="952" ht="20.25" customHeight="1">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row>
    <row r="953" ht="20.25" customHeight="1">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row>
    <row r="954" ht="20.25" customHeight="1">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row>
    <row r="955" ht="20.25" customHeight="1">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row>
    <row r="956" ht="20.25" customHeight="1">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row>
    <row r="957" ht="20.25" customHeight="1">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row>
    <row r="958" ht="20.25" customHeight="1">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row>
    <row r="959" ht="20.25" customHeight="1">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row>
    <row r="960" ht="20.25" customHeight="1">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row>
    <row r="961" ht="20.25" customHeight="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row>
    <row r="962" ht="20.25" customHeight="1">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row>
    <row r="963" ht="20.25" customHeight="1">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row>
    <row r="964" ht="20.25" customHeight="1">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row>
    <row r="965" ht="20.25" customHeight="1">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row>
    <row r="966" ht="20.25" customHeight="1">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row>
    <row r="967" ht="20.25" customHeight="1">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row>
    <row r="968" ht="20.25" customHeight="1">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row>
    <row r="969" ht="20.25" customHeight="1">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row>
    <row r="970" ht="20.25" customHeight="1">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row>
    <row r="971" ht="20.25" customHeight="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row>
    <row r="972" ht="20.25" customHeight="1">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row>
    <row r="973" ht="20.25" customHeight="1">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row>
    <row r="974" ht="20.25" customHeight="1">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row>
    <row r="975" ht="20.25" customHeight="1">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row>
    <row r="976" ht="20.25" customHeight="1">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row>
    <row r="977" ht="20.25" customHeight="1">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row>
    <row r="978" ht="20.25" customHeight="1">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row>
    <row r="979" ht="20.25" customHeight="1">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row>
    <row r="980" ht="20.25" customHeight="1">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row>
    <row r="981" ht="20.25" customHeight="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row>
    <row r="982" ht="20.25" customHeight="1">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row>
    <row r="983" ht="20.25" customHeight="1">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row>
    <row r="984" ht="20.25" customHeight="1">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row>
    <row r="985" ht="20.25" customHeight="1">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row>
    <row r="986" ht="20.25" customHeight="1">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row>
  </sheetData>
  <mergeCells count="17">
    <mergeCell ref="L1:M1"/>
    <mergeCell ref="C10:C16"/>
    <mergeCell ref="D10:D16"/>
    <mergeCell ref="C18:C25"/>
    <mergeCell ref="D18:D25"/>
    <mergeCell ref="C27:C29"/>
    <mergeCell ref="D27:D29"/>
    <mergeCell ref="C65:C73"/>
    <mergeCell ref="C75:C81"/>
    <mergeCell ref="C31:C43"/>
    <mergeCell ref="D31:D43"/>
    <mergeCell ref="C45:C52"/>
    <mergeCell ref="D45:D52"/>
    <mergeCell ref="C54:C63"/>
    <mergeCell ref="D54:D63"/>
    <mergeCell ref="D65:D73"/>
    <mergeCell ref="D75:D81"/>
  </mergeCells>
  <conditionalFormatting sqref="L46">
    <cfRule type="cellIs" dxfId="0" priority="1" operator="equal">
      <formula>"Passed"</formula>
    </cfRule>
  </conditionalFormatting>
  <conditionalFormatting sqref="L46">
    <cfRule type="cellIs" dxfId="1" priority="2" operator="equal">
      <formula>"Failed"</formula>
    </cfRule>
  </conditionalFormatting>
  <conditionalFormatting sqref="L47">
    <cfRule type="cellIs" dxfId="0" priority="3" operator="equal">
      <formula>"Passed"</formula>
    </cfRule>
  </conditionalFormatting>
  <conditionalFormatting sqref="L47">
    <cfRule type="cellIs" dxfId="1" priority="4" operator="equal">
      <formula>"Failed"</formula>
    </cfRule>
  </conditionalFormatting>
  <conditionalFormatting sqref="L48:L52">
    <cfRule type="cellIs" dxfId="0" priority="5" operator="equal">
      <formula>"Passed"</formula>
    </cfRule>
  </conditionalFormatting>
  <conditionalFormatting sqref="L48:L52">
    <cfRule type="cellIs" dxfId="1" priority="6" operator="equal">
      <formula>"Failed"</formula>
    </cfRule>
  </conditionalFormatting>
  <dataValidations>
    <dataValidation type="list" allowBlank="1" showErrorMessage="1" sqref="L8 L10:L16 L18:L25 L27:L29 L31:L42">
      <formula1>"Passed,Failed"</formula1>
    </dataValidation>
    <dataValidation type="list" allowBlank="1" showErrorMessage="1" sqref="L45:L52 L54:L63 L65:L73 L75:L81 L83:L88">
      <formula1>"Passed,Failed"</formula1>
    </dataValidation>
    <dataValidation type="list" allowBlank="1" showErrorMessage="1" sqref="L43">
      <formula1>"Failed,Passed"</formula1>
    </dataValidation>
  </dataValidations>
  <hyperlinks>
    <hyperlink r:id="rId1" ref="C1"/>
    <hyperlink r:id="rId2" ref="J12"/>
    <hyperlink r:id="rId3" ref="J19"/>
    <hyperlink r:id="rId4" ref="J25"/>
    <hyperlink r:id="rId5" ref="J35"/>
    <hyperlink r:id="rId6" ref="J36"/>
    <hyperlink r:id="rId7" ref="J37"/>
    <hyperlink r:id="rId8" ref="J38"/>
    <hyperlink r:id="rId9" ref="J39"/>
    <hyperlink r:id="rId10" ref="J40"/>
    <hyperlink r:id="rId11" ref="J41"/>
    <hyperlink r:id="rId12" ref="J42"/>
    <hyperlink r:id="rId13" ref="I43"/>
    <hyperlink r:id="rId14" ref="J43"/>
    <hyperlink r:id="rId15" ref="J88"/>
  </hyperlinks>
  <printOptions/>
  <pageMargins bottom="0.75" footer="0.0" header="0.0" left="0.7" right="0.7" top="0.75"/>
  <pageSetup orientation="portrait"/>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5"/>
      <c r="B1" s="75"/>
      <c r="C1" s="75"/>
      <c r="D1" s="75"/>
      <c r="E1" s="75"/>
      <c r="F1" s="75"/>
      <c r="G1" s="75"/>
      <c r="H1" s="75"/>
      <c r="I1" s="75"/>
      <c r="J1" s="75"/>
      <c r="K1" s="75"/>
      <c r="L1" s="75"/>
      <c r="M1" s="75"/>
      <c r="N1" s="75"/>
      <c r="O1" s="75"/>
      <c r="P1" s="75"/>
      <c r="Q1" s="75"/>
      <c r="R1" s="75"/>
      <c r="S1" s="75"/>
      <c r="T1" s="75"/>
      <c r="U1" s="75"/>
      <c r="V1" s="75"/>
      <c r="W1" s="75"/>
      <c r="X1" s="75"/>
      <c r="Y1" s="75"/>
      <c r="Z1" s="75"/>
    </row>
    <row r="2">
      <c r="A2" s="75"/>
      <c r="B2" s="75"/>
      <c r="C2" s="75"/>
      <c r="D2" s="75"/>
      <c r="E2" s="75"/>
      <c r="F2" s="75"/>
      <c r="G2" s="75"/>
      <c r="H2" s="75"/>
      <c r="I2" s="75"/>
      <c r="J2" s="75"/>
      <c r="K2" s="75"/>
      <c r="L2" s="75"/>
      <c r="M2" s="75"/>
      <c r="N2" s="75"/>
      <c r="O2" s="75"/>
      <c r="P2" s="75"/>
      <c r="Q2" s="75"/>
      <c r="R2" s="75"/>
      <c r="S2" s="75"/>
      <c r="T2" s="75"/>
      <c r="U2" s="75"/>
      <c r="V2" s="75"/>
      <c r="W2" s="75"/>
      <c r="X2" s="75"/>
      <c r="Y2" s="75"/>
      <c r="Z2" s="75"/>
    </row>
    <row r="3">
      <c r="A3" s="75"/>
      <c r="B3" s="75"/>
      <c r="C3" s="75"/>
      <c r="D3" s="75"/>
      <c r="E3" s="75"/>
      <c r="F3" s="75"/>
      <c r="G3" s="75"/>
      <c r="H3" s="75"/>
      <c r="I3" s="75"/>
      <c r="J3" s="75"/>
      <c r="K3" s="75"/>
      <c r="L3" s="75"/>
      <c r="M3" s="75"/>
      <c r="N3" s="75"/>
      <c r="O3" s="75"/>
      <c r="P3" s="75"/>
      <c r="Q3" s="75"/>
      <c r="R3" s="75"/>
      <c r="S3" s="75"/>
      <c r="T3" s="75"/>
      <c r="U3" s="75"/>
      <c r="V3" s="75"/>
      <c r="W3" s="75"/>
      <c r="X3" s="75"/>
      <c r="Y3" s="75"/>
      <c r="Z3" s="75"/>
    </row>
    <row r="4">
      <c r="A4" s="75"/>
      <c r="B4" s="75"/>
      <c r="C4" s="75"/>
      <c r="D4" s="75"/>
      <c r="E4" s="75"/>
      <c r="F4" s="75"/>
      <c r="G4" s="75"/>
      <c r="H4" s="75"/>
      <c r="I4" s="75"/>
      <c r="J4" s="75"/>
      <c r="K4" s="75"/>
      <c r="L4" s="75"/>
      <c r="M4" s="75"/>
      <c r="N4" s="75"/>
      <c r="O4" s="75"/>
      <c r="P4" s="75"/>
      <c r="Q4" s="75"/>
      <c r="R4" s="75"/>
      <c r="S4" s="75"/>
      <c r="T4" s="75"/>
      <c r="U4" s="75"/>
      <c r="V4" s="75"/>
      <c r="W4" s="75"/>
      <c r="X4" s="75"/>
      <c r="Y4" s="75"/>
      <c r="Z4" s="75"/>
    </row>
    <row r="5">
      <c r="A5" s="75"/>
      <c r="B5" s="75"/>
      <c r="C5" s="75"/>
      <c r="D5" s="75"/>
      <c r="E5" s="75"/>
      <c r="F5" s="75"/>
      <c r="G5" s="75"/>
      <c r="H5" s="75"/>
      <c r="I5" s="75"/>
      <c r="J5" s="75"/>
      <c r="K5" s="75"/>
      <c r="L5" s="75"/>
      <c r="M5" s="75"/>
      <c r="N5" s="75"/>
      <c r="O5" s="75"/>
      <c r="P5" s="75"/>
      <c r="Q5" s="75"/>
      <c r="R5" s="75"/>
      <c r="S5" s="75"/>
      <c r="T5" s="75"/>
      <c r="U5" s="75"/>
      <c r="V5" s="75"/>
      <c r="W5" s="75"/>
      <c r="X5" s="75"/>
      <c r="Y5" s="75"/>
      <c r="Z5" s="75"/>
    </row>
    <row r="6">
      <c r="A6" s="75"/>
      <c r="B6" s="75"/>
      <c r="C6" s="75"/>
      <c r="D6" s="75"/>
      <c r="E6" s="75"/>
      <c r="F6" s="75"/>
      <c r="G6" s="75"/>
      <c r="H6" s="75"/>
      <c r="I6" s="75"/>
      <c r="J6" s="75"/>
      <c r="K6" s="75"/>
      <c r="L6" s="75"/>
      <c r="M6" s="75"/>
      <c r="N6" s="75"/>
      <c r="O6" s="75"/>
      <c r="P6" s="75"/>
      <c r="Q6" s="75"/>
      <c r="R6" s="75"/>
      <c r="S6" s="75"/>
      <c r="T6" s="75"/>
      <c r="U6" s="75"/>
      <c r="V6" s="75"/>
      <c r="W6" s="75"/>
      <c r="X6" s="75"/>
      <c r="Y6" s="75"/>
      <c r="Z6" s="75"/>
    </row>
    <row r="7">
      <c r="A7" s="75"/>
      <c r="B7" s="75"/>
      <c r="C7" s="75"/>
      <c r="D7" s="75"/>
      <c r="E7" s="75"/>
      <c r="F7" s="75"/>
      <c r="G7" s="75"/>
      <c r="H7" s="75"/>
      <c r="I7" s="75"/>
      <c r="J7" s="75"/>
      <c r="K7" s="75"/>
      <c r="L7" s="75"/>
      <c r="M7" s="75"/>
      <c r="N7" s="75"/>
      <c r="O7" s="75"/>
      <c r="P7" s="75"/>
      <c r="Q7" s="75"/>
      <c r="R7" s="75"/>
      <c r="S7" s="75"/>
      <c r="T7" s="75"/>
      <c r="U7" s="75"/>
      <c r="V7" s="75"/>
      <c r="W7" s="75"/>
      <c r="X7" s="75"/>
      <c r="Y7" s="75"/>
      <c r="Z7" s="75"/>
    </row>
    <row r="8">
      <c r="A8" s="75"/>
      <c r="B8" s="75"/>
      <c r="C8" s="75"/>
      <c r="D8" s="75"/>
      <c r="E8" s="75"/>
      <c r="F8" s="75"/>
      <c r="G8" s="75"/>
      <c r="H8" s="75"/>
      <c r="I8" s="75"/>
      <c r="J8" s="75"/>
      <c r="K8" s="75"/>
      <c r="L8" s="75"/>
      <c r="M8" s="75"/>
      <c r="N8" s="75"/>
      <c r="O8" s="75"/>
      <c r="P8" s="75"/>
      <c r="Q8" s="75"/>
      <c r="R8" s="75"/>
      <c r="S8" s="75"/>
      <c r="T8" s="75"/>
      <c r="U8" s="75"/>
      <c r="V8" s="75"/>
      <c r="W8" s="75"/>
      <c r="X8" s="75"/>
      <c r="Y8" s="75"/>
      <c r="Z8" s="75"/>
    </row>
    <row r="9">
      <c r="A9" s="75"/>
      <c r="B9" s="75"/>
      <c r="C9" s="75"/>
      <c r="D9" s="75"/>
      <c r="E9" s="75"/>
      <c r="F9" s="75"/>
      <c r="G9" s="75"/>
      <c r="H9" s="75"/>
      <c r="I9" s="75"/>
      <c r="J9" s="75"/>
      <c r="K9" s="75"/>
      <c r="L9" s="75"/>
      <c r="M9" s="75"/>
      <c r="N9" s="75"/>
      <c r="O9" s="75"/>
      <c r="P9" s="75"/>
      <c r="Q9" s="75"/>
      <c r="R9" s="75"/>
      <c r="S9" s="75"/>
      <c r="T9" s="75"/>
      <c r="U9" s="75"/>
      <c r="V9" s="75"/>
      <c r="W9" s="75"/>
      <c r="X9" s="75"/>
      <c r="Y9" s="75"/>
      <c r="Z9" s="75"/>
    </row>
    <row r="10">
      <c r="A10" s="75"/>
      <c r="B10" s="75"/>
      <c r="C10" s="75"/>
      <c r="D10" s="75"/>
      <c r="E10" s="75"/>
      <c r="F10" s="75"/>
      <c r="G10" s="75"/>
      <c r="H10" s="75"/>
      <c r="I10" s="75"/>
      <c r="J10" s="75"/>
      <c r="K10" s="75"/>
      <c r="L10" s="75"/>
      <c r="M10" s="75"/>
      <c r="N10" s="75"/>
      <c r="O10" s="75"/>
      <c r="P10" s="75"/>
      <c r="Q10" s="75"/>
      <c r="R10" s="75"/>
      <c r="S10" s="75"/>
      <c r="T10" s="75"/>
      <c r="U10" s="75"/>
      <c r="V10" s="75"/>
      <c r="W10" s="75"/>
      <c r="X10" s="75"/>
      <c r="Y10" s="75"/>
      <c r="Z10" s="75"/>
    </row>
    <row r="11">
      <c r="A11" s="75"/>
      <c r="B11" s="75"/>
      <c r="C11" s="75"/>
      <c r="D11" s="75"/>
      <c r="E11" s="75"/>
      <c r="F11" s="75"/>
      <c r="G11" s="75"/>
      <c r="H11" s="75"/>
      <c r="I11" s="75"/>
      <c r="J11" s="75"/>
      <c r="K11" s="75"/>
      <c r="L11" s="75"/>
      <c r="M11" s="75"/>
      <c r="N11" s="75"/>
      <c r="O11" s="75"/>
      <c r="P11" s="75"/>
      <c r="Q11" s="75"/>
      <c r="R11" s="75"/>
      <c r="S11" s="75"/>
      <c r="T11" s="75"/>
      <c r="U11" s="75"/>
      <c r="V11" s="75"/>
      <c r="W11" s="75"/>
      <c r="X11" s="75"/>
      <c r="Y11" s="75"/>
      <c r="Z11" s="75"/>
    </row>
    <row r="12">
      <c r="A12" s="75"/>
      <c r="B12" s="75"/>
      <c r="C12" s="75"/>
      <c r="D12" s="75"/>
      <c r="E12" s="75"/>
      <c r="F12" s="75"/>
      <c r="G12" s="75"/>
      <c r="H12" s="75"/>
      <c r="I12" s="75"/>
      <c r="J12" s="75"/>
      <c r="K12" s="75"/>
      <c r="L12" s="75"/>
      <c r="M12" s="75"/>
      <c r="N12" s="75"/>
      <c r="O12" s="75"/>
      <c r="P12" s="75"/>
      <c r="Q12" s="75"/>
      <c r="R12" s="75"/>
      <c r="S12" s="75"/>
      <c r="T12" s="75"/>
      <c r="U12" s="75"/>
      <c r="V12" s="75"/>
      <c r="W12" s="75"/>
      <c r="X12" s="75"/>
      <c r="Y12" s="75"/>
      <c r="Z12" s="75"/>
    </row>
    <row r="13">
      <c r="A13" s="75"/>
      <c r="B13" s="75"/>
      <c r="C13" s="75"/>
      <c r="D13" s="75"/>
      <c r="E13" s="75"/>
      <c r="F13" s="75"/>
      <c r="G13" s="75"/>
      <c r="H13" s="75"/>
      <c r="I13" s="75"/>
      <c r="J13" s="75"/>
      <c r="K13" s="75"/>
      <c r="L13" s="75"/>
      <c r="M13" s="75"/>
      <c r="N13" s="75"/>
      <c r="O13" s="75"/>
      <c r="P13" s="75"/>
      <c r="Q13" s="75"/>
      <c r="R13" s="75"/>
      <c r="S13" s="75"/>
      <c r="T13" s="75"/>
      <c r="U13" s="75"/>
      <c r="V13" s="75"/>
      <c r="W13" s="75"/>
      <c r="X13" s="75"/>
      <c r="Y13" s="75"/>
      <c r="Z13" s="75"/>
    </row>
    <row r="14">
      <c r="A14" s="75"/>
      <c r="B14" s="75"/>
      <c r="C14" s="75"/>
      <c r="D14" s="75"/>
      <c r="E14" s="75"/>
      <c r="F14" s="75"/>
      <c r="G14" s="75"/>
      <c r="H14" s="75"/>
      <c r="I14" s="75"/>
      <c r="J14" s="75"/>
      <c r="K14" s="75"/>
      <c r="L14" s="75"/>
      <c r="M14" s="75"/>
      <c r="N14" s="75"/>
      <c r="O14" s="75"/>
      <c r="P14" s="75"/>
      <c r="Q14" s="75"/>
      <c r="R14" s="75"/>
      <c r="S14" s="75"/>
      <c r="T14" s="75"/>
      <c r="U14" s="75"/>
      <c r="V14" s="75"/>
      <c r="W14" s="75"/>
      <c r="X14" s="75"/>
      <c r="Y14" s="75"/>
      <c r="Z14" s="75"/>
    </row>
    <row r="15">
      <c r="A15" s="75"/>
      <c r="B15" s="75"/>
      <c r="C15" s="75"/>
      <c r="D15" s="75"/>
      <c r="E15" s="75"/>
      <c r="F15" s="75"/>
      <c r="G15" s="75"/>
      <c r="H15" s="75"/>
      <c r="I15" s="75"/>
      <c r="J15" s="75"/>
      <c r="K15" s="75"/>
      <c r="L15" s="75"/>
      <c r="M15" s="75"/>
      <c r="N15" s="75"/>
      <c r="O15" s="75"/>
      <c r="P15" s="75"/>
      <c r="Q15" s="75"/>
      <c r="R15" s="75"/>
      <c r="S15" s="75"/>
      <c r="T15" s="75"/>
      <c r="U15" s="75"/>
      <c r="V15" s="75"/>
      <c r="W15" s="75"/>
      <c r="X15" s="75"/>
      <c r="Y15" s="75"/>
      <c r="Z15" s="75"/>
    </row>
    <row r="16">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row>
    <row r="17">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row>
    <row r="18">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row>
    <row r="19">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row>
    <row r="20">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row>
    <row r="21">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row>
    <row r="2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row>
    <row r="23">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row>
    <row r="25">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row>
    <row r="26">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row>
    <row r="27">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row>
    <row r="28">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4">
      <c r="B4" s="76"/>
      <c r="C4" s="76"/>
      <c r="D4" s="76"/>
    </row>
    <row r="5">
      <c r="B5" s="76"/>
      <c r="C5" s="76"/>
      <c r="D5" s="76"/>
    </row>
    <row r="6">
      <c r="B6" s="76"/>
      <c r="C6" s="76"/>
      <c r="D6" s="76"/>
    </row>
    <row r="7">
      <c r="B7" s="76"/>
      <c r="C7" s="76"/>
      <c r="D7" s="76"/>
    </row>
    <row r="8">
      <c r="B8" s="76"/>
      <c r="C8" s="76"/>
      <c r="D8" s="76"/>
    </row>
    <row r="9">
      <c r="B9" s="76"/>
      <c r="C9" s="76"/>
      <c r="D9" s="76"/>
    </row>
    <row r="10">
      <c r="B10" s="76"/>
      <c r="C10" s="76"/>
      <c r="D10" s="76"/>
    </row>
    <row r="11">
      <c r="B11" s="76"/>
      <c r="C11" s="76"/>
      <c r="D11" s="76"/>
    </row>
    <row r="12">
      <c r="B12" s="76"/>
      <c r="C12" s="76"/>
      <c r="D12" s="76"/>
    </row>
    <row r="13">
      <c r="B13" s="76"/>
      <c r="C13" s="76"/>
      <c r="D13" s="76"/>
    </row>
    <row r="14">
      <c r="B14" s="76"/>
      <c r="C14" s="76"/>
      <c r="D14" s="76"/>
    </row>
    <row r="15">
      <c r="B15" s="76"/>
      <c r="C15" s="76"/>
      <c r="D15" s="76"/>
    </row>
    <row r="16">
      <c r="B16" s="76"/>
      <c r="C16" s="76"/>
      <c r="D16" s="76"/>
    </row>
    <row r="17">
      <c r="B17" s="76"/>
      <c r="C17" s="76"/>
      <c r="D17" s="76"/>
    </row>
  </sheetData>
  <mergeCells count="2">
    <mergeCell ref="B18:D18"/>
    <mergeCell ref="B19:D1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0.43"/>
    <col customWidth="1" min="3" max="3" width="23.57"/>
    <col customWidth="1" min="4" max="5" width="24.14"/>
    <col customWidth="1" min="8" max="8" width="12.43"/>
    <col customWidth="1" min="9" max="9" width="18.43"/>
    <col customWidth="1" min="18" max="18" width="0.43"/>
    <col customWidth="1" min="19" max="19" width="17.57"/>
    <col customWidth="1" min="20" max="20" width="31.71"/>
  </cols>
  <sheetData>
    <row r="1">
      <c r="S1" s="77"/>
      <c r="T1" s="77"/>
    </row>
    <row r="2">
      <c r="S2" s="77"/>
      <c r="T2" s="77"/>
    </row>
    <row r="3">
      <c r="S3" s="77"/>
      <c r="T3" s="77"/>
    </row>
    <row r="4">
      <c r="S4" s="77"/>
      <c r="T4" s="77"/>
    </row>
    <row r="5">
      <c r="S5" s="77"/>
      <c r="T5" s="77"/>
    </row>
    <row r="6">
      <c r="D6" s="78"/>
      <c r="E6" s="78"/>
      <c r="F6" s="78"/>
      <c r="S6" s="77"/>
      <c r="T6" s="77"/>
    </row>
    <row r="7">
      <c r="C7" s="78"/>
      <c r="D7" s="78"/>
      <c r="E7" s="78"/>
      <c r="F7" s="78"/>
      <c r="S7" s="77"/>
      <c r="T7" s="77"/>
    </row>
    <row r="8">
      <c r="C8" s="78"/>
      <c r="D8" s="78"/>
      <c r="E8" s="78"/>
      <c r="F8" s="78"/>
      <c r="S8" s="77"/>
      <c r="T8" s="77"/>
    </row>
    <row r="9" ht="30.75" customHeight="1">
      <c r="B9" s="79" t="s">
        <v>251</v>
      </c>
      <c r="C9" s="80"/>
      <c r="D9" s="80"/>
      <c r="E9" s="80"/>
      <c r="F9" s="80"/>
      <c r="G9" s="6"/>
      <c r="I9" s="81" t="str">
        <f>IFERROR(__xludf.DUMMYFUNCTION("IMPORTRANGE(""https://docs.google.com/spreadsheets/d/1Vm11v9Bue6CakTrkdJ7tmHP2BKq3mB7D/edit#gid=679584385"", ""TestCase!L1:M6"")"),"Test Case")</f>
        <v>Test Case</v>
      </c>
      <c r="J9" s="80"/>
      <c r="K9" s="6"/>
      <c r="S9" s="77"/>
      <c r="T9" s="77"/>
    </row>
    <row r="10">
      <c r="B10" s="82" t="s">
        <v>252</v>
      </c>
      <c r="C10" s="83" t="s">
        <v>1</v>
      </c>
      <c r="D10" s="80"/>
      <c r="E10" s="80"/>
      <c r="F10" s="80"/>
      <c r="G10" s="6"/>
      <c r="I10" s="84" t="str">
        <f>IFERROR(__xludf.DUMMYFUNCTION("""COMPUTED_VALUE"""),"Pass")</f>
        <v>Pass</v>
      </c>
      <c r="J10" s="85">
        <f>IFERROR(__xludf.DUMMYFUNCTION("""COMPUTED_VALUE"""),59.0)</f>
        <v>59</v>
      </c>
      <c r="K10" s="6"/>
      <c r="R10" s="86"/>
      <c r="S10" s="87"/>
      <c r="T10" s="87"/>
      <c r="U10" s="86"/>
    </row>
    <row r="11">
      <c r="B11" s="82" t="s">
        <v>253</v>
      </c>
      <c r="C11" s="83"/>
      <c r="D11" s="80"/>
      <c r="E11" s="80"/>
      <c r="F11" s="80"/>
      <c r="G11" s="6"/>
      <c r="I11" s="84" t="str">
        <f>IFERROR(__xludf.DUMMYFUNCTION("""COMPUTED_VALUE"""),"Fail")</f>
        <v>Fail</v>
      </c>
      <c r="J11" s="88">
        <f>IFERROR(__xludf.DUMMYFUNCTION("""COMPUTED_VALUE"""),13.0)</f>
        <v>13</v>
      </c>
      <c r="K11" s="6"/>
      <c r="R11" s="86"/>
      <c r="U11" s="86"/>
    </row>
    <row r="12">
      <c r="B12" s="82" t="s">
        <v>4</v>
      </c>
      <c r="C12" s="83" t="s">
        <v>254</v>
      </c>
      <c r="D12" s="80"/>
      <c r="E12" s="80"/>
      <c r="F12" s="80"/>
      <c r="G12" s="6"/>
      <c r="H12" s="89"/>
      <c r="I12" s="84" t="str">
        <f>IFERROR(__xludf.DUMMYFUNCTION("""COMPUTED_VALUE"""),"Not Executed")</f>
        <v>Not Executed</v>
      </c>
      <c r="J12" s="88">
        <f>IFERROR(__xludf.DUMMYFUNCTION("""COMPUTED_VALUE"""),0.0)</f>
        <v>0</v>
      </c>
      <c r="K12" s="6"/>
      <c r="R12" s="86"/>
      <c r="U12" s="86"/>
    </row>
    <row r="13">
      <c r="B13" s="82" t="s">
        <v>255</v>
      </c>
      <c r="C13" s="83" t="s">
        <v>256</v>
      </c>
      <c r="D13" s="80"/>
      <c r="E13" s="80"/>
      <c r="F13" s="80"/>
      <c r="G13" s="6"/>
      <c r="H13" s="89"/>
      <c r="I13" s="84" t="str">
        <f>IFERROR(__xludf.DUMMYFUNCTION("""COMPUTED_VALUE"""),"Out of scope")</f>
        <v>Out of scope</v>
      </c>
      <c r="J13" s="88">
        <f>IFERROR(__xludf.DUMMYFUNCTION("""COMPUTED_VALUE"""),0.0)</f>
        <v>0</v>
      </c>
      <c r="K13" s="6"/>
      <c r="R13" s="86"/>
      <c r="U13" s="86"/>
    </row>
    <row r="14">
      <c r="B14" s="82" t="s">
        <v>17</v>
      </c>
      <c r="C14" s="83" t="s">
        <v>256</v>
      </c>
      <c r="D14" s="80"/>
      <c r="E14" s="80"/>
      <c r="F14" s="80"/>
      <c r="G14" s="6"/>
      <c r="I14" s="84" t="str">
        <f>IFERROR(__xludf.DUMMYFUNCTION("""COMPUTED_VALUE"""),"Total")</f>
        <v>Total</v>
      </c>
      <c r="J14" s="88">
        <f>IFERROR(__xludf.DUMMYFUNCTION("""COMPUTED_VALUE"""),72.0)</f>
        <v>72</v>
      </c>
      <c r="K14" s="6"/>
      <c r="R14" s="86"/>
      <c r="U14" s="86"/>
    </row>
    <row r="15">
      <c r="B15" s="82" t="s">
        <v>257</v>
      </c>
      <c r="C15" s="83" t="s">
        <v>15</v>
      </c>
      <c r="D15" s="80"/>
      <c r="E15" s="80"/>
      <c r="F15" s="80"/>
      <c r="G15" s="6"/>
      <c r="R15" s="86"/>
      <c r="U15" s="86"/>
    </row>
    <row r="16" ht="28.5" customHeight="1">
      <c r="B16" s="90"/>
      <c r="C16" s="90"/>
      <c r="D16" s="90"/>
      <c r="E16" s="90"/>
      <c r="F16" s="90"/>
      <c r="G16" s="90"/>
      <c r="H16" s="86"/>
      <c r="R16" s="86"/>
      <c r="U16" s="86"/>
    </row>
    <row r="17" ht="24.75" customHeight="1">
      <c r="B17" s="91" t="s">
        <v>258</v>
      </c>
      <c r="C17" s="91"/>
      <c r="D17" s="91"/>
      <c r="E17" s="92"/>
      <c r="F17" s="92"/>
      <c r="G17" s="92"/>
      <c r="H17" s="86"/>
      <c r="R17" s="86"/>
      <c r="S17" s="87"/>
      <c r="T17" s="87"/>
      <c r="U17" s="86"/>
    </row>
    <row r="18" ht="21.0" customHeight="1">
      <c r="B18" s="93" t="s">
        <v>259</v>
      </c>
      <c r="C18" s="93" t="s">
        <v>260</v>
      </c>
      <c r="D18" s="93" t="s">
        <v>261</v>
      </c>
      <c r="E18" s="94"/>
      <c r="F18" s="94"/>
      <c r="G18" s="95"/>
      <c r="H18" s="86"/>
      <c r="S18" s="77"/>
      <c r="T18" s="77"/>
    </row>
    <row r="19" ht="26.25" customHeight="1">
      <c r="B19" s="96" t="s">
        <v>262</v>
      </c>
      <c r="C19" s="96" t="s">
        <v>263</v>
      </c>
      <c r="D19" s="96" t="s">
        <v>263</v>
      </c>
      <c r="E19" s="97"/>
      <c r="F19" s="97"/>
      <c r="G19" s="97"/>
      <c r="H19" s="86"/>
      <c r="S19" s="77"/>
      <c r="T19" s="77"/>
    </row>
    <row r="20" ht="27.75" customHeight="1">
      <c r="B20" s="96" t="s">
        <v>264</v>
      </c>
      <c r="C20" s="96" t="s">
        <v>263</v>
      </c>
      <c r="D20" s="96" t="s">
        <v>263</v>
      </c>
      <c r="S20" s="77"/>
      <c r="T20" s="77"/>
    </row>
    <row r="21">
      <c r="A21" s="98"/>
      <c r="H21" s="99"/>
      <c r="I21" s="99"/>
      <c r="J21" s="99"/>
      <c r="K21" s="99"/>
      <c r="L21" s="98"/>
      <c r="M21" s="98"/>
      <c r="N21" s="98"/>
      <c r="O21" s="98"/>
      <c r="P21" s="98"/>
      <c r="Q21" s="98"/>
      <c r="R21" s="98"/>
      <c r="S21" s="100"/>
      <c r="T21" s="100"/>
      <c r="U21" s="98"/>
      <c r="V21" s="98"/>
      <c r="W21" s="98"/>
      <c r="X21" s="98"/>
      <c r="Y21" s="98"/>
      <c r="Z21" s="98"/>
      <c r="AA21" s="98"/>
    </row>
    <row r="22" ht="33.0" customHeight="1">
      <c r="A22" s="98"/>
      <c r="H22" s="99"/>
      <c r="I22" s="99"/>
      <c r="J22" s="99"/>
      <c r="K22" s="99"/>
      <c r="L22" s="98"/>
      <c r="M22" s="98"/>
      <c r="N22" s="98"/>
      <c r="O22" s="98"/>
      <c r="P22" s="98"/>
      <c r="Q22" s="98"/>
      <c r="R22" s="98"/>
      <c r="S22" s="100"/>
      <c r="T22" s="100"/>
      <c r="U22" s="98"/>
      <c r="V22" s="98"/>
      <c r="W22" s="98"/>
      <c r="X22" s="98"/>
      <c r="Y22" s="98"/>
      <c r="Z22" s="98"/>
      <c r="AA22" s="98"/>
    </row>
    <row r="23">
      <c r="S23" s="77"/>
      <c r="T23" s="77"/>
    </row>
    <row r="24">
      <c r="S24" s="77"/>
      <c r="T24" s="77"/>
    </row>
    <row r="25">
      <c r="D25" s="89"/>
      <c r="S25" s="77"/>
      <c r="T25" s="77"/>
    </row>
    <row r="26">
      <c r="D26" s="89"/>
      <c r="E26" s="101"/>
      <c r="F26" s="101"/>
      <c r="G26" s="101"/>
      <c r="H26" s="101"/>
      <c r="I26" s="101"/>
      <c r="J26" s="101"/>
      <c r="K26" s="101"/>
      <c r="S26" s="77"/>
      <c r="T26" s="77"/>
    </row>
    <row r="27">
      <c r="D27" s="89"/>
      <c r="E27" s="101"/>
      <c r="F27" s="101"/>
      <c r="G27" s="101"/>
      <c r="H27" s="101"/>
      <c r="I27" s="101"/>
      <c r="J27" s="101"/>
      <c r="K27" s="101"/>
      <c r="S27" s="77"/>
      <c r="T27" s="77"/>
    </row>
    <row r="28">
      <c r="D28" s="89"/>
      <c r="S28" s="77"/>
      <c r="T28" s="77"/>
    </row>
    <row r="29">
      <c r="D29" s="89"/>
      <c r="S29" s="77"/>
      <c r="T29" s="77"/>
    </row>
    <row r="30">
      <c r="D30" s="89"/>
      <c r="S30" s="77"/>
      <c r="T30" s="77"/>
    </row>
    <row r="31">
      <c r="D31" s="89"/>
      <c r="S31" s="77"/>
      <c r="T31" s="77"/>
    </row>
    <row r="32">
      <c r="D32" s="89"/>
      <c r="E32" s="89"/>
      <c r="F32" s="89"/>
      <c r="G32" s="89"/>
      <c r="H32" s="89"/>
      <c r="I32" s="89"/>
      <c r="J32" s="89"/>
      <c r="K32" s="89"/>
      <c r="S32" s="77"/>
      <c r="T32" s="77"/>
    </row>
    <row r="33">
      <c r="D33" s="89"/>
      <c r="S33" s="77"/>
      <c r="T33" s="77"/>
    </row>
    <row r="34">
      <c r="D34" s="89"/>
      <c r="S34" s="77"/>
      <c r="T34" s="77"/>
    </row>
    <row r="35">
      <c r="D35" s="89"/>
      <c r="S35" s="77"/>
      <c r="T35" s="77"/>
    </row>
    <row r="36">
      <c r="D36" s="89"/>
      <c r="S36" s="77"/>
      <c r="T36" s="77"/>
    </row>
    <row r="37">
      <c r="B37" s="102"/>
      <c r="C37" s="103" t="s">
        <v>265</v>
      </c>
      <c r="D37" s="104" t="s">
        <v>266</v>
      </c>
      <c r="E37" s="105"/>
      <c r="F37" s="105"/>
      <c r="G37" s="106"/>
      <c r="S37" s="77"/>
      <c r="T37" s="77"/>
    </row>
    <row r="38">
      <c r="B38" s="107"/>
      <c r="C38" s="107"/>
      <c r="D38" s="108"/>
      <c r="G38" s="109"/>
      <c r="S38" s="77"/>
      <c r="T38" s="77"/>
    </row>
    <row r="39">
      <c r="B39" s="107"/>
      <c r="C39" s="107"/>
      <c r="D39" s="108"/>
      <c r="G39" s="109"/>
      <c r="S39" s="77"/>
      <c r="T39" s="77"/>
    </row>
    <row r="40">
      <c r="B40" s="110"/>
      <c r="C40" s="110"/>
      <c r="D40" s="111"/>
      <c r="E40" s="112"/>
      <c r="F40" s="112"/>
      <c r="G40" s="113"/>
      <c r="S40" s="77"/>
      <c r="T40" s="77"/>
    </row>
    <row r="41">
      <c r="B41" s="114" t="s">
        <v>267</v>
      </c>
      <c r="C41" s="114" t="s">
        <v>64</v>
      </c>
      <c r="D41" s="115" t="s">
        <v>268</v>
      </c>
      <c r="E41" s="105"/>
      <c r="F41" s="105"/>
      <c r="G41" s="106"/>
      <c r="S41" s="77"/>
      <c r="T41" s="77"/>
    </row>
    <row r="42">
      <c r="B42" s="107"/>
      <c r="C42" s="107"/>
      <c r="D42" s="108"/>
      <c r="G42" s="109"/>
      <c r="S42" s="77"/>
      <c r="T42" s="77"/>
    </row>
    <row r="43">
      <c r="B43" s="107"/>
      <c r="C43" s="107"/>
      <c r="D43" s="108"/>
      <c r="G43" s="109"/>
      <c r="S43" s="77"/>
      <c r="T43" s="77"/>
    </row>
    <row r="44">
      <c r="B44" s="110"/>
      <c r="C44" s="110"/>
      <c r="D44" s="111"/>
      <c r="E44" s="112"/>
      <c r="F44" s="112"/>
      <c r="G44" s="113"/>
      <c r="S44" s="77"/>
      <c r="T44" s="77"/>
    </row>
    <row r="45">
      <c r="B45" s="114" t="s">
        <v>267</v>
      </c>
      <c r="C45" s="114" t="s">
        <v>269</v>
      </c>
      <c r="D45" s="115" t="s">
        <v>270</v>
      </c>
      <c r="E45" s="105"/>
      <c r="F45" s="105"/>
      <c r="G45" s="106"/>
      <c r="S45" s="77"/>
      <c r="T45" s="77"/>
    </row>
    <row r="46">
      <c r="B46" s="107"/>
      <c r="C46" s="107"/>
      <c r="D46" s="108"/>
      <c r="G46" s="109"/>
      <c r="S46" s="77"/>
      <c r="T46" s="77"/>
    </row>
    <row r="47">
      <c r="B47" s="107"/>
      <c r="C47" s="107"/>
      <c r="D47" s="108"/>
      <c r="G47" s="109"/>
      <c r="S47" s="77"/>
      <c r="T47" s="77"/>
    </row>
    <row r="48">
      <c r="B48" s="110"/>
      <c r="C48" s="110"/>
      <c r="D48" s="111"/>
      <c r="E48" s="112"/>
      <c r="F48" s="112"/>
      <c r="G48" s="113"/>
      <c r="S48" s="77"/>
      <c r="T48" s="77"/>
    </row>
    <row r="49">
      <c r="B49" s="114" t="s">
        <v>267</v>
      </c>
      <c r="C49" s="114" t="s">
        <v>271</v>
      </c>
      <c r="D49" s="115" t="s">
        <v>272</v>
      </c>
      <c r="E49" s="105"/>
      <c r="F49" s="105"/>
      <c r="G49" s="106"/>
      <c r="S49" s="77"/>
      <c r="T49" s="77"/>
    </row>
    <row r="50">
      <c r="B50" s="107"/>
      <c r="C50" s="107"/>
      <c r="D50" s="108"/>
      <c r="G50" s="109"/>
      <c r="S50" s="77"/>
      <c r="T50" s="77"/>
    </row>
    <row r="51">
      <c r="B51" s="107"/>
      <c r="C51" s="107"/>
      <c r="D51" s="108"/>
      <c r="G51" s="109"/>
      <c r="S51" s="77"/>
      <c r="T51" s="77"/>
    </row>
    <row r="52">
      <c r="B52" s="110"/>
      <c r="C52" s="110"/>
      <c r="D52" s="111"/>
      <c r="E52" s="112"/>
      <c r="F52" s="112"/>
      <c r="G52" s="113"/>
      <c r="S52" s="77"/>
      <c r="T52" s="77"/>
    </row>
    <row r="53">
      <c r="B53" s="114" t="s">
        <v>267</v>
      </c>
      <c r="C53" s="114" t="s">
        <v>273</v>
      </c>
      <c r="D53" s="115" t="s">
        <v>274</v>
      </c>
      <c r="E53" s="105"/>
      <c r="F53" s="105"/>
      <c r="G53" s="106"/>
      <c r="S53" s="77"/>
      <c r="T53" s="77"/>
    </row>
    <row r="54">
      <c r="B54" s="107"/>
      <c r="C54" s="107"/>
      <c r="D54" s="108"/>
      <c r="G54" s="109"/>
      <c r="S54" s="77"/>
      <c r="T54" s="77"/>
    </row>
    <row r="55">
      <c r="B55" s="107"/>
      <c r="C55" s="107"/>
      <c r="D55" s="108"/>
      <c r="G55" s="109"/>
      <c r="S55" s="77"/>
      <c r="T55" s="77"/>
    </row>
    <row r="56">
      <c r="B56" s="110"/>
      <c r="C56" s="110"/>
      <c r="D56" s="111"/>
      <c r="E56" s="112"/>
      <c r="F56" s="112"/>
      <c r="G56" s="113"/>
      <c r="S56" s="77"/>
      <c r="T56" s="77"/>
    </row>
    <row r="57">
      <c r="B57" s="114" t="s">
        <v>267</v>
      </c>
      <c r="C57" s="114" t="s">
        <v>275</v>
      </c>
      <c r="D57" s="115" t="s">
        <v>276</v>
      </c>
      <c r="E57" s="105"/>
      <c r="F57" s="105"/>
      <c r="G57" s="106"/>
      <c r="S57" s="77"/>
      <c r="T57" s="77"/>
    </row>
    <row r="58">
      <c r="B58" s="107"/>
      <c r="C58" s="107"/>
      <c r="D58" s="108"/>
      <c r="G58" s="109"/>
      <c r="S58" s="77"/>
      <c r="T58" s="77"/>
    </row>
    <row r="59">
      <c r="B59" s="107"/>
      <c r="C59" s="107"/>
      <c r="D59" s="108"/>
      <c r="G59" s="109"/>
      <c r="S59" s="77"/>
      <c r="T59" s="77"/>
    </row>
    <row r="60" ht="22.5" customHeight="1">
      <c r="B60" s="110"/>
      <c r="C60" s="110"/>
      <c r="D60" s="111"/>
      <c r="E60" s="112"/>
      <c r="F60" s="112"/>
      <c r="G60" s="113"/>
      <c r="S60" s="77"/>
      <c r="T60" s="77"/>
    </row>
    <row r="61">
      <c r="B61" s="114" t="s">
        <v>267</v>
      </c>
      <c r="C61" s="114" t="s">
        <v>277</v>
      </c>
      <c r="D61" s="115" t="s">
        <v>278</v>
      </c>
      <c r="E61" s="105"/>
      <c r="F61" s="105"/>
      <c r="G61" s="106"/>
      <c r="S61" s="77"/>
      <c r="T61" s="77"/>
    </row>
    <row r="62">
      <c r="B62" s="107"/>
      <c r="C62" s="107"/>
      <c r="D62" s="108"/>
      <c r="G62" s="109"/>
      <c r="S62" s="77"/>
      <c r="T62" s="77"/>
    </row>
    <row r="63">
      <c r="B63" s="107"/>
      <c r="C63" s="107"/>
      <c r="D63" s="108"/>
      <c r="G63" s="109"/>
      <c r="S63" s="77"/>
      <c r="T63" s="77"/>
    </row>
    <row r="64" ht="20.25" customHeight="1">
      <c r="B64" s="110"/>
      <c r="C64" s="110"/>
      <c r="D64" s="111"/>
      <c r="E64" s="112"/>
      <c r="F64" s="112"/>
      <c r="G64" s="113"/>
      <c r="S64" s="77"/>
      <c r="T64" s="77"/>
    </row>
    <row r="65">
      <c r="B65" s="114" t="s">
        <v>267</v>
      </c>
      <c r="C65" s="114" t="s">
        <v>279</v>
      </c>
      <c r="D65" s="115" t="s">
        <v>280</v>
      </c>
      <c r="E65" s="105"/>
      <c r="F65" s="105"/>
      <c r="G65" s="106"/>
      <c r="S65" s="77"/>
      <c r="T65" s="77"/>
    </row>
    <row r="66">
      <c r="B66" s="107"/>
      <c r="C66" s="107"/>
      <c r="D66" s="108"/>
      <c r="G66" s="109"/>
      <c r="S66" s="77"/>
      <c r="T66" s="77"/>
    </row>
    <row r="67">
      <c r="B67" s="107"/>
      <c r="C67" s="107"/>
      <c r="D67" s="108"/>
      <c r="G67" s="109"/>
      <c r="S67" s="77"/>
      <c r="T67" s="77"/>
    </row>
    <row r="68" ht="51.0" customHeight="1">
      <c r="B68" s="110"/>
      <c r="C68" s="110"/>
      <c r="D68" s="111"/>
      <c r="E68" s="112"/>
      <c r="F68" s="112"/>
      <c r="G68" s="113"/>
      <c r="S68" s="77"/>
      <c r="T68" s="77"/>
    </row>
    <row r="69">
      <c r="S69" s="77"/>
      <c r="T69" s="77"/>
    </row>
    <row r="70">
      <c r="S70" s="77"/>
      <c r="T70" s="77"/>
    </row>
    <row r="71">
      <c r="S71" s="77"/>
      <c r="T71" s="77"/>
    </row>
    <row r="72">
      <c r="S72" s="77"/>
      <c r="T72" s="77"/>
    </row>
    <row r="73">
      <c r="S73" s="77"/>
      <c r="T73" s="77"/>
    </row>
    <row r="74">
      <c r="S74" s="77"/>
      <c r="T74" s="77"/>
    </row>
    <row r="75">
      <c r="S75" s="77"/>
      <c r="T75" s="77"/>
    </row>
    <row r="76">
      <c r="S76" s="77"/>
      <c r="T76" s="77"/>
    </row>
    <row r="77">
      <c r="S77" s="77"/>
      <c r="T77" s="77"/>
    </row>
    <row r="78">
      <c r="S78" s="77"/>
      <c r="T78" s="77"/>
    </row>
    <row r="79">
      <c r="S79" s="77"/>
      <c r="T79" s="77"/>
    </row>
    <row r="80">
      <c r="S80" s="77"/>
      <c r="T80" s="77"/>
    </row>
    <row r="81">
      <c r="S81" s="77"/>
      <c r="T81" s="77"/>
    </row>
    <row r="82">
      <c r="S82" s="77"/>
      <c r="T82" s="77"/>
    </row>
    <row r="83">
      <c r="S83" s="77"/>
      <c r="T83" s="77"/>
    </row>
    <row r="84">
      <c r="S84" s="77"/>
      <c r="T84" s="77"/>
    </row>
    <row r="85">
      <c r="S85" s="77"/>
      <c r="T85" s="77"/>
    </row>
    <row r="86">
      <c r="S86" s="77"/>
      <c r="T86" s="77"/>
    </row>
    <row r="87">
      <c r="S87" s="77"/>
      <c r="T87" s="77"/>
    </row>
    <row r="88">
      <c r="S88" s="77"/>
      <c r="T88" s="77"/>
    </row>
    <row r="89">
      <c r="S89" s="77"/>
      <c r="T89" s="77"/>
    </row>
    <row r="90">
      <c r="S90" s="77"/>
      <c r="T90" s="77"/>
    </row>
    <row r="91">
      <c r="S91" s="77"/>
      <c r="T91" s="77"/>
    </row>
    <row r="92">
      <c r="S92" s="77"/>
      <c r="T92" s="77"/>
    </row>
    <row r="93">
      <c r="S93" s="77"/>
      <c r="T93" s="77"/>
    </row>
    <row r="94">
      <c r="S94" s="77"/>
      <c r="T94" s="77"/>
    </row>
    <row r="95">
      <c r="S95" s="77"/>
      <c r="T95" s="77"/>
    </row>
    <row r="96">
      <c r="S96" s="77"/>
      <c r="T96" s="77"/>
    </row>
    <row r="97">
      <c r="S97" s="77"/>
      <c r="T97" s="77"/>
    </row>
    <row r="98">
      <c r="S98" s="77"/>
      <c r="T98" s="77"/>
    </row>
    <row r="99">
      <c r="S99" s="77"/>
      <c r="T99" s="77"/>
    </row>
    <row r="100">
      <c r="S100" s="77"/>
      <c r="T100" s="77"/>
    </row>
    <row r="101">
      <c r="S101" s="77"/>
      <c r="T101" s="77"/>
    </row>
    <row r="102">
      <c r="S102" s="77"/>
      <c r="T102" s="77"/>
    </row>
    <row r="103">
      <c r="S103" s="77"/>
      <c r="T103" s="77"/>
    </row>
    <row r="104">
      <c r="S104" s="77"/>
      <c r="T104" s="77"/>
    </row>
    <row r="105">
      <c r="S105" s="77"/>
      <c r="T105" s="77"/>
    </row>
    <row r="106">
      <c r="S106" s="77"/>
      <c r="T106" s="77"/>
    </row>
    <row r="107">
      <c r="S107" s="77"/>
      <c r="T107" s="77"/>
    </row>
    <row r="108">
      <c r="S108" s="77"/>
      <c r="T108" s="77"/>
    </row>
    <row r="109">
      <c r="S109" s="77"/>
      <c r="T109" s="77"/>
    </row>
    <row r="110">
      <c r="S110" s="77"/>
      <c r="T110" s="77"/>
    </row>
    <row r="111">
      <c r="S111" s="77"/>
      <c r="T111" s="77"/>
    </row>
    <row r="112">
      <c r="S112" s="77"/>
      <c r="T112" s="77"/>
    </row>
    <row r="113">
      <c r="S113" s="77"/>
      <c r="T113" s="77"/>
    </row>
    <row r="114">
      <c r="S114" s="77"/>
      <c r="T114" s="77"/>
    </row>
    <row r="115">
      <c r="S115" s="77"/>
      <c r="T115" s="77"/>
    </row>
    <row r="116">
      <c r="S116" s="77"/>
      <c r="T116" s="77"/>
    </row>
    <row r="117">
      <c r="S117" s="77"/>
      <c r="T117" s="77"/>
    </row>
    <row r="118">
      <c r="S118" s="77"/>
      <c r="T118" s="77"/>
    </row>
    <row r="119">
      <c r="S119" s="77"/>
      <c r="T119" s="77"/>
    </row>
    <row r="120">
      <c r="S120" s="77"/>
      <c r="T120" s="77"/>
    </row>
    <row r="121">
      <c r="S121" s="77"/>
      <c r="T121" s="77"/>
    </row>
    <row r="122">
      <c r="S122" s="77"/>
      <c r="T122" s="77"/>
    </row>
    <row r="123">
      <c r="S123" s="77"/>
      <c r="T123" s="77"/>
    </row>
    <row r="124">
      <c r="S124" s="77"/>
      <c r="T124" s="77"/>
    </row>
    <row r="125">
      <c r="S125" s="77"/>
      <c r="T125" s="77"/>
    </row>
    <row r="126">
      <c r="S126" s="77"/>
      <c r="T126" s="77"/>
    </row>
    <row r="127">
      <c r="S127" s="77"/>
      <c r="T127" s="77"/>
    </row>
    <row r="128">
      <c r="S128" s="77"/>
      <c r="T128" s="77"/>
    </row>
    <row r="129">
      <c r="S129" s="77"/>
      <c r="T129" s="77"/>
    </row>
    <row r="130">
      <c r="S130" s="77"/>
      <c r="T130" s="77"/>
    </row>
    <row r="131">
      <c r="S131" s="77"/>
      <c r="T131" s="77"/>
    </row>
    <row r="132">
      <c r="S132" s="77"/>
      <c r="T132" s="77"/>
    </row>
    <row r="133">
      <c r="S133" s="77"/>
      <c r="T133" s="77"/>
    </row>
    <row r="134">
      <c r="S134" s="77"/>
      <c r="T134" s="77"/>
    </row>
    <row r="135">
      <c r="S135" s="77"/>
      <c r="T135" s="77"/>
    </row>
    <row r="136">
      <c r="S136" s="77"/>
      <c r="T136" s="77"/>
    </row>
    <row r="137">
      <c r="S137" s="77"/>
      <c r="T137" s="77"/>
    </row>
    <row r="138">
      <c r="S138" s="77"/>
      <c r="T138" s="77"/>
    </row>
    <row r="139">
      <c r="S139" s="77"/>
      <c r="T139" s="77"/>
    </row>
    <row r="140">
      <c r="S140" s="77"/>
      <c r="T140" s="77"/>
    </row>
    <row r="141">
      <c r="S141" s="77"/>
      <c r="T141" s="77"/>
    </row>
    <row r="142">
      <c r="S142" s="77"/>
      <c r="T142" s="77"/>
    </row>
    <row r="143">
      <c r="S143" s="77"/>
      <c r="T143" s="77"/>
    </row>
    <row r="144">
      <c r="S144" s="77"/>
      <c r="T144" s="77"/>
    </row>
    <row r="145">
      <c r="S145" s="77"/>
      <c r="T145" s="77"/>
    </row>
    <row r="146">
      <c r="S146" s="77"/>
      <c r="T146" s="77"/>
    </row>
    <row r="147">
      <c r="S147" s="77"/>
      <c r="T147" s="77"/>
    </row>
    <row r="148">
      <c r="S148" s="77"/>
      <c r="T148" s="77"/>
    </row>
    <row r="149">
      <c r="S149" s="77"/>
      <c r="T149" s="77"/>
    </row>
    <row r="150">
      <c r="S150" s="77"/>
      <c r="T150" s="77"/>
    </row>
    <row r="151">
      <c r="S151" s="77"/>
      <c r="T151" s="77"/>
    </row>
    <row r="152">
      <c r="S152" s="77"/>
      <c r="T152" s="77"/>
    </row>
    <row r="153">
      <c r="S153" s="77"/>
      <c r="T153" s="77"/>
    </row>
    <row r="154">
      <c r="S154" s="77"/>
      <c r="T154" s="77"/>
    </row>
    <row r="155">
      <c r="S155" s="77"/>
      <c r="T155" s="77"/>
    </row>
    <row r="156">
      <c r="S156" s="77"/>
      <c r="T156" s="77"/>
    </row>
    <row r="157">
      <c r="S157" s="77"/>
      <c r="T157" s="77"/>
    </row>
    <row r="158">
      <c r="S158" s="77"/>
      <c r="T158" s="77"/>
    </row>
    <row r="159">
      <c r="S159" s="77"/>
      <c r="T159" s="77"/>
    </row>
    <row r="160">
      <c r="S160" s="77"/>
      <c r="T160" s="77"/>
    </row>
    <row r="161">
      <c r="S161" s="77"/>
      <c r="T161" s="77"/>
    </row>
    <row r="162">
      <c r="S162" s="77"/>
      <c r="T162" s="77"/>
    </row>
    <row r="163">
      <c r="S163" s="77"/>
      <c r="T163" s="77"/>
    </row>
    <row r="164">
      <c r="S164" s="77"/>
      <c r="T164" s="77"/>
    </row>
    <row r="165">
      <c r="S165" s="77"/>
      <c r="T165" s="77"/>
    </row>
    <row r="166">
      <c r="S166" s="77"/>
      <c r="T166" s="77"/>
    </row>
    <row r="167">
      <c r="S167" s="77"/>
      <c r="T167" s="77"/>
    </row>
    <row r="168">
      <c r="S168" s="77"/>
      <c r="T168" s="77"/>
    </row>
    <row r="169">
      <c r="S169" s="77"/>
      <c r="T169" s="77"/>
    </row>
    <row r="170">
      <c r="S170" s="77"/>
      <c r="T170" s="77"/>
    </row>
    <row r="171">
      <c r="S171" s="77"/>
      <c r="T171" s="77"/>
    </row>
    <row r="172">
      <c r="S172" s="77"/>
      <c r="T172" s="77"/>
    </row>
    <row r="173">
      <c r="S173" s="77"/>
      <c r="T173" s="77"/>
    </row>
    <row r="174">
      <c r="S174" s="77"/>
      <c r="T174" s="77"/>
    </row>
    <row r="175">
      <c r="S175" s="77"/>
      <c r="T175" s="77"/>
    </row>
    <row r="176">
      <c r="S176" s="77"/>
      <c r="T176" s="77"/>
    </row>
    <row r="177">
      <c r="S177" s="77"/>
      <c r="T177" s="77"/>
    </row>
    <row r="178">
      <c r="S178" s="77"/>
      <c r="T178" s="77"/>
    </row>
    <row r="179">
      <c r="S179" s="77"/>
      <c r="T179" s="77"/>
    </row>
    <row r="180">
      <c r="S180" s="77"/>
      <c r="T180" s="77"/>
    </row>
    <row r="181">
      <c r="S181" s="77"/>
      <c r="T181" s="77"/>
    </row>
    <row r="182">
      <c r="S182" s="77"/>
      <c r="T182" s="77"/>
    </row>
    <row r="183">
      <c r="S183" s="77"/>
      <c r="T183" s="77"/>
    </row>
    <row r="184">
      <c r="S184" s="77"/>
      <c r="T184" s="77"/>
    </row>
    <row r="185">
      <c r="S185" s="77"/>
      <c r="T185" s="77"/>
    </row>
    <row r="186">
      <c r="S186" s="77"/>
      <c r="T186" s="77"/>
    </row>
    <row r="187">
      <c r="S187" s="77"/>
      <c r="T187" s="77"/>
    </row>
    <row r="188">
      <c r="S188" s="77"/>
      <c r="T188" s="77"/>
    </row>
    <row r="189">
      <c r="S189" s="77"/>
      <c r="T189" s="77"/>
    </row>
    <row r="190">
      <c r="S190" s="77"/>
      <c r="T190" s="77"/>
    </row>
    <row r="191">
      <c r="S191" s="77"/>
      <c r="T191" s="77"/>
    </row>
    <row r="192">
      <c r="S192" s="77"/>
      <c r="T192" s="77"/>
    </row>
    <row r="193">
      <c r="S193" s="77"/>
      <c r="T193" s="77"/>
    </row>
    <row r="194">
      <c r="S194" s="77"/>
      <c r="T194" s="77"/>
    </row>
    <row r="195">
      <c r="S195" s="77"/>
      <c r="T195" s="77"/>
    </row>
    <row r="196">
      <c r="S196" s="77"/>
      <c r="T196" s="77"/>
    </row>
    <row r="197">
      <c r="S197" s="77"/>
      <c r="T197" s="77"/>
    </row>
    <row r="198">
      <c r="S198" s="77"/>
      <c r="T198" s="77"/>
    </row>
    <row r="199">
      <c r="S199" s="77"/>
      <c r="T199" s="77"/>
    </row>
    <row r="200">
      <c r="S200" s="77"/>
      <c r="T200" s="77"/>
    </row>
    <row r="201">
      <c r="S201" s="77"/>
      <c r="T201" s="77"/>
    </row>
    <row r="202">
      <c r="S202" s="77"/>
      <c r="T202" s="77"/>
    </row>
    <row r="203">
      <c r="S203" s="77"/>
      <c r="T203" s="77"/>
    </row>
    <row r="204">
      <c r="S204" s="77"/>
      <c r="T204" s="77"/>
    </row>
    <row r="205">
      <c r="S205" s="77"/>
      <c r="T205" s="77"/>
    </row>
    <row r="206">
      <c r="S206" s="77"/>
      <c r="T206" s="77"/>
    </row>
    <row r="207">
      <c r="S207" s="77"/>
      <c r="T207" s="77"/>
    </row>
    <row r="208">
      <c r="S208" s="77"/>
      <c r="T208" s="77"/>
    </row>
    <row r="209">
      <c r="S209" s="77"/>
      <c r="T209" s="77"/>
    </row>
    <row r="210">
      <c r="S210" s="77"/>
      <c r="T210" s="77"/>
    </row>
    <row r="211">
      <c r="S211" s="77"/>
      <c r="T211" s="77"/>
    </row>
    <row r="212">
      <c r="S212" s="77"/>
      <c r="T212" s="77"/>
    </row>
    <row r="213">
      <c r="S213" s="77"/>
      <c r="T213" s="77"/>
    </row>
    <row r="214">
      <c r="S214" s="77"/>
      <c r="T214" s="77"/>
    </row>
    <row r="215">
      <c r="S215" s="77"/>
      <c r="T215" s="77"/>
    </row>
    <row r="216">
      <c r="S216" s="77"/>
      <c r="T216" s="77"/>
    </row>
    <row r="217">
      <c r="S217" s="77"/>
      <c r="T217" s="77"/>
    </row>
    <row r="218">
      <c r="S218" s="77"/>
      <c r="T218" s="77"/>
    </row>
    <row r="219">
      <c r="S219" s="77"/>
      <c r="T219" s="77"/>
    </row>
    <row r="220">
      <c r="S220" s="77"/>
      <c r="T220" s="77"/>
    </row>
    <row r="221">
      <c r="S221" s="77"/>
      <c r="T221" s="77"/>
    </row>
    <row r="222">
      <c r="S222" s="77"/>
      <c r="T222" s="77"/>
    </row>
    <row r="223">
      <c r="S223" s="77"/>
      <c r="T223" s="77"/>
    </row>
    <row r="224">
      <c r="S224" s="77"/>
      <c r="T224" s="77"/>
    </row>
    <row r="225">
      <c r="S225" s="77"/>
      <c r="T225" s="77"/>
    </row>
    <row r="226">
      <c r="S226" s="77"/>
      <c r="T226" s="77"/>
    </row>
    <row r="227">
      <c r="S227" s="77"/>
      <c r="T227" s="77"/>
    </row>
    <row r="228">
      <c r="S228" s="77"/>
      <c r="T228" s="77"/>
    </row>
    <row r="229">
      <c r="S229" s="77"/>
      <c r="T229" s="77"/>
    </row>
    <row r="230">
      <c r="S230" s="77"/>
      <c r="T230" s="77"/>
    </row>
    <row r="231">
      <c r="S231" s="77"/>
      <c r="T231" s="77"/>
    </row>
    <row r="232">
      <c r="S232" s="77"/>
      <c r="T232" s="77"/>
    </row>
    <row r="233">
      <c r="S233" s="77"/>
      <c r="T233" s="77"/>
    </row>
    <row r="234">
      <c r="S234" s="77"/>
      <c r="T234" s="77"/>
    </row>
    <row r="235">
      <c r="S235" s="77"/>
      <c r="T235" s="77"/>
    </row>
    <row r="236">
      <c r="S236" s="77"/>
      <c r="T236" s="77"/>
    </row>
    <row r="237">
      <c r="S237" s="77"/>
      <c r="T237" s="77"/>
    </row>
    <row r="238">
      <c r="S238" s="77"/>
      <c r="T238" s="77"/>
    </row>
    <row r="239">
      <c r="S239" s="77"/>
      <c r="T239" s="77"/>
    </row>
    <row r="240">
      <c r="S240" s="77"/>
      <c r="T240" s="77"/>
    </row>
    <row r="241">
      <c r="S241" s="77"/>
      <c r="T241" s="77"/>
    </row>
    <row r="242">
      <c r="S242" s="77"/>
      <c r="T242" s="77"/>
    </row>
    <row r="243">
      <c r="S243" s="77"/>
      <c r="T243" s="77"/>
    </row>
    <row r="244">
      <c r="S244" s="77"/>
      <c r="T244" s="77"/>
    </row>
    <row r="245">
      <c r="S245" s="77"/>
      <c r="T245" s="77"/>
    </row>
    <row r="246">
      <c r="S246" s="77"/>
      <c r="T246" s="77"/>
    </row>
    <row r="247">
      <c r="S247" s="77"/>
      <c r="T247" s="77"/>
    </row>
    <row r="248">
      <c r="S248" s="77"/>
      <c r="T248" s="77"/>
    </row>
    <row r="249">
      <c r="S249" s="77"/>
      <c r="T249" s="77"/>
    </row>
    <row r="250">
      <c r="S250" s="77"/>
      <c r="T250" s="77"/>
    </row>
    <row r="251">
      <c r="S251" s="77"/>
      <c r="T251" s="77"/>
    </row>
    <row r="252">
      <c r="S252" s="77"/>
      <c r="T252" s="77"/>
    </row>
    <row r="253">
      <c r="S253" s="77"/>
      <c r="T253" s="77"/>
    </row>
    <row r="254">
      <c r="S254" s="77"/>
      <c r="T254" s="77"/>
    </row>
    <row r="255">
      <c r="S255" s="77"/>
      <c r="T255" s="77"/>
    </row>
    <row r="256">
      <c r="S256" s="77"/>
      <c r="T256" s="77"/>
    </row>
    <row r="257">
      <c r="S257" s="77"/>
      <c r="T257" s="77"/>
    </row>
    <row r="258">
      <c r="S258" s="77"/>
      <c r="T258" s="77"/>
    </row>
    <row r="259">
      <c r="S259" s="77"/>
      <c r="T259" s="77"/>
    </row>
    <row r="260">
      <c r="S260" s="77"/>
      <c r="T260" s="77"/>
    </row>
    <row r="261">
      <c r="S261" s="77"/>
      <c r="T261" s="77"/>
    </row>
    <row r="262">
      <c r="S262" s="77"/>
      <c r="T262" s="77"/>
    </row>
    <row r="263">
      <c r="S263" s="77"/>
      <c r="T263" s="77"/>
    </row>
    <row r="264">
      <c r="S264" s="77"/>
      <c r="T264" s="77"/>
    </row>
    <row r="265">
      <c r="S265" s="77"/>
      <c r="T265" s="77"/>
    </row>
    <row r="266">
      <c r="S266" s="77"/>
      <c r="T266" s="77"/>
    </row>
    <row r="267">
      <c r="S267" s="77"/>
      <c r="T267" s="77"/>
    </row>
    <row r="268">
      <c r="S268" s="77"/>
      <c r="T268" s="77"/>
    </row>
    <row r="269">
      <c r="S269" s="77"/>
      <c r="T269" s="77"/>
    </row>
    <row r="270">
      <c r="S270" s="77"/>
      <c r="T270" s="77"/>
    </row>
    <row r="271">
      <c r="S271" s="77"/>
      <c r="T271" s="77"/>
    </row>
    <row r="272">
      <c r="S272" s="77"/>
      <c r="T272" s="77"/>
    </row>
    <row r="273">
      <c r="S273" s="77"/>
      <c r="T273" s="77"/>
    </row>
    <row r="274">
      <c r="S274" s="77"/>
      <c r="T274" s="77"/>
    </row>
    <row r="275">
      <c r="S275" s="77"/>
      <c r="T275" s="77"/>
    </row>
    <row r="276">
      <c r="S276" s="77"/>
      <c r="T276" s="77"/>
    </row>
    <row r="277">
      <c r="S277" s="77"/>
      <c r="T277" s="77"/>
    </row>
    <row r="278">
      <c r="S278" s="77"/>
      <c r="T278" s="77"/>
    </row>
    <row r="279">
      <c r="S279" s="77"/>
      <c r="T279" s="77"/>
    </row>
    <row r="280">
      <c r="S280" s="77"/>
      <c r="T280" s="77"/>
    </row>
    <row r="281">
      <c r="S281" s="77"/>
      <c r="T281" s="77"/>
    </row>
    <row r="282">
      <c r="S282" s="77"/>
      <c r="T282" s="77"/>
    </row>
    <row r="283">
      <c r="S283" s="77"/>
      <c r="T283" s="77"/>
    </row>
    <row r="284">
      <c r="S284" s="77"/>
      <c r="T284" s="77"/>
    </row>
    <row r="285">
      <c r="S285" s="77"/>
      <c r="T285" s="77"/>
    </row>
    <row r="286">
      <c r="S286" s="77"/>
      <c r="T286" s="77"/>
    </row>
    <row r="287">
      <c r="S287" s="77"/>
      <c r="T287" s="77"/>
    </row>
    <row r="288">
      <c r="S288" s="77"/>
      <c r="T288" s="77"/>
    </row>
    <row r="289">
      <c r="S289" s="77"/>
      <c r="T289" s="77"/>
    </row>
    <row r="290">
      <c r="S290" s="77"/>
      <c r="T290" s="77"/>
    </row>
    <row r="291">
      <c r="S291" s="77"/>
      <c r="T291" s="77"/>
    </row>
    <row r="292">
      <c r="S292" s="77"/>
      <c r="T292" s="77"/>
    </row>
    <row r="293">
      <c r="S293" s="77"/>
      <c r="T293" s="77"/>
    </row>
    <row r="294">
      <c r="S294" s="77"/>
      <c r="T294" s="77"/>
    </row>
    <row r="295">
      <c r="S295" s="77"/>
      <c r="T295" s="77"/>
    </row>
    <row r="296">
      <c r="S296" s="77"/>
      <c r="T296" s="77"/>
    </row>
    <row r="297">
      <c r="S297" s="77"/>
      <c r="T297" s="77"/>
    </row>
    <row r="298">
      <c r="S298" s="77"/>
      <c r="T298" s="77"/>
    </row>
    <row r="299">
      <c r="S299" s="77"/>
      <c r="T299" s="77"/>
    </row>
    <row r="300">
      <c r="S300" s="77"/>
      <c r="T300" s="77"/>
    </row>
    <row r="301">
      <c r="S301" s="77"/>
      <c r="T301" s="77"/>
    </row>
    <row r="302">
      <c r="S302" s="77"/>
      <c r="T302" s="77"/>
    </row>
    <row r="303">
      <c r="S303" s="77"/>
      <c r="T303" s="77"/>
    </row>
    <row r="304">
      <c r="S304" s="77"/>
      <c r="T304" s="77"/>
    </row>
    <row r="305">
      <c r="S305" s="77"/>
      <c r="T305" s="77"/>
    </row>
    <row r="306">
      <c r="S306" s="77"/>
      <c r="T306" s="77"/>
    </row>
    <row r="307">
      <c r="S307" s="77"/>
      <c r="T307" s="77"/>
    </row>
    <row r="308">
      <c r="S308" s="77"/>
      <c r="T308" s="77"/>
    </row>
    <row r="309">
      <c r="S309" s="77"/>
      <c r="T309" s="77"/>
    </row>
    <row r="310">
      <c r="S310" s="77"/>
      <c r="T310" s="77"/>
    </row>
    <row r="311">
      <c r="S311" s="77"/>
      <c r="T311" s="77"/>
    </row>
    <row r="312">
      <c r="S312" s="77"/>
      <c r="T312" s="77"/>
    </row>
    <row r="313">
      <c r="S313" s="77"/>
      <c r="T313" s="77"/>
    </row>
    <row r="314">
      <c r="S314" s="77"/>
      <c r="T314" s="77"/>
    </row>
    <row r="315">
      <c r="S315" s="77"/>
      <c r="T315" s="77"/>
    </row>
    <row r="316">
      <c r="S316" s="77"/>
      <c r="T316" s="77"/>
    </row>
    <row r="317">
      <c r="S317" s="77"/>
      <c r="T317" s="77"/>
    </row>
    <row r="318">
      <c r="S318" s="77"/>
      <c r="T318" s="77"/>
    </row>
    <row r="319">
      <c r="S319" s="77"/>
      <c r="T319" s="77"/>
    </row>
    <row r="320">
      <c r="S320" s="77"/>
      <c r="T320" s="77"/>
    </row>
    <row r="321">
      <c r="S321" s="77"/>
      <c r="T321" s="77"/>
    </row>
    <row r="322">
      <c r="S322" s="77"/>
      <c r="T322" s="77"/>
    </row>
    <row r="323">
      <c r="S323" s="77"/>
      <c r="T323" s="77"/>
    </row>
    <row r="324">
      <c r="S324" s="77"/>
      <c r="T324" s="77"/>
    </row>
    <row r="325">
      <c r="S325" s="77"/>
      <c r="T325" s="77"/>
    </row>
    <row r="326">
      <c r="S326" s="77"/>
      <c r="T326" s="77"/>
    </row>
    <row r="327">
      <c r="S327" s="77"/>
      <c r="T327" s="77"/>
    </row>
    <row r="328">
      <c r="S328" s="77"/>
      <c r="T328" s="77"/>
    </row>
    <row r="329">
      <c r="S329" s="77"/>
      <c r="T329" s="77"/>
    </row>
    <row r="330">
      <c r="S330" s="77"/>
      <c r="T330" s="77"/>
    </row>
    <row r="331">
      <c r="S331" s="77"/>
      <c r="T331" s="77"/>
    </row>
    <row r="332">
      <c r="S332" s="77"/>
      <c r="T332" s="77"/>
    </row>
    <row r="333">
      <c r="S333" s="77"/>
      <c r="T333" s="77"/>
    </row>
    <row r="334">
      <c r="S334" s="77"/>
      <c r="T334" s="77"/>
    </row>
    <row r="335">
      <c r="S335" s="77"/>
      <c r="T335" s="77"/>
    </row>
    <row r="336">
      <c r="S336" s="77"/>
      <c r="T336" s="77"/>
    </row>
    <row r="337">
      <c r="S337" s="77"/>
      <c r="T337" s="77"/>
    </row>
    <row r="338">
      <c r="S338" s="77"/>
      <c r="T338" s="77"/>
    </row>
    <row r="339">
      <c r="S339" s="77"/>
      <c r="T339" s="77"/>
    </row>
    <row r="340">
      <c r="S340" s="77"/>
      <c r="T340" s="77"/>
    </row>
    <row r="341">
      <c r="S341" s="77"/>
      <c r="T341" s="77"/>
    </row>
    <row r="342">
      <c r="S342" s="77"/>
      <c r="T342" s="77"/>
    </row>
    <row r="343">
      <c r="S343" s="77"/>
      <c r="T343" s="77"/>
    </row>
    <row r="344">
      <c r="S344" s="77"/>
      <c r="T344" s="77"/>
    </row>
    <row r="345">
      <c r="S345" s="77"/>
      <c r="T345" s="77"/>
    </row>
    <row r="346">
      <c r="S346" s="77"/>
      <c r="T346" s="77"/>
    </row>
    <row r="347">
      <c r="S347" s="77"/>
      <c r="T347" s="77"/>
    </row>
    <row r="348">
      <c r="S348" s="77"/>
      <c r="T348" s="77"/>
    </row>
    <row r="349">
      <c r="S349" s="77"/>
      <c r="T349" s="77"/>
    </row>
    <row r="350">
      <c r="S350" s="77"/>
      <c r="T350" s="77"/>
    </row>
    <row r="351">
      <c r="S351" s="77"/>
      <c r="T351" s="77"/>
    </row>
    <row r="352">
      <c r="S352" s="77"/>
      <c r="T352" s="77"/>
    </row>
    <row r="353">
      <c r="S353" s="77"/>
      <c r="T353" s="77"/>
    </row>
    <row r="354">
      <c r="S354" s="77"/>
      <c r="T354" s="77"/>
    </row>
    <row r="355">
      <c r="S355" s="77"/>
      <c r="T355" s="77"/>
    </row>
    <row r="356">
      <c r="S356" s="77"/>
      <c r="T356" s="77"/>
    </row>
    <row r="357">
      <c r="S357" s="77"/>
      <c r="T357" s="77"/>
    </row>
    <row r="358">
      <c r="S358" s="77"/>
      <c r="T358" s="77"/>
    </row>
    <row r="359">
      <c r="S359" s="77"/>
      <c r="T359" s="77"/>
    </row>
    <row r="360">
      <c r="S360" s="77"/>
      <c r="T360" s="77"/>
    </row>
    <row r="361">
      <c r="S361" s="77"/>
      <c r="T361" s="77"/>
    </row>
    <row r="362">
      <c r="S362" s="77"/>
      <c r="T362" s="77"/>
    </row>
    <row r="363">
      <c r="S363" s="77"/>
      <c r="T363" s="77"/>
    </row>
    <row r="364">
      <c r="S364" s="77"/>
      <c r="T364" s="77"/>
    </row>
    <row r="365">
      <c r="S365" s="77"/>
      <c r="T365" s="77"/>
    </row>
    <row r="366">
      <c r="S366" s="77"/>
      <c r="T366" s="77"/>
    </row>
    <row r="367">
      <c r="S367" s="77"/>
      <c r="T367" s="77"/>
    </row>
    <row r="368">
      <c r="S368" s="77"/>
      <c r="T368" s="77"/>
    </row>
    <row r="369">
      <c r="S369" s="77"/>
      <c r="T369" s="77"/>
    </row>
    <row r="370">
      <c r="S370" s="77"/>
      <c r="T370" s="77"/>
    </row>
    <row r="371">
      <c r="S371" s="77"/>
      <c r="T371" s="77"/>
    </row>
    <row r="372">
      <c r="S372" s="77"/>
      <c r="T372" s="77"/>
    </row>
    <row r="373">
      <c r="S373" s="77"/>
      <c r="T373" s="77"/>
    </row>
    <row r="374">
      <c r="S374" s="77"/>
      <c r="T374" s="77"/>
    </row>
    <row r="375">
      <c r="S375" s="77"/>
      <c r="T375" s="77"/>
    </row>
    <row r="376">
      <c r="S376" s="77"/>
      <c r="T376" s="77"/>
    </row>
    <row r="377">
      <c r="S377" s="77"/>
      <c r="T377" s="77"/>
    </row>
    <row r="378">
      <c r="S378" s="77"/>
      <c r="T378" s="77"/>
    </row>
    <row r="379">
      <c r="S379" s="77"/>
      <c r="T379" s="77"/>
    </row>
    <row r="380">
      <c r="S380" s="77"/>
      <c r="T380" s="77"/>
    </row>
    <row r="381">
      <c r="S381" s="77"/>
      <c r="T381" s="77"/>
    </row>
    <row r="382">
      <c r="S382" s="77"/>
      <c r="T382" s="77"/>
    </row>
    <row r="383">
      <c r="S383" s="77"/>
      <c r="T383" s="77"/>
    </row>
    <row r="384">
      <c r="S384" s="77"/>
      <c r="T384" s="77"/>
    </row>
    <row r="385">
      <c r="S385" s="77"/>
      <c r="T385" s="77"/>
    </row>
    <row r="386">
      <c r="S386" s="77"/>
      <c r="T386" s="77"/>
    </row>
    <row r="387">
      <c r="S387" s="77"/>
      <c r="T387" s="77"/>
    </row>
    <row r="388">
      <c r="S388" s="77"/>
      <c r="T388" s="77"/>
    </row>
    <row r="389">
      <c r="S389" s="77"/>
      <c r="T389" s="77"/>
    </row>
    <row r="390">
      <c r="S390" s="77"/>
      <c r="T390" s="77"/>
    </row>
    <row r="391">
      <c r="S391" s="77"/>
      <c r="T391" s="77"/>
    </row>
    <row r="392">
      <c r="S392" s="77"/>
      <c r="T392" s="77"/>
    </row>
    <row r="393">
      <c r="S393" s="77"/>
      <c r="T393" s="77"/>
    </row>
    <row r="394">
      <c r="S394" s="77"/>
      <c r="T394" s="77"/>
    </row>
    <row r="395">
      <c r="S395" s="77"/>
      <c r="T395" s="77"/>
    </row>
    <row r="396">
      <c r="S396" s="77"/>
      <c r="T396" s="77"/>
    </row>
    <row r="397">
      <c r="S397" s="77"/>
      <c r="T397" s="77"/>
    </row>
    <row r="398">
      <c r="S398" s="77"/>
      <c r="T398" s="77"/>
    </row>
    <row r="399">
      <c r="S399" s="77"/>
      <c r="T399" s="77"/>
    </row>
    <row r="400">
      <c r="S400" s="77"/>
      <c r="T400" s="77"/>
    </row>
    <row r="401">
      <c r="S401" s="77"/>
      <c r="T401" s="77"/>
    </row>
    <row r="402">
      <c r="S402" s="77"/>
      <c r="T402" s="77"/>
    </row>
    <row r="403">
      <c r="S403" s="77"/>
      <c r="T403" s="77"/>
    </row>
    <row r="404">
      <c r="S404" s="77"/>
      <c r="T404" s="77"/>
    </row>
    <row r="405">
      <c r="S405" s="77"/>
      <c r="T405" s="77"/>
    </row>
    <row r="406">
      <c r="S406" s="77"/>
      <c r="T406" s="77"/>
    </row>
    <row r="407">
      <c r="S407" s="77"/>
      <c r="T407" s="77"/>
    </row>
    <row r="408">
      <c r="S408" s="77"/>
      <c r="T408" s="77"/>
    </row>
    <row r="409">
      <c r="S409" s="77"/>
      <c r="T409" s="77"/>
    </row>
    <row r="410">
      <c r="S410" s="77"/>
      <c r="T410" s="77"/>
    </row>
    <row r="411">
      <c r="S411" s="77"/>
      <c r="T411" s="77"/>
    </row>
    <row r="412">
      <c r="S412" s="77"/>
      <c r="T412" s="77"/>
    </row>
    <row r="413">
      <c r="S413" s="77"/>
      <c r="T413" s="77"/>
    </row>
    <row r="414">
      <c r="S414" s="77"/>
      <c r="T414" s="77"/>
    </row>
    <row r="415">
      <c r="S415" s="77"/>
      <c r="T415" s="77"/>
    </row>
    <row r="416">
      <c r="S416" s="77"/>
      <c r="T416" s="77"/>
    </row>
    <row r="417">
      <c r="S417" s="77"/>
      <c r="T417" s="77"/>
    </row>
    <row r="418">
      <c r="S418" s="77"/>
      <c r="T418" s="77"/>
    </row>
    <row r="419">
      <c r="S419" s="77"/>
      <c r="T419" s="77"/>
    </row>
    <row r="420">
      <c r="S420" s="77"/>
      <c r="T420" s="77"/>
    </row>
    <row r="421">
      <c r="S421" s="77"/>
      <c r="T421" s="77"/>
    </row>
    <row r="422">
      <c r="S422" s="77"/>
      <c r="T422" s="77"/>
    </row>
    <row r="423">
      <c r="S423" s="77"/>
      <c r="T423" s="77"/>
    </row>
    <row r="424">
      <c r="S424" s="77"/>
      <c r="T424" s="77"/>
    </row>
    <row r="425">
      <c r="S425" s="77"/>
      <c r="T425" s="77"/>
    </row>
    <row r="426">
      <c r="S426" s="77"/>
      <c r="T426" s="77"/>
    </row>
    <row r="427">
      <c r="S427" s="77"/>
      <c r="T427" s="77"/>
    </row>
    <row r="428">
      <c r="S428" s="77"/>
      <c r="T428" s="77"/>
    </row>
    <row r="429">
      <c r="S429" s="77"/>
      <c r="T429" s="77"/>
    </row>
    <row r="430">
      <c r="S430" s="77"/>
      <c r="T430" s="77"/>
    </row>
    <row r="431">
      <c r="S431" s="77"/>
      <c r="T431" s="77"/>
    </row>
    <row r="432">
      <c r="S432" s="77"/>
      <c r="T432" s="77"/>
    </row>
    <row r="433">
      <c r="S433" s="77"/>
      <c r="T433" s="77"/>
    </row>
    <row r="434">
      <c r="S434" s="77"/>
      <c r="T434" s="77"/>
    </row>
    <row r="435">
      <c r="S435" s="77"/>
      <c r="T435" s="77"/>
    </row>
    <row r="436">
      <c r="S436" s="77"/>
      <c r="T436" s="77"/>
    </row>
    <row r="437">
      <c r="S437" s="77"/>
      <c r="T437" s="77"/>
    </row>
    <row r="438">
      <c r="S438" s="77"/>
      <c r="T438" s="77"/>
    </row>
    <row r="439">
      <c r="S439" s="77"/>
      <c r="T439" s="77"/>
    </row>
    <row r="440">
      <c r="S440" s="77"/>
      <c r="T440" s="77"/>
    </row>
    <row r="441">
      <c r="S441" s="77"/>
      <c r="T441" s="77"/>
    </row>
    <row r="442">
      <c r="S442" s="77"/>
      <c r="T442" s="77"/>
    </row>
    <row r="443">
      <c r="S443" s="77"/>
      <c r="T443" s="77"/>
    </row>
    <row r="444">
      <c r="S444" s="77"/>
      <c r="T444" s="77"/>
    </row>
    <row r="445">
      <c r="S445" s="77"/>
      <c r="T445" s="77"/>
    </row>
    <row r="446">
      <c r="S446" s="77"/>
      <c r="T446" s="77"/>
    </row>
    <row r="447">
      <c r="S447" s="77"/>
      <c r="T447" s="77"/>
    </row>
    <row r="448">
      <c r="S448" s="77"/>
      <c r="T448" s="77"/>
    </row>
    <row r="449">
      <c r="S449" s="77"/>
      <c r="T449" s="77"/>
    </row>
    <row r="450">
      <c r="S450" s="77"/>
      <c r="T450" s="77"/>
    </row>
    <row r="451">
      <c r="S451" s="77"/>
      <c r="T451" s="77"/>
    </row>
    <row r="452">
      <c r="S452" s="77"/>
      <c r="T452" s="77"/>
    </row>
    <row r="453">
      <c r="S453" s="77"/>
      <c r="T453" s="77"/>
    </row>
    <row r="454">
      <c r="S454" s="77"/>
      <c r="T454" s="77"/>
    </row>
    <row r="455">
      <c r="S455" s="77"/>
      <c r="T455" s="77"/>
    </row>
    <row r="456">
      <c r="S456" s="77"/>
      <c r="T456" s="77"/>
    </row>
    <row r="457">
      <c r="S457" s="77"/>
      <c r="T457" s="77"/>
    </row>
    <row r="458">
      <c r="S458" s="77"/>
      <c r="T458" s="77"/>
    </row>
    <row r="459">
      <c r="S459" s="77"/>
      <c r="T459" s="77"/>
    </row>
    <row r="460">
      <c r="S460" s="77"/>
      <c r="T460" s="77"/>
    </row>
    <row r="461">
      <c r="S461" s="77"/>
      <c r="T461" s="77"/>
    </row>
    <row r="462">
      <c r="S462" s="77"/>
      <c r="T462" s="77"/>
    </row>
    <row r="463">
      <c r="S463" s="77"/>
      <c r="T463" s="77"/>
    </row>
    <row r="464">
      <c r="S464" s="77"/>
      <c r="T464" s="77"/>
    </row>
    <row r="465">
      <c r="S465" s="77"/>
      <c r="T465" s="77"/>
    </row>
    <row r="466">
      <c r="S466" s="77"/>
      <c r="T466" s="77"/>
    </row>
    <row r="467">
      <c r="S467" s="77"/>
      <c r="T467" s="77"/>
    </row>
    <row r="468">
      <c r="S468" s="77"/>
      <c r="T468" s="77"/>
    </row>
    <row r="469">
      <c r="S469" s="77"/>
      <c r="T469" s="77"/>
    </row>
    <row r="470">
      <c r="S470" s="77"/>
      <c r="T470" s="77"/>
    </row>
    <row r="471">
      <c r="S471" s="77"/>
      <c r="T471" s="77"/>
    </row>
    <row r="472">
      <c r="S472" s="77"/>
      <c r="T472" s="77"/>
    </row>
    <row r="473">
      <c r="S473" s="77"/>
      <c r="T473" s="77"/>
    </row>
    <row r="474">
      <c r="S474" s="77"/>
      <c r="T474" s="77"/>
    </row>
    <row r="475">
      <c r="S475" s="77"/>
      <c r="T475" s="77"/>
    </row>
    <row r="476">
      <c r="S476" s="77"/>
      <c r="T476" s="77"/>
    </row>
    <row r="477">
      <c r="S477" s="77"/>
      <c r="T477" s="77"/>
    </row>
    <row r="478">
      <c r="S478" s="77"/>
      <c r="T478" s="77"/>
    </row>
    <row r="479">
      <c r="S479" s="77"/>
      <c r="T479" s="77"/>
    </row>
    <row r="480">
      <c r="S480" s="77"/>
      <c r="T480" s="77"/>
    </row>
    <row r="481">
      <c r="S481" s="77"/>
      <c r="T481" s="77"/>
    </row>
    <row r="482">
      <c r="S482" s="77"/>
      <c r="T482" s="77"/>
    </row>
    <row r="483">
      <c r="S483" s="77"/>
      <c r="T483" s="77"/>
    </row>
    <row r="484">
      <c r="S484" s="77"/>
      <c r="T484" s="77"/>
    </row>
    <row r="485">
      <c r="S485" s="77"/>
      <c r="T485" s="77"/>
    </row>
    <row r="486">
      <c r="S486" s="77"/>
      <c r="T486" s="77"/>
    </row>
    <row r="487">
      <c r="S487" s="77"/>
      <c r="T487" s="77"/>
    </row>
    <row r="488">
      <c r="S488" s="77"/>
      <c r="T488" s="77"/>
    </row>
    <row r="489">
      <c r="S489" s="77"/>
      <c r="T489" s="77"/>
    </row>
    <row r="490">
      <c r="S490" s="77"/>
      <c r="T490" s="77"/>
    </row>
    <row r="491">
      <c r="S491" s="77"/>
      <c r="T491" s="77"/>
    </row>
    <row r="492">
      <c r="S492" s="77"/>
      <c r="T492" s="77"/>
    </row>
    <row r="493">
      <c r="S493" s="77"/>
      <c r="T493" s="77"/>
    </row>
    <row r="494">
      <c r="S494" s="77"/>
      <c r="T494" s="77"/>
    </row>
    <row r="495">
      <c r="S495" s="77"/>
      <c r="T495" s="77"/>
    </row>
    <row r="496">
      <c r="S496" s="77"/>
      <c r="T496" s="77"/>
    </row>
    <row r="497">
      <c r="S497" s="77"/>
      <c r="T497" s="77"/>
    </row>
    <row r="498">
      <c r="S498" s="77"/>
      <c r="T498" s="77"/>
    </row>
    <row r="499">
      <c r="S499" s="77"/>
      <c r="T499" s="77"/>
    </row>
    <row r="500">
      <c r="S500" s="77"/>
      <c r="T500" s="77"/>
    </row>
    <row r="501">
      <c r="S501" s="77"/>
      <c r="T501" s="77"/>
    </row>
    <row r="502">
      <c r="S502" s="77"/>
      <c r="T502" s="77"/>
    </row>
    <row r="503">
      <c r="S503" s="77"/>
      <c r="T503" s="77"/>
    </row>
    <row r="504">
      <c r="S504" s="77"/>
      <c r="T504" s="77"/>
    </row>
    <row r="505">
      <c r="S505" s="77"/>
      <c r="T505" s="77"/>
    </row>
    <row r="506">
      <c r="S506" s="77"/>
      <c r="T506" s="77"/>
    </row>
    <row r="507">
      <c r="S507" s="77"/>
      <c r="T507" s="77"/>
    </row>
    <row r="508">
      <c r="S508" s="77"/>
      <c r="T508" s="77"/>
    </row>
    <row r="509">
      <c r="S509" s="77"/>
      <c r="T509" s="77"/>
    </row>
    <row r="510">
      <c r="S510" s="77"/>
      <c r="T510" s="77"/>
    </row>
    <row r="511">
      <c r="S511" s="77"/>
      <c r="T511" s="77"/>
    </row>
    <row r="512">
      <c r="S512" s="77"/>
      <c r="T512" s="77"/>
    </row>
    <row r="513">
      <c r="S513" s="77"/>
      <c r="T513" s="77"/>
    </row>
    <row r="514">
      <c r="S514" s="77"/>
      <c r="T514" s="77"/>
    </row>
    <row r="515">
      <c r="S515" s="77"/>
      <c r="T515" s="77"/>
    </row>
    <row r="516">
      <c r="S516" s="77"/>
      <c r="T516" s="77"/>
    </row>
    <row r="517">
      <c r="S517" s="77"/>
      <c r="T517" s="77"/>
    </row>
    <row r="518">
      <c r="S518" s="77"/>
      <c r="T518" s="77"/>
    </row>
    <row r="519">
      <c r="S519" s="77"/>
      <c r="T519" s="77"/>
    </row>
    <row r="520">
      <c r="S520" s="77"/>
      <c r="T520" s="77"/>
    </row>
    <row r="521">
      <c r="S521" s="77"/>
      <c r="T521" s="77"/>
    </row>
    <row r="522">
      <c r="S522" s="77"/>
      <c r="T522" s="77"/>
    </row>
    <row r="523">
      <c r="S523" s="77"/>
      <c r="T523" s="77"/>
    </row>
    <row r="524">
      <c r="S524" s="77"/>
      <c r="T524" s="77"/>
    </row>
    <row r="525">
      <c r="S525" s="77"/>
      <c r="T525" s="77"/>
    </row>
    <row r="526">
      <c r="S526" s="77"/>
      <c r="T526" s="77"/>
    </row>
    <row r="527">
      <c r="S527" s="77"/>
      <c r="T527" s="77"/>
    </row>
    <row r="528">
      <c r="S528" s="77"/>
      <c r="T528" s="77"/>
    </row>
    <row r="529">
      <c r="S529" s="77"/>
      <c r="T529" s="77"/>
    </row>
    <row r="530">
      <c r="S530" s="77"/>
      <c r="T530" s="77"/>
    </row>
    <row r="531">
      <c r="S531" s="77"/>
      <c r="T531" s="77"/>
    </row>
    <row r="532">
      <c r="S532" s="77"/>
      <c r="T532" s="77"/>
    </row>
    <row r="533">
      <c r="S533" s="77"/>
      <c r="T533" s="77"/>
    </row>
    <row r="534">
      <c r="S534" s="77"/>
      <c r="T534" s="77"/>
    </row>
    <row r="535">
      <c r="S535" s="77"/>
      <c r="T535" s="77"/>
    </row>
    <row r="536">
      <c r="S536" s="77"/>
      <c r="T536" s="77"/>
    </row>
    <row r="537">
      <c r="S537" s="77"/>
      <c r="T537" s="77"/>
    </row>
    <row r="538">
      <c r="S538" s="77"/>
      <c r="T538" s="77"/>
    </row>
    <row r="539">
      <c r="S539" s="77"/>
      <c r="T539" s="77"/>
    </row>
    <row r="540">
      <c r="S540" s="77"/>
      <c r="T540" s="77"/>
    </row>
    <row r="541">
      <c r="S541" s="77"/>
      <c r="T541" s="77"/>
    </row>
    <row r="542">
      <c r="S542" s="77"/>
      <c r="T542" s="77"/>
    </row>
    <row r="543">
      <c r="S543" s="77"/>
      <c r="T543" s="77"/>
    </row>
    <row r="544">
      <c r="S544" s="77"/>
      <c r="T544" s="77"/>
    </row>
    <row r="545">
      <c r="S545" s="77"/>
      <c r="T545" s="77"/>
    </row>
    <row r="546">
      <c r="S546" s="77"/>
      <c r="T546" s="77"/>
    </row>
    <row r="547">
      <c r="S547" s="77"/>
      <c r="T547" s="77"/>
    </row>
    <row r="548">
      <c r="S548" s="77"/>
      <c r="T548" s="77"/>
    </row>
    <row r="549">
      <c r="S549" s="77"/>
      <c r="T549" s="77"/>
    </row>
    <row r="550">
      <c r="S550" s="77"/>
      <c r="T550" s="77"/>
    </row>
    <row r="551">
      <c r="S551" s="77"/>
      <c r="T551" s="77"/>
    </row>
    <row r="552">
      <c r="S552" s="77"/>
      <c r="T552" s="77"/>
    </row>
    <row r="553">
      <c r="S553" s="77"/>
      <c r="T553" s="77"/>
    </row>
    <row r="554">
      <c r="S554" s="77"/>
      <c r="T554" s="77"/>
    </row>
    <row r="555">
      <c r="S555" s="77"/>
      <c r="T555" s="77"/>
    </row>
    <row r="556">
      <c r="S556" s="77"/>
      <c r="T556" s="77"/>
    </row>
    <row r="557">
      <c r="S557" s="77"/>
      <c r="T557" s="77"/>
    </row>
    <row r="558">
      <c r="S558" s="77"/>
      <c r="T558" s="77"/>
    </row>
    <row r="559">
      <c r="S559" s="77"/>
      <c r="T559" s="77"/>
    </row>
    <row r="560">
      <c r="S560" s="77"/>
      <c r="T560" s="77"/>
    </row>
    <row r="561">
      <c r="S561" s="77"/>
      <c r="T561" s="77"/>
    </row>
    <row r="562">
      <c r="S562" s="77"/>
      <c r="T562" s="77"/>
    </row>
    <row r="563">
      <c r="S563" s="77"/>
      <c r="T563" s="77"/>
    </row>
    <row r="564">
      <c r="S564" s="77"/>
      <c r="T564" s="77"/>
    </row>
    <row r="565">
      <c r="S565" s="77"/>
      <c r="T565" s="77"/>
    </row>
    <row r="566">
      <c r="S566" s="77"/>
      <c r="T566" s="77"/>
    </row>
    <row r="567">
      <c r="S567" s="77"/>
      <c r="T567" s="77"/>
    </row>
    <row r="568">
      <c r="S568" s="77"/>
      <c r="T568" s="77"/>
    </row>
    <row r="569">
      <c r="S569" s="77"/>
      <c r="T569" s="77"/>
    </row>
    <row r="570">
      <c r="S570" s="77"/>
      <c r="T570" s="77"/>
    </row>
    <row r="571">
      <c r="S571" s="77"/>
      <c r="T571" s="77"/>
    </row>
    <row r="572">
      <c r="S572" s="77"/>
      <c r="T572" s="77"/>
    </row>
    <row r="573">
      <c r="S573" s="77"/>
      <c r="T573" s="77"/>
    </row>
    <row r="574">
      <c r="S574" s="77"/>
      <c r="T574" s="77"/>
    </row>
    <row r="575">
      <c r="S575" s="77"/>
      <c r="T575" s="77"/>
    </row>
    <row r="576">
      <c r="S576" s="77"/>
      <c r="T576" s="77"/>
    </row>
    <row r="577">
      <c r="S577" s="77"/>
      <c r="T577" s="77"/>
    </row>
    <row r="578">
      <c r="S578" s="77"/>
      <c r="T578" s="77"/>
    </row>
    <row r="579">
      <c r="S579" s="77"/>
      <c r="T579" s="77"/>
    </row>
    <row r="580">
      <c r="S580" s="77"/>
      <c r="T580" s="77"/>
    </row>
    <row r="581">
      <c r="S581" s="77"/>
      <c r="T581" s="77"/>
    </row>
    <row r="582">
      <c r="S582" s="77"/>
      <c r="T582" s="77"/>
    </row>
    <row r="583">
      <c r="S583" s="77"/>
      <c r="T583" s="77"/>
    </row>
    <row r="584">
      <c r="S584" s="77"/>
      <c r="T584" s="77"/>
    </row>
    <row r="585">
      <c r="S585" s="77"/>
      <c r="T585" s="77"/>
    </row>
    <row r="586">
      <c r="S586" s="77"/>
      <c r="T586" s="77"/>
    </row>
    <row r="587">
      <c r="S587" s="77"/>
      <c r="T587" s="77"/>
    </row>
    <row r="588">
      <c r="S588" s="77"/>
      <c r="T588" s="77"/>
    </row>
    <row r="589">
      <c r="S589" s="77"/>
      <c r="T589" s="77"/>
    </row>
    <row r="590">
      <c r="S590" s="77"/>
      <c r="T590" s="77"/>
    </row>
    <row r="591">
      <c r="S591" s="77"/>
      <c r="T591" s="77"/>
    </row>
    <row r="592">
      <c r="S592" s="77"/>
      <c r="T592" s="77"/>
    </row>
    <row r="593">
      <c r="S593" s="77"/>
      <c r="T593" s="77"/>
    </row>
    <row r="594">
      <c r="S594" s="77"/>
      <c r="T594" s="77"/>
    </row>
    <row r="595">
      <c r="S595" s="77"/>
      <c r="T595" s="77"/>
    </row>
    <row r="596">
      <c r="S596" s="77"/>
      <c r="T596" s="77"/>
    </row>
    <row r="597">
      <c r="S597" s="77"/>
      <c r="T597" s="77"/>
    </row>
    <row r="598">
      <c r="S598" s="77"/>
      <c r="T598" s="77"/>
    </row>
    <row r="599">
      <c r="S599" s="77"/>
      <c r="T599" s="77"/>
    </row>
    <row r="600">
      <c r="S600" s="77"/>
      <c r="T600" s="77"/>
    </row>
    <row r="601">
      <c r="S601" s="77"/>
      <c r="T601" s="77"/>
    </row>
    <row r="602">
      <c r="S602" s="77"/>
      <c r="T602" s="77"/>
    </row>
    <row r="603">
      <c r="S603" s="77"/>
      <c r="T603" s="77"/>
    </row>
    <row r="604">
      <c r="S604" s="77"/>
      <c r="T604" s="77"/>
    </row>
    <row r="605">
      <c r="S605" s="77"/>
      <c r="T605" s="77"/>
    </row>
    <row r="606">
      <c r="S606" s="77"/>
      <c r="T606" s="77"/>
    </row>
    <row r="607">
      <c r="S607" s="77"/>
      <c r="T607" s="77"/>
    </row>
    <row r="608">
      <c r="S608" s="77"/>
      <c r="T608" s="77"/>
    </row>
    <row r="609">
      <c r="S609" s="77"/>
      <c r="T609" s="77"/>
    </row>
    <row r="610">
      <c r="S610" s="77"/>
      <c r="T610" s="77"/>
    </row>
    <row r="611">
      <c r="S611" s="77"/>
      <c r="T611" s="77"/>
    </row>
    <row r="612">
      <c r="S612" s="77"/>
      <c r="T612" s="77"/>
    </row>
    <row r="613">
      <c r="S613" s="77"/>
      <c r="T613" s="77"/>
    </row>
    <row r="614">
      <c r="S614" s="77"/>
      <c r="T614" s="77"/>
    </row>
    <row r="615">
      <c r="S615" s="77"/>
      <c r="T615" s="77"/>
    </row>
    <row r="616">
      <c r="S616" s="77"/>
      <c r="T616" s="77"/>
    </row>
    <row r="617">
      <c r="S617" s="77"/>
      <c r="T617" s="77"/>
    </row>
    <row r="618">
      <c r="S618" s="77"/>
      <c r="T618" s="77"/>
    </row>
    <row r="619">
      <c r="S619" s="77"/>
      <c r="T619" s="77"/>
    </row>
    <row r="620">
      <c r="S620" s="77"/>
      <c r="T620" s="77"/>
    </row>
    <row r="621">
      <c r="S621" s="77"/>
      <c r="T621" s="77"/>
    </row>
    <row r="622">
      <c r="S622" s="77"/>
      <c r="T622" s="77"/>
    </row>
    <row r="623">
      <c r="S623" s="77"/>
      <c r="T623" s="77"/>
    </row>
    <row r="624">
      <c r="S624" s="77"/>
      <c r="T624" s="77"/>
    </row>
    <row r="625">
      <c r="S625" s="77"/>
      <c r="T625" s="77"/>
    </row>
    <row r="626">
      <c r="S626" s="77"/>
      <c r="T626" s="77"/>
    </row>
    <row r="627">
      <c r="S627" s="77"/>
      <c r="T627" s="77"/>
    </row>
    <row r="628">
      <c r="S628" s="77"/>
      <c r="T628" s="77"/>
    </row>
    <row r="629">
      <c r="S629" s="77"/>
      <c r="T629" s="77"/>
    </row>
    <row r="630">
      <c r="S630" s="77"/>
      <c r="T630" s="77"/>
    </row>
    <row r="631">
      <c r="S631" s="77"/>
      <c r="T631" s="77"/>
    </row>
    <row r="632">
      <c r="S632" s="77"/>
      <c r="T632" s="77"/>
    </row>
    <row r="633">
      <c r="S633" s="77"/>
      <c r="T633" s="77"/>
    </row>
    <row r="634">
      <c r="S634" s="77"/>
      <c r="T634" s="77"/>
    </row>
    <row r="635">
      <c r="S635" s="77"/>
      <c r="T635" s="77"/>
    </row>
    <row r="636">
      <c r="S636" s="77"/>
      <c r="T636" s="77"/>
    </row>
    <row r="637">
      <c r="S637" s="77"/>
      <c r="T637" s="77"/>
    </row>
    <row r="638">
      <c r="S638" s="77"/>
      <c r="T638" s="77"/>
    </row>
    <row r="639">
      <c r="S639" s="77"/>
      <c r="T639" s="77"/>
    </row>
    <row r="640">
      <c r="S640" s="77"/>
      <c r="T640" s="77"/>
    </row>
    <row r="641">
      <c r="S641" s="77"/>
      <c r="T641" s="77"/>
    </row>
    <row r="642">
      <c r="S642" s="77"/>
      <c r="T642" s="77"/>
    </row>
    <row r="643">
      <c r="S643" s="77"/>
      <c r="T643" s="77"/>
    </row>
    <row r="644">
      <c r="S644" s="77"/>
      <c r="T644" s="77"/>
    </row>
    <row r="645">
      <c r="S645" s="77"/>
      <c r="T645" s="77"/>
    </row>
    <row r="646">
      <c r="S646" s="77"/>
      <c r="T646" s="77"/>
    </row>
    <row r="647">
      <c r="S647" s="77"/>
      <c r="T647" s="77"/>
    </row>
    <row r="648">
      <c r="S648" s="77"/>
      <c r="T648" s="77"/>
    </row>
    <row r="649">
      <c r="S649" s="77"/>
      <c r="T649" s="77"/>
    </row>
    <row r="650">
      <c r="S650" s="77"/>
      <c r="T650" s="77"/>
    </row>
    <row r="651">
      <c r="S651" s="77"/>
      <c r="T651" s="77"/>
    </row>
    <row r="652">
      <c r="S652" s="77"/>
      <c r="T652" s="77"/>
    </row>
    <row r="653">
      <c r="S653" s="77"/>
      <c r="T653" s="77"/>
    </row>
    <row r="654">
      <c r="S654" s="77"/>
      <c r="T654" s="77"/>
    </row>
    <row r="655">
      <c r="S655" s="77"/>
      <c r="T655" s="77"/>
    </row>
    <row r="656">
      <c r="S656" s="77"/>
      <c r="T656" s="77"/>
    </row>
    <row r="657">
      <c r="S657" s="77"/>
      <c r="T657" s="77"/>
    </row>
    <row r="658">
      <c r="S658" s="77"/>
      <c r="T658" s="77"/>
    </row>
    <row r="659">
      <c r="S659" s="77"/>
      <c r="T659" s="77"/>
    </row>
    <row r="660">
      <c r="S660" s="77"/>
      <c r="T660" s="77"/>
    </row>
    <row r="661">
      <c r="S661" s="77"/>
      <c r="T661" s="77"/>
    </row>
    <row r="662">
      <c r="S662" s="77"/>
      <c r="T662" s="77"/>
    </row>
    <row r="663">
      <c r="S663" s="77"/>
      <c r="T663" s="77"/>
    </row>
    <row r="664">
      <c r="S664" s="77"/>
      <c r="T664" s="77"/>
    </row>
    <row r="665">
      <c r="S665" s="77"/>
      <c r="T665" s="77"/>
    </row>
    <row r="666">
      <c r="S666" s="77"/>
      <c r="T666" s="77"/>
    </row>
    <row r="667">
      <c r="S667" s="77"/>
      <c r="T667" s="77"/>
    </row>
    <row r="668">
      <c r="S668" s="77"/>
      <c r="T668" s="77"/>
    </row>
    <row r="669">
      <c r="S669" s="77"/>
      <c r="T669" s="77"/>
    </row>
    <row r="670">
      <c r="S670" s="77"/>
      <c r="T670" s="77"/>
    </row>
    <row r="671">
      <c r="S671" s="77"/>
      <c r="T671" s="77"/>
    </row>
    <row r="672">
      <c r="S672" s="77"/>
      <c r="T672" s="77"/>
    </row>
    <row r="673">
      <c r="S673" s="77"/>
      <c r="T673" s="77"/>
    </row>
    <row r="674">
      <c r="S674" s="77"/>
      <c r="T674" s="77"/>
    </row>
    <row r="675">
      <c r="S675" s="77"/>
      <c r="T675" s="77"/>
    </row>
    <row r="676">
      <c r="S676" s="77"/>
      <c r="T676" s="77"/>
    </row>
    <row r="677">
      <c r="S677" s="77"/>
      <c r="T677" s="77"/>
    </row>
    <row r="678">
      <c r="S678" s="77"/>
      <c r="T678" s="77"/>
    </row>
    <row r="679">
      <c r="S679" s="77"/>
      <c r="T679" s="77"/>
    </row>
    <row r="680">
      <c r="S680" s="77"/>
      <c r="T680" s="77"/>
    </row>
    <row r="681">
      <c r="S681" s="77"/>
      <c r="T681" s="77"/>
    </row>
    <row r="682">
      <c r="S682" s="77"/>
      <c r="T682" s="77"/>
    </row>
    <row r="683">
      <c r="S683" s="77"/>
      <c r="T683" s="77"/>
    </row>
    <row r="684">
      <c r="S684" s="77"/>
      <c r="T684" s="77"/>
    </row>
    <row r="685">
      <c r="S685" s="77"/>
      <c r="T685" s="77"/>
    </row>
    <row r="686">
      <c r="S686" s="77"/>
      <c r="T686" s="77"/>
    </row>
    <row r="687">
      <c r="S687" s="77"/>
      <c r="T687" s="77"/>
    </row>
    <row r="688">
      <c r="S688" s="77"/>
      <c r="T688" s="77"/>
    </row>
    <row r="689">
      <c r="S689" s="77"/>
      <c r="T689" s="77"/>
    </row>
    <row r="690">
      <c r="S690" s="77"/>
      <c r="T690" s="77"/>
    </row>
    <row r="691">
      <c r="S691" s="77"/>
      <c r="T691" s="77"/>
    </row>
    <row r="692">
      <c r="S692" s="77"/>
      <c r="T692" s="77"/>
    </row>
    <row r="693">
      <c r="S693" s="77"/>
      <c r="T693" s="77"/>
    </row>
    <row r="694">
      <c r="S694" s="77"/>
      <c r="T694" s="77"/>
    </row>
    <row r="695">
      <c r="S695" s="77"/>
      <c r="T695" s="77"/>
    </row>
    <row r="696">
      <c r="S696" s="77"/>
      <c r="T696" s="77"/>
    </row>
    <row r="697">
      <c r="S697" s="77"/>
      <c r="T697" s="77"/>
    </row>
    <row r="698">
      <c r="S698" s="77"/>
      <c r="T698" s="77"/>
    </row>
    <row r="699">
      <c r="S699" s="77"/>
      <c r="T699" s="77"/>
    </row>
    <row r="700">
      <c r="S700" s="77"/>
      <c r="T700" s="77"/>
    </row>
    <row r="701">
      <c r="S701" s="77"/>
      <c r="T701" s="77"/>
    </row>
    <row r="702">
      <c r="S702" s="77"/>
      <c r="T702" s="77"/>
    </row>
    <row r="703">
      <c r="S703" s="77"/>
      <c r="T703" s="77"/>
    </row>
    <row r="704">
      <c r="S704" s="77"/>
      <c r="T704" s="77"/>
    </row>
    <row r="705">
      <c r="S705" s="77"/>
      <c r="T705" s="77"/>
    </row>
    <row r="706">
      <c r="S706" s="77"/>
      <c r="T706" s="77"/>
    </row>
    <row r="707">
      <c r="S707" s="77"/>
      <c r="T707" s="77"/>
    </row>
    <row r="708">
      <c r="S708" s="77"/>
      <c r="T708" s="77"/>
    </row>
    <row r="709">
      <c r="S709" s="77"/>
      <c r="T709" s="77"/>
    </row>
    <row r="710">
      <c r="S710" s="77"/>
      <c r="T710" s="77"/>
    </row>
    <row r="711">
      <c r="S711" s="77"/>
      <c r="T711" s="77"/>
    </row>
    <row r="712">
      <c r="S712" s="77"/>
      <c r="T712" s="77"/>
    </row>
    <row r="713">
      <c r="S713" s="77"/>
      <c r="T713" s="77"/>
    </row>
    <row r="714">
      <c r="S714" s="77"/>
      <c r="T714" s="77"/>
    </row>
    <row r="715">
      <c r="S715" s="77"/>
      <c r="T715" s="77"/>
    </row>
    <row r="716">
      <c r="S716" s="77"/>
      <c r="T716" s="77"/>
    </row>
    <row r="717">
      <c r="S717" s="77"/>
      <c r="T717" s="77"/>
    </row>
    <row r="718">
      <c r="S718" s="77"/>
      <c r="T718" s="77"/>
    </row>
    <row r="719">
      <c r="S719" s="77"/>
      <c r="T719" s="77"/>
    </row>
    <row r="720">
      <c r="S720" s="77"/>
      <c r="T720" s="77"/>
    </row>
    <row r="721">
      <c r="S721" s="77"/>
      <c r="T721" s="77"/>
    </row>
    <row r="722">
      <c r="S722" s="77"/>
      <c r="T722" s="77"/>
    </row>
    <row r="723">
      <c r="S723" s="77"/>
      <c r="T723" s="77"/>
    </row>
    <row r="724">
      <c r="S724" s="77"/>
      <c r="T724" s="77"/>
    </row>
    <row r="725">
      <c r="S725" s="77"/>
      <c r="T725" s="77"/>
    </row>
    <row r="726">
      <c r="S726" s="77"/>
      <c r="T726" s="77"/>
    </row>
    <row r="727">
      <c r="S727" s="77"/>
      <c r="T727" s="77"/>
    </row>
    <row r="728">
      <c r="S728" s="77"/>
      <c r="T728" s="77"/>
    </row>
    <row r="729">
      <c r="S729" s="77"/>
      <c r="T729" s="77"/>
    </row>
    <row r="730">
      <c r="S730" s="77"/>
      <c r="T730" s="77"/>
    </row>
    <row r="731">
      <c r="S731" s="77"/>
      <c r="T731" s="77"/>
    </row>
    <row r="732">
      <c r="S732" s="77"/>
      <c r="T732" s="77"/>
    </row>
    <row r="733">
      <c r="S733" s="77"/>
      <c r="T733" s="77"/>
    </row>
    <row r="734">
      <c r="S734" s="77"/>
      <c r="T734" s="77"/>
    </row>
    <row r="735">
      <c r="S735" s="77"/>
      <c r="T735" s="77"/>
    </row>
    <row r="736">
      <c r="S736" s="77"/>
      <c r="T736" s="77"/>
    </row>
    <row r="737">
      <c r="S737" s="77"/>
      <c r="T737" s="77"/>
    </row>
    <row r="738">
      <c r="S738" s="77"/>
      <c r="T738" s="77"/>
    </row>
    <row r="739">
      <c r="S739" s="77"/>
      <c r="T739" s="77"/>
    </row>
    <row r="740">
      <c r="S740" s="77"/>
      <c r="T740" s="77"/>
    </row>
    <row r="741">
      <c r="S741" s="77"/>
      <c r="T741" s="77"/>
    </row>
    <row r="742">
      <c r="S742" s="77"/>
      <c r="T742" s="77"/>
    </row>
    <row r="743">
      <c r="S743" s="77"/>
      <c r="T743" s="77"/>
    </row>
    <row r="744">
      <c r="S744" s="77"/>
      <c r="T744" s="77"/>
    </row>
    <row r="745">
      <c r="S745" s="77"/>
      <c r="T745" s="77"/>
    </row>
    <row r="746">
      <c r="S746" s="77"/>
      <c r="T746" s="77"/>
    </row>
    <row r="747">
      <c r="S747" s="77"/>
      <c r="T747" s="77"/>
    </row>
    <row r="748">
      <c r="S748" s="77"/>
      <c r="T748" s="77"/>
    </row>
    <row r="749">
      <c r="S749" s="77"/>
      <c r="T749" s="77"/>
    </row>
    <row r="750">
      <c r="S750" s="77"/>
      <c r="T750" s="77"/>
    </row>
    <row r="751">
      <c r="S751" s="77"/>
      <c r="T751" s="77"/>
    </row>
    <row r="752">
      <c r="S752" s="77"/>
      <c r="T752" s="77"/>
    </row>
    <row r="753">
      <c r="S753" s="77"/>
      <c r="T753" s="77"/>
    </row>
    <row r="754">
      <c r="S754" s="77"/>
      <c r="T754" s="77"/>
    </row>
    <row r="755">
      <c r="S755" s="77"/>
      <c r="T755" s="77"/>
    </row>
    <row r="756">
      <c r="S756" s="77"/>
      <c r="T756" s="77"/>
    </row>
    <row r="757">
      <c r="S757" s="77"/>
      <c r="T757" s="77"/>
    </row>
    <row r="758">
      <c r="S758" s="77"/>
      <c r="T758" s="77"/>
    </row>
    <row r="759">
      <c r="S759" s="77"/>
      <c r="T759" s="77"/>
    </row>
    <row r="760">
      <c r="S760" s="77"/>
      <c r="T760" s="77"/>
    </row>
    <row r="761">
      <c r="S761" s="77"/>
      <c r="T761" s="77"/>
    </row>
    <row r="762">
      <c r="S762" s="77"/>
      <c r="T762" s="77"/>
    </row>
    <row r="763">
      <c r="S763" s="77"/>
      <c r="T763" s="77"/>
    </row>
    <row r="764">
      <c r="S764" s="77"/>
      <c r="T764" s="77"/>
    </row>
    <row r="765">
      <c r="S765" s="77"/>
      <c r="T765" s="77"/>
    </row>
    <row r="766">
      <c r="S766" s="77"/>
      <c r="T766" s="77"/>
    </row>
    <row r="767">
      <c r="S767" s="77"/>
      <c r="T767" s="77"/>
    </row>
    <row r="768">
      <c r="S768" s="77"/>
      <c r="T768" s="77"/>
    </row>
    <row r="769">
      <c r="S769" s="77"/>
      <c r="T769" s="77"/>
    </row>
    <row r="770">
      <c r="S770" s="77"/>
      <c r="T770" s="77"/>
    </row>
    <row r="771">
      <c r="S771" s="77"/>
      <c r="T771" s="77"/>
    </row>
    <row r="772">
      <c r="S772" s="77"/>
      <c r="T772" s="77"/>
    </row>
    <row r="773">
      <c r="S773" s="77"/>
      <c r="T773" s="77"/>
    </row>
    <row r="774">
      <c r="S774" s="77"/>
      <c r="T774" s="77"/>
    </row>
    <row r="775">
      <c r="S775" s="77"/>
      <c r="T775" s="77"/>
    </row>
    <row r="776">
      <c r="S776" s="77"/>
      <c r="T776" s="77"/>
    </row>
    <row r="777">
      <c r="S777" s="77"/>
      <c r="T777" s="77"/>
    </row>
    <row r="778">
      <c r="S778" s="77"/>
      <c r="T778" s="77"/>
    </row>
    <row r="779">
      <c r="S779" s="77"/>
      <c r="T779" s="77"/>
    </row>
    <row r="780">
      <c r="S780" s="77"/>
      <c r="T780" s="77"/>
    </row>
    <row r="781">
      <c r="S781" s="77"/>
      <c r="T781" s="77"/>
    </row>
    <row r="782">
      <c r="S782" s="77"/>
      <c r="T782" s="77"/>
    </row>
    <row r="783">
      <c r="S783" s="77"/>
      <c r="T783" s="77"/>
    </row>
    <row r="784">
      <c r="S784" s="77"/>
      <c r="T784" s="77"/>
    </row>
    <row r="785">
      <c r="S785" s="77"/>
      <c r="T785" s="77"/>
    </row>
    <row r="786">
      <c r="S786" s="77"/>
      <c r="T786" s="77"/>
    </row>
    <row r="787">
      <c r="S787" s="77"/>
      <c r="T787" s="77"/>
    </row>
    <row r="788">
      <c r="S788" s="77"/>
      <c r="T788" s="77"/>
    </row>
    <row r="789">
      <c r="S789" s="77"/>
      <c r="T789" s="77"/>
    </row>
    <row r="790">
      <c r="S790" s="77"/>
      <c r="T790" s="77"/>
    </row>
    <row r="791">
      <c r="S791" s="77"/>
      <c r="T791" s="77"/>
    </row>
    <row r="792">
      <c r="S792" s="77"/>
      <c r="T792" s="77"/>
    </row>
    <row r="793">
      <c r="S793" s="77"/>
      <c r="T793" s="77"/>
    </row>
    <row r="794">
      <c r="S794" s="77"/>
      <c r="T794" s="77"/>
    </row>
    <row r="795">
      <c r="S795" s="77"/>
      <c r="T795" s="77"/>
    </row>
    <row r="796">
      <c r="S796" s="77"/>
      <c r="T796" s="77"/>
    </row>
    <row r="797">
      <c r="S797" s="77"/>
      <c r="T797" s="77"/>
    </row>
    <row r="798">
      <c r="S798" s="77"/>
      <c r="T798" s="77"/>
    </row>
    <row r="799">
      <c r="S799" s="77"/>
      <c r="T799" s="77"/>
    </row>
    <row r="800">
      <c r="S800" s="77"/>
      <c r="T800" s="77"/>
    </row>
    <row r="801">
      <c r="S801" s="77"/>
      <c r="T801" s="77"/>
    </row>
    <row r="802">
      <c r="S802" s="77"/>
      <c r="T802" s="77"/>
    </row>
    <row r="803">
      <c r="S803" s="77"/>
      <c r="T803" s="77"/>
    </row>
    <row r="804">
      <c r="S804" s="77"/>
      <c r="T804" s="77"/>
    </row>
    <row r="805">
      <c r="S805" s="77"/>
      <c r="T805" s="77"/>
    </row>
    <row r="806">
      <c r="S806" s="77"/>
      <c r="T806" s="77"/>
    </row>
    <row r="807">
      <c r="S807" s="77"/>
      <c r="T807" s="77"/>
    </row>
    <row r="808">
      <c r="S808" s="77"/>
      <c r="T808" s="77"/>
    </row>
    <row r="809">
      <c r="S809" s="77"/>
      <c r="T809" s="77"/>
    </row>
    <row r="810">
      <c r="S810" s="77"/>
      <c r="T810" s="77"/>
    </row>
    <row r="811">
      <c r="S811" s="77"/>
      <c r="T811" s="77"/>
    </row>
    <row r="812">
      <c r="S812" s="77"/>
      <c r="T812" s="77"/>
    </row>
    <row r="813">
      <c r="S813" s="77"/>
      <c r="T813" s="77"/>
    </row>
    <row r="814">
      <c r="S814" s="77"/>
      <c r="T814" s="77"/>
    </row>
    <row r="815">
      <c r="S815" s="77"/>
      <c r="T815" s="77"/>
    </row>
    <row r="816">
      <c r="S816" s="77"/>
      <c r="T816" s="77"/>
    </row>
    <row r="817">
      <c r="S817" s="77"/>
      <c r="T817" s="77"/>
    </row>
    <row r="818">
      <c r="S818" s="77"/>
      <c r="T818" s="77"/>
    </row>
    <row r="819">
      <c r="S819" s="77"/>
      <c r="T819" s="77"/>
    </row>
    <row r="820">
      <c r="S820" s="77"/>
      <c r="T820" s="77"/>
    </row>
    <row r="821">
      <c r="S821" s="77"/>
      <c r="T821" s="77"/>
    </row>
    <row r="822">
      <c r="S822" s="77"/>
      <c r="T822" s="77"/>
    </row>
    <row r="823">
      <c r="S823" s="77"/>
      <c r="T823" s="77"/>
    </row>
    <row r="824">
      <c r="S824" s="77"/>
      <c r="T824" s="77"/>
    </row>
    <row r="825">
      <c r="S825" s="77"/>
      <c r="T825" s="77"/>
    </row>
    <row r="826">
      <c r="S826" s="77"/>
      <c r="T826" s="77"/>
    </row>
    <row r="827">
      <c r="S827" s="77"/>
      <c r="T827" s="77"/>
    </row>
    <row r="828">
      <c r="S828" s="77"/>
      <c r="T828" s="77"/>
    </row>
    <row r="829">
      <c r="S829" s="77"/>
      <c r="T829" s="77"/>
    </row>
    <row r="830">
      <c r="S830" s="77"/>
      <c r="T830" s="77"/>
    </row>
    <row r="831">
      <c r="S831" s="77"/>
      <c r="T831" s="77"/>
    </row>
    <row r="832">
      <c r="S832" s="77"/>
      <c r="T832" s="77"/>
    </row>
    <row r="833">
      <c r="S833" s="77"/>
      <c r="T833" s="77"/>
    </row>
    <row r="834">
      <c r="S834" s="77"/>
      <c r="T834" s="77"/>
    </row>
    <row r="835">
      <c r="S835" s="77"/>
      <c r="T835" s="77"/>
    </row>
    <row r="836">
      <c r="S836" s="77"/>
      <c r="T836" s="77"/>
    </row>
    <row r="837">
      <c r="S837" s="77"/>
      <c r="T837" s="77"/>
    </row>
    <row r="838">
      <c r="S838" s="77"/>
      <c r="T838" s="77"/>
    </row>
    <row r="839">
      <c r="S839" s="77"/>
      <c r="T839" s="77"/>
    </row>
    <row r="840">
      <c r="S840" s="77"/>
      <c r="T840" s="77"/>
    </row>
    <row r="841">
      <c r="S841" s="77"/>
      <c r="T841" s="77"/>
    </row>
    <row r="842">
      <c r="S842" s="77"/>
      <c r="T842" s="77"/>
    </row>
    <row r="843">
      <c r="S843" s="77"/>
      <c r="T843" s="77"/>
    </row>
    <row r="844">
      <c r="S844" s="77"/>
      <c r="T844" s="77"/>
    </row>
    <row r="845">
      <c r="S845" s="77"/>
      <c r="T845" s="77"/>
    </row>
    <row r="846">
      <c r="S846" s="77"/>
      <c r="T846" s="77"/>
    </row>
    <row r="847">
      <c r="S847" s="77"/>
      <c r="T847" s="77"/>
    </row>
    <row r="848">
      <c r="S848" s="77"/>
      <c r="T848" s="77"/>
    </row>
    <row r="849">
      <c r="S849" s="77"/>
      <c r="T849" s="77"/>
    </row>
    <row r="850">
      <c r="S850" s="77"/>
      <c r="T850" s="77"/>
    </row>
    <row r="851">
      <c r="S851" s="77"/>
      <c r="T851" s="77"/>
    </row>
    <row r="852">
      <c r="S852" s="77"/>
      <c r="T852" s="77"/>
    </row>
    <row r="853">
      <c r="S853" s="77"/>
      <c r="T853" s="77"/>
    </row>
    <row r="854">
      <c r="S854" s="77"/>
      <c r="T854" s="77"/>
    </row>
    <row r="855">
      <c r="S855" s="77"/>
      <c r="T855" s="77"/>
    </row>
    <row r="856">
      <c r="S856" s="77"/>
      <c r="T856" s="77"/>
    </row>
    <row r="857">
      <c r="S857" s="77"/>
      <c r="T857" s="77"/>
    </row>
    <row r="858">
      <c r="S858" s="77"/>
      <c r="T858" s="77"/>
    </row>
    <row r="859">
      <c r="S859" s="77"/>
      <c r="T859" s="77"/>
    </row>
    <row r="860">
      <c r="S860" s="77"/>
      <c r="T860" s="77"/>
    </row>
    <row r="861">
      <c r="S861" s="77"/>
      <c r="T861" s="77"/>
    </row>
    <row r="862">
      <c r="S862" s="77"/>
      <c r="T862" s="77"/>
    </row>
    <row r="863">
      <c r="S863" s="77"/>
      <c r="T863" s="77"/>
    </row>
    <row r="864">
      <c r="S864" s="77"/>
      <c r="T864" s="77"/>
    </row>
    <row r="865">
      <c r="S865" s="77"/>
      <c r="T865" s="77"/>
    </row>
    <row r="866">
      <c r="S866" s="77"/>
      <c r="T866" s="77"/>
    </row>
    <row r="867">
      <c r="S867" s="77"/>
      <c r="T867" s="77"/>
    </row>
    <row r="868">
      <c r="S868" s="77"/>
      <c r="T868" s="77"/>
    </row>
    <row r="869">
      <c r="S869" s="77"/>
      <c r="T869" s="77"/>
    </row>
    <row r="870">
      <c r="S870" s="77"/>
      <c r="T870" s="77"/>
    </row>
    <row r="871">
      <c r="S871" s="77"/>
      <c r="T871" s="77"/>
    </row>
    <row r="872">
      <c r="S872" s="77"/>
      <c r="T872" s="77"/>
    </row>
    <row r="873">
      <c r="S873" s="77"/>
      <c r="T873" s="77"/>
    </row>
    <row r="874">
      <c r="S874" s="77"/>
      <c r="T874" s="77"/>
    </row>
    <row r="875">
      <c r="S875" s="77"/>
      <c r="T875" s="77"/>
    </row>
    <row r="876">
      <c r="S876" s="77"/>
      <c r="T876" s="77"/>
    </row>
    <row r="877">
      <c r="S877" s="77"/>
      <c r="T877" s="77"/>
    </row>
    <row r="878">
      <c r="S878" s="77"/>
      <c r="T878" s="77"/>
    </row>
    <row r="879">
      <c r="S879" s="77"/>
      <c r="T879" s="77"/>
    </row>
    <row r="880">
      <c r="S880" s="77"/>
      <c r="T880" s="77"/>
    </row>
    <row r="881">
      <c r="S881" s="77"/>
      <c r="T881" s="77"/>
    </row>
    <row r="882">
      <c r="S882" s="77"/>
      <c r="T882" s="77"/>
    </row>
    <row r="883">
      <c r="S883" s="77"/>
      <c r="T883" s="77"/>
    </row>
    <row r="884">
      <c r="S884" s="77"/>
      <c r="T884" s="77"/>
    </row>
    <row r="885">
      <c r="S885" s="77"/>
      <c r="T885" s="77"/>
    </row>
    <row r="886">
      <c r="S886" s="77"/>
      <c r="T886" s="77"/>
    </row>
    <row r="887">
      <c r="S887" s="77"/>
      <c r="T887" s="77"/>
    </row>
    <row r="888">
      <c r="S888" s="77"/>
      <c r="T888" s="77"/>
    </row>
    <row r="889">
      <c r="S889" s="77"/>
      <c r="T889" s="77"/>
    </row>
    <row r="890">
      <c r="S890" s="77"/>
      <c r="T890" s="77"/>
    </row>
    <row r="891">
      <c r="S891" s="77"/>
      <c r="T891" s="77"/>
    </row>
    <row r="892">
      <c r="S892" s="77"/>
      <c r="T892" s="77"/>
    </row>
    <row r="893">
      <c r="S893" s="77"/>
      <c r="T893" s="77"/>
    </row>
    <row r="894">
      <c r="S894" s="77"/>
      <c r="T894" s="77"/>
    </row>
    <row r="895">
      <c r="S895" s="77"/>
      <c r="T895" s="77"/>
    </row>
    <row r="896">
      <c r="S896" s="77"/>
      <c r="T896" s="77"/>
    </row>
    <row r="897">
      <c r="S897" s="77"/>
      <c r="T897" s="77"/>
    </row>
    <row r="898">
      <c r="S898" s="77"/>
      <c r="T898" s="77"/>
    </row>
    <row r="899">
      <c r="S899" s="77"/>
      <c r="T899" s="77"/>
    </row>
    <row r="900">
      <c r="S900" s="77"/>
      <c r="T900" s="77"/>
    </row>
    <row r="901">
      <c r="S901" s="77"/>
      <c r="T901" s="77"/>
    </row>
    <row r="902">
      <c r="S902" s="77"/>
      <c r="T902" s="77"/>
    </row>
    <row r="903">
      <c r="S903" s="77"/>
      <c r="T903" s="77"/>
    </row>
    <row r="904">
      <c r="S904" s="77"/>
      <c r="T904" s="77"/>
    </row>
    <row r="905">
      <c r="S905" s="77"/>
      <c r="T905" s="77"/>
    </row>
    <row r="906">
      <c r="S906" s="77"/>
      <c r="T906" s="77"/>
    </row>
    <row r="907">
      <c r="S907" s="77"/>
      <c r="T907" s="77"/>
    </row>
    <row r="908">
      <c r="S908" s="77"/>
      <c r="T908" s="77"/>
    </row>
    <row r="909">
      <c r="S909" s="77"/>
      <c r="T909" s="77"/>
    </row>
    <row r="910">
      <c r="S910" s="77"/>
      <c r="T910" s="77"/>
    </row>
    <row r="911">
      <c r="S911" s="77"/>
      <c r="T911" s="77"/>
    </row>
    <row r="912">
      <c r="S912" s="77"/>
      <c r="T912" s="77"/>
    </row>
    <row r="913">
      <c r="S913" s="77"/>
      <c r="T913" s="77"/>
    </row>
    <row r="914">
      <c r="S914" s="77"/>
      <c r="T914" s="77"/>
    </row>
    <row r="915">
      <c r="S915" s="77"/>
      <c r="T915" s="77"/>
    </row>
    <row r="916">
      <c r="S916" s="77"/>
      <c r="T916" s="77"/>
    </row>
    <row r="917">
      <c r="S917" s="77"/>
      <c r="T917" s="77"/>
    </row>
    <row r="918">
      <c r="S918" s="77"/>
      <c r="T918" s="77"/>
    </row>
    <row r="919">
      <c r="S919" s="77"/>
      <c r="T919" s="77"/>
    </row>
    <row r="920">
      <c r="S920" s="77"/>
      <c r="T920" s="77"/>
    </row>
    <row r="921">
      <c r="S921" s="77"/>
      <c r="T921" s="77"/>
    </row>
    <row r="922">
      <c r="S922" s="77"/>
      <c r="T922" s="77"/>
    </row>
    <row r="923">
      <c r="S923" s="77"/>
      <c r="T923" s="77"/>
    </row>
    <row r="924">
      <c r="S924" s="77"/>
      <c r="T924" s="77"/>
    </row>
    <row r="925">
      <c r="S925" s="77"/>
      <c r="T925" s="77"/>
    </row>
    <row r="926">
      <c r="S926" s="77"/>
      <c r="T926" s="77"/>
    </row>
    <row r="927">
      <c r="S927" s="77"/>
      <c r="T927" s="77"/>
    </row>
    <row r="928">
      <c r="S928" s="77"/>
      <c r="T928" s="77"/>
    </row>
    <row r="929">
      <c r="S929" s="77"/>
      <c r="T929" s="77"/>
    </row>
    <row r="930">
      <c r="S930" s="77"/>
      <c r="T930" s="77"/>
    </row>
    <row r="931">
      <c r="S931" s="77"/>
      <c r="T931" s="77"/>
    </row>
    <row r="932">
      <c r="S932" s="77"/>
      <c r="T932" s="77"/>
    </row>
    <row r="933">
      <c r="S933" s="77"/>
      <c r="T933" s="77"/>
    </row>
    <row r="934">
      <c r="S934" s="77"/>
      <c r="T934" s="77"/>
    </row>
    <row r="935">
      <c r="S935" s="77"/>
      <c r="T935" s="77"/>
    </row>
    <row r="936">
      <c r="S936" s="77"/>
      <c r="T936" s="77"/>
    </row>
    <row r="937">
      <c r="S937" s="77"/>
      <c r="T937" s="77"/>
    </row>
    <row r="938">
      <c r="S938" s="77"/>
      <c r="T938" s="77"/>
    </row>
    <row r="939">
      <c r="S939" s="77"/>
      <c r="T939" s="77"/>
    </row>
    <row r="940">
      <c r="S940" s="77"/>
      <c r="T940" s="77"/>
    </row>
    <row r="941">
      <c r="S941" s="77"/>
      <c r="T941" s="77"/>
    </row>
    <row r="942">
      <c r="S942" s="77"/>
      <c r="T942" s="77"/>
    </row>
    <row r="943">
      <c r="S943" s="77"/>
      <c r="T943" s="77"/>
    </row>
    <row r="944">
      <c r="S944" s="77"/>
      <c r="T944" s="77"/>
    </row>
    <row r="945">
      <c r="S945" s="77"/>
      <c r="T945" s="77"/>
    </row>
    <row r="946">
      <c r="S946" s="77"/>
      <c r="T946" s="77"/>
    </row>
    <row r="947">
      <c r="S947" s="77"/>
      <c r="T947" s="77"/>
    </row>
    <row r="948">
      <c r="S948" s="77"/>
      <c r="T948" s="77"/>
    </row>
    <row r="949">
      <c r="S949" s="77"/>
      <c r="T949" s="77"/>
    </row>
    <row r="950">
      <c r="S950" s="77"/>
      <c r="T950" s="77"/>
    </row>
    <row r="951">
      <c r="S951" s="77"/>
      <c r="T951" s="77"/>
    </row>
    <row r="952">
      <c r="S952" s="77"/>
      <c r="T952" s="77"/>
    </row>
    <row r="953">
      <c r="S953" s="77"/>
      <c r="T953" s="77"/>
    </row>
    <row r="954">
      <c r="S954" s="77"/>
      <c r="T954" s="77"/>
    </row>
    <row r="955">
      <c r="S955" s="77"/>
      <c r="T955" s="77"/>
    </row>
    <row r="956">
      <c r="S956" s="77"/>
      <c r="T956" s="77"/>
    </row>
    <row r="957">
      <c r="S957" s="77"/>
      <c r="T957" s="77"/>
    </row>
    <row r="958">
      <c r="S958" s="77"/>
      <c r="T958" s="77"/>
    </row>
    <row r="959">
      <c r="S959" s="77"/>
      <c r="T959" s="77"/>
    </row>
    <row r="960">
      <c r="S960" s="77"/>
      <c r="T960" s="77"/>
    </row>
    <row r="961">
      <c r="S961" s="77"/>
      <c r="T961" s="77"/>
    </row>
    <row r="962">
      <c r="S962" s="77"/>
      <c r="T962" s="77"/>
    </row>
    <row r="963">
      <c r="S963" s="77"/>
      <c r="T963" s="77"/>
    </row>
    <row r="964">
      <c r="S964" s="77"/>
      <c r="T964" s="77"/>
    </row>
    <row r="965">
      <c r="S965" s="77"/>
      <c r="T965" s="77"/>
    </row>
    <row r="966">
      <c r="S966" s="77"/>
      <c r="T966" s="77"/>
    </row>
    <row r="967">
      <c r="S967" s="77"/>
      <c r="T967" s="77"/>
    </row>
    <row r="968">
      <c r="S968" s="77"/>
      <c r="T968" s="77"/>
    </row>
    <row r="969">
      <c r="S969" s="77"/>
      <c r="T969" s="77"/>
    </row>
    <row r="970">
      <c r="S970" s="77"/>
      <c r="T970" s="77"/>
    </row>
    <row r="971">
      <c r="S971" s="77"/>
      <c r="T971" s="77"/>
    </row>
    <row r="972">
      <c r="S972" s="77"/>
      <c r="T972" s="77"/>
    </row>
    <row r="973">
      <c r="S973" s="77"/>
      <c r="T973" s="77"/>
    </row>
    <row r="974">
      <c r="S974" s="77"/>
      <c r="T974" s="77"/>
    </row>
    <row r="975">
      <c r="S975" s="77"/>
      <c r="T975" s="77"/>
    </row>
    <row r="976">
      <c r="S976" s="77"/>
      <c r="T976" s="77"/>
    </row>
    <row r="977">
      <c r="S977" s="77"/>
      <c r="T977" s="77"/>
    </row>
    <row r="978">
      <c r="S978" s="77"/>
      <c r="T978" s="77"/>
    </row>
    <row r="979">
      <c r="S979" s="77"/>
      <c r="T979" s="77"/>
    </row>
    <row r="980">
      <c r="S980" s="77"/>
      <c r="T980" s="77"/>
    </row>
    <row r="981">
      <c r="S981" s="77"/>
      <c r="T981" s="77"/>
    </row>
    <row r="982">
      <c r="S982" s="77"/>
      <c r="T982" s="77"/>
    </row>
    <row r="983">
      <c r="S983" s="77"/>
      <c r="T983" s="77"/>
    </row>
    <row r="984">
      <c r="S984" s="77"/>
      <c r="T984" s="77"/>
    </row>
    <row r="985">
      <c r="S985" s="77"/>
      <c r="T985" s="77"/>
    </row>
    <row r="986">
      <c r="S986" s="77"/>
      <c r="T986" s="77"/>
    </row>
    <row r="987">
      <c r="S987" s="77"/>
      <c r="T987" s="77"/>
    </row>
    <row r="988">
      <c r="S988" s="77"/>
      <c r="T988" s="77"/>
    </row>
    <row r="989">
      <c r="S989" s="77"/>
      <c r="T989" s="77"/>
    </row>
    <row r="990">
      <c r="S990" s="77"/>
      <c r="T990" s="77"/>
    </row>
    <row r="991">
      <c r="S991" s="77"/>
      <c r="T991" s="77"/>
    </row>
    <row r="992">
      <c r="S992" s="77"/>
      <c r="T992" s="77"/>
    </row>
    <row r="993">
      <c r="S993" s="77"/>
      <c r="T993" s="77"/>
    </row>
    <row r="994">
      <c r="S994" s="77"/>
      <c r="T994" s="77"/>
    </row>
    <row r="995">
      <c r="S995" s="77"/>
      <c r="T995" s="77"/>
    </row>
    <row r="996">
      <c r="S996" s="77"/>
      <c r="T996" s="77"/>
    </row>
    <row r="997">
      <c r="S997" s="77"/>
      <c r="T997" s="77"/>
    </row>
    <row r="998">
      <c r="S998" s="77"/>
      <c r="T998" s="77"/>
    </row>
    <row r="999">
      <c r="S999" s="77"/>
      <c r="T999" s="77"/>
    </row>
    <row r="1000">
      <c r="S1000" s="77"/>
      <c r="T1000" s="77"/>
    </row>
  </sheetData>
  <mergeCells count="37">
    <mergeCell ref="B9:G9"/>
    <mergeCell ref="I9:K9"/>
    <mergeCell ref="C10:G10"/>
    <mergeCell ref="J10:K10"/>
    <mergeCell ref="C11:G11"/>
    <mergeCell ref="J11:K11"/>
    <mergeCell ref="J12:K12"/>
    <mergeCell ref="C12:G12"/>
    <mergeCell ref="C13:G13"/>
    <mergeCell ref="J13:K13"/>
    <mergeCell ref="C14:G14"/>
    <mergeCell ref="J14:K14"/>
    <mergeCell ref="C15:G15"/>
    <mergeCell ref="B37:B40"/>
    <mergeCell ref="D49:G52"/>
    <mergeCell ref="D53:G56"/>
    <mergeCell ref="D57:G60"/>
    <mergeCell ref="C37:C40"/>
    <mergeCell ref="D37:G40"/>
    <mergeCell ref="B41:B44"/>
    <mergeCell ref="C41:C44"/>
    <mergeCell ref="D41:G44"/>
    <mergeCell ref="C45:C48"/>
    <mergeCell ref="D45:G48"/>
    <mergeCell ref="B61:B64"/>
    <mergeCell ref="C61:C64"/>
    <mergeCell ref="D61:G64"/>
    <mergeCell ref="B65:B68"/>
    <mergeCell ref="C65:C68"/>
    <mergeCell ref="D65:G68"/>
    <mergeCell ref="B45:B48"/>
    <mergeCell ref="B49:B52"/>
    <mergeCell ref="C49:C52"/>
    <mergeCell ref="B53:B56"/>
    <mergeCell ref="C53:C56"/>
    <mergeCell ref="B57:B60"/>
    <mergeCell ref="C57:C6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6" width="0.43"/>
    <col customWidth="1" min="8" max="8" width="42.57"/>
    <col customWidth="1" min="9" max="9" width="64.43"/>
    <col customWidth="1" min="10" max="10" width="34.29"/>
  </cols>
  <sheetData>
    <row r="1">
      <c r="A1" s="116"/>
      <c r="B1" s="116"/>
      <c r="C1" s="116"/>
      <c r="D1" s="116"/>
      <c r="E1" s="116"/>
      <c r="F1" s="116"/>
      <c r="G1" s="116"/>
      <c r="H1" s="116"/>
      <c r="I1" s="116"/>
      <c r="J1" s="116"/>
      <c r="K1" s="116"/>
      <c r="L1" s="116"/>
      <c r="M1" s="116"/>
      <c r="N1" s="116"/>
      <c r="O1" s="116"/>
      <c r="P1" s="116"/>
      <c r="Q1" s="116"/>
      <c r="R1" s="116"/>
      <c r="S1" s="116"/>
      <c r="T1" s="116"/>
      <c r="U1" s="116"/>
      <c r="V1" s="116"/>
      <c r="W1" s="116"/>
      <c r="X1" s="116"/>
      <c r="Y1" s="116"/>
      <c r="Z1" s="116"/>
    </row>
    <row r="2">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row>
    <row r="3">
      <c r="A3" s="116"/>
      <c r="B3" s="116"/>
      <c r="C3" s="116"/>
      <c r="D3" s="116"/>
      <c r="E3" s="116"/>
      <c r="F3" s="116"/>
      <c r="G3" s="116"/>
      <c r="H3" s="116"/>
      <c r="I3" s="116"/>
      <c r="J3" s="116"/>
      <c r="K3" s="116"/>
      <c r="L3" s="116"/>
      <c r="M3" s="116"/>
      <c r="N3" s="116"/>
      <c r="O3" s="116"/>
      <c r="P3" s="116"/>
      <c r="Q3" s="116"/>
      <c r="R3" s="116"/>
      <c r="S3" s="116"/>
      <c r="T3" s="116"/>
      <c r="U3" s="116"/>
      <c r="V3" s="116"/>
      <c r="W3" s="116"/>
      <c r="X3" s="116"/>
      <c r="Y3" s="116"/>
      <c r="Z3" s="116"/>
    </row>
    <row r="4">
      <c r="A4" s="116"/>
      <c r="B4" s="116"/>
      <c r="C4" s="116"/>
      <c r="D4" s="116"/>
      <c r="E4" s="116"/>
      <c r="F4" s="116"/>
      <c r="G4" s="116"/>
      <c r="H4" s="116"/>
      <c r="I4" s="116"/>
      <c r="J4" s="116"/>
      <c r="K4" s="116"/>
      <c r="L4" s="116"/>
      <c r="M4" s="116"/>
      <c r="N4" s="116"/>
      <c r="O4" s="116"/>
      <c r="P4" s="116"/>
      <c r="Q4" s="116"/>
      <c r="R4" s="116"/>
      <c r="S4" s="116"/>
      <c r="T4" s="116"/>
      <c r="U4" s="116"/>
      <c r="V4" s="116"/>
      <c r="W4" s="116"/>
      <c r="X4" s="116"/>
      <c r="Y4" s="116"/>
      <c r="Z4" s="116"/>
    </row>
    <row r="5">
      <c r="A5" s="116"/>
      <c r="B5" s="116"/>
      <c r="C5" s="116"/>
      <c r="D5" s="116"/>
      <c r="E5" s="116"/>
      <c r="F5" s="116"/>
      <c r="G5" s="116"/>
      <c r="H5" s="116"/>
      <c r="I5" s="116"/>
      <c r="J5" s="116"/>
      <c r="K5" s="116"/>
      <c r="L5" s="116"/>
      <c r="M5" s="116"/>
      <c r="N5" s="116"/>
      <c r="O5" s="116"/>
      <c r="P5" s="116"/>
      <c r="Q5" s="116"/>
      <c r="R5" s="116"/>
      <c r="S5" s="116"/>
      <c r="T5" s="116"/>
      <c r="U5" s="116"/>
      <c r="V5" s="116"/>
      <c r="W5" s="116"/>
      <c r="X5" s="116"/>
      <c r="Y5" s="116"/>
      <c r="Z5" s="116"/>
    </row>
    <row r="6">
      <c r="A6" s="116"/>
      <c r="B6" s="116"/>
      <c r="C6" s="116"/>
      <c r="D6" s="116"/>
      <c r="E6" s="116"/>
      <c r="F6" s="116"/>
      <c r="G6" s="116"/>
      <c r="H6" s="116"/>
      <c r="I6" s="116"/>
      <c r="J6" s="116"/>
      <c r="K6" s="116"/>
      <c r="L6" s="116"/>
      <c r="M6" s="116"/>
      <c r="N6" s="116"/>
      <c r="O6" s="116"/>
      <c r="P6" s="116"/>
      <c r="Q6" s="116"/>
      <c r="R6" s="116"/>
      <c r="S6" s="116"/>
      <c r="T6" s="116"/>
      <c r="U6" s="116"/>
      <c r="V6" s="116"/>
      <c r="W6" s="116"/>
      <c r="X6" s="116"/>
      <c r="Y6" s="116"/>
      <c r="Z6" s="116"/>
    </row>
    <row r="7">
      <c r="A7" s="116"/>
      <c r="B7" s="116"/>
      <c r="C7" s="116"/>
      <c r="D7" s="116"/>
      <c r="E7" s="116"/>
      <c r="F7" s="116"/>
      <c r="G7" s="116"/>
      <c r="H7" s="116"/>
      <c r="I7" s="116"/>
      <c r="J7" s="116"/>
      <c r="K7" s="116"/>
      <c r="L7" s="116"/>
      <c r="M7" s="116"/>
      <c r="N7" s="116"/>
      <c r="O7" s="116"/>
      <c r="P7" s="116"/>
      <c r="Q7" s="116"/>
      <c r="R7" s="116"/>
      <c r="S7" s="116"/>
      <c r="T7" s="116"/>
      <c r="U7" s="116"/>
      <c r="V7" s="116"/>
      <c r="W7" s="116"/>
      <c r="X7" s="116"/>
      <c r="Y7" s="116"/>
      <c r="Z7" s="116"/>
    </row>
    <row r="8" ht="1.5" customHeight="1">
      <c r="A8" s="116"/>
      <c r="B8" s="116"/>
      <c r="C8" s="116"/>
      <c r="D8" s="116"/>
      <c r="E8" s="116"/>
      <c r="F8" s="116"/>
      <c r="G8" s="116"/>
      <c r="H8" s="116"/>
      <c r="I8" s="116"/>
      <c r="J8" s="116"/>
      <c r="K8" s="116"/>
      <c r="L8" s="116"/>
      <c r="M8" s="116"/>
      <c r="N8" s="116"/>
      <c r="O8" s="116"/>
      <c r="P8" s="116"/>
      <c r="Q8" s="116"/>
      <c r="R8" s="116"/>
      <c r="S8" s="116"/>
      <c r="T8" s="116"/>
      <c r="U8" s="116"/>
      <c r="V8" s="116"/>
      <c r="W8" s="116"/>
      <c r="X8" s="116"/>
      <c r="Y8" s="116"/>
      <c r="Z8" s="116"/>
    </row>
    <row r="9" ht="1.5" customHeight="1">
      <c r="A9" s="116"/>
      <c r="B9" s="116"/>
      <c r="C9" s="116"/>
      <c r="D9" s="116"/>
      <c r="E9" s="116"/>
      <c r="F9" s="116"/>
      <c r="G9" s="117"/>
      <c r="H9" s="117"/>
      <c r="I9" s="117"/>
      <c r="J9" s="117"/>
      <c r="K9" s="116"/>
      <c r="L9" s="116"/>
      <c r="M9" s="116"/>
      <c r="N9" s="116"/>
      <c r="O9" s="116"/>
      <c r="P9" s="116"/>
      <c r="Q9" s="116"/>
      <c r="R9" s="116"/>
      <c r="S9" s="116"/>
      <c r="T9" s="116"/>
      <c r="U9" s="116"/>
      <c r="V9" s="116"/>
      <c r="W9" s="116"/>
      <c r="X9" s="116"/>
      <c r="Y9" s="116"/>
      <c r="Z9" s="116"/>
    </row>
    <row r="10">
      <c r="A10" s="116"/>
      <c r="B10" s="116"/>
      <c r="C10" s="116"/>
      <c r="D10" s="116"/>
      <c r="E10" s="116"/>
      <c r="F10" s="116"/>
      <c r="G10" s="118" t="s">
        <v>281</v>
      </c>
      <c r="H10" s="105"/>
      <c r="I10" s="105"/>
      <c r="J10" s="106"/>
      <c r="K10" s="116"/>
      <c r="L10" s="116"/>
      <c r="M10" s="116"/>
      <c r="N10" s="116"/>
      <c r="O10" s="116"/>
      <c r="P10" s="116"/>
      <c r="Q10" s="116"/>
      <c r="R10" s="116"/>
      <c r="S10" s="116"/>
      <c r="T10" s="116"/>
      <c r="U10" s="116"/>
      <c r="V10" s="116"/>
      <c r="W10" s="116"/>
      <c r="X10" s="116"/>
      <c r="Y10" s="116"/>
      <c r="Z10" s="116"/>
    </row>
    <row r="11">
      <c r="A11" s="116"/>
      <c r="B11" s="116"/>
      <c r="C11" s="116"/>
      <c r="D11" s="116"/>
      <c r="E11" s="116"/>
      <c r="F11" s="116"/>
      <c r="G11" s="111"/>
      <c r="H11" s="112"/>
      <c r="I11" s="112"/>
      <c r="J11" s="113"/>
      <c r="K11" s="116"/>
      <c r="L11" s="116"/>
      <c r="M11" s="116"/>
      <c r="N11" s="116"/>
      <c r="O11" s="116"/>
      <c r="P11" s="116"/>
      <c r="Q11" s="116"/>
      <c r="R11" s="116"/>
      <c r="S11" s="116"/>
      <c r="T11" s="116"/>
      <c r="U11" s="116"/>
      <c r="V11" s="116"/>
      <c r="W11" s="116"/>
      <c r="X11" s="116"/>
      <c r="Y11" s="116"/>
      <c r="Z11" s="116"/>
    </row>
    <row r="12" ht="24.75" customHeight="1">
      <c r="A12" s="116"/>
      <c r="B12" s="116"/>
      <c r="C12" s="116"/>
      <c r="D12" s="116"/>
      <c r="E12" s="116"/>
      <c r="F12" s="116"/>
      <c r="G12" s="119" t="s">
        <v>282</v>
      </c>
      <c r="H12" s="120" t="s">
        <v>283</v>
      </c>
      <c r="I12" s="120" t="s">
        <v>266</v>
      </c>
      <c r="J12" s="120" t="s">
        <v>284</v>
      </c>
      <c r="K12" s="116"/>
      <c r="L12" s="116"/>
      <c r="M12" s="116"/>
      <c r="N12" s="116"/>
      <c r="O12" s="116"/>
      <c r="P12" s="116"/>
      <c r="Q12" s="116"/>
      <c r="R12" s="116"/>
      <c r="S12" s="116"/>
      <c r="T12" s="116"/>
      <c r="U12" s="116"/>
      <c r="V12" s="116"/>
      <c r="W12" s="116"/>
      <c r="X12" s="116"/>
      <c r="Y12" s="116"/>
      <c r="Z12" s="116"/>
    </row>
    <row r="13" ht="37.5" customHeight="1">
      <c r="A13" s="116"/>
      <c r="B13" s="116"/>
      <c r="C13" s="116"/>
      <c r="D13" s="116"/>
      <c r="E13" s="116"/>
      <c r="F13" s="116"/>
      <c r="G13" s="121">
        <v>1.0</v>
      </c>
      <c r="H13" s="122" t="s">
        <v>285</v>
      </c>
      <c r="I13" s="123" t="s">
        <v>286</v>
      </c>
      <c r="J13" s="123" t="s">
        <v>287</v>
      </c>
      <c r="K13" s="116"/>
      <c r="L13" s="116"/>
      <c r="M13" s="116"/>
      <c r="N13" s="116"/>
      <c r="O13" s="116"/>
      <c r="P13" s="116"/>
      <c r="Q13" s="116"/>
      <c r="R13" s="116"/>
      <c r="S13" s="116"/>
      <c r="T13" s="116"/>
      <c r="U13" s="116"/>
      <c r="V13" s="116"/>
      <c r="W13" s="116"/>
      <c r="X13" s="116"/>
      <c r="Y13" s="116"/>
      <c r="Z13" s="116"/>
    </row>
    <row r="14" ht="39.0" customHeight="1">
      <c r="A14" s="116"/>
      <c r="B14" s="116"/>
      <c r="C14" s="116"/>
      <c r="D14" s="116"/>
      <c r="E14" s="116"/>
      <c r="F14" s="116"/>
      <c r="G14" s="121">
        <v>2.0</v>
      </c>
      <c r="H14" s="122" t="s">
        <v>288</v>
      </c>
      <c r="I14" s="123" t="s">
        <v>289</v>
      </c>
      <c r="J14" s="123" t="s">
        <v>290</v>
      </c>
      <c r="K14" s="116"/>
      <c r="L14" s="116"/>
      <c r="M14" s="116"/>
      <c r="N14" s="116"/>
      <c r="O14" s="116"/>
      <c r="P14" s="116"/>
      <c r="Q14" s="116"/>
      <c r="R14" s="116"/>
      <c r="S14" s="116"/>
      <c r="T14" s="116"/>
      <c r="U14" s="116"/>
      <c r="V14" s="116"/>
      <c r="W14" s="116"/>
      <c r="X14" s="116"/>
      <c r="Y14" s="116"/>
      <c r="Z14" s="116"/>
    </row>
    <row r="15">
      <c r="A15" s="116"/>
      <c r="B15" s="116"/>
      <c r="C15" s="116"/>
      <c r="D15" s="116"/>
      <c r="E15" s="116"/>
      <c r="F15" s="116"/>
      <c r="G15" s="121">
        <v>3.0</v>
      </c>
      <c r="H15" s="122" t="s">
        <v>291</v>
      </c>
      <c r="I15" s="123" t="s">
        <v>292</v>
      </c>
      <c r="J15" s="123" t="s">
        <v>293</v>
      </c>
      <c r="K15" s="116"/>
      <c r="L15" s="116"/>
      <c r="M15" s="116"/>
      <c r="N15" s="116"/>
      <c r="O15" s="116"/>
      <c r="P15" s="116"/>
      <c r="Q15" s="116"/>
      <c r="R15" s="116"/>
      <c r="S15" s="116"/>
      <c r="T15" s="116"/>
      <c r="U15" s="116"/>
      <c r="V15" s="116"/>
      <c r="W15" s="116"/>
      <c r="X15" s="116"/>
      <c r="Y15" s="116"/>
      <c r="Z15" s="116"/>
    </row>
    <row r="16" ht="39.0" customHeight="1">
      <c r="A16" s="116"/>
      <c r="B16" s="116"/>
      <c r="C16" s="116"/>
      <c r="D16" s="116"/>
      <c r="E16" s="116"/>
      <c r="F16" s="116"/>
      <c r="G16" s="121">
        <v>4.0</v>
      </c>
      <c r="H16" s="122" t="s">
        <v>294</v>
      </c>
      <c r="I16" s="123" t="s">
        <v>295</v>
      </c>
      <c r="J16" s="123" t="s">
        <v>296</v>
      </c>
      <c r="K16" s="116"/>
      <c r="L16" s="116"/>
      <c r="M16" s="116"/>
      <c r="N16" s="116"/>
      <c r="O16" s="116"/>
      <c r="P16" s="116"/>
      <c r="Q16" s="116"/>
      <c r="R16" s="116"/>
      <c r="S16" s="116"/>
      <c r="T16" s="116"/>
      <c r="U16" s="116"/>
      <c r="V16" s="116"/>
      <c r="W16" s="116"/>
      <c r="X16" s="116"/>
      <c r="Y16" s="116"/>
      <c r="Z16" s="116"/>
    </row>
    <row r="17" ht="39.0" customHeight="1">
      <c r="A17" s="116"/>
      <c r="B17" s="116"/>
      <c r="C17" s="116"/>
      <c r="D17" s="116"/>
      <c r="E17" s="116"/>
      <c r="F17" s="116"/>
      <c r="G17" s="121">
        <v>5.0</v>
      </c>
      <c r="H17" s="122" t="s">
        <v>297</v>
      </c>
      <c r="I17" s="123" t="s">
        <v>298</v>
      </c>
      <c r="J17" s="123" t="s">
        <v>290</v>
      </c>
      <c r="K17" s="116"/>
      <c r="L17" s="116"/>
      <c r="M17" s="116"/>
      <c r="N17" s="116"/>
      <c r="O17" s="116"/>
      <c r="P17" s="116"/>
      <c r="Q17" s="116"/>
      <c r="R17" s="116"/>
      <c r="S17" s="116"/>
      <c r="T17" s="116"/>
      <c r="U17" s="116"/>
      <c r="V17" s="116"/>
      <c r="W17" s="116"/>
      <c r="X17" s="116"/>
      <c r="Y17" s="116"/>
      <c r="Z17" s="116"/>
    </row>
    <row r="18" ht="30.0" customHeight="1">
      <c r="A18" s="116"/>
      <c r="B18" s="116"/>
      <c r="C18" s="116"/>
      <c r="D18" s="116"/>
      <c r="E18" s="116"/>
      <c r="F18" s="116"/>
      <c r="G18" s="121">
        <v>6.0</v>
      </c>
      <c r="H18" s="122" t="s">
        <v>299</v>
      </c>
      <c r="I18" s="123" t="s">
        <v>300</v>
      </c>
      <c r="J18" s="123" t="s">
        <v>108</v>
      </c>
      <c r="K18" s="116"/>
      <c r="L18" s="116"/>
      <c r="M18" s="116"/>
      <c r="N18" s="116"/>
      <c r="O18" s="116"/>
      <c r="P18" s="116"/>
      <c r="Q18" s="116"/>
      <c r="R18" s="116"/>
      <c r="S18" s="116"/>
      <c r="T18" s="116"/>
      <c r="U18" s="116"/>
      <c r="V18" s="116"/>
      <c r="W18" s="116"/>
      <c r="X18" s="116"/>
      <c r="Y18" s="116"/>
      <c r="Z18" s="116"/>
    </row>
    <row r="19" ht="32.25" customHeight="1">
      <c r="A19" s="116"/>
      <c r="B19" s="116"/>
      <c r="C19" s="116"/>
      <c r="D19" s="116"/>
      <c r="E19" s="116"/>
      <c r="F19" s="116"/>
      <c r="G19" s="121">
        <v>7.0</v>
      </c>
      <c r="H19" s="122" t="s">
        <v>301</v>
      </c>
      <c r="I19" s="123" t="s">
        <v>302</v>
      </c>
      <c r="J19" s="123" t="s">
        <v>108</v>
      </c>
      <c r="K19" s="116"/>
      <c r="L19" s="116"/>
      <c r="M19" s="116"/>
      <c r="N19" s="116"/>
      <c r="O19" s="116"/>
      <c r="P19" s="116"/>
      <c r="Q19" s="116"/>
      <c r="R19" s="116"/>
      <c r="S19" s="116"/>
      <c r="T19" s="116"/>
      <c r="U19" s="116"/>
      <c r="V19" s="116"/>
      <c r="W19" s="116"/>
      <c r="X19" s="116"/>
      <c r="Y19" s="116"/>
      <c r="Z19" s="116"/>
    </row>
    <row r="20" ht="36.0" customHeight="1">
      <c r="A20" s="116"/>
      <c r="B20" s="116"/>
      <c r="C20" s="116"/>
      <c r="D20" s="116"/>
      <c r="E20" s="116"/>
      <c r="F20" s="116"/>
      <c r="G20" s="121">
        <v>8.0</v>
      </c>
      <c r="H20" s="122" t="s">
        <v>303</v>
      </c>
      <c r="I20" s="123" t="s">
        <v>304</v>
      </c>
      <c r="J20" s="123" t="s">
        <v>108</v>
      </c>
      <c r="K20" s="116"/>
      <c r="L20" s="116"/>
      <c r="M20" s="116"/>
      <c r="N20" s="116"/>
      <c r="O20" s="116"/>
      <c r="P20" s="116"/>
      <c r="Q20" s="116"/>
      <c r="R20" s="116"/>
      <c r="S20" s="116"/>
      <c r="T20" s="116"/>
      <c r="U20" s="116"/>
      <c r="V20" s="116"/>
      <c r="W20" s="116"/>
      <c r="X20" s="116"/>
      <c r="Y20" s="116"/>
      <c r="Z20" s="116"/>
    </row>
    <row r="21" ht="34.5" customHeight="1">
      <c r="A21" s="116"/>
      <c r="B21" s="116"/>
      <c r="C21" s="116"/>
      <c r="D21" s="116"/>
      <c r="E21" s="116"/>
      <c r="F21" s="116"/>
      <c r="G21" s="121">
        <v>9.0</v>
      </c>
      <c r="H21" s="122" t="s">
        <v>305</v>
      </c>
      <c r="I21" s="123" t="s">
        <v>306</v>
      </c>
      <c r="J21" s="123" t="s">
        <v>108</v>
      </c>
      <c r="K21" s="116"/>
      <c r="L21" s="116"/>
      <c r="M21" s="116"/>
      <c r="N21" s="116"/>
      <c r="O21" s="116"/>
      <c r="P21" s="116"/>
      <c r="Q21" s="116"/>
      <c r="R21" s="116"/>
      <c r="S21" s="116"/>
      <c r="T21" s="116"/>
      <c r="U21" s="116"/>
      <c r="V21" s="116"/>
      <c r="W21" s="116"/>
      <c r="X21" s="116"/>
      <c r="Y21" s="116"/>
      <c r="Z21" s="116"/>
    </row>
    <row r="22" ht="30.0" customHeight="1">
      <c r="A22" s="116"/>
      <c r="B22" s="116"/>
      <c r="C22" s="116"/>
      <c r="D22" s="116"/>
      <c r="E22" s="116"/>
      <c r="F22" s="116"/>
      <c r="G22" s="121">
        <v>10.0</v>
      </c>
      <c r="H22" s="122" t="s">
        <v>307</v>
      </c>
      <c r="I22" s="123" t="s">
        <v>308</v>
      </c>
      <c r="J22" s="123" t="s">
        <v>108</v>
      </c>
      <c r="K22" s="116"/>
      <c r="L22" s="116"/>
      <c r="M22" s="116"/>
      <c r="N22" s="116"/>
      <c r="O22" s="116"/>
      <c r="P22" s="116"/>
      <c r="Q22" s="116"/>
      <c r="R22" s="116"/>
      <c r="S22" s="116"/>
      <c r="T22" s="116"/>
      <c r="U22" s="116"/>
      <c r="V22" s="116"/>
      <c r="W22" s="116"/>
      <c r="X22" s="116"/>
      <c r="Y22" s="116"/>
      <c r="Z22" s="116"/>
    </row>
    <row r="23" ht="41.25" customHeight="1">
      <c r="A23" s="116"/>
      <c r="B23" s="116"/>
      <c r="C23" s="116"/>
      <c r="D23" s="116"/>
      <c r="E23" s="116"/>
      <c r="F23" s="116"/>
      <c r="G23" s="121">
        <v>11.0</v>
      </c>
      <c r="H23" s="122" t="s">
        <v>309</v>
      </c>
      <c r="I23" s="123" t="s">
        <v>310</v>
      </c>
      <c r="J23" s="123" t="s">
        <v>108</v>
      </c>
      <c r="K23" s="116"/>
      <c r="L23" s="116"/>
      <c r="M23" s="116"/>
      <c r="N23" s="116"/>
      <c r="O23" s="116"/>
      <c r="P23" s="116"/>
      <c r="Q23" s="116"/>
      <c r="R23" s="116"/>
      <c r="S23" s="116"/>
      <c r="T23" s="116"/>
      <c r="U23" s="116"/>
      <c r="V23" s="116"/>
      <c r="W23" s="116"/>
      <c r="X23" s="116"/>
      <c r="Y23" s="116"/>
      <c r="Z23" s="116"/>
    </row>
    <row r="24">
      <c r="A24" s="116"/>
      <c r="B24" s="116"/>
      <c r="C24" s="116"/>
      <c r="D24" s="116"/>
      <c r="E24" s="116"/>
      <c r="F24" s="116"/>
      <c r="G24" s="117"/>
      <c r="H24" s="117"/>
      <c r="I24" s="117"/>
      <c r="J24" s="117"/>
      <c r="K24" s="116"/>
      <c r="L24" s="116"/>
      <c r="M24" s="116"/>
      <c r="N24" s="116"/>
      <c r="O24" s="116"/>
      <c r="P24" s="116"/>
      <c r="Q24" s="116"/>
      <c r="R24" s="116"/>
      <c r="S24" s="116"/>
      <c r="T24" s="116"/>
      <c r="U24" s="116"/>
      <c r="V24" s="116"/>
      <c r="W24" s="116"/>
      <c r="X24" s="116"/>
      <c r="Y24" s="116"/>
      <c r="Z24" s="116"/>
    </row>
    <row r="25">
      <c r="A25" s="116"/>
      <c r="B25" s="116"/>
      <c r="C25" s="116"/>
      <c r="D25" s="116"/>
      <c r="E25" s="116"/>
      <c r="F25" s="116"/>
      <c r="G25" s="117"/>
      <c r="H25" s="117"/>
      <c r="I25" s="117"/>
      <c r="J25" s="117"/>
      <c r="K25" s="116"/>
      <c r="L25" s="116"/>
      <c r="M25" s="116"/>
      <c r="N25" s="116"/>
      <c r="O25" s="116"/>
      <c r="P25" s="116"/>
      <c r="Q25" s="116"/>
      <c r="R25" s="116"/>
      <c r="S25" s="116"/>
      <c r="T25" s="116"/>
      <c r="U25" s="116"/>
      <c r="V25" s="116"/>
      <c r="W25" s="116"/>
      <c r="X25" s="116"/>
      <c r="Y25" s="116"/>
      <c r="Z25" s="116"/>
    </row>
    <row r="26">
      <c r="A26" s="116"/>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row>
    <row r="27">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row>
    <row r="28">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16"/>
    </row>
    <row r="29">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c r="Y29" s="116"/>
      <c r="Z29" s="116"/>
    </row>
    <row r="30">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row>
    <row r="31">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row>
    <row r="32">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c r="Y32" s="116"/>
      <c r="Z32" s="116"/>
    </row>
    <row r="33">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row>
    <row r="34">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row>
    <row r="35">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row>
    <row r="36">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row>
    <row r="37">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row>
    <row r="38">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row>
    <row r="39">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row>
    <row r="40">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row>
    <row r="41">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c r="Y41" s="116"/>
      <c r="Z41" s="116"/>
    </row>
    <row r="42">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row>
    <row r="43">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row>
    <row r="44">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row>
    <row r="45">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row>
    <row r="46">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c r="Y46" s="116"/>
      <c r="Z46" s="116"/>
    </row>
    <row r="47">
      <c r="A47" s="116"/>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row>
    <row r="48">
      <c r="A48" s="116"/>
      <c r="B48" s="116"/>
      <c r="C48" s="116"/>
      <c r="D48" s="116"/>
      <c r="E48" s="116"/>
      <c r="F48" s="116"/>
      <c r="G48" s="116"/>
      <c r="H48" s="116"/>
      <c r="I48" s="116"/>
      <c r="J48" s="116"/>
      <c r="K48" s="116"/>
      <c r="L48" s="116"/>
      <c r="M48" s="116"/>
      <c r="N48" s="116"/>
      <c r="O48" s="116"/>
      <c r="P48" s="116"/>
      <c r="Q48" s="116"/>
      <c r="R48" s="116"/>
      <c r="S48" s="116"/>
      <c r="T48" s="116"/>
      <c r="U48" s="116"/>
      <c r="V48" s="116"/>
      <c r="W48" s="116"/>
      <c r="X48" s="116"/>
      <c r="Y48" s="116"/>
      <c r="Z48" s="116"/>
    </row>
    <row r="49">
      <c r="A49" s="116"/>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row>
    <row r="50">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row>
    <row r="51">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row>
    <row r="52">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Z52" s="116"/>
    </row>
    <row r="53">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row>
    <row r="54">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row>
    <row r="55">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row>
    <row r="56">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row>
    <row r="57">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row>
    <row r="58">
      <c r="A58" s="116"/>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row>
    <row r="59">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row>
    <row r="60">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row>
    <row r="61">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row>
    <row r="62">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row>
    <row r="63">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row>
    <row r="64">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row>
    <row r="66">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row>
    <row r="67">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row>
    <row r="68">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row>
    <row r="69">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row>
    <row r="70">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row>
    <row r="7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row>
    <row r="72">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row>
    <row r="73">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row>
    <row r="74">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row>
    <row r="75">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row>
    <row r="76">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row>
    <row r="77">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row>
    <row r="78">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row>
    <row r="79">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row>
    <row r="80">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row>
    <row r="81">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row>
    <row r="82">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row>
    <row r="83">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row>
    <row r="84">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row>
    <row r="85">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row>
    <row r="86">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row>
    <row r="87">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row>
    <row r="88">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row>
    <row r="89">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row>
    <row r="90">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row>
    <row r="9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row>
    <row r="92">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row>
    <row r="93">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row>
    <row r="94">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row>
    <row r="95">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row>
    <row r="96">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row>
    <row r="97">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row>
    <row r="98">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row>
    <row r="99">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row>
    <row r="100">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c r="A288" s="116"/>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c r="A289" s="116"/>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c r="A290" s="116"/>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c r="A291" s="116"/>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c r="A292" s="116"/>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c r="A293" s="116"/>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c r="A294" s="116"/>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c r="A295" s="116"/>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c r="A296" s="116"/>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c r="A297" s="116"/>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c r="A298" s="116"/>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c r="A299" s="116"/>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c r="A300" s="116"/>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c r="A301" s="116"/>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c r="A302" s="116"/>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c r="A303" s="116"/>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c r="A304" s="116"/>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c r="A305" s="116"/>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c r="A306" s="116"/>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c r="A307" s="116"/>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c r="A308" s="116"/>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c r="A309" s="116"/>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c r="A310" s="116"/>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c r="A311" s="116"/>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c r="A312" s="116"/>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c r="A313" s="116"/>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c r="A314" s="116"/>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c r="A317" s="116"/>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c r="A318" s="116"/>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c r="A319" s="116"/>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c r="A320" s="116"/>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c r="A321" s="116"/>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c r="A322" s="116"/>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c r="A323" s="116"/>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c r="A324" s="116"/>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c r="A325" s="116"/>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c r="A326" s="116"/>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c r="A327" s="116"/>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c r="A328" s="116"/>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c r="A329" s="116"/>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c r="A330" s="116"/>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c r="A331" s="116"/>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c r="A332" s="116"/>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c r="A333" s="116"/>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c r="A334" s="116"/>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c r="A335" s="116"/>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c r="A336" s="116"/>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c r="A337" s="116"/>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c r="A338" s="116"/>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c r="A339" s="116"/>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c r="A340" s="116"/>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c r="A341" s="116"/>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c r="A342" s="116"/>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c r="A343" s="116"/>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c r="A344" s="116"/>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c r="A345" s="116"/>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c r="A346" s="116"/>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c r="A347" s="116"/>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c r="A348" s="116"/>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c r="A349" s="116"/>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c r="A350" s="116"/>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c r="A351" s="116"/>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c r="A352" s="116"/>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c r="A353" s="116"/>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c r="A354" s="116"/>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c r="A355" s="116"/>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c r="A356" s="116"/>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c r="A357" s="116"/>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c r="A358" s="116"/>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c r="A359" s="116"/>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c r="A360" s="116"/>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c r="A361" s="116"/>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c r="A362" s="116"/>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c r="A363" s="116"/>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c r="A364" s="116"/>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c r="A365" s="116"/>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c r="A366" s="116"/>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c r="A367" s="116"/>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c r="A368" s="116"/>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c r="A369" s="116"/>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c r="A370" s="116"/>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c r="A371" s="116"/>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c r="A372" s="116"/>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c r="A373" s="116"/>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c r="A374" s="116"/>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c r="A375" s="116"/>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c r="A376" s="116"/>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c r="A377" s="116"/>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c r="A378" s="116"/>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c r="A379" s="116"/>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c r="A380" s="116"/>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c r="A381" s="116"/>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c r="A382" s="116"/>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c r="A383" s="116"/>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c r="A384" s="116"/>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c r="A385" s="116"/>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c r="A386" s="116"/>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c r="A387" s="116"/>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c r="A388" s="116"/>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c r="A389" s="116"/>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c r="A390" s="116"/>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c r="A391" s="116"/>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c r="A392" s="116"/>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c r="A393" s="116"/>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c r="A394" s="116"/>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c r="A395" s="116"/>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c r="A396" s="116"/>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c r="A397" s="116"/>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c r="A398" s="116"/>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c r="A399" s="116"/>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c r="A400" s="116"/>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c r="A401" s="116"/>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c r="A402" s="116"/>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c r="A403" s="116"/>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c r="A404" s="116"/>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c r="A405" s="116"/>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c r="A406" s="116"/>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c r="A407" s="116"/>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c r="A408" s="116"/>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c r="A409" s="116"/>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c r="A410" s="116"/>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c r="A411" s="116"/>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c r="A412" s="116"/>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c r="A413" s="116"/>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c r="A414" s="116"/>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c r="A415" s="116"/>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c r="A416" s="116"/>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c r="A417" s="116"/>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c r="A418" s="116"/>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c r="A419" s="116"/>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c r="A420" s="116"/>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c r="A421" s="116"/>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c r="A422" s="116"/>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c r="A423" s="116"/>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c r="A424" s="116"/>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c r="A425" s="116"/>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c r="A426" s="116"/>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c r="A427" s="116"/>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c r="A428" s="116"/>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c r="A429" s="116"/>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c r="A430" s="116"/>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c r="A431" s="116"/>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c r="A432" s="116"/>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c r="A433" s="116"/>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c r="A434" s="116"/>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c r="A435" s="116"/>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c r="A436" s="116"/>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c r="A437" s="116"/>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c r="A438" s="116"/>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c r="A439" s="116"/>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c r="A440" s="116"/>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c r="A441" s="116"/>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c r="A442" s="116"/>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c r="A443" s="116"/>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c r="A444" s="116"/>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c r="A445" s="116"/>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c r="A446" s="116"/>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c r="A447" s="116"/>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c r="A448" s="116"/>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c r="A449" s="116"/>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c r="A451" s="116"/>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c r="A452" s="116"/>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c r="A453" s="116"/>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c r="A456" s="116"/>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c r="A458" s="116"/>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c r="A459" s="116"/>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c r="A460" s="116"/>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c r="A464" s="116"/>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c r="A465" s="116"/>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c r="A466" s="116"/>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c r="A467" s="116"/>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c r="A468" s="116"/>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c r="A469" s="116"/>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c r="A470" s="116"/>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c r="A471" s="116"/>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c r="A472" s="116"/>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c r="A473" s="116"/>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c r="A474" s="116"/>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c r="A475" s="116"/>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c r="A477" s="116"/>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c r="A478" s="116"/>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c r="A479" s="116"/>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c r="A480" s="116"/>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c r="A481" s="116"/>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c r="A482" s="116"/>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c r="A483" s="116"/>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c r="A484" s="116"/>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c r="A485" s="116"/>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c r="A524" s="116"/>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c r="A525" s="116"/>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c r="A526" s="116"/>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c r="A527" s="116"/>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c r="A528" s="116"/>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c r="A529" s="116"/>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c r="A530" s="116"/>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c r="A531" s="116"/>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c r="A532" s="116"/>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c r="A533" s="116"/>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c r="A534" s="116"/>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c r="A535" s="116"/>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c r="A536" s="116"/>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c r="A537" s="116"/>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c r="A538" s="116"/>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c r="A539" s="116"/>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c r="A540" s="116"/>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c r="A541" s="116"/>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c r="A542" s="116"/>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c r="A543" s="116"/>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c r="A544" s="116"/>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c r="A545" s="116"/>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c r="A546" s="116"/>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c r="A547" s="116"/>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c r="A548" s="116"/>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c r="A549" s="116"/>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c r="A550" s="116"/>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c r="A551" s="116"/>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c r="A552" s="116"/>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c r="A553" s="116"/>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c r="A554" s="116"/>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c r="A555" s="116"/>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c r="A556" s="116"/>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c r="A557" s="116"/>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c r="A558" s="116"/>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c r="A559" s="116"/>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c r="A560" s="116"/>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c r="A561" s="116"/>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c r="A562" s="116"/>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c r="A563" s="116"/>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c r="A564" s="116"/>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c r="A565" s="116"/>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c r="A566" s="116"/>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c r="A567" s="116"/>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c r="A568" s="116"/>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c r="A569" s="116"/>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c r="A570" s="116"/>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c r="A571" s="116"/>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c r="A572" s="116"/>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c r="A573" s="116"/>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c r="A574" s="116"/>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c r="A575" s="116"/>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c r="A576" s="116"/>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c r="A577" s="116"/>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c r="A578" s="116"/>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c r="A579" s="116"/>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c r="A580" s="116"/>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c r="A581" s="116"/>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c r="A582" s="116"/>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c r="A583" s="116"/>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c r="A593" s="116"/>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c r="A594" s="116"/>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c r="A595" s="116"/>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c r="A596" s="116"/>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c r="A597" s="116"/>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c r="A598" s="116"/>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c r="A599" s="116"/>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c r="A600" s="116"/>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c r="A601" s="116"/>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c r="A602" s="116"/>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c r="A603" s="116"/>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c r="A604" s="116"/>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c r="A605" s="116"/>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c r="A606" s="116"/>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c r="A607" s="116"/>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c r="A608" s="116"/>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c r="A609" s="116"/>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c r="A610" s="116"/>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c r="A611" s="116"/>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c r="A612" s="116"/>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c r="A613" s="116"/>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c r="A614" s="116"/>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c r="A615" s="116"/>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c r="A616" s="116"/>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c r="A617" s="116"/>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c r="A618" s="116"/>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c r="A619" s="116"/>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c r="A620" s="116"/>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c r="A621" s="116"/>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c r="A622" s="116"/>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c r="A623" s="116"/>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c r="A624" s="116"/>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c r="A625" s="116"/>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c r="A626" s="116"/>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c r="A627" s="116"/>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c r="A628" s="116"/>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c r="A629" s="116"/>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c r="A630" s="116"/>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c r="A631" s="116"/>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c r="A632" s="116"/>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c r="A633" s="116"/>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c r="A634" s="116"/>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c r="A635" s="116"/>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c r="A636" s="116"/>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c r="A637" s="116"/>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c r="A638" s="116"/>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c r="A639" s="116"/>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c r="A640" s="116"/>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c r="A641" s="116"/>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c r="A642" s="116"/>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c r="A643" s="116"/>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c r="A644" s="116"/>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c r="A645" s="116"/>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c r="A646" s="116"/>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c r="A647" s="116"/>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c r="A648" s="116"/>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c r="A649" s="116"/>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c r="A650" s="116"/>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c r="A651" s="116"/>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c r="A652" s="116"/>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c r="A653" s="116"/>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c r="A654" s="116"/>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c r="A655" s="116"/>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c r="A656" s="116"/>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c r="A657" s="116"/>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c r="A658" s="116"/>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c r="A659" s="116"/>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c r="A660" s="116"/>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c r="A661" s="116"/>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c r="A662" s="116"/>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c r="A663" s="116"/>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c r="A664" s="116"/>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c r="A665" s="116"/>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c r="A666" s="116"/>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c r="A667" s="116"/>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c r="A668" s="116"/>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c r="A669" s="116"/>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c r="A670" s="116"/>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c r="A671" s="116"/>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c r="A672" s="116"/>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c r="A673" s="116"/>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c r="A674" s="116"/>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c r="A675" s="116"/>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c r="A676" s="116"/>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c r="A677" s="116"/>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c r="A678" s="116"/>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c r="A679" s="116"/>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c r="A680" s="116"/>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c r="A681" s="116"/>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c r="A682" s="116"/>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c r="A683" s="116"/>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c r="A684" s="116"/>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c r="A685" s="116"/>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c r="A686" s="116"/>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c r="A687" s="116"/>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c r="A688" s="116"/>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c r="A689" s="116"/>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c r="A690" s="116"/>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c r="A691" s="116"/>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c r="A692" s="116"/>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c r="A693" s="116"/>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c r="A694" s="116"/>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c r="A871" s="116"/>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c r="A872" s="116"/>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c r="A873" s="116"/>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c r="A874" s="116"/>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c r="A875" s="116"/>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c r="A876" s="116"/>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c r="A877" s="116"/>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c r="A878" s="116"/>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c r="A879" s="116"/>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c r="A880" s="116"/>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c r="A881" s="116"/>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c r="A882" s="116"/>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c r="A883" s="116"/>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c r="A884" s="116"/>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c r="A885" s="116"/>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c r="A886" s="116"/>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c r="A887" s="116"/>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c r="A888" s="116"/>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c r="A889" s="116"/>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c r="A890" s="116"/>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c r="A891" s="116"/>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c r="A892" s="116"/>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c r="A893" s="116"/>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c r="A894" s="116"/>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c r="A895" s="116"/>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c r="A896" s="116"/>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c r="A897" s="116"/>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c r="A898" s="116"/>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c r="A899" s="116"/>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c r="A900" s="116"/>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c r="A901" s="116"/>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c r="A902" s="116"/>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c r="A903" s="116"/>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c r="A904" s="116"/>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c r="A905" s="116"/>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c r="A906" s="116"/>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c r="A907" s="116"/>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c r="A908" s="116"/>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c r="A909" s="116"/>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c r="A910" s="116"/>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c r="A911" s="116"/>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c r="A912" s="116"/>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c r="A913" s="116"/>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c r="A914" s="116"/>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c r="A915" s="116"/>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c r="A916" s="116"/>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c r="A917" s="116"/>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c r="A918" s="116"/>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c r="A919" s="116"/>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c r="A920" s="116"/>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c r="A921" s="116"/>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c r="A922" s="116"/>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c r="A923" s="116"/>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c r="A924" s="116"/>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c r="A925" s="116"/>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c r="A926" s="116"/>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c r="A927" s="116"/>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c r="A928" s="116"/>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c r="A929" s="116"/>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c r="A930" s="116"/>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c r="A931" s="116"/>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c r="A932" s="116"/>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c r="A933" s="116"/>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c r="A934" s="116"/>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c r="A935" s="116"/>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c r="A936" s="116"/>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c r="A937" s="116"/>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c r="A938" s="116"/>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c r="A939" s="116"/>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c r="A940" s="116"/>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c r="A941" s="116"/>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c r="A942" s="116"/>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c r="A943" s="116"/>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c r="A944" s="116"/>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c r="A945" s="116"/>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c r="A946" s="116"/>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c r="A947" s="116"/>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c r="A948" s="116"/>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c r="A949" s="116"/>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c r="A950" s="116"/>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c r="A951" s="116"/>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c r="A952" s="116"/>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c r="A953" s="116"/>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c r="A954" s="116"/>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c r="A955" s="116"/>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c r="A956" s="116"/>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c r="A957" s="116"/>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c r="A958" s="116"/>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c r="A959" s="116"/>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c r="A960" s="116"/>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c r="A961" s="116"/>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c r="A962" s="116"/>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c r="A963" s="116"/>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c r="A964" s="116"/>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c r="A965" s="116"/>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c r="A966" s="116"/>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c r="A967" s="116"/>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c r="A968" s="116"/>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c r="A969" s="116"/>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c r="A970" s="116"/>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c r="A971" s="116"/>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c r="A972" s="116"/>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c r="A973" s="116"/>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c r="A974" s="116"/>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c r="A975" s="116"/>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c r="A976" s="116"/>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c r="A977" s="116"/>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c r="A978" s="116"/>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c r="A979" s="116"/>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c r="A980" s="116"/>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c r="A981" s="116"/>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c r="A982" s="116"/>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c r="A983" s="116"/>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c r="A984" s="116"/>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c r="A985" s="116"/>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c r="A986" s="116"/>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c r="A987" s="116"/>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c r="A988" s="116"/>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c r="A989" s="116"/>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c r="A990" s="116"/>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c r="A991" s="116"/>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c r="A992" s="116"/>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c r="A993" s="116"/>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c r="A994" s="116"/>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c r="A995" s="116"/>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c r="A996" s="116"/>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c r="A997" s="116"/>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c r="A998" s="116"/>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c r="A999" s="116"/>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c r="A1000" s="116"/>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sheetData>
  <mergeCells count="1">
    <mergeCell ref="G10:J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2024-01-05T09:18:42Z</dcterms:created>
  <dc:creator>DCL</dc:creator>
</cp:coreProperties>
</file>