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"/>
    </mc:Choice>
  </mc:AlternateContent>
  <xr:revisionPtr revIDLastSave="0" documentId="13_ncr:1_{71A6E958-F669-451F-8F58-4F770F7C5D99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<sst xmlns="http://schemas.openxmlformats.org/spreadsheetml/2006/main" count="291" uniqueCount="226">
  <si>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</si>
  <si>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</si>
  <si>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</si>
  <si>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</si>
  <si>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</si>
  <si>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</si>
  <si>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</si>
  <si>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</si>
  <si>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</si>
  <si>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</si>
  <si>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</si>
  <si>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</si>
  <si>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</si>
  <si>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</si>
  <si>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</si>
  <si>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</si>
  <si>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</si>
  <si>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</si>
  <si>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</si>
  <si>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</si>
  <si>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</si>
  <si>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</si>
  <si>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</si>
  <si>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</si>
  <si>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</si>
  <si>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</si>
  <si>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</si>
  <si>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</si>
  <si>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</si>
  <si>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</si>
  <si>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</si>
  <si>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</si>
  <si>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</si>
  <si>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</si>
  <si>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</si>
  <si>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</si>
  <si>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</si>
  <si>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</si>
  <si>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</si>
  <si>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</si>
  <si>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</si>
  <si>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</si>
  <si>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</si>
  <si>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</si>
  <si>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</si>
  <si>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</si>
  <si>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</si>
  <si>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</si>
  <si>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</si>
  <si>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</si>
  <si>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</si>
  <si>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</si>
  <si>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</si>
  <si>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</si>
  <si>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</si>
  <si>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</si>
  <si>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</si>
  <si>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</si>
  <si>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</si>
  <si>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</si>
  <si>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</si>
  <si>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</si>
  <si>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</si>
  <si>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</si>
  <si>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</si>
  <si>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</si>
  <si>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</si>
  <si>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</si>
  <si>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</si>
  <si>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</si>
  <si>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</si>
  <si>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</si>
  <si>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</si>
  <si>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</si>
  <si>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</si>
  <si>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</si>
  <si>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</si>
  <si>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</si>
  <si>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</si>
  <si>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</si>
  <si>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</si>
  <si>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</si>
  <si>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</si>
  <si>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</si>
  <si>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</si>
  <si>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</si>
  <si>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</si>
  <si>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</si>
  <si>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</si>
  <si>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</si>
  <si>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</si>
  <si>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</si>
  <si>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</si>
  <si>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</si>
  <si>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</si>
  <si>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</si>
  <si>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</si>
  <si>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</si>
  <si>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</si>
  <si>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</si>
  <si>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</si>
  <si>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</si>
  <si>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</si>
  <si>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</si>
  <si>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</si>
  <si>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</si>
  <si>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</si>
  <si>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</si>
  <si>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</si>
  <si>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</si>
  <si>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</si>
  <si>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</si>
  <si>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</si>
  <si>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</si>
  <si>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</si>
  <si>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</si>
  <si>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</si>
  <si>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</si>
  <si>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</si>
  <si>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</si>
  <si>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</si>
  <si>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</si>
  <si>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</si>
  <si>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</si>
  <si>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</si>
  <si>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</si>
  <si>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</si>
  <si>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</si>
  <si>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</si>
  <si>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</si>
  <si>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</si>
  <si>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</si>
  <si>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</si>
  <si>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</si>
  <si>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</si>
  <si>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</si>
  <si>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</si>
  <si>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</si>
  <si>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</si>
  <si>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</si>
  <si>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</si>
  <si>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</si>
  <si>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</si>
  <si>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</si>
  <si>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</si>
  <si>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</si>
  <si>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</si>
  <si>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</si>
  <si>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</si>
  <si>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</si>
  <si>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</si>
  <si>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</si>
  <si>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</si>
  <si>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</si>
  <si>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</si>
  <si>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</si>
  <si>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</si>
  <si>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</si>
  <si>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</si>
  <si>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</si>
  <si>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</si>
  <si>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</si>
  <si>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</si>
  <si>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</si>
  <si>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</si>
  <si>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</si>
  <si>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</si>
  <si>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</si>
  <si>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</si>
  <si>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</si>
  <si>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</si>
  <si>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</si>
  <si>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</si>
  <si>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</si>
  <si>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</si>
  <si>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</si>
  <si>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</si>
  <si>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</si>
  <si>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</si>
  <si>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</si>
  <si>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</si>
  <si>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</si>
  <si>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</si>
  <si>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</si>
  <si>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</si>
  <si>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</si>
  <si>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</si>
  <si>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</si>
  <si>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</si>
  <si>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</si>
  <si>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</si>
  <si>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</si>
  <si>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</si>
  <si>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</si>
  <si>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</si>
  <si>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</si>
  <si>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</si>
  <si>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</si>
  <si>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</si>
  <si>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</si>
  <si>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</si>
  <si>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</si>
  <si>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</si>
  <si>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</si>
  <si>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</si>
  <si>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</si>
  <si>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</si>
  <si>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</si>
  <si>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</si>
  <si>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</si>
  <si>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</si>
  <si>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</si>
  <si>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</si>
  <si>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</si>
  <si>
    <t>Workshop/presentation/prep</t>
  </si>
  <si>
    <t>review with other group</t>
  </si>
  <si>
    <t>rpi output tunes research</t>
  </si>
  <si>
    <t>setup arduino software</t>
  </si>
  <si>
    <t>week 7: extra meeting on Friday, due to no meeting on Monday+ testing code</t>
  </si>
  <si>
    <t>coding for error leds</t>
  </si>
  <si>
    <t>fixing timesheet</t>
  </si>
  <si>
    <t>coding error handling</t>
  </si>
  <si>
    <t>Extra group meeting 10-06 to test and finetune code on robot parts</t>
  </si>
  <si>
    <t>putting code together</t>
  </si>
  <si>
    <t>building robot parts</t>
  </si>
  <si>
    <t>Remark: some weeks gave problems uploading hence higher hours in some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</si>
</sst>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2.6916666666666664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2.53125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1.0694444444444444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2.021527777777778</c:v>
                </c:pt>
                <c:pt idx="1">
                  <c:v>1.4791666666666665</c:v>
                </c:pt>
                <c:pt idx="2">
                  <c:v>1.4444444444444442</c:v>
                </c:pt>
                <c:pt idx="3">
                  <c:v>2.4375</c:v>
                </c:pt>
                <c:pt idx="4">
                  <c:v>2.0104166666666665</c:v>
                </c:pt>
                <c:pt idx="5">
                  <c:v>1.1875</c:v>
                </c:pt>
                <c:pt idx="6">
                  <c:v>1.0694444444444444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0.26736111111111105</c:v>
                </c:pt>
                <c:pt idx="2">
                  <c:v>0.10416666666666666</c:v>
                </c:pt>
                <c:pt idx="3">
                  <c:v>0.14583333333333334</c:v>
                </c:pt>
                <c:pt idx="4">
                  <c:v>3.0312499999999996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0.22916666666666669</c:v>
                </c:pt>
                <c:pt idx="16">
                  <c:v>0.27083333333333331</c:v>
                </c:pt>
                <c:pt idx="17">
                  <c:v>4.1666666666666664E-2</c:v>
                </c:pt>
                <c:pt idx="18">
                  <c:v>3.125E-2</c:v>
                </c:pt>
                <c:pt idx="19">
                  <c:v>5.2083333333333329E-2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207</v>
      </c>
      <c r="C34" s="33"/>
    </row>
    <row r="35" spans="1:3" ht="14.25" customHeight="1" x14ac:dyDescent="0.3">
      <c r="A35" s="4" t="s">
        <v>72</v>
      </c>
      <c r="B35" s="4" t="s">
        <v>210</v>
      </c>
      <c r="C35" s="33"/>
    </row>
    <row r="36" spans="1:3" ht="14.25" customHeight="1" x14ac:dyDescent="0.3">
      <c r="A36" s="4" t="s">
        <v>73</v>
      </c>
      <c r="B36" s="4" t="s">
        <v>208</v>
      </c>
      <c r="C36" s="33"/>
    </row>
    <row r="37" spans="1:3" ht="14.25" customHeight="1" x14ac:dyDescent="0.3">
      <c r="A37" s="7" t="s">
        <v>74</v>
      </c>
      <c r="B37" s="4" t="s">
        <v>209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7" sqref="B2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  <c r="I2" s="54" t="s">
        <v>218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5.2083333333333336E-2</v>
      </c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214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168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169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170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171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172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173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174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216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217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219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221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220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175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225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222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223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224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0.48611111111111105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2.6916666666666664</v>
      </c>
      <c r="J130" s="38">
        <f>SUM(C128:J128)</f>
        <v>2.6916666666666664</v>
      </c>
      <c r="K130" s="38">
        <f>SUM(C128:K128)</f>
        <v>2.6916666666666664</v>
      </c>
      <c r="L130" s="38">
        <f>SUM(C128:L128)</f>
        <v>2.6916666666666664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3.1416666666666666</v>
      </c>
      <c r="J131" s="38">
        <f>Parameters!$G$9-J130</f>
        <v>3.1416666666666666</v>
      </c>
      <c r="K131" s="38">
        <f>Parameters!$G$9-K130</f>
        <v>3.1416666666666666</v>
      </c>
      <c r="L131" s="38">
        <f>Parameters!$G$9-L130</f>
        <v>3.1416666666666666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16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179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103" workbookViewId="0">
      <selection activeCell="I19" sqref="I19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180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181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182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183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184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185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186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187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188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189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190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191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213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0.20833333333333334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/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/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0.58333333333333337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2.53125</v>
      </c>
      <c r="J130" s="38">
        <f>SUM(C128:J128)</f>
        <v>2.53125</v>
      </c>
      <c r="K130" s="38">
        <f>SUM(C128:K128)</f>
        <v>2.53125</v>
      </c>
      <c r="L130" s="38">
        <f>SUM(C128:L128)</f>
        <v>2.53125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3.302083333333333</v>
      </c>
      <c r="J131" s="38">
        <f>Parameters!$G$9-J130</f>
        <v>3.302083333333333</v>
      </c>
      <c r="K131" s="38">
        <f>Parameters!$G$9-K130</f>
        <v>3.302083333333333</v>
      </c>
      <c r="L131" s="38">
        <f>Parameters!$G$9-L130</f>
        <v>3.302083333333333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abSelected="1"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176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177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178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192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193</v>
      </c>
      <c r="D5" s="40" t="s">
        <v>194</v>
      </c>
      <c r="E5" s="40" t="s">
        <v>195</v>
      </c>
      <c r="F5" s="40" t="s">
        <v>196</v>
      </c>
      <c r="G5" s="40" t="s">
        <v>197</v>
      </c>
      <c r="H5" s="40" t="s">
        <v>198</v>
      </c>
      <c r="I5" s="40" t="s">
        <v>199</v>
      </c>
      <c r="J5" s="40" t="s">
        <v>200</v>
      </c>
      <c r="K5" s="40" t="s">
        <v>201</v>
      </c>
      <c r="L5" s="40" t="s">
        <v>202</v>
      </c>
      <c r="M5" s="23" t="s">
        <v>203</v>
      </c>
      <c r="N5" s="23" t="s">
        <v>204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6.9444444444444441E-3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0.26736111111111105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8.3333333333333329E-2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4.1666666666666664E-2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2.0833333333333332E-2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0.14583333333333334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5.2083333333333336E-2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3.0312499999999996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0.14583333333333331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205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0.22916666666666669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0.22916666666666669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2.0833333333333332E-2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0.27083333333333331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4.1666666666666664E-2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4.1666666666666664E-2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3.125E-2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1.0416666666666666E-2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5.2083333333333329E-2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7.6388888888888895E-2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0.22916666666666666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2" t="s">
        <v>193</v>
      </c>
      <c r="D134" s="52" t="s">
        <v>194</v>
      </c>
      <c r="E134" s="52" t="s">
        <v>195</v>
      </c>
      <c r="F134" s="52" t="s">
        <v>196</v>
      </c>
      <c r="G134" s="52" t="s">
        <v>197</v>
      </c>
      <c r="H134" s="52" t="s">
        <v>198</v>
      </c>
      <c r="I134" s="52" t="s">
        <v>199</v>
      </c>
      <c r="J134" s="52" t="s">
        <v>200</v>
      </c>
      <c r="K134" s="52" t="s">
        <v>201</v>
      </c>
      <c r="L134" s="52" t="s">
        <v>202</v>
      </c>
      <c r="M134" s="23" t="s">
        <v>203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0.48611111111111105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2.6916666666666664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0.58333333333333337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2.53125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206</v>
      </c>
      <c r="D141" s="43" t="s">
        <v>206</v>
      </c>
      <c r="E141" s="43" t="s">
        <v>206</v>
      </c>
      <c r="F141" s="43" t="s">
        <v>206</v>
      </c>
      <c r="G141" s="43" t="s">
        <v>206</v>
      </c>
      <c r="H141" s="43" t="s">
        <v>206</v>
      </c>
      <c r="I141" s="43" t="s">
        <v>206</v>
      </c>
      <c r="J141" s="43" t="s">
        <v>206</v>
      </c>
      <c r="K141" s="43" t="s">
        <v>206</v>
      </c>
      <c r="L141" s="43" t="s">
        <v>206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206</v>
      </c>
      <c r="D142" s="43" t="s">
        <v>206</v>
      </c>
      <c r="E142" s="43" t="s">
        <v>206</v>
      </c>
      <c r="F142" s="43" t="s">
        <v>206</v>
      </c>
      <c r="G142" s="43" t="s">
        <v>206</v>
      </c>
      <c r="H142" s="43" t="s">
        <v>206</v>
      </c>
      <c r="I142" s="43" t="s">
        <v>206</v>
      </c>
      <c r="J142" s="43" t="s">
        <v>206</v>
      </c>
      <c r="K142" s="43" t="s">
        <v>206</v>
      </c>
      <c r="L142" s="43" t="s">
        <v>206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2.021527777777778</v>
      </c>
      <c r="D143" s="53">
        <f t="shared" si="2"/>
        <v>1.4791666666666665</v>
      </c>
      <c r="E143" s="53">
        <f t="shared" si="2"/>
        <v>1.4444444444444442</v>
      </c>
      <c r="F143" s="53">
        <f t="shared" si="2"/>
        <v>2.4375</v>
      </c>
      <c r="G143" s="53">
        <f t="shared" si="2"/>
        <v>2.0104166666666665</v>
      </c>
      <c r="H143" s="53">
        <f t="shared" si="2"/>
        <v>1.1875</v>
      </c>
      <c r="I143" s="53">
        <f t="shared" si="2"/>
        <v>1.0694444444444444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11.65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2022-06-11T08:51:26Z</dcterms:modified>
  <cp:category/>
  <cp:contentStatus/>
</cp:coreProperties>
</file>