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9732374654d9ef2/Documents/TUe/Quarter 4/DBL Embedded Systems/Github/Embedded_system_group25/Sprint2/week4/"/>
    </mc:Choice>
  </mc:AlternateContent>
  <xr:revisionPtr revIDLastSave="0" documentId="8_{264A7A04-A357-43B5-9E80-FEAE683FDA71}" xr6:coauthVersionLast="47" xr6:coauthVersionMax="47" xr10:uidLastSave="{00000000-0000-0000-0000-000000000000}"/>
  <bookViews>
    <workbookView xWindow="-108" yWindow="-108" windowWidth="23256" windowHeight="14016" firstSheet="2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<sst xmlns="http://schemas.openxmlformats.org/spreadsheetml/2006/main" count="252" uniqueCount="187">
  <si>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</si>
  <si>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</si>
  <si>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</si>
  <si>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</si>
  <si>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</si>
  <si>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</si>
  <si>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</si>
  <si>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</si>
  <si>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</si>
  <si>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</si>
  <si>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</si>
  <si>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</si>
  <si>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</si>
  <si>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</si>
  <si>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</si>
  <si>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</si>
  <si>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</si>
  <si>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</si>
  <si>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</si>
  <si>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</si>
  <si>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</si>
  <si>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</si>
  <si>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</si>
  <si>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</si>
  <si>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</si>
  <si>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</si>
  <si>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</si>
  <si>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</si>
  <si>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</si>
  <si>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</si>
  <si>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</si>
  <si>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</si>
  <si>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</si>
  <si>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</si>
  <si>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</si>
  <si>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</si>
  <si>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</si>
  <si>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</si>
  <si>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</si>
  <si>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</si>
  <si>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</si>
  <si>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</si>
  <si>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</si>
  <si>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</si>
  <si>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</si>
  <si>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</si>
  <si>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</si>
  <si>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</si>
  <si>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</si>
  <si>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</si>
  <si>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</si>
  <si>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</si>
  <si>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</si>
  <si>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</si>
  <si>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</si>
  <si>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</si>
  <si>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</si>
  <si>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</si>
  <si>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</si>
  <si>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</si>
  <si>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</si>
  <si>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</si>
  <si>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</si>
  <si>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</si>
  <si>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</si>
  <si>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</si>
  <si>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</si>
  <si>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</si>
  <si>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</si>
  <si>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</si>
  <si>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</si>
  <si>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</si>
  <si>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</si>
  <si>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</si>
  <si>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</si>
  <si>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</si>
  <si>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</si>
  <si>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</si>
  <si>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</si>
  <si>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</si>
  <si>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</si>
  <si>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</si>
  <si>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</si>
  <si>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</si>
  <si>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</si>
  <si>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</si>
  <si>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</si>
  <si>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</si>
  <si>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</si>
  <si>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</si>
  <si>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</si>
  <si>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</si>
  <si>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</si>
  <si>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</si>
  <si>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</si>
  <si>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</si>
  <si>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</si>
  <si>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</si>
  <si>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</si>
  <si>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</si>
  <si>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</si>
  <si>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</si>
  <si>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</si>
  <si>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</si>
  <si>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</si>
  <si>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</si>
  <si>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</si>
  <si>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</si>
  <si>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</si>
  <si>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</si>
  <si>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</si>
  <si>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</si>
  <si>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</si>
  <si>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</si>
  <si>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</si>
  <si>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</si>
  <si>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</si>
  <si>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</si>
  <si>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</si>
  <si>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</si>
  <si>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</si>
  <si>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</si>
  <si>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</si>
  <si>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</si>
  <si>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</si>
  <si>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</si>
  <si>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</si>
  <si>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</si>
  <si>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</si>
  <si>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</si>
  <si>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</si>
  <si>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</si>
  <si>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</si>
  <si>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</si>
  <si>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</si>
  <si>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</si>
  <si>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</si>
  <si>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</si>
  <si>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</si>
  <si>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</si>
  <si>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</si>
  <si>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</si>
  <si>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</si>
  <si>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</si>
  <si>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</si>
  <si>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</si>
  <si>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</si>
  <si>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</si>
  <si>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</si>
  <si>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</si>
  <si>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</si>
  <si>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</si>
  <si>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</si>
  <si>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</si>
  <si>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</si>
  <si>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</si>
  <si>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</si>
  <si>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</si>
  <si>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</si>
  <si>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</si>
  <si>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</si>
  <si>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</si>
  <si>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</si>
  <si>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</si>
  <si>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</si>
  <si>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</si>
  <si>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</si>
  <si>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</si>
  <si>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</si>
  <si>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</si>
  <si>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</si>
  <si>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</si>
  <si>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</si>
  <si>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</si>
  <si>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</si>
  <si>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</si>
  <si>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</si>
  <si>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</si>
  <si>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</si>
  <si>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</si>
  <si>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</si>
  <si>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</si>
  <si>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</si>
  <si>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</si>
  <si>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</si>
  <si>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</si>
  <si>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>Sprint Task 2.1: Material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</si>
</sst>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0.56249999999999989</c:v>
                </c:pt>
                <c:pt idx="5">
                  <c:v>1.2708333333333333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1.4791666666666665</c:v>
                </c:pt>
                <c:pt idx="1">
                  <c:v>1.15625</c:v>
                </c:pt>
                <c:pt idx="2">
                  <c:v>1.0520833333333333</c:v>
                </c:pt>
                <c:pt idx="3">
                  <c:v>0.29166666666666669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1.4791666666666665</c:v>
                </c:pt>
                <c:pt idx="1">
                  <c:v>1.15625</c:v>
                </c:pt>
                <c:pt idx="2">
                  <c:v>1.0520833333333333</c:v>
                </c:pt>
                <c:pt idx="3">
                  <c:v>0.29166666666666669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0.33333333333333337</c:v>
                </c:pt>
                <c:pt idx="1">
                  <c:v>8.3333333333333329E-2</c:v>
                </c:pt>
                <c:pt idx="2">
                  <c:v>6.25E-2</c:v>
                </c:pt>
                <c:pt idx="3">
                  <c:v>6.25E-2</c:v>
                </c:pt>
                <c:pt idx="4">
                  <c:v>1.2916666666666665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/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O15" sqref="O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4.1666666666666664E-2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0.32291666666666669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1.2708333333333333</v>
      </c>
      <c r="F130" s="39">
        <f>SUM(C128:F128)</f>
        <v>1.2708333333333333</v>
      </c>
      <c r="G130" s="39">
        <f>SUM(C128:G128)</f>
        <v>1.2708333333333333</v>
      </c>
      <c r="H130" s="39">
        <f>SUM(C128:H128)</f>
        <v>1.2708333333333333</v>
      </c>
      <c r="I130" s="39">
        <f>SUM(C128:I128)</f>
        <v>1.2708333333333333</v>
      </c>
      <c r="J130" s="39">
        <f>SUM(C128:J128)</f>
        <v>1.2708333333333333</v>
      </c>
      <c r="K130" s="39">
        <f>SUM(C128:K128)</f>
        <v>1.2708333333333333</v>
      </c>
      <c r="L130" s="39">
        <f>SUM(C128:L128)</f>
        <v>1.2708333333333333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4.5625</v>
      </c>
      <c r="F131" s="39">
        <f>Parameters!$G$9-F130</f>
        <v>4.5625</v>
      </c>
      <c r="G131" s="39">
        <f>Parameters!$G$9-G130</f>
        <v>4.5625</v>
      </c>
      <c r="H131" s="39">
        <f>Parameters!$G$9-H130</f>
        <v>4.5625</v>
      </c>
      <c r="I131" s="39">
        <f>Parameters!$G$9-I130</f>
        <v>4.5625</v>
      </c>
      <c r="J131" s="39">
        <f>Parameters!$G$9-J130</f>
        <v>4.5625</v>
      </c>
      <c r="K131" s="39">
        <f>Parameters!$G$9-K130</f>
        <v>4.5625</v>
      </c>
      <c r="L131" s="39">
        <f>Parameters!$G$9-L130</f>
        <v>4.5625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topLeftCell="B1"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4" workbookViewId="0">
      <selection activeCell="E15" sqref="E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186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0.56249999999999989</v>
      </c>
      <c r="G130" s="39">
        <f>SUM(C128:G128)</f>
        <v>0.56249999999999989</v>
      </c>
      <c r="H130" s="39">
        <f>SUM(C128:H128)</f>
        <v>0.56249999999999989</v>
      </c>
      <c r="I130" s="39">
        <f>SUM(C128:I128)</f>
        <v>0.56249999999999989</v>
      </c>
      <c r="J130" s="39">
        <f>SUM(C128:J128)</f>
        <v>0.56249999999999989</v>
      </c>
      <c r="K130" s="39">
        <f>SUM(C128:K128)</f>
        <v>0.56249999999999989</v>
      </c>
      <c r="L130" s="39">
        <f>SUM(C128:L128)</f>
        <v>0.56249999999999989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5.270833333333333</v>
      </c>
      <c r="G131" s="39">
        <f>Parameters!$G$9-G130</f>
        <v>5.270833333333333</v>
      </c>
      <c r="H131" s="39">
        <f>Parameters!$G$9-H130</f>
        <v>5.270833333333333</v>
      </c>
      <c r="I131" s="39">
        <f>Parameters!$G$9-I130</f>
        <v>5.270833333333333</v>
      </c>
      <c r="J131" s="39">
        <f>Parameters!$G$9-J130</f>
        <v>5.270833333333333</v>
      </c>
      <c r="K131" s="39">
        <f>Parameters!$G$9-K130</f>
        <v>5.270833333333333</v>
      </c>
      <c r="L131" s="39">
        <f>Parameters!$G$9-L130</f>
        <v>5.270833333333333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0.33333333333333337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8.3333333333333329E-2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0.3125</v>
      </c>
      <c r="F10" s="48">
        <f>SUM('Serkan Efe Durusu'!F10,'Ismail Elmasry'!F10,'can Işmar'!F10,'Marios Papalouka'!F10,'Metehan Topaç'!F10,'Celine Zanders '!F10)</f>
        <v>8.3333333333333329E-2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1.2916666666666665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0.35416666666666663</v>
      </c>
      <c r="F11" s="48">
        <f>SUM('Serkan Efe Durusu'!F11,'Ismail Elmasry'!F11,'can Işmar'!F11,'Marios Papalouka'!F11,'Metehan Topaç'!F11,'Celine Zanders '!F11)</f>
        <v>0.20833333333333334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0.1875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0.13541666666666666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0.56249999999999989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0.32291666666666669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1.2708333333333333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1.4791666666666665</v>
      </c>
      <c r="D143" s="54">
        <f t="shared" si="2"/>
        <v>1.15625</v>
      </c>
      <c r="E143" s="54">
        <f t="shared" si="2"/>
        <v>1.0520833333333333</v>
      </c>
      <c r="F143" s="54">
        <f t="shared" si="2"/>
        <v>0.29166666666666669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3.9791666666666665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Marios Papaloukas</cp:lastModifiedBy>
  <cp:revision/>
  <dcterms:created xsi:type="dcterms:W3CDTF">2009-09-09T15:38:31Z</dcterms:created>
  <dcterms:modified xsi:type="dcterms:W3CDTF">2022-05-22T20:07:45Z</dcterms:modified>
  <cp:category/>
  <cp:contentStatus/>
</cp:coreProperties>
</file>