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"/>
    </mc:Choice>
  </mc:AlternateContent>
  <xr:revisionPtr revIDLastSave="13" documentId="13_ncr:1_{71A6E958-F669-451F-8F58-4F770F7C5D99}" xr6:coauthVersionLast="47" xr6:coauthVersionMax="47" xr10:uidLastSave="{2BC6CCFA-D513-49B5-9E4D-526A68ED3DA3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<sst xmlns="http://schemas.openxmlformats.org/spreadsheetml/2006/main" count="294" uniqueCount="229">
  <si>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</si>
  <si>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</si>
  <si>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</si>
  <si>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</si>
  <si>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</si>
  <si>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</si>
  <si>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</si>
  <si>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</si>
  <si>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</si>
  <si>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</si>
  <si>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</si>
  <si>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</si>
  <si>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</si>
  <si>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</si>
  <si>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</si>
  <si>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</si>
  <si>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</si>
  <si>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</si>
  <si>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</si>
  <si>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</si>
  <si>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</si>
  <si>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</si>
  <si>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</si>
  <si>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</si>
  <si>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</si>
  <si>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</si>
  <si>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</si>
  <si>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</si>
  <si>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</si>
  <si>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</si>
  <si>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</si>
  <si>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</si>
  <si>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</si>
  <si>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</si>
  <si>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</si>
  <si>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</si>
  <si>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</si>
  <si>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</si>
  <si>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</si>
  <si>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</si>
  <si>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</si>
  <si>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</si>
  <si>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</si>
  <si>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</si>
  <si>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</si>
  <si>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</si>
  <si>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</si>
  <si>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</si>
  <si>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</si>
  <si>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</si>
  <si>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</si>
  <si>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</si>
  <si>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</si>
  <si>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</si>
  <si>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</si>
  <si>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</si>
  <si>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</si>
  <si>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</si>
  <si>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</si>
  <si>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</si>
  <si>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</si>
  <si>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</si>
  <si>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</si>
  <si>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</si>
  <si>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</si>
  <si>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</si>
  <si>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</si>
  <si>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</si>
  <si>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</si>
  <si>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</si>
  <si>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</si>
  <si>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</si>
  <si>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</si>
  <si>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</si>
  <si>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</si>
  <si>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</si>
  <si>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</si>
  <si>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</si>
  <si>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</si>
  <si>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</si>
  <si>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</si>
  <si>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</si>
  <si>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</si>
  <si>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</si>
  <si>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</si>
  <si>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</si>
  <si>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</si>
  <si>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</si>
  <si>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</si>
  <si>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</si>
  <si>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</si>
  <si>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</si>
  <si>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</si>
  <si>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</si>
  <si>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</si>
  <si>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</si>
  <si>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</si>
  <si>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</si>
  <si>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</si>
  <si>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</si>
  <si>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</si>
  <si>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</si>
  <si>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</si>
  <si>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</si>
  <si>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</si>
  <si>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</si>
  <si>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</si>
  <si>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</si>
  <si>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</si>
  <si>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</si>
  <si>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</si>
  <si>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</si>
  <si>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</si>
  <si>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</si>
  <si>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</si>
  <si>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</si>
  <si>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</si>
  <si>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</si>
  <si>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</si>
  <si>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</si>
  <si>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</si>
  <si>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</si>
  <si>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</si>
  <si>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</si>
  <si>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</si>
  <si>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</si>
  <si>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</si>
  <si>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</si>
  <si>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</si>
  <si>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</si>
  <si>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</si>
  <si>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</si>
  <si>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</si>
  <si>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</si>
  <si>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</si>
  <si>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</si>
  <si>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</si>
  <si>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</si>
  <si>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</si>
  <si>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</si>
  <si>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</si>
  <si>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</si>
  <si>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</si>
  <si>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</si>
  <si>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</si>
  <si>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</si>
  <si>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</si>
  <si>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</si>
  <si>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</si>
  <si>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</si>
  <si>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</si>
  <si>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</si>
  <si>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</si>
  <si>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</si>
  <si>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</si>
  <si>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</si>
  <si>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</si>
  <si>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</si>
  <si>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</si>
  <si>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</si>
  <si>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</si>
  <si>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</si>
  <si>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</si>
  <si>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</si>
  <si>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</si>
  <si>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</si>
  <si>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</si>
  <si>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</si>
  <si>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</si>
  <si>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</si>
  <si>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</si>
  <si>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</si>
  <si>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</si>
  <si>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</si>
  <si>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</si>
  <si>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</si>
  <si>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</si>
  <si>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</si>
  <si>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</si>
  <si>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</si>
  <si>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</si>
  <si>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</si>
  <si>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</si>
  <si>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</si>
  <si>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</si>
  <si>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</si>
  <si>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</si>
  <si>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</si>
  <si>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</si>
  <si>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</si>
  <si>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</si>
  <si>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</si>
  <si>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</si>
  <si>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</si>
  <si>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</si>
  <si>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</si>
  <si>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</si>
  <si>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</si>
  <si>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</si>
  <si>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</si>
  <si>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</si>
  <si>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</si>
  <si>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</si>
  <si>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</si>
  <si>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</si>
  <si>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</si>
  <si>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</si>
  <si>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</si>
  <si>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</si>
  <si>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</si>
  <si>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</si>
  <si>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</si>
  <si>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</si>
  <si>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</si>
  <si>
    <t>Workshop/presentation/prep</t>
  </si>
  <si>
    <t>review with other group</t>
  </si>
  <si>
    <t>rpi output tunes research</t>
  </si>
  <si>
    <t>setup arduino software</t>
  </si>
  <si>
    <t>week 7: extra meeting on Friday, due to no meeting on Monday+ testing code</t>
  </si>
  <si>
    <t>coding for error leds</t>
  </si>
  <si>
    <t>fixing timesheet</t>
  </si>
  <si>
    <t>coding error handling</t>
  </si>
  <si>
    <t>Extra group meeting 10-06 to test and finetune code on robot parts</t>
  </si>
  <si>
    <t>putting code together</t>
  </si>
  <si>
    <t>building robot parts</t>
  </si>
  <si>
    <t>Remark: some weeks gave problems uploading hence higher hours in some weeks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</si>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</sst>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2.6916666666666664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2.802083333333333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1.3402777777777777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1.3402777777777777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1.0770833333333332</c:v>
                </c:pt>
                <c:pt idx="1">
                  <c:v>0.26736111111111105</c:v>
                </c:pt>
                <c:pt idx="2">
                  <c:v>0.10416666666666666</c:v>
                </c:pt>
                <c:pt idx="3">
                  <c:v>0.14583333333333334</c:v>
                </c:pt>
                <c:pt idx="4">
                  <c:v>3.0312499999999996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0.27083333333333331</c:v>
                </c:pt>
                <c:pt idx="16">
                  <c:v>0.3125</c:v>
                </c:pt>
                <c:pt idx="17">
                  <c:v>0.16666666666666666</c:v>
                </c:pt>
                <c:pt idx="18">
                  <c:v>9.375E-2</c:v>
                </c:pt>
                <c:pt idx="19">
                  <c:v>5.2083333333333329E-2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207</v>
      </c>
      <c r="C34" s="33"/>
    </row>
    <row r="35" spans="1:3" ht="14.25" customHeight="1" x14ac:dyDescent="0.3">
      <c r="A35" s="4" t="s">
        <v>72</v>
      </c>
      <c r="B35" s="4" t="s">
        <v>210</v>
      </c>
      <c r="C35" s="33"/>
    </row>
    <row r="36" spans="1:3" ht="14.25" customHeight="1" x14ac:dyDescent="0.3">
      <c r="A36" s="4" t="s">
        <v>73</v>
      </c>
      <c r="B36" s="4" t="s">
        <v>208</v>
      </c>
      <c r="C36" s="33"/>
    </row>
    <row r="37" spans="1:3" ht="14.25" customHeight="1" x14ac:dyDescent="0.3">
      <c r="A37" s="7" t="s">
        <v>74</v>
      </c>
      <c r="B37" s="4" t="s">
        <v>209</v>
      </c>
      <c r="C37" s="33"/>
    </row>
    <row r="38" spans="1:3" ht="14.25" customHeight="1" x14ac:dyDescent="0.3">
      <c r="A38" s="7" t="s">
        <v>75</v>
      </c>
      <c r="B38" s="4"/>
      <c r="C38" s="33"/>
    </row>
    <row r="39" spans="1:3" ht="14.25" customHeight="1" x14ac:dyDescent="0.3">
      <c r="A39" s="4" t="s">
        <v>76</v>
      </c>
      <c r="B39" s="4"/>
      <c r="C39" s="33"/>
    </row>
    <row r="40" spans="1:3" ht="14.25" customHeight="1" x14ac:dyDescent="0.3">
      <c r="A40" s="4" t="s">
        <v>77</v>
      </c>
      <c r="B40" s="4"/>
      <c r="C40" s="33"/>
    </row>
    <row r="41" spans="1:3" ht="14.25" customHeight="1" x14ac:dyDescent="0.3">
      <c r="A41" s="7" t="s">
        <v>78</v>
      </c>
      <c r="B41" s="4"/>
      <c r="C41" s="33"/>
    </row>
    <row r="42" spans="1:3" ht="14.25" customHeight="1" x14ac:dyDescent="0.3">
      <c r="A42" s="7" t="s">
        <v>79</v>
      </c>
      <c r="B42" s="4"/>
      <c r="C42" s="33"/>
    </row>
    <row r="43" spans="1:3" ht="14.25" customHeight="1" x14ac:dyDescent="0.3">
      <c r="A43" s="4" t="s">
        <v>80</v>
      </c>
      <c r="B43" s="4"/>
      <c r="C43" s="33"/>
    </row>
    <row r="44" spans="1:3" ht="14.25" customHeight="1" x14ac:dyDescent="0.3">
      <c r="A44" s="4" t="s">
        <v>81</v>
      </c>
      <c r="B44" s="4"/>
      <c r="C44" s="33"/>
    </row>
    <row r="45" spans="1:3" ht="14.25" customHeight="1" x14ac:dyDescent="0.3">
      <c r="A45" s="7" t="s">
        <v>82</v>
      </c>
      <c r="B45" s="4"/>
      <c r="C45" s="33"/>
    </row>
    <row r="46" spans="1:3" ht="14.25" customHeight="1" x14ac:dyDescent="0.3">
      <c r="A46" s="4" t="s">
        <v>83</v>
      </c>
      <c r="B46" s="4"/>
      <c r="C46" s="33"/>
    </row>
    <row r="47" spans="1:3" ht="14.25" customHeight="1" x14ac:dyDescent="0.3">
      <c r="A47" s="7" t="s">
        <v>84</v>
      </c>
      <c r="B47" s="4"/>
      <c r="C47" s="33"/>
    </row>
    <row r="48" spans="1:3" ht="14.25" customHeight="1" x14ac:dyDescent="0.3">
      <c r="A48" s="4" t="s">
        <v>85</v>
      </c>
      <c r="B48" s="4"/>
      <c r="C48" s="33"/>
    </row>
    <row r="49" spans="1:3" ht="14.25" customHeight="1" x14ac:dyDescent="0.3">
      <c r="A49" s="7" t="s">
        <v>86</v>
      </c>
      <c r="B49" s="4"/>
      <c r="C49" s="33"/>
    </row>
    <row r="50" spans="1:3" ht="14.25" customHeight="1" x14ac:dyDescent="0.3">
      <c r="A50" s="4" t="s">
        <v>87</v>
      </c>
      <c r="B50" s="4"/>
      <c r="C50" s="33"/>
    </row>
    <row r="51" spans="1:3" ht="14.25" customHeight="1" x14ac:dyDescent="0.3">
      <c r="A51" s="7" t="s">
        <v>88</v>
      </c>
      <c r="B51" s="4"/>
      <c r="C51" s="33"/>
    </row>
    <row r="52" spans="1:3" ht="14.25" customHeight="1" x14ac:dyDescent="0.3">
      <c r="A52" s="4" t="s">
        <v>89</v>
      </c>
      <c r="B52" s="4"/>
      <c r="C52" s="33"/>
    </row>
    <row r="53" spans="1:3" ht="14.25" customHeight="1" x14ac:dyDescent="0.3">
      <c r="A53" s="7" t="s">
        <v>90</v>
      </c>
      <c r="B53" s="4"/>
      <c r="C53" s="33"/>
    </row>
    <row r="54" spans="1:3" ht="14.25" customHeight="1" x14ac:dyDescent="0.3">
      <c r="A54" s="4" t="s">
        <v>91</v>
      </c>
      <c r="B54" s="4"/>
      <c r="C54" s="33"/>
    </row>
    <row r="55" spans="1:3" ht="14.25" customHeight="1" x14ac:dyDescent="0.3">
      <c r="A55" s="7" t="s">
        <v>92</v>
      </c>
      <c r="B55" s="4"/>
      <c r="C55" s="33"/>
    </row>
    <row r="56" spans="1:3" ht="14.25" customHeight="1" x14ac:dyDescent="0.3">
      <c r="A56" s="4" t="s">
        <v>93</v>
      </c>
      <c r="B56" s="4"/>
      <c r="C56" s="33"/>
    </row>
    <row r="57" spans="1:3" ht="14.25" customHeight="1" x14ac:dyDescent="0.3">
      <c r="A57" s="7" t="s">
        <v>94</v>
      </c>
      <c r="B57" s="4"/>
      <c r="C57" s="33"/>
    </row>
    <row r="58" spans="1:3" ht="14.25" customHeight="1" x14ac:dyDescent="0.3">
      <c r="A58" s="4" t="s">
        <v>95</v>
      </c>
      <c r="B58" s="4"/>
      <c r="C58" s="33"/>
    </row>
    <row r="59" spans="1:3" ht="14.25" customHeight="1" x14ac:dyDescent="0.3">
      <c r="A59" s="7" t="s">
        <v>96</v>
      </c>
      <c r="B59" s="4"/>
      <c r="C59" s="33"/>
    </row>
    <row r="60" spans="1:3" ht="14.25" customHeight="1" x14ac:dyDescent="0.3">
      <c r="A60" s="4" t="s">
        <v>97</v>
      </c>
      <c r="B60" s="4"/>
      <c r="C60" s="33"/>
    </row>
    <row r="61" spans="1:3" ht="14.25" customHeight="1" x14ac:dyDescent="0.3">
      <c r="A61" s="7" t="s">
        <v>98</v>
      </c>
      <c r="B61" s="4"/>
      <c r="C61" s="33"/>
    </row>
    <row r="62" spans="1:3" ht="14.25" customHeight="1" x14ac:dyDescent="0.3">
      <c r="A62" s="7" t="s">
        <v>99</v>
      </c>
      <c r="B62" s="4"/>
      <c r="C62" s="33"/>
    </row>
    <row r="63" spans="1:3" ht="14.25" customHeight="1" x14ac:dyDescent="0.3">
      <c r="A63" s="7" t="s">
        <v>100</v>
      </c>
      <c r="B63" s="4"/>
      <c r="C63" s="33"/>
    </row>
    <row r="64" spans="1:3" ht="14.25" customHeight="1" x14ac:dyDescent="0.3">
      <c r="A64" s="7" t="s">
        <v>101</v>
      </c>
      <c r="B64" s="4"/>
      <c r="C64" s="33"/>
    </row>
    <row r="65" spans="1:3" ht="14.25" customHeight="1" x14ac:dyDescent="0.3">
      <c r="A65" s="7" t="s">
        <v>102</v>
      </c>
      <c r="B65" s="4"/>
      <c r="C65" s="33"/>
    </row>
    <row r="66" spans="1:3" ht="14.25" customHeight="1" x14ac:dyDescent="0.3">
      <c r="A66" s="7" t="s">
        <v>103</v>
      </c>
      <c r="B66" s="4"/>
      <c r="C66" s="33"/>
    </row>
    <row r="67" spans="1:3" ht="14.25" customHeight="1" x14ac:dyDescent="0.3">
      <c r="A67" s="7" t="s">
        <v>104</v>
      </c>
      <c r="B67" s="4"/>
      <c r="C67" s="33"/>
    </row>
    <row r="68" spans="1:3" ht="14.25" customHeight="1" x14ac:dyDescent="0.3">
      <c r="A68" s="7" t="s">
        <v>105</v>
      </c>
      <c r="B68" s="4"/>
      <c r="C68" s="33"/>
    </row>
    <row r="69" spans="1:3" ht="14.25" customHeight="1" x14ac:dyDescent="0.3">
      <c r="A69" s="7" t="s">
        <v>106</v>
      </c>
      <c r="B69" s="4"/>
      <c r="C69" s="33"/>
    </row>
    <row r="70" spans="1:3" ht="14.25" customHeight="1" x14ac:dyDescent="0.3">
      <c r="A70" s="7" t="s">
        <v>107</v>
      </c>
      <c r="B70" s="4"/>
      <c r="C70" s="33"/>
    </row>
    <row r="71" spans="1:3" ht="14.25" customHeight="1" x14ac:dyDescent="0.3">
      <c r="A71" s="7" t="s">
        <v>108</v>
      </c>
      <c r="B71" s="4"/>
      <c r="C71" s="33"/>
    </row>
    <row r="72" spans="1:3" ht="14.25" customHeight="1" x14ac:dyDescent="0.3">
      <c r="A72" s="7" t="s">
        <v>109</v>
      </c>
      <c r="B72" s="4"/>
      <c r="C72" s="33"/>
    </row>
    <row r="73" spans="1:3" ht="14.25" customHeight="1" x14ac:dyDescent="0.3">
      <c r="A73" s="7" t="s">
        <v>110</v>
      </c>
      <c r="B73" s="4"/>
      <c r="C73" s="33"/>
    </row>
    <row r="74" spans="1:3" ht="14.25" customHeight="1" x14ac:dyDescent="0.3">
      <c r="A74" s="7" t="s">
        <v>111</v>
      </c>
      <c r="B74" s="4"/>
      <c r="C74" s="33"/>
    </row>
    <row r="75" spans="1:3" ht="14.25" customHeight="1" x14ac:dyDescent="0.3">
      <c r="A75" s="7" t="s">
        <v>112</v>
      </c>
      <c r="B75" s="4"/>
      <c r="C75" s="33"/>
    </row>
    <row r="76" spans="1:3" ht="14.25" customHeight="1" x14ac:dyDescent="0.3">
      <c r="A76" s="7" t="s">
        <v>113</v>
      </c>
      <c r="B76" s="4"/>
      <c r="C76" s="33"/>
    </row>
    <row r="77" spans="1:3" ht="14.25" customHeight="1" x14ac:dyDescent="0.3">
      <c r="A77" s="7" t="s">
        <v>114</v>
      </c>
      <c r="B77" s="4"/>
      <c r="C77" s="33"/>
    </row>
    <row r="78" spans="1:3" ht="14.25" customHeight="1" x14ac:dyDescent="0.3">
      <c r="A78" s="7" t="s">
        <v>115</v>
      </c>
      <c r="B78" s="4"/>
      <c r="C78" s="33"/>
    </row>
    <row r="79" spans="1:3" ht="14.25" customHeight="1" x14ac:dyDescent="0.3">
      <c r="A79" s="7" t="s">
        <v>116</v>
      </c>
      <c r="B79" s="4"/>
      <c r="C79" s="33"/>
    </row>
    <row r="80" spans="1:3" ht="14.25" customHeight="1" x14ac:dyDescent="0.3">
      <c r="A80" s="7" t="s">
        <v>117</v>
      </c>
      <c r="B80" s="4"/>
      <c r="C80" s="33"/>
    </row>
    <row r="81" spans="1:3" ht="14.25" customHeight="1" x14ac:dyDescent="0.3">
      <c r="A81" s="7" t="s">
        <v>118</v>
      </c>
      <c r="B81" s="4"/>
      <c r="C81" s="33"/>
    </row>
    <row r="82" spans="1:3" ht="14.25" customHeight="1" x14ac:dyDescent="0.3">
      <c r="A82" s="7" t="s">
        <v>119</v>
      </c>
      <c r="B82" s="4"/>
      <c r="C82" s="33"/>
    </row>
    <row r="83" spans="1:3" ht="14.25" customHeight="1" x14ac:dyDescent="0.3">
      <c r="A83" s="7" t="s">
        <v>120</v>
      </c>
      <c r="B83" s="4"/>
      <c r="C83" s="33"/>
    </row>
    <row r="84" spans="1:3" ht="14.25" customHeight="1" x14ac:dyDescent="0.3">
      <c r="A84" s="7" t="s">
        <v>121</v>
      </c>
      <c r="B84" s="4"/>
      <c r="C84" s="33"/>
    </row>
    <row r="85" spans="1:3" ht="14.25" customHeight="1" x14ac:dyDescent="0.3">
      <c r="A85" s="7" t="s">
        <v>122</v>
      </c>
      <c r="B85" s="4"/>
      <c r="C85" s="33"/>
    </row>
    <row r="86" spans="1:3" ht="14.25" customHeight="1" x14ac:dyDescent="0.3">
      <c r="A86" s="7" t="s">
        <v>123</v>
      </c>
      <c r="B86" s="4"/>
      <c r="C86" s="33"/>
    </row>
    <row r="87" spans="1:3" ht="14.25" customHeight="1" x14ac:dyDescent="0.3">
      <c r="A87" s="7" t="s">
        <v>124</v>
      </c>
      <c r="B87" s="4"/>
      <c r="C87" s="33"/>
    </row>
    <row r="88" spans="1:3" ht="14.25" customHeight="1" x14ac:dyDescent="0.3">
      <c r="A88" s="7" t="s">
        <v>125</v>
      </c>
      <c r="B88" s="4"/>
      <c r="C88" s="33"/>
    </row>
    <row r="89" spans="1:3" ht="14.25" customHeight="1" x14ac:dyDescent="0.3">
      <c r="A89" s="7" t="s">
        <v>126</v>
      </c>
      <c r="B89" s="4"/>
      <c r="C89" s="33"/>
    </row>
    <row r="90" spans="1:3" ht="14.25" customHeight="1" x14ac:dyDescent="0.3">
      <c r="A90" s="7" t="s">
        <v>127</v>
      </c>
      <c r="B90" s="4"/>
      <c r="C90" s="33"/>
    </row>
    <row r="91" spans="1:3" ht="14.25" customHeight="1" x14ac:dyDescent="0.3">
      <c r="A91" s="7" t="s">
        <v>128</v>
      </c>
      <c r="B91" s="4"/>
      <c r="C91" s="33"/>
    </row>
    <row r="92" spans="1:3" ht="14.25" customHeight="1" x14ac:dyDescent="0.3">
      <c r="A92" s="7" t="s">
        <v>129</v>
      </c>
      <c r="B92" s="4"/>
      <c r="C92" s="33"/>
    </row>
    <row r="93" spans="1:3" ht="14.25" customHeight="1" x14ac:dyDescent="0.3">
      <c r="A93" s="7" t="s">
        <v>130</v>
      </c>
      <c r="B93" s="4"/>
      <c r="C93" s="33"/>
    </row>
    <row r="94" spans="1:3" ht="14.25" customHeight="1" x14ac:dyDescent="0.3">
      <c r="A94" s="7" t="s">
        <v>131</v>
      </c>
      <c r="B94" s="4"/>
      <c r="C94" s="33"/>
    </row>
    <row r="95" spans="1:3" ht="14.25" customHeight="1" x14ac:dyDescent="0.3">
      <c r="A95" s="7" t="s">
        <v>132</v>
      </c>
      <c r="B95" s="4"/>
      <c r="C95" s="33"/>
    </row>
    <row r="96" spans="1:3" ht="14.25" customHeight="1" x14ac:dyDescent="0.3">
      <c r="A96" s="7" t="s">
        <v>133</v>
      </c>
      <c r="B96" s="4"/>
      <c r="C96" s="33"/>
    </row>
    <row r="97" spans="1:3" ht="14.25" customHeight="1" x14ac:dyDescent="0.3">
      <c r="A97" s="7" t="s">
        <v>134</v>
      </c>
      <c r="B97" s="4"/>
      <c r="C97" s="33"/>
    </row>
    <row r="98" spans="1:3" ht="14.25" customHeight="1" x14ac:dyDescent="0.3">
      <c r="A98" s="7" t="s">
        <v>135</v>
      </c>
      <c r="B98" s="4"/>
      <c r="C98" s="33"/>
    </row>
    <row r="99" spans="1:3" ht="14.25" customHeight="1" x14ac:dyDescent="0.3">
      <c r="A99" s="7" t="s">
        <v>136</v>
      </c>
      <c r="B99" s="4"/>
      <c r="C99" s="33"/>
    </row>
    <row r="100" spans="1:3" ht="14.25" customHeight="1" x14ac:dyDescent="0.3">
      <c r="A100" s="7" t="s">
        <v>137</v>
      </c>
      <c r="B100" s="4"/>
      <c r="C100" s="33"/>
    </row>
    <row r="101" spans="1:3" ht="14.25" customHeight="1" x14ac:dyDescent="0.3">
      <c r="A101" s="7" t="s">
        <v>138</v>
      </c>
      <c r="B101" s="7"/>
      <c r="C101" s="33"/>
    </row>
    <row r="102" spans="1:3" ht="14.25" customHeight="1" x14ac:dyDescent="0.3">
      <c r="A102" s="7" t="s">
        <v>139</v>
      </c>
      <c r="B102" s="4"/>
      <c r="C102" s="33"/>
    </row>
    <row r="103" spans="1:3" ht="14.25" customHeight="1" x14ac:dyDescent="0.3">
      <c r="A103" s="7" t="s">
        <v>140</v>
      </c>
      <c r="B103" s="4"/>
      <c r="C103" s="33"/>
    </row>
    <row r="104" spans="1:3" ht="14.25" customHeight="1" x14ac:dyDescent="0.3">
      <c r="A104" s="7" t="s">
        <v>141</v>
      </c>
      <c r="B104" s="4"/>
      <c r="C104" s="33"/>
    </row>
    <row r="105" spans="1:3" ht="14.25" customHeight="1" x14ac:dyDescent="0.3">
      <c r="A105" s="7" t="s">
        <v>142</v>
      </c>
      <c r="B105" s="4"/>
      <c r="C105" s="33"/>
    </row>
    <row r="106" spans="1:3" ht="14.25" customHeight="1" x14ac:dyDescent="0.3">
      <c r="A106" s="7" t="s">
        <v>143</v>
      </c>
      <c r="B106" s="4"/>
      <c r="C106" s="33"/>
    </row>
    <row r="107" spans="1:3" ht="14.25" customHeight="1" x14ac:dyDescent="0.3">
      <c r="A107" s="7" t="s">
        <v>144</v>
      </c>
      <c r="B107" s="4"/>
      <c r="C107" s="33"/>
    </row>
    <row r="108" spans="1:3" ht="14.25" customHeight="1" x14ac:dyDescent="0.3">
      <c r="A108" s="7" t="s">
        <v>145</v>
      </c>
      <c r="B108" s="4"/>
      <c r="C108" s="33"/>
    </row>
    <row r="109" spans="1:3" ht="14.25" customHeight="1" x14ac:dyDescent="0.3">
      <c r="A109" s="7" t="s">
        <v>146</v>
      </c>
      <c r="B109" s="4"/>
      <c r="C109" s="33"/>
    </row>
    <row r="110" spans="1:3" ht="14.25" customHeight="1" x14ac:dyDescent="0.3">
      <c r="A110" s="7" t="s">
        <v>147</v>
      </c>
      <c r="B110" s="4"/>
      <c r="C110" s="33"/>
    </row>
    <row r="111" spans="1:3" ht="14.25" customHeight="1" x14ac:dyDescent="0.3">
      <c r="A111" s="7" t="s">
        <v>148</v>
      </c>
      <c r="B111" s="4"/>
      <c r="C111" s="33"/>
    </row>
    <row r="112" spans="1:3" ht="14.25" customHeight="1" x14ac:dyDescent="0.3">
      <c r="A112" s="7" t="s">
        <v>149</v>
      </c>
      <c r="B112" s="4"/>
      <c r="C112" s="33"/>
    </row>
    <row r="113" spans="1:3" ht="14.25" customHeight="1" x14ac:dyDescent="0.3">
      <c r="A113" s="7" t="s">
        <v>150</v>
      </c>
      <c r="B113" s="4"/>
      <c r="C113" s="33"/>
    </row>
    <row r="114" spans="1:3" ht="14.25" customHeight="1" x14ac:dyDescent="0.3">
      <c r="A114" s="7" t="s">
        <v>151</v>
      </c>
      <c r="B114" s="4"/>
      <c r="C114" s="33"/>
    </row>
    <row r="115" spans="1:3" ht="14.25" customHeight="1" x14ac:dyDescent="0.3">
      <c r="A115" s="7" t="s">
        <v>152</v>
      </c>
      <c r="B115" s="4"/>
      <c r="C115" s="33"/>
    </row>
    <row r="116" spans="1:3" ht="14.25" customHeight="1" x14ac:dyDescent="0.3">
      <c r="A116" s="7" t="s">
        <v>153</v>
      </c>
      <c r="B116" s="4"/>
      <c r="C116" s="33"/>
    </row>
    <row r="117" spans="1:3" ht="14.25" customHeight="1" x14ac:dyDescent="0.3">
      <c r="A117" s="7" t="s">
        <v>154</v>
      </c>
      <c r="B117" s="4"/>
      <c r="C117" s="33"/>
    </row>
    <row r="118" spans="1:3" ht="14.25" customHeight="1" x14ac:dyDescent="0.3">
      <c r="A118" s="7" t="s">
        <v>155</v>
      </c>
      <c r="B118" s="4"/>
      <c r="C118" s="33"/>
    </row>
    <row r="119" spans="1:3" ht="14.25" customHeight="1" x14ac:dyDescent="0.3">
      <c r="A119" s="7" t="s">
        <v>156</v>
      </c>
      <c r="B119" s="4"/>
      <c r="C119" s="33"/>
    </row>
    <row r="120" spans="1:3" ht="14.25" customHeight="1" x14ac:dyDescent="0.3">
      <c r="A120" s="7" t="s">
        <v>157</v>
      </c>
      <c r="B120" s="4"/>
      <c r="C120" s="33"/>
    </row>
    <row r="121" spans="1:3" ht="14.25" customHeight="1" x14ac:dyDescent="0.3">
      <c r="A121" s="7" t="s">
        <v>158</v>
      </c>
      <c r="B121" s="4"/>
      <c r="C121" s="33"/>
    </row>
    <row r="122" spans="1:3" ht="14.25" customHeight="1" x14ac:dyDescent="0.3">
      <c r="A122" s="8"/>
      <c r="B122" s="3" t="s">
        <v>159</v>
      </c>
      <c r="C122" s="38">
        <f>SUM(C5:C35)</f>
        <v>35</v>
      </c>
    </row>
    <row r="123" spans="1:3" ht="14.25" customHeight="1" x14ac:dyDescent="0.3">
      <c r="B123" s="3" t="s">
        <v>160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13" workbookViewId="0">
      <selection activeCell="B27" sqref="B2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INDEX(Participants,1,2)</f>
        <v>Serkan Efe Durusu</v>
      </c>
      <c r="I2" s="54" t="s">
        <v>218</v>
      </c>
    </row>
    <row r="3" spans="1:24" ht="14.25" customHeight="1" x14ac:dyDescent="0.25">
      <c r="E3" s="54" t="s">
        <v>162</v>
      </c>
    </row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214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168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169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170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171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172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173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174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216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217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219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221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220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175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225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222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223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224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0.48611111111111105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2.6916666666666664</v>
      </c>
      <c r="J130" s="38">
        <f>SUM(C128:J128)</f>
        <v>2.6916666666666664</v>
      </c>
      <c r="K130" s="38">
        <f>SUM(C128:K128)</f>
        <v>2.6916666666666664</v>
      </c>
      <c r="L130" s="38">
        <f>SUM(C128:L128)</f>
        <v>2.6916666666666664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3.1416666666666666</v>
      </c>
      <c r="J131" s="38">
        <f>Parameters!$G$9-J130</f>
        <v>3.1416666666666666</v>
      </c>
      <c r="K131" s="38">
        <f>Parameters!$G$9-K130</f>
        <v>3.1416666666666666</v>
      </c>
      <c r="L131" s="38">
        <f>Parameters!$G$9-L130</f>
        <v>3.1416666666666666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Normal="100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16" workbookViewId="0">
      <selection activeCell="H12" sqref="H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179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F22" sqref="F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118" workbookViewId="0">
      <selection activeCell="K23" sqref="K2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180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181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182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183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184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185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186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187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188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189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190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191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213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0.25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226</v>
      </c>
      <c r="C22" s="10"/>
      <c r="D22" s="10"/>
      <c r="E22" s="43"/>
      <c r="F22" s="43"/>
      <c r="G22" s="43"/>
      <c r="H22" s="43"/>
      <c r="I22" s="43">
        <v>4.1666666666666664E-2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227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228</v>
      </c>
      <c r="C24" s="10"/>
      <c r="D24" s="10"/>
      <c r="E24" s="43"/>
      <c r="F24" s="14"/>
      <c r="G24" s="43"/>
      <c r="H24" s="43"/>
      <c r="I24" s="43">
        <v>6.25E-2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/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3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3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3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3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3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3">
      <c r="B128" s="18" t="s">
        <v>176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0.85416666666666663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3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2.802083333333333</v>
      </c>
      <c r="J130" s="38">
        <f>SUM(C128:J128)</f>
        <v>2.802083333333333</v>
      </c>
      <c r="K130" s="38">
        <f>SUM(C128:K128)</f>
        <v>2.802083333333333</v>
      </c>
      <c r="L130" s="38">
        <f>SUM(C128:L128)</f>
        <v>2.802083333333333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3.03125</v>
      </c>
      <c r="J131" s="38">
        <f>Parameters!$G$9-J130</f>
        <v>3.03125</v>
      </c>
      <c r="K131" s="38">
        <f>Parameters!$G$9-K130</f>
        <v>3.03125</v>
      </c>
      <c r="L131" s="38">
        <f>Parameters!$G$9-L130</f>
        <v>3.03125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3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3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3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3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3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3">
      <c r="B128" s="18" t="s">
        <v>176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3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192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193</v>
      </c>
      <c r="D5" s="40" t="s">
        <v>194</v>
      </c>
      <c r="E5" s="40" t="s">
        <v>195</v>
      </c>
      <c r="F5" s="40" t="s">
        <v>196</v>
      </c>
      <c r="G5" s="40" t="s">
        <v>197</v>
      </c>
      <c r="H5" s="40" t="s">
        <v>198</v>
      </c>
      <c r="I5" s="40" t="s">
        <v>199</v>
      </c>
      <c r="J5" s="40" t="s">
        <v>200</v>
      </c>
      <c r="K5" s="40" t="s">
        <v>201</v>
      </c>
      <c r="L5" s="40" t="s">
        <v>202</v>
      </c>
      <c r="M5" s="23" t="s">
        <v>203</v>
      </c>
      <c r="N5" s="23" t="s">
        <v>204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8.3333333333333329E-2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1.0770833333333332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6.9444444444444441E-3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0.26736111111111105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0.1875</v>
      </c>
      <c r="I10" s="47">
        <f>SUM('Serkan Efe Durusu'!I10,'Ismail Elmasry'!I10,'can Işmar'!I10,'Marios Papalouka'!I10,'Metehan Topaç'!I10,'Celine Zanders '!I10)</f>
        <v>5.2083333333333336E-2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3.0312499999999996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0.14583333333333331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205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0.27083333333333331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0.27083333333333331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6.25E-2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0.3125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6.25E-2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9.375E-2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1.0416666666666666E-2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5.2083333333333329E-2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0.22916666666666666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2" t="s">
        <v>193</v>
      </c>
      <c r="D134" s="52" t="s">
        <v>194</v>
      </c>
      <c r="E134" s="52" t="s">
        <v>195</v>
      </c>
      <c r="F134" s="52" t="s">
        <v>196</v>
      </c>
      <c r="G134" s="52" t="s">
        <v>197</v>
      </c>
      <c r="H134" s="52" t="s">
        <v>198</v>
      </c>
      <c r="I134" s="52" t="s">
        <v>199</v>
      </c>
      <c r="J134" s="52" t="s">
        <v>200</v>
      </c>
      <c r="K134" s="52" t="s">
        <v>201</v>
      </c>
      <c r="L134" s="52" t="s">
        <v>202</v>
      </c>
      <c r="M134" s="23" t="s">
        <v>203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0.48611111111111105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2.6916666666666664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0.85416666666666663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2.802083333333333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3">
      <c r="B141" s="1">
        <f t="array" ref="B141">INDEX(Participants,7,2)</f>
        <v>0</v>
      </c>
      <c r="C141" s="43" t="s">
        <v>206</v>
      </c>
      <c r="D141" s="43" t="s">
        <v>206</v>
      </c>
      <c r="E141" s="43" t="s">
        <v>206</v>
      </c>
      <c r="F141" s="43" t="s">
        <v>206</v>
      </c>
      <c r="G141" s="43" t="s">
        <v>206</v>
      </c>
      <c r="H141" s="43" t="s">
        <v>206</v>
      </c>
      <c r="I141" s="43" t="s">
        <v>206</v>
      </c>
      <c r="J141" s="43" t="s">
        <v>206</v>
      </c>
      <c r="K141" s="43" t="s">
        <v>206</v>
      </c>
      <c r="L141" s="43" t="s">
        <v>206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206</v>
      </c>
      <c r="D142" s="43" t="s">
        <v>206</v>
      </c>
      <c r="E142" s="43" t="s">
        <v>206</v>
      </c>
      <c r="F142" s="43" t="s">
        <v>206</v>
      </c>
      <c r="G142" s="43" t="s">
        <v>206</v>
      </c>
      <c r="H142" s="43" t="s">
        <v>206</v>
      </c>
      <c r="I142" s="43" t="s">
        <v>206</v>
      </c>
      <c r="J142" s="43" t="s">
        <v>206</v>
      </c>
      <c r="K142" s="43" t="s">
        <v>206</v>
      </c>
      <c r="L142" s="43" t="s">
        <v>206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1.1875</v>
      </c>
      <c r="I143" s="53">
        <f t="shared" si="2"/>
        <v>1.3402777777777777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11.920833333333334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2022-06-11T15:34:36Z</dcterms:modified>
  <cp:category/>
  <cp:contentStatus/>
</cp:coreProperties>
</file>