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8_{C8EDF3B9-09E0-4BA3-8693-F5E391A9E31B}" xr6:coauthVersionLast="47" xr6:coauthVersionMax="47" xr10:uidLastSave="{00000000-0000-0000-0000-000000000000}"/>
  <bookViews>
    <workbookView xWindow="-108" yWindow="-108" windowWidth="23256" windowHeight="14016" firstSheet="1" activeTab="4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<sst xmlns="http://schemas.openxmlformats.org/spreadsheetml/2006/main" count="256" uniqueCount="191">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</sst>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1.5840277777777776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1.375</c:v>
                </c:pt>
                <c:pt idx="4">
                  <c:v>0.76041666666666652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1.5625</c:v>
                </c:pt>
                <c:pt idx="4">
                  <c:v>0.58333333333333326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1.5625</c:v>
                </c:pt>
                <c:pt idx="4">
                  <c:v>0.58333333333333326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0.39652777777777776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0.16666666666666666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G13" sqref="G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>
        <v>0.125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0.33333333333333331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1.5840277777777776</v>
      </c>
      <c r="H130" s="39">
        <f>SUM(C128:H128)</f>
        <v>1.5840277777777776</v>
      </c>
      <c r="I130" s="39">
        <f>SUM(C128:I128)</f>
        <v>1.5840277777777776</v>
      </c>
      <c r="J130" s="39">
        <f>SUM(C128:J128)</f>
        <v>1.5840277777777776</v>
      </c>
      <c r="K130" s="39">
        <f>SUM(C128:K128)</f>
        <v>1.5840277777777776</v>
      </c>
      <c r="L130" s="39">
        <f>SUM(C128:L128)</f>
        <v>1.5840277777777776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4.249305555555555</v>
      </c>
      <c r="H131" s="39">
        <f>Parameters!$G$9-H130</f>
        <v>4.249305555555555</v>
      </c>
      <c r="I131" s="39">
        <f>Parameters!$G$9-I130</f>
        <v>4.249305555555555</v>
      </c>
      <c r="J131" s="39">
        <f>Parameters!$G$9-J130</f>
        <v>4.249305555555555</v>
      </c>
      <c r="K131" s="39">
        <f>Parameters!$G$9-K130</f>
        <v>4.249305555555555</v>
      </c>
      <c r="L131" s="39">
        <f>Parameters!$G$9-L130</f>
        <v>4.249305555555555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3" zoomScale="79" zoomScaleNormal="70" workbookViewId="0">
      <selection activeCell="F12" sqref="F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abSelected="1" topLeftCell="B1" zoomScale="78" zoomScaleNormal="78" workbookViewId="0">
      <selection activeCell="O24" sqref="O2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>
        <v>0.16666666666666666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0.375</v>
      </c>
      <c r="G128" s="46">
        <f t="shared" si="0"/>
        <v>0.25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1.125</v>
      </c>
      <c r="G130" s="39">
        <f>SUM(C128:G128)</f>
        <v>1.375</v>
      </c>
      <c r="H130" s="39">
        <f>SUM(C128:H128)</f>
        <v>1.375</v>
      </c>
      <c r="I130" s="39">
        <f>SUM(C128:I128)</f>
        <v>1.375</v>
      </c>
      <c r="J130" s="39">
        <f>SUM(C128:J128)</f>
        <v>1.375</v>
      </c>
      <c r="K130" s="39">
        <f>SUM(C128:K128)</f>
        <v>1.375</v>
      </c>
      <c r="L130" s="39">
        <f>SUM(C128:L128)</f>
        <v>1.375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4.708333333333333</v>
      </c>
      <c r="G131" s="39">
        <f>Parameters!$G$9-G130</f>
        <v>4.458333333333333</v>
      </c>
      <c r="H131" s="39">
        <f>Parameters!$G$9-H130</f>
        <v>4.458333333333333</v>
      </c>
      <c r="I131" s="39">
        <f>Parameters!$G$9-I130</f>
        <v>4.458333333333333</v>
      </c>
      <c r="J131" s="39">
        <f>Parameters!$G$9-J130</f>
        <v>4.458333333333333</v>
      </c>
      <c r="K131" s="39">
        <f>Parameters!$G$9-K130</f>
        <v>4.458333333333333</v>
      </c>
      <c r="L131" s="39">
        <f>Parameters!$G$9-L130</f>
        <v>4.458333333333333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F16" sqref="F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0.39652777777777776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0.72916666666666663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0.25</v>
      </c>
      <c r="G10" s="48">
        <f>SUM('Serkan Efe Durusu'!G10,'Ismail Elmasry'!G10,'can Işmar'!G10,'Marios Papalouka'!G10,'Metehan Topaç'!G10,'Celine Zanders '!G10)</f>
        <v>0.16666666666666666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0.625</v>
      </c>
      <c r="G11" s="48">
        <f>SUM('Serkan Efe Durusu'!G11,'Ismail Elmasry'!G11,'can Işmar'!G11,'Marios Papalouka'!G11,'Metehan Topaç'!G11,'Celine Zanders '!G11)</f>
        <v>0.29166666666666663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0.22916666666666666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0.16666666666666666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0.16666666666666666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0.33333333333333331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1.5840277777777776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0.375</v>
      </c>
      <c r="G138" s="44">
        <f>'Marios Papalouka'!G128</f>
        <v>0.25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1.7298611111111108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1.5625</v>
      </c>
      <c r="G143" s="54">
        <f t="shared" si="2"/>
        <v>0.58333333333333326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6.5631944444444441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Marios Papaloukas</cp:lastModifiedBy>
  <cp:revision/>
  <dcterms:created xsi:type="dcterms:W3CDTF">2009-09-09T15:38:31Z</dcterms:created>
  <dcterms:modified xsi:type="dcterms:W3CDTF">2022-05-29T20:50:18Z</dcterms:modified>
  <cp:category/>
  <cp:contentStatus/>
</cp:coreProperties>
</file>