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8_{DADD4A23-F517-4B67-9F7C-94CBEC572D6C}" xr6:coauthVersionLast="47" xr6:coauthVersionMax="47" xr10:uidLastSave="{00000000-0000-0000-0000-000000000000}"/>
  <bookViews>
    <workbookView xWindow="-110" yWindow="-110" windowWidth="19420" windowHeight="10300" activeTab="1" xr2:uid="{AAF6ECCE-083A-45FB-A806-09A7D3DCF9EA}"/>
  </bookViews>
  <sheets>
    <sheet name="Sales Data" sheetId="1" r:id="rId1"/>
    <sheet name="Q1-5" sheetId="7" r:id="rId2"/>
    <sheet name="Q1" sheetId="2" r:id="rId3"/>
    <sheet name="Q2" sheetId="3" r:id="rId4"/>
    <sheet name="Q3" sheetId="4" r:id="rId5"/>
    <sheet name="Q4" sheetId="5" r:id="rId6"/>
    <sheet name="Q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2" i="7"/>
  <c r="I3" i="7"/>
  <c r="I4" i="7"/>
  <c r="I5" i="7"/>
  <c r="I6" i="7"/>
  <c r="I7" i="7"/>
  <c r="I2" i="7"/>
  <c r="H3" i="7"/>
  <c r="H4" i="7"/>
  <c r="H5" i="7"/>
  <c r="H6" i="7"/>
  <c r="H7" i="7"/>
  <c r="H2" i="7"/>
  <c r="G3" i="7"/>
  <c r="G4" i="7"/>
  <c r="G5" i="7"/>
  <c r="G6" i="7"/>
  <c r="G7" i="7"/>
  <c r="G2" i="7"/>
  <c r="F3" i="7"/>
  <c r="F4" i="7"/>
  <c r="F5" i="7"/>
  <c r="F6" i="7"/>
  <c r="F7" i="7"/>
  <c r="F2" i="7"/>
  <c r="F3" i="6"/>
  <c r="F4" i="6"/>
  <c r="F5" i="6"/>
  <c r="F6" i="6"/>
  <c r="F7" i="6"/>
  <c r="F2" i="6"/>
  <c r="F3" i="5"/>
  <c r="F4" i="5"/>
  <c r="F5" i="5"/>
  <c r="F6" i="5"/>
  <c r="F7" i="5"/>
  <c r="F2" i="5"/>
  <c r="E3" i="2"/>
  <c r="E4" i="2"/>
  <c r="E5" i="2"/>
  <c r="E6" i="2"/>
  <c r="E7" i="2"/>
  <c r="E2" i="2"/>
  <c r="F3" i="4"/>
  <c r="F4" i="4"/>
  <c r="F5" i="4"/>
  <c r="F6" i="4"/>
  <c r="F7" i="4"/>
  <c r="F2" i="4"/>
  <c r="F3" i="3"/>
  <c r="F4" i="3"/>
  <c r="F5" i="3"/>
  <c r="F6" i="3"/>
  <c r="F7" i="3"/>
  <c r="F2" i="3"/>
</calcChain>
</file>

<file path=xl/sharedStrings.xml><?xml version="1.0" encoding="utf-8"?>
<sst xmlns="http://schemas.openxmlformats.org/spreadsheetml/2006/main" count="177" uniqueCount="38">
  <si>
    <t>ProductID</t>
  </si>
  <si>
    <t xml:space="preserve"> Product</t>
  </si>
  <si>
    <t xml:space="preserve"> Sales</t>
  </si>
  <si>
    <t xml:space="preserve"> Target</t>
  </si>
  <si>
    <t xml:space="preserve"> Product A</t>
  </si>
  <si>
    <t xml:space="preserve"> Product B</t>
  </si>
  <si>
    <t xml:space="preserve"> Product C</t>
  </si>
  <si>
    <t xml:space="preserve"> Product D</t>
  </si>
  <si>
    <t xml:space="preserve"> Product E</t>
  </si>
  <si>
    <t xml:space="preserve"> Product F</t>
  </si>
  <si>
    <t xml:space="preserve"> South</t>
  </si>
  <si>
    <t xml:space="preserve"> Region</t>
  </si>
  <si>
    <t xml:space="preserve"> North</t>
  </si>
  <si>
    <t xml:space="preserve"> East</t>
  </si>
  <si>
    <t xml:space="preserve"> West</t>
  </si>
  <si>
    <t>Target Status</t>
  </si>
  <si>
    <t>Bonus Eligibility</t>
  </si>
  <si>
    <t>Comission Rate</t>
  </si>
  <si>
    <t>Bonus</t>
  </si>
  <si>
    <t>Category</t>
  </si>
  <si>
    <t>Colour</t>
  </si>
  <si>
    <t>Q No.</t>
  </si>
  <si>
    <t>Description</t>
  </si>
  <si>
    <t>Green</t>
  </si>
  <si>
    <t>Q1</t>
  </si>
  <si>
    <t xml:space="preserve">Use the IF function to evaluate whether each product met its sales target. </t>
  </si>
  <si>
    <t>Blue</t>
  </si>
  <si>
    <t>Q2</t>
  </si>
  <si>
    <t xml:space="preserve">Use the IF function to determine if a product is eligible for a regional bonus. Products in the "North" region with sales over 200 are eligible. </t>
  </si>
  <si>
    <t>Purple</t>
  </si>
  <si>
    <t>Q3</t>
  </si>
  <si>
    <t xml:space="preserve">Use nested IF functions to assign a commission rate based on sales. Sales &gt;= 200 get a 10% commission, sales &gt;= 150 get a 7% commission, and others get a 5% commission. </t>
  </si>
  <si>
    <t>Orange</t>
  </si>
  <si>
    <t>Q4</t>
  </si>
  <si>
    <t xml:space="preserve">Use the IF function to calculate a bonus amount. If sales met or exceeded the target, the bonus is 10% of the sales; otherwise, it's 5%. </t>
  </si>
  <si>
    <t>Red</t>
  </si>
  <si>
    <t>Q5</t>
  </si>
  <si>
    <t>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</si>
</sst>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F1E9-9C68-4477-978C-CF6042CDDAFA}">
  <dimension ref="A1:E7"/>
  <sheetViews>
    <sheetView workbookViewId="0">
      <selection sqref="A1:E7"/>
    </sheetView>
  </sheetViews>
  <sheetFormatPr defaultRowHeight="14.5" x14ac:dyDescent="0.35"/>
  <cols>
    <col min="2" max="2" width="10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35">
      <c r="A2" s="2">
        <v>101</v>
      </c>
      <c r="B2" s="2" t="s">
        <v>4</v>
      </c>
      <c r="C2" s="2">
        <v>120</v>
      </c>
      <c r="D2" s="2">
        <v>150</v>
      </c>
      <c r="E2" s="2" t="s">
        <v>12</v>
      </c>
    </row>
    <row r="3" spans="1:5" x14ac:dyDescent="0.35">
      <c r="A3" s="2">
        <v>102</v>
      </c>
      <c r="B3" s="2" t="s">
        <v>5</v>
      </c>
      <c r="C3" s="2">
        <v>150</v>
      </c>
      <c r="D3" s="2">
        <v>140</v>
      </c>
      <c r="E3" s="2" t="s">
        <v>10</v>
      </c>
    </row>
    <row r="4" spans="1:5" x14ac:dyDescent="0.35">
      <c r="A4" s="2">
        <v>103</v>
      </c>
      <c r="B4" s="2" t="s">
        <v>6</v>
      </c>
      <c r="C4" s="2">
        <v>200</v>
      </c>
      <c r="D4" s="2">
        <v>200</v>
      </c>
      <c r="E4" s="2" t="s">
        <v>13</v>
      </c>
    </row>
    <row r="5" spans="1:5" x14ac:dyDescent="0.35">
      <c r="A5" s="2">
        <v>104</v>
      </c>
      <c r="B5" s="2" t="s">
        <v>7</v>
      </c>
      <c r="C5" s="2">
        <v>90</v>
      </c>
      <c r="D5" s="2">
        <v>100</v>
      </c>
      <c r="E5" s="2" t="s">
        <v>14</v>
      </c>
    </row>
    <row r="6" spans="1:5" x14ac:dyDescent="0.35">
      <c r="A6" s="2">
        <v>105</v>
      </c>
      <c r="B6" s="2" t="s">
        <v>8</v>
      </c>
      <c r="C6" s="2">
        <v>220</v>
      </c>
      <c r="D6" s="2">
        <v>210</v>
      </c>
      <c r="E6" s="2" t="s">
        <v>12</v>
      </c>
    </row>
    <row r="7" spans="1:5" x14ac:dyDescent="0.35">
      <c r="A7" s="2">
        <v>106</v>
      </c>
      <c r="B7" s="2" t="s">
        <v>9</v>
      </c>
      <c r="C7" s="2">
        <v>130</v>
      </c>
      <c r="D7" s="2">
        <v>160</v>
      </c>
      <c r="E7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2D19-3CF0-4302-B242-E2184A600F67}">
  <dimension ref="A1:J16"/>
  <sheetViews>
    <sheetView tabSelected="1" workbookViewId="0">
      <selection activeCell="D16" sqref="D16:J16"/>
    </sheetView>
  </sheetViews>
  <sheetFormatPr defaultRowHeight="14.5" x14ac:dyDescent="0.35"/>
  <cols>
    <col min="1" max="1" width="9.08984375" customWidth="1"/>
    <col min="2" max="2" width="10.26953125" customWidth="1"/>
    <col min="6" max="6" width="17.453125" customWidth="1"/>
    <col min="7" max="7" width="13.81640625" customWidth="1"/>
    <col min="8" max="8" width="15.81640625" customWidth="1"/>
    <col min="10" max="10" width="19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6" t="s">
        <v>15</v>
      </c>
      <c r="G1" s="5" t="s">
        <v>16</v>
      </c>
      <c r="H1" s="7" t="s">
        <v>17</v>
      </c>
      <c r="I1" s="11" t="s">
        <v>18</v>
      </c>
      <c r="J1" s="12" t="s">
        <v>19</v>
      </c>
    </row>
    <row r="2" spans="1:10" x14ac:dyDescent="0.35">
      <c r="A2" s="2">
        <v>101</v>
      </c>
      <c r="B2" s="2" t="s">
        <v>4</v>
      </c>
      <c r="C2" s="2">
        <v>120</v>
      </c>
      <c r="D2" s="2">
        <v>150</v>
      </c>
      <c r="E2" s="2" t="s">
        <v>12</v>
      </c>
      <c r="F2" s="3" t="str">
        <f>IF(C2=D2,"Target Successful","Target Failed")</f>
        <v>Target Failed</v>
      </c>
      <c r="G2" s="4" t="str">
        <f>IF(AND(TRIM(E2) = "North", C2 &gt; 200), "Eligible", "Not Eligible")</f>
        <v>Not Eligible</v>
      </c>
      <c r="H2" s="8">
        <f>IF(C2&gt;=200,0.1,IF(C2&gt;=150,0.07,0.05))</f>
        <v>0.05</v>
      </c>
      <c r="I2" s="9">
        <f>IF(C2&gt;=D2,0.1,0.05)</f>
        <v>0.05</v>
      </c>
      <c r="J2" s="13" t="str">
        <f>IF(C2&gt;=200,"Excellent",IF(C2&gt;=150,"Good","Needs Improvement"))</f>
        <v>Needs Improvement</v>
      </c>
    </row>
    <row r="3" spans="1:10" x14ac:dyDescent="0.35">
      <c r="A3" s="2">
        <v>102</v>
      </c>
      <c r="B3" s="2" t="s">
        <v>5</v>
      </c>
      <c r="C3" s="2">
        <v>150</v>
      </c>
      <c r="D3" s="2">
        <v>140</v>
      </c>
      <c r="E3" s="2" t="s">
        <v>10</v>
      </c>
      <c r="F3" s="3" t="str">
        <f t="shared" ref="F3:F7" si="0">IF(C3=D3,"Target Successful","Target Failed")</f>
        <v>Target Failed</v>
      </c>
      <c r="G3" s="4" t="str">
        <f t="shared" ref="G3:G7" si="1">IF(AND(TRIM(E3) = "North", C3 &gt; 200), "Eligible", "Not Eligible")</f>
        <v>Not Eligible</v>
      </c>
      <c r="H3" s="8">
        <f t="shared" ref="H3:H7" si="2">IF(C3&gt;=200,0.1,IF(C3&gt;=150,0.07,0.05))</f>
        <v>7.0000000000000007E-2</v>
      </c>
      <c r="I3" s="9">
        <f t="shared" ref="I3:I7" si="3">IF(C3&gt;=D3,0.1,0.05)</f>
        <v>0.1</v>
      </c>
      <c r="J3" s="13" t="str">
        <f t="shared" ref="J3:J7" si="4">IF(C3&gt;=200,"Excellent",IF(C3&gt;=150,"Good","Needs Improvement"))</f>
        <v>Good</v>
      </c>
    </row>
    <row r="4" spans="1:10" x14ac:dyDescent="0.35">
      <c r="A4" s="2">
        <v>103</v>
      </c>
      <c r="B4" s="2" t="s">
        <v>6</v>
      </c>
      <c r="C4" s="2">
        <v>200</v>
      </c>
      <c r="D4" s="2">
        <v>200</v>
      </c>
      <c r="E4" s="2" t="s">
        <v>13</v>
      </c>
      <c r="F4" s="3" t="str">
        <f t="shared" si="0"/>
        <v>Target Successful</v>
      </c>
      <c r="G4" s="4" t="str">
        <f t="shared" si="1"/>
        <v>Not Eligible</v>
      </c>
      <c r="H4" s="8">
        <f t="shared" si="2"/>
        <v>0.1</v>
      </c>
      <c r="I4" s="9">
        <f t="shared" si="3"/>
        <v>0.1</v>
      </c>
      <c r="J4" s="13" t="str">
        <f t="shared" si="4"/>
        <v>Excellent</v>
      </c>
    </row>
    <row r="5" spans="1:10" x14ac:dyDescent="0.35">
      <c r="A5" s="2">
        <v>104</v>
      </c>
      <c r="B5" s="2" t="s">
        <v>7</v>
      </c>
      <c r="C5" s="2">
        <v>90</v>
      </c>
      <c r="D5" s="2">
        <v>100</v>
      </c>
      <c r="E5" s="2" t="s">
        <v>14</v>
      </c>
      <c r="F5" s="3" t="str">
        <f t="shared" si="0"/>
        <v>Target Failed</v>
      </c>
      <c r="G5" s="4" t="str">
        <f t="shared" si="1"/>
        <v>Not Eligible</v>
      </c>
      <c r="H5" s="8">
        <f t="shared" si="2"/>
        <v>0.05</v>
      </c>
      <c r="I5" s="9">
        <f t="shared" si="3"/>
        <v>0.05</v>
      </c>
      <c r="J5" s="13" t="str">
        <f t="shared" si="4"/>
        <v>Needs Improvement</v>
      </c>
    </row>
    <row r="6" spans="1:10" x14ac:dyDescent="0.35">
      <c r="A6" s="2">
        <v>105</v>
      </c>
      <c r="B6" s="2" t="s">
        <v>8</v>
      </c>
      <c r="C6" s="2">
        <v>220</v>
      </c>
      <c r="D6" s="2">
        <v>210</v>
      </c>
      <c r="E6" s="2" t="s">
        <v>12</v>
      </c>
      <c r="F6" s="3" t="str">
        <f t="shared" si="0"/>
        <v>Target Failed</v>
      </c>
      <c r="G6" s="4" t="str">
        <f t="shared" si="1"/>
        <v>Eligible</v>
      </c>
      <c r="H6" s="8">
        <f t="shared" si="2"/>
        <v>0.1</v>
      </c>
      <c r="I6" s="9">
        <f t="shared" si="3"/>
        <v>0.1</v>
      </c>
      <c r="J6" s="13" t="str">
        <f t="shared" si="4"/>
        <v>Excellent</v>
      </c>
    </row>
    <row r="7" spans="1:10" x14ac:dyDescent="0.35">
      <c r="A7" s="2">
        <v>106</v>
      </c>
      <c r="B7" s="2" t="s">
        <v>9</v>
      </c>
      <c r="C7" s="2">
        <v>130</v>
      </c>
      <c r="D7" s="2">
        <v>160</v>
      </c>
      <c r="E7" s="2" t="s">
        <v>10</v>
      </c>
      <c r="F7" s="3" t="str">
        <f t="shared" si="0"/>
        <v>Target Failed</v>
      </c>
      <c r="G7" s="4" t="str">
        <f t="shared" si="1"/>
        <v>Not Eligible</v>
      </c>
      <c r="H7" s="8">
        <f t="shared" si="2"/>
        <v>0.05</v>
      </c>
      <c r="I7" s="9">
        <f t="shared" si="3"/>
        <v>0.05</v>
      </c>
      <c r="J7" s="13" t="str">
        <f t="shared" si="4"/>
        <v>Needs Improvement</v>
      </c>
    </row>
    <row r="11" spans="1:10" x14ac:dyDescent="0.35">
      <c r="D11" s="1" t="s">
        <v>20</v>
      </c>
      <c r="E11" s="1" t="s">
        <v>21</v>
      </c>
      <c r="F11" s="15" t="s">
        <v>22</v>
      </c>
      <c r="G11" s="15"/>
      <c r="H11" s="15"/>
      <c r="I11" s="15"/>
      <c r="J11" s="15"/>
    </row>
    <row r="12" spans="1:10" x14ac:dyDescent="0.35">
      <c r="D12" s="16" t="s">
        <v>23</v>
      </c>
      <c r="E12" s="2" t="s">
        <v>24</v>
      </c>
      <c r="F12" s="14" t="s">
        <v>25</v>
      </c>
      <c r="G12" s="14"/>
      <c r="H12" s="14"/>
      <c r="I12" s="14"/>
      <c r="J12" s="14"/>
    </row>
    <row r="13" spans="1:10" ht="30" customHeight="1" x14ac:dyDescent="0.35">
      <c r="D13" s="17" t="s">
        <v>26</v>
      </c>
      <c r="E13" s="2" t="s">
        <v>27</v>
      </c>
      <c r="F13" s="18" t="s">
        <v>28</v>
      </c>
      <c r="G13" s="18"/>
      <c r="H13" s="18"/>
      <c r="I13" s="18"/>
      <c r="J13" s="18"/>
    </row>
    <row r="14" spans="1:10" ht="30" customHeight="1" x14ac:dyDescent="0.35">
      <c r="D14" s="19" t="s">
        <v>29</v>
      </c>
      <c r="E14" s="2" t="s">
        <v>30</v>
      </c>
      <c r="F14" s="18" t="s">
        <v>31</v>
      </c>
      <c r="G14" s="18"/>
      <c r="H14" s="18"/>
      <c r="I14" s="18"/>
      <c r="J14" s="18"/>
    </row>
    <row r="15" spans="1:10" ht="27.5" customHeight="1" x14ac:dyDescent="0.35">
      <c r="D15" s="20" t="s">
        <v>32</v>
      </c>
      <c r="E15" s="2" t="s">
        <v>33</v>
      </c>
      <c r="F15" s="18" t="s">
        <v>34</v>
      </c>
      <c r="G15" s="18"/>
      <c r="H15" s="18"/>
      <c r="I15" s="18"/>
      <c r="J15" s="18"/>
    </row>
    <row r="16" spans="1:10" ht="29" customHeight="1" x14ac:dyDescent="0.35">
      <c r="D16" s="21" t="s">
        <v>35</v>
      </c>
      <c r="E16" s="2" t="s">
        <v>36</v>
      </c>
      <c r="F16" s="18" t="s">
        <v>37</v>
      </c>
      <c r="G16" s="18"/>
      <c r="H16" s="18"/>
      <c r="I16" s="18"/>
      <c r="J16" s="18"/>
    </row>
  </sheetData>
  <mergeCells count="6">
    <mergeCell ref="F11:J11"/>
    <mergeCell ref="F12:J12"/>
    <mergeCell ref="F13:J13"/>
    <mergeCell ref="F14:J14"/>
    <mergeCell ref="F15:J15"/>
    <mergeCell ref="F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441E-93D2-44FC-B237-D8FA388D8910}">
  <dimension ref="A1:N10"/>
  <sheetViews>
    <sheetView workbookViewId="0">
      <selection activeCell="H11" sqref="H11"/>
    </sheetView>
  </sheetViews>
  <sheetFormatPr defaultRowHeight="14.5" x14ac:dyDescent="0.35"/>
  <cols>
    <col min="1" max="1" width="9.26953125" customWidth="1"/>
    <col min="2" max="2" width="10" customWidth="1"/>
    <col min="5" max="5" width="16.1796875" customWidth="1"/>
    <col min="14" max="14" width="26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6" t="s">
        <v>15</v>
      </c>
      <c r="F1" s="1" t="s">
        <v>11</v>
      </c>
    </row>
    <row r="2" spans="1:14" x14ac:dyDescent="0.35">
      <c r="A2" s="2">
        <v>101</v>
      </c>
      <c r="B2" s="2" t="s">
        <v>4</v>
      </c>
      <c r="C2" s="2">
        <v>120</v>
      </c>
      <c r="D2" s="2">
        <v>150</v>
      </c>
      <c r="E2" s="3" t="str">
        <f>IF(C2=D2,"Target Successful","Target Failed")</f>
        <v>Target Failed</v>
      </c>
      <c r="F2" s="2" t="s">
        <v>12</v>
      </c>
    </row>
    <row r="3" spans="1:14" x14ac:dyDescent="0.35">
      <c r="A3" s="2">
        <v>102</v>
      </c>
      <c r="B3" s="2" t="s">
        <v>5</v>
      </c>
      <c r="C3" s="2">
        <v>150</v>
      </c>
      <c r="D3" s="2">
        <v>140</v>
      </c>
      <c r="E3" s="3" t="str">
        <f t="shared" ref="E3:E7" si="0">IF(C3=D3,"Target Successful","Target Failed")</f>
        <v>Target Failed</v>
      </c>
      <c r="F3" s="2" t="s">
        <v>10</v>
      </c>
    </row>
    <row r="4" spans="1:14" x14ac:dyDescent="0.35">
      <c r="A4" s="2">
        <v>103</v>
      </c>
      <c r="B4" s="2" t="s">
        <v>6</v>
      </c>
      <c r="C4" s="2">
        <v>200</v>
      </c>
      <c r="D4" s="2">
        <v>200</v>
      </c>
      <c r="E4" s="3" t="str">
        <f t="shared" si="0"/>
        <v>Target Successful</v>
      </c>
      <c r="F4" s="2" t="s">
        <v>13</v>
      </c>
    </row>
    <row r="5" spans="1:14" x14ac:dyDescent="0.35">
      <c r="A5" s="2">
        <v>104</v>
      </c>
      <c r="B5" s="2" t="s">
        <v>7</v>
      </c>
      <c r="C5" s="2">
        <v>90</v>
      </c>
      <c r="D5" s="2">
        <v>100</v>
      </c>
      <c r="E5" s="3" t="str">
        <f t="shared" si="0"/>
        <v>Target Failed</v>
      </c>
      <c r="F5" s="2" t="s">
        <v>14</v>
      </c>
    </row>
    <row r="6" spans="1:14" x14ac:dyDescent="0.35">
      <c r="A6" s="2">
        <v>105</v>
      </c>
      <c r="B6" s="2" t="s">
        <v>8</v>
      </c>
      <c r="C6" s="2">
        <v>220</v>
      </c>
      <c r="D6" s="2">
        <v>210</v>
      </c>
      <c r="E6" s="3" t="str">
        <f t="shared" si="0"/>
        <v>Target Failed</v>
      </c>
      <c r="F6" s="2" t="s">
        <v>12</v>
      </c>
    </row>
    <row r="7" spans="1:14" x14ac:dyDescent="0.35">
      <c r="A7" s="2">
        <v>106</v>
      </c>
      <c r="B7" s="2" t="s">
        <v>9</v>
      </c>
      <c r="C7" s="2">
        <v>130</v>
      </c>
      <c r="D7" s="2">
        <v>160</v>
      </c>
      <c r="E7" s="3" t="str">
        <f t="shared" si="0"/>
        <v>Target Failed</v>
      </c>
      <c r="F7" s="2" t="s">
        <v>10</v>
      </c>
    </row>
    <row r="9" spans="1:14" x14ac:dyDescent="0.35">
      <c r="H9" s="1" t="s">
        <v>20</v>
      </c>
      <c r="I9" s="1" t="s">
        <v>21</v>
      </c>
      <c r="J9" s="15" t="s">
        <v>22</v>
      </c>
      <c r="K9" s="15"/>
      <c r="L9" s="15"/>
      <c r="M9" s="15"/>
      <c r="N9" s="15"/>
    </row>
    <row r="10" spans="1:14" x14ac:dyDescent="0.35">
      <c r="H10" s="16" t="s">
        <v>23</v>
      </c>
      <c r="I10" s="2" t="s">
        <v>24</v>
      </c>
      <c r="J10" s="14" t="s">
        <v>25</v>
      </c>
      <c r="K10" s="14"/>
      <c r="L10" s="14"/>
      <c r="M10" s="14"/>
      <c r="N10" s="14"/>
    </row>
  </sheetData>
  <mergeCells count="2">
    <mergeCell ref="J9:N9"/>
    <mergeCell ref="J10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F993-5A63-408D-B511-284E69313CE3}">
  <dimension ref="A1:N10"/>
  <sheetViews>
    <sheetView workbookViewId="0">
      <selection activeCell="J10" sqref="J10:N10"/>
    </sheetView>
  </sheetViews>
  <sheetFormatPr defaultRowHeight="14.5" x14ac:dyDescent="0.35"/>
  <cols>
    <col min="1" max="1" width="9.90625" customWidth="1"/>
    <col min="2" max="2" width="11.08984375" customWidth="1"/>
    <col min="6" max="6" width="14.08984375" customWidth="1"/>
    <col min="14" max="14" width="26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5" t="s">
        <v>16</v>
      </c>
    </row>
    <row r="2" spans="1:14" x14ac:dyDescent="0.35">
      <c r="A2" s="2">
        <v>101</v>
      </c>
      <c r="B2" s="2" t="s">
        <v>4</v>
      </c>
      <c r="C2" s="2">
        <v>120</v>
      </c>
      <c r="D2" s="2">
        <v>150</v>
      </c>
      <c r="E2" s="2" t="s">
        <v>12</v>
      </c>
      <c r="F2" s="4" t="str">
        <f>IF(AND(TRIM(E2) = "North", C2 &gt; 200), "Eligible", "Not Eligible")</f>
        <v>Not Eligible</v>
      </c>
    </row>
    <row r="3" spans="1:14" x14ac:dyDescent="0.35">
      <c r="A3" s="2">
        <v>102</v>
      </c>
      <c r="B3" s="2" t="s">
        <v>5</v>
      </c>
      <c r="C3" s="2">
        <v>150</v>
      </c>
      <c r="D3" s="2">
        <v>140</v>
      </c>
      <c r="E3" s="2" t="s">
        <v>10</v>
      </c>
      <c r="F3" s="4" t="str">
        <f t="shared" ref="F3:F7" si="0">IF(AND(TRIM(E3) = "North", C3 &gt; 200), "Eligible", "Not Eligible")</f>
        <v>Not Eligible</v>
      </c>
    </row>
    <row r="4" spans="1:14" x14ac:dyDescent="0.35">
      <c r="A4" s="2">
        <v>103</v>
      </c>
      <c r="B4" s="2" t="s">
        <v>6</v>
      </c>
      <c r="C4" s="2">
        <v>200</v>
      </c>
      <c r="D4" s="2">
        <v>200</v>
      </c>
      <c r="E4" s="2" t="s">
        <v>13</v>
      </c>
      <c r="F4" s="4" t="str">
        <f t="shared" si="0"/>
        <v>Not Eligible</v>
      </c>
    </row>
    <row r="5" spans="1:14" x14ac:dyDescent="0.35">
      <c r="A5" s="2">
        <v>104</v>
      </c>
      <c r="B5" s="2" t="s">
        <v>7</v>
      </c>
      <c r="C5" s="2">
        <v>90</v>
      </c>
      <c r="D5" s="2">
        <v>100</v>
      </c>
      <c r="E5" s="2" t="s">
        <v>14</v>
      </c>
      <c r="F5" s="4" t="str">
        <f t="shared" si="0"/>
        <v>Not Eligible</v>
      </c>
    </row>
    <row r="6" spans="1:14" x14ac:dyDescent="0.35">
      <c r="A6" s="2">
        <v>105</v>
      </c>
      <c r="B6" s="2" t="s">
        <v>8</v>
      </c>
      <c r="C6" s="2">
        <v>220</v>
      </c>
      <c r="D6" s="2">
        <v>210</v>
      </c>
      <c r="E6" s="2" t="s">
        <v>12</v>
      </c>
      <c r="F6" s="4" t="str">
        <f t="shared" si="0"/>
        <v>Eligible</v>
      </c>
    </row>
    <row r="7" spans="1:14" x14ac:dyDescent="0.35">
      <c r="A7" s="2">
        <v>106</v>
      </c>
      <c r="B7" s="2" t="s">
        <v>9</v>
      </c>
      <c r="C7" s="2">
        <v>130</v>
      </c>
      <c r="D7" s="2">
        <v>160</v>
      </c>
      <c r="E7" s="2" t="s">
        <v>10</v>
      </c>
      <c r="F7" s="4" t="str">
        <f t="shared" si="0"/>
        <v>Not Eligible</v>
      </c>
    </row>
    <row r="9" spans="1:14" x14ac:dyDescent="0.35">
      <c r="H9" s="1" t="s">
        <v>20</v>
      </c>
      <c r="I9" s="1" t="s">
        <v>21</v>
      </c>
      <c r="J9" s="15" t="s">
        <v>22</v>
      </c>
      <c r="K9" s="15"/>
      <c r="L9" s="15"/>
      <c r="M9" s="15"/>
      <c r="N9" s="15"/>
    </row>
    <row r="10" spans="1:14" ht="32" customHeight="1" x14ac:dyDescent="0.35">
      <c r="H10" s="17" t="s">
        <v>26</v>
      </c>
      <c r="I10" s="2" t="s">
        <v>27</v>
      </c>
      <c r="J10" s="18" t="s">
        <v>28</v>
      </c>
      <c r="K10" s="18"/>
      <c r="L10" s="18"/>
      <c r="M10" s="18"/>
      <c r="N10" s="18"/>
    </row>
  </sheetData>
  <mergeCells count="2">
    <mergeCell ref="J9:N9"/>
    <mergeCell ref="J10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5945-183B-4CB7-A501-3B712ECCA9EA}">
  <dimension ref="A1:N10"/>
  <sheetViews>
    <sheetView workbookViewId="0">
      <selection activeCell="H10" sqref="H10:N10"/>
    </sheetView>
  </sheetViews>
  <sheetFormatPr defaultRowHeight="14.5" x14ac:dyDescent="0.35"/>
  <cols>
    <col min="1" max="1" width="9.7265625" customWidth="1"/>
    <col min="2" max="2" width="10" customWidth="1"/>
    <col min="6" max="6" width="14.36328125" customWidth="1"/>
    <col min="14" max="14" width="26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7" t="s">
        <v>17</v>
      </c>
    </row>
    <row r="2" spans="1:14" x14ac:dyDescent="0.35">
      <c r="A2" s="2">
        <v>101</v>
      </c>
      <c r="B2" s="2" t="s">
        <v>4</v>
      </c>
      <c r="C2" s="2">
        <v>120</v>
      </c>
      <c r="D2" s="2">
        <v>150</v>
      </c>
      <c r="E2" s="2" t="s">
        <v>12</v>
      </c>
      <c r="F2" s="8">
        <f>IF(C2&gt;=200,0.1,IF(C2&gt;=150,0.07,0.05))</f>
        <v>0.05</v>
      </c>
    </row>
    <row r="3" spans="1:14" x14ac:dyDescent="0.35">
      <c r="A3" s="2">
        <v>102</v>
      </c>
      <c r="B3" s="2" t="s">
        <v>5</v>
      </c>
      <c r="C3" s="2">
        <v>150</v>
      </c>
      <c r="D3" s="2">
        <v>140</v>
      </c>
      <c r="E3" s="2" t="s">
        <v>10</v>
      </c>
      <c r="F3" s="8">
        <f t="shared" ref="F3:F7" si="0">IF(C3&gt;=200,0.1,IF(C3&gt;=150,0.07,0.05))</f>
        <v>7.0000000000000007E-2</v>
      </c>
    </row>
    <row r="4" spans="1:14" x14ac:dyDescent="0.35">
      <c r="A4" s="2">
        <v>103</v>
      </c>
      <c r="B4" s="2" t="s">
        <v>6</v>
      </c>
      <c r="C4" s="2">
        <v>200</v>
      </c>
      <c r="D4" s="2">
        <v>200</v>
      </c>
      <c r="E4" s="2" t="s">
        <v>13</v>
      </c>
      <c r="F4" s="8">
        <f t="shared" si="0"/>
        <v>0.1</v>
      </c>
    </row>
    <row r="5" spans="1:14" x14ac:dyDescent="0.35">
      <c r="A5" s="2">
        <v>104</v>
      </c>
      <c r="B5" s="2" t="s">
        <v>7</v>
      </c>
      <c r="C5" s="2">
        <v>90</v>
      </c>
      <c r="D5" s="2">
        <v>100</v>
      </c>
      <c r="E5" s="2" t="s">
        <v>14</v>
      </c>
      <c r="F5" s="8">
        <f t="shared" si="0"/>
        <v>0.05</v>
      </c>
    </row>
    <row r="6" spans="1:14" x14ac:dyDescent="0.35">
      <c r="A6" s="2">
        <v>105</v>
      </c>
      <c r="B6" s="2" t="s">
        <v>8</v>
      </c>
      <c r="C6" s="2">
        <v>220</v>
      </c>
      <c r="D6" s="2">
        <v>210</v>
      </c>
      <c r="E6" s="2" t="s">
        <v>12</v>
      </c>
      <c r="F6" s="8">
        <f t="shared" si="0"/>
        <v>0.1</v>
      </c>
    </row>
    <row r="7" spans="1:14" x14ac:dyDescent="0.35">
      <c r="A7" s="2">
        <v>106</v>
      </c>
      <c r="B7" s="2" t="s">
        <v>9</v>
      </c>
      <c r="C7" s="2">
        <v>130</v>
      </c>
      <c r="D7" s="2">
        <v>160</v>
      </c>
      <c r="E7" s="2" t="s">
        <v>10</v>
      </c>
      <c r="F7" s="8">
        <f t="shared" si="0"/>
        <v>0.05</v>
      </c>
    </row>
    <row r="9" spans="1:14" x14ac:dyDescent="0.35">
      <c r="H9" s="1" t="s">
        <v>20</v>
      </c>
      <c r="I9" s="1" t="s">
        <v>21</v>
      </c>
      <c r="J9" s="15" t="s">
        <v>22</v>
      </c>
      <c r="K9" s="15"/>
      <c r="L9" s="15"/>
      <c r="M9" s="15"/>
      <c r="N9" s="15"/>
    </row>
    <row r="10" spans="1:14" ht="44.5" customHeight="1" x14ac:dyDescent="0.35">
      <c r="H10" s="19" t="s">
        <v>29</v>
      </c>
      <c r="I10" s="2" t="s">
        <v>30</v>
      </c>
      <c r="J10" s="18" t="s">
        <v>31</v>
      </c>
      <c r="K10" s="18"/>
      <c r="L10" s="18"/>
      <c r="M10" s="18"/>
      <c r="N10" s="18"/>
    </row>
  </sheetData>
  <mergeCells count="2">
    <mergeCell ref="J9:N9"/>
    <mergeCell ref="J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B706-FE3B-457F-BD8F-73B85C854347}">
  <dimension ref="A1:N10"/>
  <sheetViews>
    <sheetView workbookViewId="0">
      <selection activeCell="N12" sqref="N12"/>
    </sheetView>
  </sheetViews>
  <sheetFormatPr defaultRowHeight="14.5" x14ac:dyDescent="0.35"/>
  <cols>
    <col min="1" max="1" width="9.90625" customWidth="1"/>
    <col min="2" max="2" width="11.36328125" customWidth="1"/>
    <col min="14" max="14" width="34.9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1" t="s">
        <v>18</v>
      </c>
    </row>
    <row r="2" spans="1:14" x14ac:dyDescent="0.35">
      <c r="A2" s="2">
        <v>101</v>
      </c>
      <c r="B2" s="2" t="s">
        <v>4</v>
      </c>
      <c r="C2" s="2">
        <v>120</v>
      </c>
      <c r="D2" s="2">
        <v>150</v>
      </c>
      <c r="E2" s="2" t="s">
        <v>12</v>
      </c>
      <c r="F2" s="10">
        <f>IF(C2&gt;=D2,0.1,0.05)</f>
        <v>0.05</v>
      </c>
    </row>
    <row r="3" spans="1:14" x14ac:dyDescent="0.35">
      <c r="A3" s="2">
        <v>102</v>
      </c>
      <c r="B3" s="2" t="s">
        <v>5</v>
      </c>
      <c r="C3" s="2">
        <v>150</v>
      </c>
      <c r="D3" s="2">
        <v>140</v>
      </c>
      <c r="E3" s="2" t="s">
        <v>10</v>
      </c>
      <c r="F3" s="10">
        <f t="shared" ref="F3:F7" si="0">IF(C3&gt;=D3,0.1,0.05)</f>
        <v>0.1</v>
      </c>
    </row>
    <row r="4" spans="1:14" x14ac:dyDescent="0.35">
      <c r="A4" s="2">
        <v>103</v>
      </c>
      <c r="B4" s="2" t="s">
        <v>6</v>
      </c>
      <c r="C4" s="2">
        <v>200</v>
      </c>
      <c r="D4" s="2">
        <v>200</v>
      </c>
      <c r="E4" s="2" t="s">
        <v>13</v>
      </c>
      <c r="F4" s="10">
        <f t="shared" si="0"/>
        <v>0.1</v>
      </c>
    </row>
    <row r="5" spans="1:14" x14ac:dyDescent="0.35">
      <c r="A5" s="2">
        <v>104</v>
      </c>
      <c r="B5" s="2" t="s">
        <v>7</v>
      </c>
      <c r="C5" s="2">
        <v>90</v>
      </c>
      <c r="D5" s="2">
        <v>100</v>
      </c>
      <c r="E5" s="2" t="s">
        <v>14</v>
      </c>
      <c r="F5" s="10">
        <f t="shared" si="0"/>
        <v>0.05</v>
      </c>
    </row>
    <row r="6" spans="1:14" x14ac:dyDescent="0.35">
      <c r="A6" s="2">
        <v>105</v>
      </c>
      <c r="B6" s="2" t="s">
        <v>8</v>
      </c>
      <c r="C6" s="2">
        <v>220</v>
      </c>
      <c r="D6" s="2">
        <v>210</v>
      </c>
      <c r="E6" s="2" t="s">
        <v>12</v>
      </c>
      <c r="F6" s="10">
        <f t="shared" si="0"/>
        <v>0.1</v>
      </c>
    </row>
    <row r="7" spans="1:14" x14ac:dyDescent="0.35">
      <c r="A7" s="2">
        <v>106</v>
      </c>
      <c r="B7" s="2" t="s">
        <v>9</v>
      </c>
      <c r="C7" s="2">
        <v>130</v>
      </c>
      <c r="D7" s="2">
        <v>160</v>
      </c>
      <c r="E7" s="2" t="s">
        <v>10</v>
      </c>
      <c r="F7" s="10">
        <f t="shared" si="0"/>
        <v>0.05</v>
      </c>
    </row>
    <row r="9" spans="1:14" x14ac:dyDescent="0.35">
      <c r="H9" s="1" t="s">
        <v>20</v>
      </c>
      <c r="I9" s="1" t="s">
        <v>21</v>
      </c>
      <c r="J9" s="15" t="s">
        <v>22</v>
      </c>
      <c r="K9" s="15"/>
      <c r="L9" s="15"/>
      <c r="M9" s="15"/>
      <c r="N9" s="15"/>
    </row>
    <row r="10" spans="1:14" ht="30" customHeight="1" x14ac:dyDescent="0.35">
      <c r="H10" s="20" t="s">
        <v>32</v>
      </c>
      <c r="I10" s="2" t="s">
        <v>33</v>
      </c>
      <c r="J10" s="18" t="s">
        <v>34</v>
      </c>
      <c r="K10" s="18"/>
      <c r="L10" s="18"/>
      <c r="M10" s="18"/>
      <c r="N10" s="18"/>
    </row>
  </sheetData>
  <mergeCells count="2">
    <mergeCell ref="J9:N9"/>
    <mergeCell ref="J10:N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B3FB-5287-4426-818C-4C0A0BEF2ECE}">
  <dimension ref="A1:N10"/>
  <sheetViews>
    <sheetView workbookViewId="0">
      <selection activeCell="H11" sqref="H11"/>
    </sheetView>
  </sheetViews>
  <sheetFormatPr defaultRowHeight="14.5" x14ac:dyDescent="0.35"/>
  <cols>
    <col min="1" max="1" width="9.54296875" customWidth="1"/>
    <col min="2" max="2" width="11.26953125" customWidth="1"/>
    <col min="6" max="6" width="17.90625" customWidth="1"/>
    <col min="14" max="14" width="26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2" t="s">
        <v>19</v>
      </c>
    </row>
    <row r="2" spans="1:14" x14ac:dyDescent="0.35">
      <c r="A2" s="2">
        <v>101</v>
      </c>
      <c r="B2" s="2" t="s">
        <v>4</v>
      </c>
      <c r="C2" s="2">
        <v>120</v>
      </c>
      <c r="D2" s="2">
        <v>150</v>
      </c>
      <c r="E2" s="2" t="s">
        <v>12</v>
      </c>
      <c r="F2" s="13" t="str">
        <f>IF(C2&gt;=200,"Excellent",IF(C2&gt;=150,"Good","Needs Improvement"))</f>
        <v>Needs Improvement</v>
      </c>
    </row>
    <row r="3" spans="1:14" x14ac:dyDescent="0.35">
      <c r="A3" s="2">
        <v>102</v>
      </c>
      <c r="B3" s="2" t="s">
        <v>5</v>
      </c>
      <c r="C3" s="2">
        <v>150</v>
      </c>
      <c r="D3" s="2">
        <v>140</v>
      </c>
      <c r="E3" s="2" t="s">
        <v>10</v>
      </c>
      <c r="F3" s="13" t="str">
        <f t="shared" ref="F3:F7" si="0">IF(C3&gt;=200,"Excellent",IF(C3&gt;=150,"Good","Needs Improvement"))</f>
        <v>Good</v>
      </c>
    </row>
    <row r="4" spans="1:14" x14ac:dyDescent="0.35">
      <c r="A4" s="2">
        <v>103</v>
      </c>
      <c r="B4" s="2" t="s">
        <v>6</v>
      </c>
      <c r="C4" s="2">
        <v>200</v>
      </c>
      <c r="D4" s="2">
        <v>200</v>
      </c>
      <c r="E4" s="2" t="s">
        <v>13</v>
      </c>
      <c r="F4" s="13" t="str">
        <f t="shared" si="0"/>
        <v>Excellent</v>
      </c>
    </row>
    <row r="5" spans="1:14" x14ac:dyDescent="0.35">
      <c r="A5" s="2">
        <v>104</v>
      </c>
      <c r="B5" s="2" t="s">
        <v>7</v>
      </c>
      <c r="C5" s="2">
        <v>90</v>
      </c>
      <c r="D5" s="2">
        <v>100</v>
      </c>
      <c r="E5" s="2" t="s">
        <v>14</v>
      </c>
      <c r="F5" s="13" t="str">
        <f t="shared" si="0"/>
        <v>Needs Improvement</v>
      </c>
    </row>
    <row r="6" spans="1:14" x14ac:dyDescent="0.35">
      <c r="A6" s="2">
        <v>105</v>
      </c>
      <c r="B6" s="2" t="s">
        <v>8</v>
      </c>
      <c r="C6" s="2">
        <v>220</v>
      </c>
      <c r="D6" s="2">
        <v>210</v>
      </c>
      <c r="E6" s="2" t="s">
        <v>12</v>
      </c>
      <c r="F6" s="13" t="str">
        <f t="shared" si="0"/>
        <v>Excellent</v>
      </c>
    </row>
    <row r="7" spans="1:14" x14ac:dyDescent="0.35">
      <c r="A7" s="2">
        <v>106</v>
      </c>
      <c r="B7" s="2" t="s">
        <v>9</v>
      </c>
      <c r="C7" s="2">
        <v>130</v>
      </c>
      <c r="D7" s="2">
        <v>160</v>
      </c>
      <c r="E7" s="2" t="s">
        <v>10</v>
      </c>
      <c r="F7" s="13" t="str">
        <f t="shared" si="0"/>
        <v>Needs Improvement</v>
      </c>
    </row>
    <row r="9" spans="1:14" x14ac:dyDescent="0.35">
      <c r="H9" s="1" t="s">
        <v>20</v>
      </c>
      <c r="I9" s="1" t="s">
        <v>21</v>
      </c>
      <c r="J9" s="15" t="s">
        <v>22</v>
      </c>
      <c r="K9" s="15"/>
      <c r="L9" s="15"/>
      <c r="M9" s="15"/>
      <c r="N9" s="15"/>
    </row>
    <row r="10" spans="1:14" ht="31" customHeight="1" x14ac:dyDescent="0.35">
      <c r="H10" s="21" t="s">
        <v>35</v>
      </c>
      <c r="I10" s="2" t="s">
        <v>36</v>
      </c>
      <c r="J10" s="18" t="s">
        <v>37</v>
      </c>
      <c r="K10" s="18"/>
      <c r="L10" s="18"/>
      <c r="M10" s="18"/>
      <c r="N10" s="18"/>
    </row>
  </sheetData>
  <mergeCells count="2">
    <mergeCell ref="J9:N9"/>
    <mergeCell ref="J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Q1-5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2024-08-10T07:43:36Z</dcterms:created>
  <dcterms:modified xsi:type="dcterms:W3CDTF">2024-08-10T14:30:35Z</dcterms:modified>
</cp:coreProperties>
</file>