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mailSuleimanov\Desktop\bitirme_kodlar\"/>
    </mc:Choice>
  </mc:AlternateContent>
  <xr:revisionPtr revIDLastSave="0" documentId="13_ncr:1_{23D924A2-46BB-4C3C-8C7B-5B10952AF093}" xr6:coauthVersionLast="41" xr6:coauthVersionMax="41" xr10:uidLastSave="{00000000-0000-0000-0000-000000000000}"/>
  <bookViews>
    <workbookView xWindow="-120" yWindow="-120" windowWidth="20730" windowHeight="11160" activeTab="2" xr2:uid="{AD70692B-6730-446F-ADFB-68952996763A}"/>
  </bookViews>
  <sheets>
    <sheet name="Inner Lights ON" sheetId="1" r:id="rId1"/>
    <sheet name="Inner Lights ON - REGRESSION" sheetId="14" r:id="rId2"/>
    <sheet name="Inner Lights OFF - REGRESSION" sheetId="16" r:id="rId3"/>
    <sheet name="Inner Lights OFF" sheetId="7" r:id="rId4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'Inner Lights ON'!$G$10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1" l="1"/>
  <c r="I14" i="1"/>
  <c r="I17" i="1"/>
  <c r="I18" i="1"/>
  <c r="I22" i="1"/>
  <c r="I26" i="1"/>
  <c r="I30" i="1"/>
  <c r="E3" i="1"/>
  <c r="I3" i="1" s="1"/>
  <c r="E4" i="1"/>
  <c r="I4" i="1" s="1"/>
  <c r="E5" i="1"/>
  <c r="I5" i="1" s="1"/>
  <c r="E6" i="1"/>
  <c r="I6" i="1" s="1"/>
  <c r="E7" i="1"/>
  <c r="I7" i="1" s="1"/>
  <c r="E8" i="1"/>
  <c r="I8" i="1" s="1"/>
  <c r="E9" i="1"/>
  <c r="I9" i="1" s="1"/>
  <c r="E10" i="1"/>
  <c r="E11" i="1"/>
  <c r="I11" i="1" s="1"/>
  <c r="E12" i="1"/>
  <c r="I12" i="1" s="1"/>
  <c r="E13" i="1"/>
  <c r="I13" i="1" s="1"/>
  <c r="E14" i="1"/>
  <c r="E15" i="1"/>
  <c r="I15" i="1" s="1"/>
  <c r="E16" i="1"/>
  <c r="I16" i="1" s="1"/>
  <c r="E17" i="1"/>
  <c r="E18" i="1"/>
  <c r="E19" i="1"/>
  <c r="I19" i="1" s="1"/>
  <c r="E20" i="1"/>
  <c r="I20" i="1" s="1"/>
  <c r="E21" i="1"/>
  <c r="I21" i="1" s="1"/>
  <c r="E22" i="1"/>
  <c r="E23" i="1"/>
  <c r="I23" i="1" s="1"/>
  <c r="E24" i="1"/>
  <c r="I24" i="1" s="1"/>
  <c r="E25" i="1"/>
  <c r="I25" i="1" s="1"/>
  <c r="E26" i="1"/>
  <c r="E27" i="1"/>
  <c r="I27" i="1" s="1"/>
  <c r="E28" i="1"/>
  <c r="I28" i="1" s="1"/>
  <c r="E29" i="1"/>
  <c r="I29" i="1" s="1"/>
  <c r="E30" i="1"/>
  <c r="E31" i="1"/>
  <c r="I31" i="1" s="1"/>
  <c r="E2" i="1"/>
  <c r="I2" i="1" s="1"/>
</calcChain>
</file>

<file path=xl/sharedStrings.xml><?xml version="1.0" encoding="utf-8"?>
<sst xmlns="http://schemas.openxmlformats.org/spreadsheetml/2006/main" count="76" uniqueCount="40">
  <si>
    <t>GRAYSCALE</t>
  </si>
  <si>
    <t>LUX</t>
  </si>
  <si>
    <t>RGB</t>
  </si>
  <si>
    <t>PWM</t>
  </si>
  <si>
    <t>ÖZET ÇIKIŞI</t>
  </si>
  <si>
    <t>Regresyon İstatistikleri</t>
  </si>
  <si>
    <t>Çoklu R</t>
  </si>
  <si>
    <t>R Kare</t>
  </si>
  <si>
    <t>Ayarlı R Kare</t>
  </si>
  <si>
    <t>Standart Hata</t>
  </si>
  <si>
    <t>Gözlem</t>
  </si>
  <si>
    <t>ANOVA</t>
  </si>
  <si>
    <t>Regresyon</t>
  </si>
  <si>
    <t>Fark</t>
  </si>
  <si>
    <t>Toplam</t>
  </si>
  <si>
    <t>Kesişim</t>
  </si>
  <si>
    <t>df</t>
  </si>
  <si>
    <t>SS</t>
  </si>
  <si>
    <t>MS</t>
  </si>
  <si>
    <t>F</t>
  </si>
  <si>
    <t>Anlamlılık F</t>
  </si>
  <si>
    <t>Katsayılar</t>
  </si>
  <si>
    <t>t Stat</t>
  </si>
  <si>
    <t>P-değeri</t>
  </si>
  <si>
    <t>Düşük %95</t>
  </si>
  <si>
    <t>Yüksek %95</t>
  </si>
  <si>
    <t>X Değişkeni 1</t>
  </si>
  <si>
    <t>FARK ÇIKIŞI</t>
  </si>
  <si>
    <t>Öngörülen Y</t>
  </si>
  <si>
    <t>Farklar</t>
  </si>
  <si>
    <t>Standart Farklar</t>
  </si>
  <si>
    <t>OLASILIK ÇIKIŞI</t>
  </si>
  <si>
    <t>Yüzdebirlik</t>
  </si>
  <si>
    <t>Y</t>
  </si>
  <si>
    <t>B</t>
  </si>
  <si>
    <t>Xi</t>
  </si>
  <si>
    <t>REG</t>
  </si>
  <si>
    <t>Düşük 95.0%</t>
  </si>
  <si>
    <t>Yüksek 95.0%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</si>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</sst>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00"/>
  </numFmts>
  <fonts count="2" x14ac:knownFonts="1">
    <font>
      <sz val="11"/>
      <color theme="1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X Değişkeni 1 Fark Çizimi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'Inner Lights OFF'!$C$1:$C$25</c:f>
              <c:numCache>
                <c:formatCode>General</c:formatCode>
                <c:ptCount val="25"/>
                <c:pt idx="0">
                  <c:v>28</c:v>
                </c:pt>
                <c:pt idx="1">
                  <c:v>58</c:v>
                </c:pt>
                <c:pt idx="2">
                  <c:v>88</c:v>
                </c:pt>
                <c:pt idx="3">
                  <c:v>118</c:v>
                </c:pt>
                <c:pt idx="4">
                  <c:v>147</c:v>
                </c:pt>
                <c:pt idx="5">
                  <c:v>176</c:v>
                </c:pt>
                <c:pt idx="6">
                  <c:v>205</c:v>
                </c:pt>
                <c:pt idx="7">
                  <c:v>234</c:v>
                </c:pt>
                <c:pt idx="8">
                  <c:v>261</c:v>
                </c:pt>
                <c:pt idx="9">
                  <c:v>290</c:v>
                </c:pt>
                <c:pt idx="10">
                  <c:v>319</c:v>
                </c:pt>
                <c:pt idx="11">
                  <c:v>347</c:v>
                </c:pt>
                <c:pt idx="12">
                  <c:v>375</c:v>
                </c:pt>
                <c:pt idx="13">
                  <c:v>400</c:v>
                </c:pt>
                <c:pt idx="14">
                  <c:v>430</c:v>
                </c:pt>
                <c:pt idx="15">
                  <c:v>456</c:v>
                </c:pt>
                <c:pt idx="16">
                  <c:v>485</c:v>
                </c:pt>
                <c:pt idx="17">
                  <c:v>512</c:v>
                </c:pt>
                <c:pt idx="18">
                  <c:v>538</c:v>
                </c:pt>
                <c:pt idx="19">
                  <c:v>565</c:v>
                </c:pt>
                <c:pt idx="20">
                  <c:v>590</c:v>
                </c:pt>
                <c:pt idx="21">
                  <c:v>616</c:v>
                </c:pt>
                <c:pt idx="22">
                  <c:v>631</c:v>
                </c:pt>
                <c:pt idx="23">
                  <c:v>666</c:v>
                </c:pt>
                <c:pt idx="24">
                  <c:v>690</c:v>
                </c:pt>
              </c:numCache>
            </c:numRef>
          </c:xVal>
          <c:yVal>
            <c:numRef>
              <c:f>'Inner Lights ON - REGRESSION'!$C$25:$C$49</c:f>
              <c:numCache>
                <c:formatCode>General</c:formatCode>
                <c:ptCount val="25"/>
                <c:pt idx="0">
                  <c:v>-15.553403602835189</c:v>
                </c:pt>
                <c:pt idx="1">
                  <c:v>4.1547428138365348</c:v>
                </c:pt>
                <c:pt idx="2">
                  <c:v>-1.0608107694917521</c:v>
                </c:pt>
                <c:pt idx="3">
                  <c:v>-0.15506435282004816</c:v>
                </c:pt>
                <c:pt idx="4">
                  <c:v>-2.138159483370714</c:v>
                </c:pt>
                <c:pt idx="5">
                  <c:v>-6.2241546139213852</c:v>
                </c:pt>
                <c:pt idx="6">
                  <c:v>-4.3248497444720613</c:v>
                </c:pt>
                <c:pt idx="7">
                  <c:v>-1.1705448750227276</c:v>
                </c:pt>
                <c:pt idx="8">
                  <c:v>1.775876899981796</c:v>
                </c:pt>
                <c:pt idx="9">
                  <c:v>3.5889817694311148</c:v>
                </c:pt>
                <c:pt idx="10">
                  <c:v>5.1540866388804432</c:v>
                </c:pt>
                <c:pt idx="11">
                  <c:v>6.2139499611073745</c:v>
                </c:pt>
                <c:pt idx="12">
                  <c:v>6.8509132833343358</c:v>
                </c:pt>
                <c:pt idx="13">
                  <c:v>7.6910519638940968</c:v>
                </c:pt>
                <c:pt idx="14">
                  <c:v>7.2707983805658216</c:v>
                </c:pt>
                <c:pt idx="15">
                  <c:v>6.8906786083479687</c:v>
                </c:pt>
                <c:pt idx="16">
                  <c:v>5.8888834777972932</c:v>
                </c:pt>
                <c:pt idx="17">
                  <c:v>4.2437052528018455</c:v>
                </c:pt>
                <c:pt idx="18">
                  <c:v>2.3818854805840033</c:v>
                </c:pt>
                <c:pt idx="19">
                  <c:v>-0.2722927444114589</c:v>
                </c:pt>
                <c:pt idx="20">
                  <c:v>-2.0142540638516948</c:v>
                </c:pt>
                <c:pt idx="21">
                  <c:v>-4.6265738360695536</c:v>
                </c:pt>
                <c:pt idx="22">
                  <c:v>-4.6702506277337079</c:v>
                </c:pt>
                <c:pt idx="23">
                  <c:v>-8.9216964749500391</c:v>
                </c:pt>
                <c:pt idx="24">
                  <c:v>-10.973499341612666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3F-4D64-9044-102E5C6BA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95088"/>
        <c:axId val="381219392"/>
      </c:scatterChart>
      <c:valAx>
        <c:axId val="14329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X Değişkeni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1219392"/>
        <c:crosses val="autoZero"/>
        <c:crossBetween val="midCat"/>
      </c:valAx>
      <c:valAx>
        <c:axId val="381219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Farklar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2950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X Değişkeni 1 Hat Uyumu Çizimi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'Inner Lights OFF'!$C$1:$C$25</c:f>
              <c:numCache>
                <c:formatCode>General</c:formatCode>
                <c:ptCount val="25"/>
                <c:pt idx="0">
                  <c:v>28</c:v>
                </c:pt>
                <c:pt idx="1">
                  <c:v>58</c:v>
                </c:pt>
                <c:pt idx="2">
                  <c:v>88</c:v>
                </c:pt>
                <c:pt idx="3">
                  <c:v>118</c:v>
                </c:pt>
                <c:pt idx="4">
                  <c:v>147</c:v>
                </c:pt>
                <c:pt idx="5">
                  <c:v>176</c:v>
                </c:pt>
                <c:pt idx="6">
                  <c:v>205</c:v>
                </c:pt>
                <c:pt idx="7">
                  <c:v>234</c:v>
                </c:pt>
                <c:pt idx="8">
                  <c:v>261</c:v>
                </c:pt>
                <c:pt idx="9">
                  <c:v>290</c:v>
                </c:pt>
                <c:pt idx="10">
                  <c:v>319</c:v>
                </c:pt>
                <c:pt idx="11">
                  <c:v>347</c:v>
                </c:pt>
                <c:pt idx="12">
                  <c:v>375</c:v>
                </c:pt>
                <c:pt idx="13">
                  <c:v>400</c:v>
                </c:pt>
                <c:pt idx="14">
                  <c:v>430</c:v>
                </c:pt>
                <c:pt idx="15">
                  <c:v>456</c:v>
                </c:pt>
                <c:pt idx="16">
                  <c:v>485</c:v>
                </c:pt>
                <c:pt idx="17">
                  <c:v>512</c:v>
                </c:pt>
                <c:pt idx="18">
                  <c:v>538</c:v>
                </c:pt>
                <c:pt idx="19">
                  <c:v>565</c:v>
                </c:pt>
                <c:pt idx="20">
                  <c:v>590</c:v>
                </c:pt>
                <c:pt idx="21">
                  <c:v>616</c:v>
                </c:pt>
                <c:pt idx="22">
                  <c:v>631</c:v>
                </c:pt>
                <c:pt idx="23">
                  <c:v>666</c:v>
                </c:pt>
                <c:pt idx="24">
                  <c:v>690</c:v>
                </c:pt>
              </c:numCache>
            </c:numRef>
          </c:xVal>
          <c:yVal>
            <c:numRef>
              <c:f>'Inner Lights OFF'!$F$1:$F$25</c:f>
              <c:numCache>
                <c:formatCode>General</c:formatCode>
                <c:ptCount val="25"/>
                <c:pt idx="0">
                  <c:v>71.218800000000002</c:v>
                </c:pt>
                <c:pt idx="1">
                  <c:v>96.7727</c:v>
                </c:pt>
                <c:pt idx="2">
                  <c:v>97.402900000000002</c:v>
                </c:pt>
                <c:pt idx="3">
                  <c:v>104.1544</c:v>
                </c:pt>
                <c:pt idx="4">
                  <c:v>105.4692</c:v>
                </c:pt>
                <c:pt idx="5">
                  <c:v>107.07299999999999</c:v>
                </c:pt>
                <c:pt idx="6">
                  <c:v>116.93729999999999</c:v>
                </c:pt>
                <c:pt idx="7">
                  <c:v>125.74250000000001</c:v>
                </c:pt>
                <c:pt idx="8">
                  <c:v>133.95009999999999</c:v>
                </c:pt>
                <c:pt idx="9">
                  <c:v>141.41409999999999</c:v>
                </c:pt>
                <c:pt idx="10">
                  <c:v>148.6301</c:v>
                </c:pt>
                <c:pt idx="11">
                  <c:v>155.14599999999999</c:v>
                </c:pt>
                <c:pt idx="12">
                  <c:v>161.239</c:v>
                </c:pt>
                <c:pt idx="13">
                  <c:v>166.95060000000001</c:v>
                </c:pt>
                <c:pt idx="14">
                  <c:v>172.37610000000001</c:v>
                </c:pt>
                <c:pt idx="15">
                  <c:v>177.06229999999999</c:v>
                </c:pt>
                <c:pt idx="16">
                  <c:v>181.7114</c:v>
                </c:pt>
                <c:pt idx="17">
                  <c:v>185.32740000000001</c:v>
                </c:pt>
                <c:pt idx="18">
                  <c:v>188.53190000000001</c:v>
                </c:pt>
                <c:pt idx="19">
                  <c:v>191.13890000000001</c:v>
                </c:pt>
                <c:pt idx="20">
                  <c:v>194.26840000000001</c:v>
                </c:pt>
                <c:pt idx="21">
                  <c:v>196.72239999999999</c:v>
                </c:pt>
                <c:pt idx="22">
                  <c:v>199.60159999999999</c:v>
                </c:pt>
                <c:pt idx="23">
                  <c:v>202.17019999999999</c:v>
                </c:pt>
                <c:pt idx="24">
                  <c:v>204.79499999999999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E1-4DA9-B2E2-9AD83D9444D4}"/>
            </c:ext>
          </c:extLst>
        </c:ser>
        <c:ser>
          <c:idx val="1"/>
          <c:order val="1"/>
          <c:tx>
            <c:v>Öngörülen Y</c:v>
          </c:tx>
          <c:spPr>
            <a:ln w="19050">
              <a:noFill/>
            </a:ln>
          </c:spPr>
          <c:xVal>
            <c:numRef>
              <c:f>'Inner Lights OFF'!$C$1:$C$25</c:f>
              <c:numCache>
                <c:formatCode>General</c:formatCode>
                <c:ptCount val="25"/>
                <c:pt idx="0">
                  <c:v>28</c:v>
                </c:pt>
                <c:pt idx="1">
                  <c:v>58</c:v>
                </c:pt>
                <c:pt idx="2">
                  <c:v>88</c:v>
                </c:pt>
                <c:pt idx="3">
                  <c:v>118</c:v>
                </c:pt>
                <c:pt idx="4">
                  <c:v>147</c:v>
                </c:pt>
                <c:pt idx="5">
                  <c:v>176</c:v>
                </c:pt>
                <c:pt idx="6">
                  <c:v>205</c:v>
                </c:pt>
                <c:pt idx="7">
                  <c:v>234</c:v>
                </c:pt>
                <c:pt idx="8">
                  <c:v>261</c:v>
                </c:pt>
                <c:pt idx="9">
                  <c:v>290</c:v>
                </c:pt>
                <c:pt idx="10">
                  <c:v>319</c:v>
                </c:pt>
                <c:pt idx="11">
                  <c:v>347</c:v>
                </c:pt>
                <c:pt idx="12">
                  <c:v>375</c:v>
                </c:pt>
                <c:pt idx="13">
                  <c:v>400</c:v>
                </c:pt>
                <c:pt idx="14">
                  <c:v>430</c:v>
                </c:pt>
                <c:pt idx="15">
                  <c:v>456</c:v>
                </c:pt>
                <c:pt idx="16">
                  <c:v>485</c:v>
                </c:pt>
                <c:pt idx="17">
                  <c:v>512</c:v>
                </c:pt>
                <c:pt idx="18">
                  <c:v>538</c:v>
                </c:pt>
                <c:pt idx="19">
                  <c:v>565</c:v>
                </c:pt>
                <c:pt idx="20">
                  <c:v>590</c:v>
                </c:pt>
                <c:pt idx="21">
                  <c:v>616</c:v>
                </c:pt>
                <c:pt idx="22">
                  <c:v>631</c:v>
                </c:pt>
                <c:pt idx="23">
                  <c:v>666</c:v>
                </c:pt>
                <c:pt idx="24">
                  <c:v>690</c:v>
                </c:pt>
              </c:numCache>
            </c:numRef>
          </c:xVal>
          <c:yVal>
            <c:numRef>
              <c:f>'Inner Lights ON - REGRESSION'!$B$25:$B$49</c:f>
              <c:numCache>
                <c:formatCode>General</c:formatCode>
                <c:ptCount val="25"/>
                <c:pt idx="0">
                  <c:v>86.772203602835191</c:v>
                </c:pt>
                <c:pt idx="1">
                  <c:v>92.617957186163466</c:v>
                </c:pt>
                <c:pt idx="2">
                  <c:v>98.463710769491755</c:v>
                </c:pt>
                <c:pt idx="3">
                  <c:v>104.30946435282004</c:v>
                </c:pt>
                <c:pt idx="4">
                  <c:v>109.96035948337071</c:v>
                </c:pt>
                <c:pt idx="5">
                  <c:v>115.61125461392139</c:v>
                </c:pt>
                <c:pt idx="6">
                  <c:v>121.26214974447205</c:v>
                </c:pt>
                <c:pt idx="7">
                  <c:v>126.91304487502273</c:v>
                </c:pt>
                <c:pt idx="8">
                  <c:v>132.1742231000182</c:v>
                </c:pt>
                <c:pt idx="9">
                  <c:v>137.82511823056888</c:v>
                </c:pt>
                <c:pt idx="10">
                  <c:v>143.47601336111956</c:v>
                </c:pt>
                <c:pt idx="11">
                  <c:v>148.93205003889261</c:v>
                </c:pt>
                <c:pt idx="12">
                  <c:v>154.38808671666567</c:v>
                </c:pt>
                <c:pt idx="13">
                  <c:v>159.25954803610591</c:v>
                </c:pt>
                <c:pt idx="14">
                  <c:v>165.10530161943419</c:v>
                </c:pt>
                <c:pt idx="15">
                  <c:v>170.17162139165202</c:v>
                </c:pt>
                <c:pt idx="16">
                  <c:v>175.8225165222027</c:v>
                </c:pt>
                <c:pt idx="17">
                  <c:v>181.08369474719817</c:v>
                </c:pt>
                <c:pt idx="18">
                  <c:v>186.150014519416</c:v>
                </c:pt>
                <c:pt idx="19">
                  <c:v>191.41119274441147</c:v>
                </c:pt>
                <c:pt idx="20">
                  <c:v>196.28265406385171</c:v>
                </c:pt>
                <c:pt idx="21">
                  <c:v>201.34897383606955</c:v>
                </c:pt>
                <c:pt idx="22">
                  <c:v>204.2718506277337</c:v>
                </c:pt>
                <c:pt idx="23">
                  <c:v>211.09189647495003</c:v>
                </c:pt>
                <c:pt idx="24">
                  <c:v>215.76849934161265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E1-4DA9-B2E2-9AD83D944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83888"/>
        <c:axId val="381219808"/>
      </c:scatterChart>
      <c:valAx>
        <c:axId val="143283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X Değişkeni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1219808"/>
        <c:crosses val="autoZero"/>
        <c:crossBetween val="midCat"/>
      </c:valAx>
      <c:valAx>
        <c:axId val="381219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2838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Normal Olasılık Çizimi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'Inner Lights ON - REGRESSION'!$F$25:$F$49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xVal>
          <c:yVal>
            <c:numRef>
              <c:f>'Inner Lights ON - REGRESSION'!$G$25:$G$49</c:f>
              <c:numCache>
                <c:formatCode>General</c:formatCode>
                <c:ptCount val="25"/>
                <c:pt idx="0">
                  <c:v>71.218800000000002</c:v>
                </c:pt>
                <c:pt idx="1">
                  <c:v>96.7727</c:v>
                </c:pt>
                <c:pt idx="2">
                  <c:v>97.402900000000002</c:v>
                </c:pt>
                <c:pt idx="3">
                  <c:v>104.1544</c:v>
                </c:pt>
                <c:pt idx="4">
                  <c:v>107.8222</c:v>
                </c:pt>
                <c:pt idx="5">
                  <c:v>109.3871</c:v>
                </c:pt>
                <c:pt idx="6">
                  <c:v>116.93729999999999</c:v>
                </c:pt>
                <c:pt idx="7">
                  <c:v>125.74250000000001</c:v>
                </c:pt>
                <c:pt idx="8">
                  <c:v>133.95009999999999</c:v>
                </c:pt>
                <c:pt idx="9">
                  <c:v>141.41409999999999</c:v>
                </c:pt>
                <c:pt idx="10">
                  <c:v>148.6301</c:v>
                </c:pt>
                <c:pt idx="11">
                  <c:v>155.14599999999999</c:v>
                </c:pt>
                <c:pt idx="12">
                  <c:v>161.239</c:v>
                </c:pt>
                <c:pt idx="13">
                  <c:v>166.95060000000001</c:v>
                </c:pt>
                <c:pt idx="14">
                  <c:v>172.37610000000001</c:v>
                </c:pt>
                <c:pt idx="15">
                  <c:v>177.06229999999999</c:v>
                </c:pt>
                <c:pt idx="16">
                  <c:v>181.7114</c:v>
                </c:pt>
                <c:pt idx="17">
                  <c:v>185.32740000000001</c:v>
                </c:pt>
                <c:pt idx="18">
                  <c:v>188.53190000000001</c:v>
                </c:pt>
                <c:pt idx="19">
                  <c:v>191.13890000000001</c:v>
                </c:pt>
                <c:pt idx="20">
                  <c:v>194.26840000000001</c:v>
                </c:pt>
                <c:pt idx="21">
                  <c:v>196.72239999999999</c:v>
                </c:pt>
                <c:pt idx="22">
                  <c:v>199.60159999999999</c:v>
                </c:pt>
                <c:pt idx="23">
                  <c:v>202.17019999999999</c:v>
                </c:pt>
                <c:pt idx="24">
                  <c:v>204.79499999999999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FC-4D78-9D67-BCC24CCAC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83888"/>
        <c:axId val="381206496"/>
      </c:scatterChart>
      <c:valAx>
        <c:axId val="143283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Örnek Yüzdebirlik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1206496"/>
        <c:crosses val="autoZero"/>
        <c:crossBetween val="midCat"/>
      </c:valAx>
      <c:valAx>
        <c:axId val="381206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2838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X Değişkeni 1 Fark Çizimi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'Inner Lights OFF'!$P$3:$P$10</c:f>
              <c:numCache>
                <c:formatCode>General</c:formatCode>
                <c:ptCount val="8"/>
                <c:pt idx="0">
                  <c:v>8</c:v>
                </c:pt>
                <c:pt idx="1">
                  <c:v>18</c:v>
                </c:pt>
                <c:pt idx="2">
                  <c:v>28</c:v>
                </c:pt>
                <c:pt idx="3">
                  <c:v>38</c:v>
                </c:pt>
                <c:pt idx="4">
                  <c:v>48</c:v>
                </c:pt>
                <c:pt idx="5">
                  <c:v>58</c:v>
                </c:pt>
                <c:pt idx="6">
                  <c:v>68</c:v>
                </c:pt>
                <c:pt idx="7">
                  <c:v>78</c:v>
                </c:pt>
              </c:numCache>
            </c:numRef>
          </c:xVal>
          <c:yVal>
            <c:numRef>
              <c:f>'Inner Lights OFF - REGRESSION'!$C$25:$C$32</c:f>
              <c:numCache>
                <c:formatCode>General</c:formatCode>
                <c:ptCount val="8"/>
                <c:pt idx="0">
                  <c:v>-2.6458569335833317</c:v>
                </c:pt>
                <c:pt idx="1">
                  <c:v>-4.2922738792773742</c:v>
                </c:pt>
                <c:pt idx="2">
                  <c:v>-1.5135107034714395</c:v>
                </c:pt>
                <c:pt idx="3">
                  <c:v>6.4808156234345233</c:v>
                </c:pt>
                <c:pt idx="4">
                  <c:v>7.3899195111404907</c:v>
                </c:pt>
                <c:pt idx="5">
                  <c:v>2.6334352911464265</c:v>
                </c:pt>
                <c:pt idx="6">
                  <c:v>-1.5176962813476251</c:v>
                </c:pt>
                <c:pt idx="7">
                  <c:v>-6.53483262804167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D3-4A69-81EA-0BB2F6791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137072"/>
        <c:axId val="1420595680"/>
      </c:scatterChart>
      <c:valAx>
        <c:axId val="22813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X Değişkeni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0595680"/>
        <c:crosses val="autoZero"/>
        <c:crossBetween val="midCat"/>
      </c:valAx>
      <c:valAx>
        <c:axId val="1420595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Farklar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1370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X Değişkeni 1 Hat Uyumu Çizimi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'Inner Lights OFF'!$P$3:$P$10</c:f>
              <c:numCache>
                <c:formatCode>General</c:formatCode>
                <c:ptCount val="8"/>
                <c:pt idx="0">
                  <c:v>8</c:v>
                </c:pt>
                <c:pt idx="1">
                  <c:v>18</c:v>
                </c:pt>
                <c:pt idx="2">
                  <c:v>28</c:v>
                </c:pt>
                <c:pt idx="3">
                  <c:v>38</c:v>
                </c:pt>
                <c:pt idx="4">
                  <c:v>48</c:v>
                </c:pt>
                <c:pt idx="5">
                  <c:v>58</c:v>
                </c:pt>
                <c:pt idx="6">
                  <c:v>68</c:v>
                </c:pt>
                <c:pt idx="7">
                  <c:v>78</c:v>
                </c:pt>
              </c:numCache>
            </c:numRef>
          </c:xVal>
          <c:yVal>
            <c:numRef>
              <c:f>'Inner Lights OFF'!$O$3:$O$10</c:f>
              <c:numCache>
                <c:formatCode>General</c:formatCode>
                <c:ptCount val="8"/>
                <c:pt idx="0">
                  <c:v>64.144118923600004</c:v>
                </c:pt>
                <c:pt idx="1">
                  <c:v>67.530461154500003</c:v>
                </c:pt>
                <c:pt idx="2">
                  <c:v>75.341983506899993</c:v>
                </c:pt>
                <c:pt idx="3">
                  <c:v>88.369069010399997</c:v>
                </c:pt>
                <c:pt idx="4">
                  <c:v>94.310932074700006</c:v>
                </c:pt>
                <c:pt idx="5">
                  <c:v>94.587207031299997</c:v>
                </c:pt>
                <c:pt idx="6">
                  <c:v>95.4688346354</c:v>
                </c:pt>
                <c:pt idx="7">
                  <c:v>95.484457465299997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97-414A-8153-9E017DD1350D}"/>
            </c:ext>
          </c:extLst>
        </c:ser>
        <c:ser>
          <c:idx val="1"/>
          <c:order val="1"/>
          <c:tx>
            <c:v>Öngörülen Y</c:v>
          </c:tx>
          <c:spPr>
            <a:ln w="19050">
              <a:noFill/>
            </a:ln>
          </c:spPr>
          <c:xVal>
            <c:numRef>
              <c:f>'Inner Lights OFF'!$P$3:$P$10</c:f>
              <c:numCache>
                <c:formatCode>General</c:formatCode>
                <c:ptCount val="8"/>
                <c:pt idx="0">
                  <c:v>8</c:v>
                </c:pt>
                <c:pt idx="1">
                  <c:v>18</c:v>
                </c:pt>
                <c:pt idx="2">
                  <c:v>28</c:v>
                </c:pt>
                <c:pt idx="3">
                  <c:v>38</c:v>
                </c:pt>
                <c:pt idx="4">
                  <c:v>48</c:v>
                </c:pt>
                <c:pt idx="5">
                  <c:v>58</c:v>
                </c:pt>
                <c:pt idx="6">
                  <c:v>68</c:v>
                </c:pt>
                <c:pt idx="7">
                  <c:v>78</c:v>
                </c:pt>
              </c:numCache>
            </c:numRef>
          </c:xVal>
          <c:yVal>
            <c:numRef>
              <c:f>'Inner Lights OFF - REGRESSION'!$B$25:$B$32</c:f>
              <c:numCache>
                <c:formatCode>General</c:formatCode>
                <c:ptCount val="8"/>
                <c:pt idx="0">
                  <c:v>66.789975857183336</c:v>
                </c:pt>
                <c:pt idx="1">
                  <c:v>71.822735033777377</c:v>
                </c:pt>
                <c:pt idx="2">
                  <c:v>76.855494210371432</c:v>
                </c:pt>
                <c:pt idx="3">
                  <c:v>81.888253386965474</c:v>
                </c:pt>
                <c:pt idx="4">
                  <c:v>86.921012563559515</c:v>
                </c:pt>
                <c:pt idx="5">
                  <c:v>91.95377174015357</c:v>
                </c:pt>
                <c:pt idx="6">
                  <c:v>96.986530916747625</c:v>
                </c:pt>
                <c:pt idx="7">
                  <c:v>102.01929009334167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97-414A-8153-9E017DD13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462336"/>
        <c:axId val="444005552"/>
      </c:scatterChart>
      <c:valAx>
        <c:axId val="144046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X Değişkeni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4005552"/>
        <c:crosses val="autoZero"/>
        <c:crossBetween val="midCat"/>
      </c:valAx>
      <c:valAx>
        <c:axId val="444005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04623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Normal Olasılık Çizimi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'Inner Lights OFF - REGRESSION'!$F$25:$F$32</c:f>
              <c:numCache>
                <c:formatCode>General</c:formatCode>
                <c:ptCount val="8"/>
                <c:pt idx="0">
                  <c:v>6.25</c:v>
                </c:pt>
                <c:pt idx="1">
                  <c:v>18.75</c:v>
                </c:pt>
                <c:pt idx="2">
                  <c:v>31.25</c:v>
                </c:pt>
                <c:pt idx="3">
                  <c:v>43.75</c:v>
                </c:pt>
                <c:pt idx="4">
                  <c:v>56.25</c:v>
                </c:pt>
                <c:pt idx="5">
                  <c:v>68.75</c:v>
                </c:pt>
                <c:pt idx="6">
                  <c:v>81.25</c:v>
                </c:pt>
                <c:pt idx="7">
                  <c:v>93.75</c:v>
                </c:pt>
              </c:numCache>
            </c:numRef>
          </c:xVal>
          <c:yVal>
            <c:numRef>
              <c:f>'Inner Lights OFF - REGRESSION'!$G$25:$G$32</c:f>
              <c:numCache>
                <c:formatCode>General</c:formatCode>
                <c:ptCount val="8"/>
                <c:pt idx="0">
                  <c:v>64.144118923600004</c:v>
                </c:pt>
                <c:pt idx="1">
                  <c:v>67.530461154500003</c:v>
                </c:pt>
                <c:pt idx="2">
                  <c:v>75.341983506899993</c:v>
                </c:pt>
                <c:pt idx="3">
                  <c:v>88.369069010399997</c:v>
                </c:pt>
                <c:pt idx="4">
                  <c:v>94.310932074700006</c:v>
                </c:pt>
                <c:pt idx="5">
                  <c:v>94.587207031299997</c:v>
                </c:pt>
                <c:pt idx="6">
                  <c:v>95.4688346354</c:v>
                </c:pt>
                <c:pt idx="7">
                  <c:v>95.484457465299997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31-4A3A-86B7-AC46C76AB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137072"/>
        <c:axId val="1420592352"/>
      </c:scatterChart>
      <c:valAx>
        <c:axId val="22813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Örnek Yüzdebirlik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0592352"/>
        <c:crosses val="autoZero"/>
        <c:crossBetween val="midCat"/>
      </c:valAx>
      <c:valAx>
        <c:axId val="1420592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1370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A9F7D898-2B67-43D1-8DFC-4558E676B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1</xdr:row>
      <xdr:rowOff>152399</xdr:rowOff>
    </xdr:from>
    <xdr:to>
      <xdr:col>19</xdr:col>
      <xdr:colOff>342900</xdr:colOff>
      <xdr:row>16</xdr:row>
      <xdr:rowOff>95249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D2326D69-F229-4E1B-8928-59A4B36C7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</xdr:colOff>
      <xdr:row>14</xdr:row>
      <xdr:rowOff>133350</xdr:rowOff>
    </xdr:from>
    <xdr:to>
      <xdr:col>21</xdr:col>
      <xdr:colOff>57150</xdr:colOff>
      <xdr:row>24</xdr:row>
      <xdr:rowOff>133350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AF239194-74BC-48CB-80B6-B52D7EC32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0</xdr:rowOff>
    </xdr:from>
    <xdr:to>
      <xdr:col>13</xdr:col>
      <xdr:colOff>19050</xdr:colOff>
      <xdr:row>10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B15F017-3A23-4681-84AF-95A9BB554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514350</xdr:colOff>
      <xdr:row>1</xdr:row>
      <xdr:rowOff>171449</xdr:rowOff>
    </xdr:from>
    <xdr:to>
      <xdr:col>18</xdr:col>
      <xdr:colOff>561975</xdr:colOff>
      <xdr:row>18</xdr:row>
      <xdr:rowOff>142874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E7D7AEF3-2EED-401E-88EC-8B0981486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9525</xdr:colOff>
      <xdr:row>12</xdr:row>
      <xdr:rowOff>123825</xdr:rowOff>
    </xdr:from>
    <xdr:to>
      <xdr:col>21</xdr:col>
      <xdr:colOff>9525</xdr:colOff>
      <xdr:row>22</xdr:row>
      <xdr:rowOff>123825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96D7D776-520F-48FE-B0B5-6C35F22FC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A277C-830D-4A15-B972-7130117A750D}">
  <dimension ref="A1:I31"/>
  <sheetViews>
    <sheetView topLeftCell="A4" zoomScaleNormal="100" workbookViewId="0">
      <selection activeCell="D9" sqref="D9"/>
    </sheetView>
  </sheetViews>
  <sheetFormatPr defaultRowHeight="15" x14ac:dyDescent="0.25"/>
  <cols>
    <col min="1" max="1" width="14.7109375" bestFit="1" customWidth="1"/>
    <col min="2" max="2" width="17.42578125" customWidth="1"/>
    <col min="3" max="3" width="4.28515625" bestFit="1" customWidth="1"/>
    <col min="4" max="4" width="10.42578125" customWidth="1"/>
    <col min="5" max="5" width="17.28515625" customWidth="1"/>
    <col min="6" max="6" width="21" customWidth="1"/>
    <col min="7" max="7" width="17.5703125" customWidth="1"/>
  </cols>
  <sheetData>
    <row r="1" spans="1:9" x14ac:dyDescent="0.25">
      <c r="A1" t="s">
        <v>0</v>
      </c>
      <c r="B1" t="s">
        <v>2</v>
      </c>
      <c r="C1" t="s">
        <v>1</v>
      </c>
      <c r="D1" t="s">
        <v>3</v>
      </c>
      <c r="E1" t="s">
        <v>36</v>
      </c>
      <c r="F1" t="s">
        <v>34</v>
      </c>
      <c r="G1" t="s">
        <v>35</v>
      </c>
    </row>
    <row r="2" spans="1:9" ht="15.75" thickBot="1" x14ac:dyDescent="0.3">
      <c r="A2" s="1">
        <v>98.808400031299996</v>
      </c>
      <c r="B2" s="1">
        <v>88.718339843799995</v>
      </c>
      <c r="C2" s="2">
        <v>20</v>
      </c>
      <c r="D2">
        <v>0</v>
      </c>
      <c r="E2">
        <f>F2+(G2*C2)</f>
        <v>112.52288691944848</v>
      </c>
      <c r="F2" s="3">
        <v>112.269008181175</v>
      </c>
      <c r="G2" s="4">
        <v>1.2693936913674301E-2</v>
      </c>
      <c r="I2">
        <f>(F2-E2)/G2</f>
        <v>-19.999999999999943</v>
      </c>
    </row>
    <row r="3" spans="1:9" ht="15.75" thickBot="1" x14ac:dyDescent="0.3">
      <c r="A3" s="1">
        <v>108.878617652</v>
      </c>
      <c r="B3" s="1">
        <v>104.875690104</v>
      </c>
      <c r="C3" s="2">
        <v>40</v>
      </c>
      <c r="D3">
        <v>0</v>
      </c>
      <c r="E3">
        <f t="shared" ref="E3:E31" si="0">F3+(G3*C3)</f>
        <v>112.77676565772235</v>
      </c>
      <c r="F3" s="3">
        <v>112.26900818117538</v>
      </c>
      <c r="G3" s="4">
        <v>1.2693936913674264E-2</v>
      </c>
      <c r="I3">
        <f t="shared" ref="I3:I31" si="1">(F3-E3)/G3</f>
        <v>-40</v>
      </c>
    </row>
    <row r="4" spans="1:9" ht="15.75" thickBot="1" x14ac:dyDescent="0.3">
      <c r="A4" s="1">
        <v>110.807675452</v>
      </c>
      <c r="B4" s="1">
        <v>105.53701171900001</v>
      </c>
      <c r="C4" s="2">
        <v>60</v>
      </c>
      <c r="D4">
        <v>0</v>
      </c>
      <c r="E4">
        <f t="shared" si="0"/>
        <v>113.03064439599584</v>
      </c>
      <c r="F4" s="3">
        <v>112.26900818117538</v>
      </c>
      <c r="G4" s="4">
        <v>1.2693936913674264E-2</v>
      </c>
      <c r="I4">
        <f t="shared" si="1"/>
        <v>-60</v>
      </c>
    </row>
    <row r="5" spans="1:9" ht="15.75" thickBot="1" x14ac:dyDescent="0.3">
      <c r="A5" s="1">
        <v>111.766947284</v>
      </c>
      <c r="B5" s="1">
        <v>107.727548828</v>
      </c>
      <c r="C5" s="2">
        <v>80</v>
      </c>
      <c r="D5">
        <v>0</v>
      </c>
      <c r="E5">
        <f t="shared" si="0"/>
        <v>113.28452313426932</v>
      </c>
      <c r="F5" s="3">
        <v>112.26900818117538</v>
      </c>
      <c r="G5" s="4">
        <v>1.2693936913674264E-2</v>
      </c>
      <c r="I5">
        <f t="shared" si="1"/>
        <v>-80</v>
      </c>
    </row>
    <row r="6" spans="1:9" ht="15.75" thickBot="1" x14ac:dyDescent="0.3">
      <c r="A6" s="1">
        <v>113.684552181</v>
      </c>
      <c r="B6" s="1">
        <v>110.098759766</v>
      </c>
      <c r="C6" s="2">
        <v>100</v>
      </c>
      <c r="D6">
        <v>0</v>
      </c>
      <c r="E6">
        <f t="shared" si="0"/>
        <v>113.53840187254281</v>
      </c>
      <c r="F6" s="3">
        <v>112.26900818117538</v>
      </c>
      <c r="G6" s="4">
        <v>1.2693936913674264E-2</v>
      </c>
      <c r="I6">
        <f t="shared" si="1"/>
        <v>-100</v>
      </c>
    </row>
    <row r="7" spans="1:9" ht="15.75" thickBot="1" x14ac:dyDescent="0.3">
      <c r="A7" s="1">
        <v>114.794968259</v>
      </c>
      <c r="B7" s="1">
        <v>110.14423177099999</v>
      </c>
      <c r="C7" s="2">
        <v>120</v>
      </c>
      <c r="D7">
        <v>0</v>
      </c>
      <c r="E7">
        <f t="shared" si="0"/>
        <v>113.79228061081629</v>
      </c>
      <c r="F7" s="3">
        <v>112.26900818117538</v>
      </c>
      <c r="G7" s="4">
        <v>1.2693936913674264E-2</v>
      </c>
      <c r="I7">
        <f t="shared" si="1"/>
        <v>-120</v>
      </c>
    </row>
    <row r="8" spans="1:9" ht="15.75" thickBot="1" x14ac:dyDescent="0.3">
      <c r="A8" s="1">
        <v>114.19120108</v>
      </c>
      <c r="B8" s="1">
        <v>108.84317057299999</v>
      </c>
      <c r="C8" s="2">
        <v>140</v>
      </c>
      <c r="D8">
        <v>0</v>
      </c>
      <c r="E8">
        <f t="shared" si="0"/>
        <v>114.04615934908978</v>
      </c>
      <c r="F8" s="3">
        <v>112.26900818117538</v>
      </c>
      <c r="G8" s="4">
        <v>1.2693936913674264E-2</v>
      </c>
      <c r="I8">
        <f t="shared" si="1"/>
        <v>-140</v>
      </c>
    </row>
    <row r="9" spans="1:9" ht="15.75" thickBot="1" x14ac:dyDescent="0.3">
      <c r="A9" s="1">
        <v>116.785240677</v>
      </c>
      <c r="B9" s="1">
        <v>111.07786783900001</v>
      </c>
      <c r="C9" s="2">
        <v>160</v>
      </c>
      <c r="D9">
        <v>0</v>
      </c>
      <c r="E9">
        <f t="shared" si="0"/>
        <v>114.30003808736326</v>
      </c>
      <c r="F9" s="3">
        <v>112.26900818117538</v>
      </c>
      <c r="G9" s="4">
        <v>1.2693936913674264E-2</v>
      </c>
      <c r="I9">
        <f t="shared" si="1"/>
        <v>-160</v>
      </c>
    </row>
    <row r="10" spans="1:9" ht="15.75" thickBot="1" x14ac:dyDescent="0.3">
      <c r="A10" s="1">
        <v>118.691250021</v>
      </c>
      <c r="B10" s="1">
        <v>113.94680013</v>
      </c>
      <c r="C10" s="2">
        <v>180</v>
      </c>
      <c r="D10" s="2">
        <v>10</v>
      </c>
      <c r="E10">
        <f t="shared" si="0"/>
        <v>114.55391682563675</v>
      </c>
      <c r="F10" s="3">
        <v>112.26900818117538</v>
      </c>
      <c r="G10" s="4">
        <v>1.2693936913674264E-2</v>
      </c>
      <c r="I10">
        <f t="shared" si="1"/>
        <v>-180</v>
      </c>
    </row>
    <row r="11" spans="1:9" ht="15.75" thickBot="1" x14ac:dyDescent="0.3">
      <c r="A11" s="1">
        <v>119.905722357</v>
      </c>
      <c r="B11" s="1">
        <v>114.96516927099999</v>
      </c>
      <c r="C11" s="2">
        <v>200</v>
      </c>
      <c r="D11" s="2">
        <v>15</v>
      </c>
      <c r="E11">
        <f t="shared" si="0"/>
        <v>114.80779556391023</v>
      </c>
      <c r="F11" s="3">
        <v>112.26900818117538</v>
      </c>
      <c r="G11" s="4">
        <v>1.2693936913674264E-2</v>
      </c>
      <c r="I11">
        <f t="shared" si="1"/>
        <v>-200</v>
      </c>
    </row>
    <row r="12" spans="1:9" ht="15.75" thickBot="1" x14ac:dyDescent="0.3">
      <c r="A12" s="1">
        <v>119.35127290699999</v>
      </c>
      <c r="B12" s="1">
        <v>114.959013672</v>
      </c>
      <c r="C12" s="2">
        <v>220</v>
      </c>
      <c r="D12" s="2">
        <v>22</v>
      </c>
      <c r="E12">
        <f t="shared" si="0"/>
        <v>115.06167430218372</v>
      </c>
      <c r="F12" s="3">
        <v>112.26900818117538</v>
      </c>
      <c r="G12" s="4">
        <v>1.2693936913674264E-2</v>
      </c>
      <c r="I12">
        <f t="shared" si="1"/>
        <v>-220</v>
      </c>
    </row>
    <row r="13" spans="1:9" ht="15.75" thickBot="1" x14ac:dyDescent="0.3">
      <c r="A13" s="1">
        <v>119.903651579</v>
      </c>
      <c r="B13" s="1">
        <v>114.02320638</v>
      </c>
      <c r="C13" s="2">
        <v>240</v>
      </c>
      <c r="D13" s="2">
        <v>30</v>
      </c>
      <c r="E13">
        <f t="shared" si="0"/>
        <v>115.3155530404572</v>
      </c>
      <c r="F13" s="3">
        <v>112.26900818117538</v>
      </c>
      <c r="G13" s="4">
        <v>1.2693936913674264E-2</v>
      </c>
      <c r="I13">
        <f t="shared" si="1"/>
        <v>-240</v>
      </c>
    </row>
    <row r="14" spans="1:9" ht="15.75" thickBot="1" x14ac:dyDescent="0.3">
      <c r="A14" s="1">
        <v>119.681815898</v>
      </c>
      <c r="B14" s="1">
        <v>114.998896484</v>
      </c>
      <c r="C14" s="2">
        <v>280</v>
      </c>
      <c r="D14" s="2">
        <v>40</v>
      </c>
      <c r="E14">
        <f t="shared" si="0"/>
        <v>115.82331051700417</v>
      </c>
      <c r="F14" s="3">
        <v>112.26900818117538</v>
      </c>
      <c r="G14" s="4">
        <v>1.2693936913674264E-2</v>
      </c>
      <c r="I14">
        <f t="shared" si="1"/>
        <v>-280</v>
      </c>
    </row>
    <row r="15" spans="1:9" ht="15.75" thickBot="1" x14ac:dyDescent="0.3">
      <c r="A15" s="1">
        <v>119.38725491300001</v>
      </c>
      <c r="B15" s="1">
        <v>114.74078125</v>
      </c>
      <c r="C15" s="2">
        <v>320</v>
      </c>
      <c r="D15" s="2">
        <v>55</v>
      </c>
      <c r="E15">
        <f t="shared" si="0"/>
        <v>116.33106799355114</v>
      </c>
      <c r="F15" s="3">
        <v>112.26900818117538</v>
      </c>
      <c r="G15" s="4">
        <v>1.2693936913674264E-2</v>
      </c>
      <c r="I15">
        <f t="shared" si="1"/>
        <v>-320</v>
      </c>
    </row>
    <row r="16" spans="1:9" ht="15.75" thickBot="1" x14ac:dyDescent="0.3">
      <c r="A16" s="1">
        <v>119.333352995</v>
      </c>
      <c r="B16" s="1">
        <v>115.339192708</v>
      </c>
      <c r="C16" s="2">
        <v>370</v>
      </c>
      <c r="D16" s="2">
        <v>70</v>
      </c>
      <c r="E16">
        <f t="shared" si="0"/>
        <v>116.96576483923485</v>
      </c>
      <c r="F16" s="3">
        <v>112.26900818117538</v>
      </c>
      <c r="G16" s="4">
        <v>1.2693936913674264E-2</v>
      </c>
      <c r="I16">
        <f t="shared" si="1"/>
        <v>-369.99999999999943</v>
      </c>
    </row>
    <row r="17" spans="1:9" ht="15.75" thickBot="1" x14ac:dyDescent="0.3">
      <c r="A17" s="1">
        <v>119.578099623</v>
      </c>
      <c r="B17" s="1">
        <v>116.96099934900001</v>
      </c>
      <c r="C17" s="2">
        <v>400</v>
      </c>
      <c r="D17" s="2">
        <v>80</v>
      </c>
      <c r="E17">
        <f t="shared" si="0"/>
        <v>117.34658294664509</v>
      </c>
      <c r="F17" s="3">
        <v>112.26900818117538</v>
      </c>
      <c r="G17" s="4">
        <v>1.2693936913674264E-2</v>
      </c>
      <c r="I17">
        <f t="shared" si="1"/>
        <v>-400</v>
      </c>
    </row>
    <row r="18" spans="1:9" ht="15.75" thickBot="1" x14ac:dyDescent="0.3">
      <c r="A18" s="1">
        <v>117.684690303</v>
      </c>
      <c r="B18" s="1">
        <v>114.555885417</v>
      </c>
      <c r="C18" s="2">
        <v>430</v>
      </c>
      <c r="D18" s="2">
        <v>90</v>
      </c>
      <c r="E18">
        <f t="shared" si="0"/>
        <v>117.72740105405532</v>
      </c>
      <c r="F18" s="3">
        <v>112.26900818117538</v>
      </c>
      <c r="G18" s="4">
        <v>1.2693936913674264E-2</v>
      </c>
      <c r="I18">
        <f t="shared" si="1"/>
        <v>-430.00000000000057</v>
      </c>
    </row>
    <row r="19" spans="1:9" ht="15.75" thickBot="1" x14ac:dyDescent="0.3">
      <c r="A19" s="1">
        <v>118.336554158</v>
      </c>
      <c r="B19" s="1">
        <v>122.80614257800001</v>
      </c>
      <c r="C19" s="2">
        <v>480</v>
      </c>
      <c r="D19" s="2">
        <v>110</v>
      </c>
      <c r="E19">
        <f t="shared" si="0"/>
        <v>118.36209789973903</v>
      </c>
      <c r="F19" s="3">
        <v>112.26900818117538</v>
      </c>
      <c r="G19" s="4">
        <v>1.2693936913674264E-2</v>
      </c>
      <c r="I19">
        <f t="shared" si="1"/>
        <v>-480</v>
      </c>
    </row>
    <row r="20" spans="1:9" ht="15.75" thickBot="1" x14ac:dyDescent="0.3">
      <c r="A20" s="1">
        <v>118.204843888</v>
      </c>
      <c r="B20" s="1">
        <v>122.120296224</v>
      </c>
      <c r="C20" s="2">
        <v>510</v>
      </c>
      <c r="D20" s="2">
        <v>120</v>
      </c>
      <c r="E20">
        <f t="shared" si="0"/>
        <v>118.74291600714926</v>
      </c>
      <c r="F20" s="3">
        <v>112.26900818117538</v>
      </c>
      <c r="G20" s="4">
        <v>1.2693936913674264E-2</v>
      </c>
      <c r="I20">
        <f t="shared" si="1"/>
        <v>-510.00000000000057</v>
      </c>
    </row>
    <row r="21" spans="1:9" ht="15.75" thickBot="1" x14ac:dyDescent="0.3">
      <c r="A21" s="1">
        <v>117.847171796</v>
      </c>
      <c r="B21" s="1">
        <v>123.55125</v>
      </c>
      <c r="C21" s="2">
        <v>540</v>
      </c>
      <c r="D21" s="2">
        <v>130</v>
      </c>
      <c r="E21">
        <f t="shared" si="0"/>
        <v>119.12373411455948</v>
      </c>
      <c r="F21" s="3">
        <v>112.26900818117538</v>
      </c>
      <c r="G21" s="4">
        <v>1.2693936913674264E-2</v>
      </c>
      <c r="I21">
        <f t="shared" si="1"/>
        <v>-540</v>
      </c>
    </row>
    <row r="22" spans="1:9" ht="15.75" thickBot="1" x14ac:dyDescent="0.3">
      <c r="A22" s="1">
        <v>118.46036004</v>
      </c>
      <c r="B22" s="1">
        <v>123.69706054700001</v>
      </c>
      <c r="C22" s="2">
        <v>560</v>
      </c>
      <c r="D22" s="2">
        <v>140</v>
      </c>
      <c r="E22">
        <f t="shared" si="0"/>
        <v>119.37761285283297</v>
      </c>
      <c r="F22" s="3">
        <v>112.26900818117538</v>
      </c>
      <c r="G22" s="4">
        <v>1.2693936913674264E-2</v>
      </c>
      <c r="I22">
        <f t="shared" si="1"/>
        <v>-560</v>
      </c>
    </row>
    <row r="23" spans="1:9" ht="15.75" thickBot="1" x14ac:dyDescent="0.3">
      <c r="A23" s="1">
        <v>117.94274837099999</v>
      </c>
      <c r="B23" s="1">
        <v>123.49050455699999</v>
      </c>
      <c r="C23" s="2">
        <v>580</v>
      </c>
      <c r="D23" s="2">
        <v>150</v>
      </c>
      <c r="E23">
        <f t="shared" si="0"/>
        <v>119.63149159110645</v>
      </c>
      <c r="F23" s="3">
        <v>112.26900818117538</v>
      </c>
      <c r="G23" s="4">
        <v>1.2693936913674264E-2</v>
      </c>
      <c r="I23">
        <f t="shared" si="1"/>
        <v>-580</v>
      </c>
    </row>
    <row r="24" spans="1:9" ht="15.75" thickBot="1" x14ac:dyDescent="0.3">
      <c r="A24" s="1">
        <v>118.564494364</v>
      </c>
      <c r="B24" s="1">
        <v>124.824391276</v>
      </c>
      <c r="C24" s="2">
        <v>610</v>
      </c>
      <c r="D24" s="2">
        <v>160</v>
      </c>
      <c r="E24">
        <f t="shared" si="0"/>
        <v>120.01230969851667</v>
      </c>
      <c r="F24" s="3">
        <v>112.26900818117538</v>
      </c>
      <c r="G24" s="4">
        <v>1.2693936913674264E-2</v>
      </c>
      <c r="I24">
        <f t="shared" si="1"/>
        <v>-609.99999999999943</v>
      </c>
    </row>
    <row r="25" spans="1:9" ht="15.75" thickBot="1" x14ac:dyDescent="0.3">
      <c r="A25" s="1">
        <v>118.856818561</v>
      </c>
      <c r="B25" s="1">
        <v>125.493753255</v>
      </c>
      <c r="C25" s="2">
        <v>640</v>
      </c>
      <c r="D25" s="2">
        <v>170</v>
      </c>
      <c r="E25">
        <f t="shared" si="0"/>
        <v>120.39312780592691</v>
      </c>
      <c r="F25" s="3">
        <v>112.26900818117538</v>
      </c>
      <c r="G25" s="4">
        <v>1.2693936913674264E-2</v>
      </c>
      <c r="I25">
        <f t="shared" si="1"/>
        <v>-640</v>
      </c>
    </row>
    <row r="26" spans="1:9" ht="15.75" thickBot="1" x14ac:dyDescent="0.3">
      <c r="A26" s="1">
        <v>118.46416832</v>
      </c>
      <c r="B26" s="1">
        <v>125.680338542</v>
      </c>
      <c r="C26" s="2">
        <v>680</v>
      </c>
      <c r="D26" s="2">
        <v>190</v>
      </c>
      <c r="E26">
        <f t="shared" si="0"/>
        <v>120.90088528247388</v>
      </c>
      <c r="F26" s="3">
        <v>112.26900818117538</v>
      </c>
      <c r="G26" s="4">
        <v>1.2693936913674264E-2</v>
      </c>
      <c r="I26">
        <f t="shared" si="1"/>
        <v>-680</v>
      </c>
    </row>
    <row r="27" spans="1:9" ht="15.75" thickBot="1" x14ac:dyDescent="0.3">
      <c r="A27" s="1">
        <v>120.80336432</v>
      </c>
      <c r="B27" s="1">
        <v>128.85270182299999</v>
      </c>
      <c r="C27" s="2">
        <v>720</v>
      </c>
      <c r="D27" s="2">
        <v>200</v>
      </c>
      <c r="E27">
        <f t="shared" si="0"/>
        <v>121.40864275902085</v>
      </c>
      <c r="F27" s="3">
        <v>112.26900818117538</v>
      </c>
      <c r="G27" s="4">
        <v>1.2693936913674264E-2</v>
      </c>
      <c r="I27">
        <f t="shared" si="1"/>
        <v>-720</v>
      </c>
    </row>
    <row r="28" spans="1:9" ht="15.75" thickBot="1" x14ac:dyDescent="0.3">
      <c r="A28" s="1">
        <v>120.42867383799999</v>
      </c>
      <c r="B28" s="1">
        <v>128.42340494800001</v>
      </c>
      <c r="C28" s="2">
        <v>740</v>
      </c>
      <c r="D28" s="2">
        <v>210</v>
      </c>
      <c r="E28">
        <f t="shared" si="0"/>
        <v>121.66252149729434</v>
      </c>
      <c r="F28" s="3">
        <v>112.26900818117538</v>
      </c>
      <c r="G28" s="4">
        <v>1.2693936913674264E-2</v>
      </c>
      <c r="I28">
        <f t="shared" si="1"/>
        <v>-740</v>
      </c>
    </row>
    <row r="29" spans="1:9" ht="15.75" thickBot="1" x14ac:dyDescent="0.3">
      <c r="A29" s="1">
        <v>121.737585553</v>
      </c>
      <c r="B29" s="1">
        <v>130.66796875</v>
      </c>
      <c r="C29" s="2">
        <v>780</v>
      </c>
      <c r="D29" s="2">
        <v>225</v>
      </c>
      <c r="E29">
        <f t="shared" si="0"/>
        <v>122.17027897384131</v>
      </c>
      <c r="F29" s="3">
        <v>112.26900818117538</v>
      </c>
      <c r="G29" s="4">
        <v>1.2693936913674264E-2</v>
      </c>
      <c r="I29">
        <f t="shared" si="1"/>
        <v>-780</v>
      </c>
    </row>
    <row r="30" spans="1:9" ht="15.75" thickBot="1" x14ac:dyDescent="0.3">
      <c r="A30" s="1">
        <v>120.75069593400001</v>
      </c>
      <c r="B30" s="1">
        <v>129.75452473999999</v>
      </c>
      <c r="C30" s="2">
        <v>800</v>
      </c>
      <c r="D30" s="2">
        <v>240</v>
      </c>
      <c r="E30">
        <f t="shared" si="0"/>
        <v>122.42415771211479</v>
      </c>
      <c r="F30" s="3">
        <v>112.26900818117538</v>
      </c>
      <c r="G30" s="4">
        <v>1.2693936913674264E-2</v>
      </c>
      <c r="I30">
        <f t="shared" si="1"/>
        <v>-800</v>
      </c>
    </row>
    <row r="31" spans="1:9" ht="15.75" thickBot="1" x14ac:dyDescent="0.3">
      <c r="A31" s="1">
        <v>124.86120550699999</v>
      </c>
      <c r="B31" s="1">
        <v>134.76134114600001</v>
      </c>
      <c r="C31" s="2">
        <v>850</v>
      </c>
      <c r="D31" s="2">
        <v>255</v>
      </c>
      <c r="E31">
        <f t="shared" si="0"/>
        <v>123.0588545577985</v>
      </c>
      <c r="F31" s="3">
        <v>112.26900818117538</v>
      </c>
      <c r="G31" s="4">
        <v>1.2693936913674264E-2</v>
      </c>
      <c r="I31">
        <f t="shared" si="1"/>
        <v>-849.99999999999943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235D7-AD9B-49AB-9FFF-5D3A2EF801AC}">
  <dimension ref="A1:I49"/>
  <sheetViews>
    <sheetView workbookViewId="0">
      <selection activeCell="B18" sqref="B18"/>
    </sheetView>
  </sheetViews>
  <sheetFormatPr defaultRowHeight="15" x14ac:dyDescent="0.25"/>
  <sheetData>
    <row r="1" spans="1:9" x14ac:dyDescent="0.25">
      <c r="A1" t="s">
        <v>4</v>
      </c>
    </row>
    <row r="2" spans="1:9" ht="15.75" thickBot="1" x14ac:dyDescent="0.3"/>
    <row r="3" spans="1:9" x14ac:dyDescent="0.25">
      <c r="A3" s="6" t="s">
        <v>5</v>
      </c>
      <c r="B3" s="6"/>
    </row>
    <row r="4" spans="1:9" x14ac:dyDescent="0.25">
      <c r="A4" s="3" t="s">
        <v>6</v>
      </c>
      <c r="B4" s="3">
        <v>0.9880253936228991</v>
      </c>
    </row>
    <row r="5" spans="1:9" x14ac:dyDescent="0.25">
      <c r="A5" s="3" t="s">
        <v>7</v>
      </c>
      <c r="B5" s="3">
        <v>0.97619417844368461</v>
      </c>
    </row>
    <row r="6" spans="1:9" x14ac:dyDescent="0.25">
      <c r="A6" s="3" t="s">
        <v>8</v>
      </c>
      <c r="B6" s="3">
        <v>0.97515914272384474</v>
      </c>
    </row>
    <row r="7" spans="1:9" x14ac:dyDescent="0.25">
      <c r="A7" s="3" t="s">
        <v>9</v>
      </c>
      <c r="B7" s="3">
        <v>6.3144933889620258</v>
      </c>
    </row>
    <row r="8" spans="1:9" ht="15.75" thickBot="1" x14ac:dyDescent="0.3">
      <c r="A8" s="4" t="s">
        <v>10</v>
      </c>
      <c r="B8" s="4">
        <v>25</v>
      </c>
    </row>
    <row r="10" spans="1:9" ht="15.75" thickBot="1" x14ac:dyDescent="0.3">
      <c r="A10" t="s">
        <v>11</v>
      </c>
    </row>
    <row r="11" spans="1:9" x14ac:dyDescent="0.25">
      <c r="A11" s="5"/>
      <c r="B11" s="5" t="s">
        <v>16</v>
      </c>
      <c r="C11" s="5" t="s">
        <v>17</v>
      </c>
      <c r="D11" s="5" t="s">
        <v>18</v>
      </c>
      <c r="E11" s="5" t="s">
        <v>19</v>
      </c>
      <c r="F11" s="5" t="s">
        <v>20</v>
      </c>
    </row>
    <row r="12" spans="1:9" x14ac:dyDescent="0.25">
      <c r="A12" s="3" t="s">
        <v>12</v>
      </c>
      <c r="B12" s="3">
        <v>1</v>
      </c>
      <c r="C12" s="3">
        <v>37606.065775674964</v>
      </c>
      <c r="D12" s="3">
        <v>37606.065775674964</v>
      </c>
      <c r="E12" s="3">
        <v>943.15023117731221</v>
      </c>
      <c r="F12" s="3">
        <v>3.5729153850408987E-20</v>
      </c>
    </row>
    <row r="13" spans="1:9" x14ac:dyDescent="0.25">
      <c r="A13" s="3" t="s">
        <v>13</v>
      </c>
      <c r="B13" s="3">
        <v>23</v>
      </c>
      <c r="C13" s="3">
        <v>917.07501546263802</v>
      </c>
      <c r="D13" s="3">
        <v>39.872826759245129</v>
      </c>
      <c r="E13" s="3"/>
      <c r="F13" s="3"/>
    </row>
    <row r="14" spans="1:9" ht="15.75" thickBot="1" x14ac:dyDescent="0.3">
      <c r="A14" s="4" t="s">
        <v>14</v>
      </c>
      <c r="B14" s="4">
        <v>24</v>
      </c>
      <c r="C14" s="4">
        <v>38523.140791137601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21</v>
      </c>
      <c r="C16" s="5" t="s">
        <v>9</v>
      </c>
      <c r="D16" s="5" t="s">
        <v>22</v>
      </c>
      <c r="E16" s="5" t="s">
        <v>23</v>
      </c>
      <c r="F16" s="5" t="s">
        <v>24</v>
      </c>
      <c r="G16" s="5" t="s">
        <v>25</v>
      </c>
      <c r="H16" s="5" t="s">
        <v>37</v>
      </c>
      <c r="I16" s="5" t="s">
        <v>38</v>
      </c>
    </row>
    <row r="17" spans="1:9" x14ac:dyDescent="0.25">
      <c r="A17" s="3" t="s">
        <v>15</v>
      </c>
      <c r="B17" s="3">
        <v>81.316166925062106</v>
      </c>
      <c r="C17" s="3">
        <v>2.660178777323241</v>
      </c>
      <c r="D17" s="3">
        <v>30.567933109700661</v>
      </c>
      <c r="E17" s="3">
        <v>3.9674739628747469E-20</v>
      </c>
      <c r="F17" s="3">
        <v>75.813167852277161</v>
      </c>
      <c r="G17" s="3">
        <v>86.81916599784708</v>
      </c>
      <c r="H17" s="3">
        <v>75.813167852277161</v>
      </c>
      <c r="I17" s="3">
        <v>86.81916599784708</v>
      </c>
    </row>
    <row r="18" spans="1:9" ht="15.75" thickBot="1" x14ac:dyDescent="0.3">
      <c r="A18" s="4" t="s">
        <v>26</v>
      </c>
      <c r="B18" s="4">
        <v>0.19485845277760899</v>
      </c>
      <c r="C18" s="4">
        <v>6.3449588824588633E-3</v>
      </c>
      <c r="D18" s="4">
        <v>30.710751068271055</v>
      </c>
      <c r="E18" s="4">
        <v>3.572915385040924E-20</v>
      </c>
      <c r="F18" s="4">
        <v>0.18173290529761499</v>
      </c>
      <c r="G18" s="4">
        <v>0.20798400025760394</v>
      </c>
      <c r="H18" s="4">
        <v>0.18173290529761499</v>
      </c>
      <c r="I18" s="4">
        <v>0.20798400025760394</v>
      </c>
    </row>
    <row r="22" spans="1:9" x14ac:dyDescent="0.25">
      <c r="A22" t="s">
        <v>27</v>
      </c>
      <c r="F22" t="s">
        <v>31</v>
      </c>
    </row>
    <row r="23" spans="1:9" ht="15.75" thickBot="1" x14ac:dyDescent="0.3"/>
    <row r="24" spans="1:9" x14ac:dyDescent="0.25">
      <c r="A24" s="5" t="s">
        <v>10</v>
      </c>
      <c r="B24" s="5" t="s">
        <v>28</v>
      </c>
      <c r="C24" s="5" t="s">
        <v>29</v>
      </c>
      <c r="D24" s="5" t="s">
        <v>30</v>
      </c>
      <c r="F24" s="5" t="s">
        <v>32</v>
      </c>
      <c r="G24" s="5" t="s">
        <v>33</v>
      </c>
    </row>
    <row r="25" spans="1:9" x14ac:dyDescent="0.25">
      <c r="A25" s="3">
        <v>1</v>
      </c>
      <c r="B25" s="3">
        <v>86.772203602835191</v>
      </c>
      <c r="C25" s="3">
        <v>-15.553403602835189</v>
      </c>
      <c r="D25" s="3">
        <v>-2.5161042529082098</v>
      </c>
      <c r="F25" s="3">
        <v>2</v>
      </c>
      <c r="G25" s="3">
        <v>71.218800000000002</v>
      </c>
    </row>
    <row r="26" spans="1:9" x14ac:dyDescent="0.25">
      <c r="A26" s="3">
        <v>2</v>
      </c>
      <c r="B26" s="3">
        <v>92.617957186163466</v>
      </c>
      <c r="C26" s="3">
        <v>4.1547428138365348</v>
      </c>
      <c r="D26" s="3">
        <v>0.67212079944535996</v>
      </c>
      <c r="F26" s="3">
        <v>6</v>
      </c>
      <c r="G26" s="3">
        <v>96.7727</v>
      </c>
    </row>
    <row r="27" spans="1:9" x14ac:dyDescent="0.25">
      <c r="A27" s="3">
        <v>3</v>
      </c>
      <c r="B27" s="3">
        <v>98.463710769491755</v>
      </c>
      <c r="C27" s="3">
        <v>-1.0608107694917521</v>
      </c>
      <c r="D27" s="3">
        <v>-0.17160941468544436</v>
      </c>
      <c r="F27" s="3">
        <v>10</v>
      </c>
      <c r="G27" s="3">
        <v>97.402900000000002</v>
      </c>
    </row>
    <row r="28" spans="1:9" x14ac:dyDescent="0.25">
      <c r="A28" s="3">
        <v>4</v>
      </c>
      <c r="B28" s="3">
        <v>104.30946435282004</v>
      </c>
      <c r="C28" s="3">
        <v>-0.15506435282004816</v>
      </c>
      <c r="D28" s="3">
        <v>-2.5085060965939408E-2</v>
      </c>
      <c r="F28" s="3">
        <v>14</v>
      </c>
      <c r="G28" s="3">
        <v>104.1544</v>
      </c>
    </row>
    <row r="29" spans="1:9" x14ac:dyDescent="0.25">
      <c r="A29" s="3">
        <v>5</v>
      </c>
      <c r="B29" s="3">
        <v>109.96035948337071</v>
      </c>
      <c r="C29" s="3">
        <v>-2.138159483370714</v>
      </c>
      <c r="D29" s="3">
        <v>-0.34589420469513177</v>
      </c>
      <c r="F29" s="3">
        <v>18</v>
      </c>
      <c r="G29" s="3">
        <v>107.8222</v>
      </c>
    </row>
    <row r="30" spans="1:9" x14ac:dyDescent="0.25">
      <c r="A30" s="3">
        <v>6</v>
      </c>
      <c r="B30" s="3">
        <v>115.61125461392139</v>
      </c>
      <c r="C30" s="3">
        <v>-6.2241546139213852</v>
      </c>
      <c r="D30" s="3">
        <v>-1.0068935581399767</v>
      </c>
      <c r="F30" s="3">
        <v>22</v>
      </c>
      <c r="G30" s="3">
        <v>109.3871</v>
      </c>
    </row>
    <row r="31" spans="1:9" x14ac:dyDescent="0.25">
      <c r="A31" s="3">
        <v>7</v>
      </c>
      <c r="B31" s="3">
        <v>121.26214974447205</v>
      </c>
      <c r="C31" s="3">
        <v>-4.3248497444720613</v>
      </c>
      <c r="D31" s="3">
        <v>-0.69963932738629175</v>
      </c>
      <c r="F31" s="3">
        <v>26</v>
      </c>
      <c r="G31" s="3">
        <v>116.93729999999999</v>
      </c>
    </row>
    <row r="32" spans="1:9" x14ac:dyDescent="0.25">
      <c r="A32" s="3">
        <v>8</v>
      </c>
      <c r="B32" s="3">
        <v>126.91304487502273</v>
      </c>
      <c r="C32" s="3">
        <v>-1.1705448750227276</v>
      </c>
      <c r="D32" s="3">
        <v>-0.18936131366948641</v>
      </c>
      <c r="F32" s="3">
        <v>30</v>
      </c>
      <c r="G32" s="3">
        <v>125.74250000000001</v>
      </c>
    </row>
    <row r="33" spans="1:7" x14ac:dyDescent="0.25">
      <c r="A33" s="3">
        <v>9</v>
      </c>
      <c r="B33" s="3">
        <v>132.1742231000182</v>
      </c>
      <c r="C33" s="3">
        <v>1.775876899981796</v>
      </c>
      <c r="D33" s="3">
        <v>0.28728704885348255</v>
      </c>
      <c r="F33" s="3">
        <v>34</v>
      </c>
      <c r="G33" s="3">
        <v>133.95009999999999</v>
      </c>
    </row>
    <row r="34" spans="1:7" x14ac:dyDescent="0.25">
      <c r="A34" s="3">
        <v>10</v>
      </c>
      <c r="B34" s="3">
        <v>137.82511823056888</v>
      </c>
      <c r="C34" s="3">
        <v>3.5889817694311148</v>
      </c>
      <c r="D34" s="3">
        <v>0.58059653849846471</v>
      </c>
      <c r="F34" s="3">
        <v>38</v>
      </c>
      <c r="G34" s="3">
        <v>141.41409999999999</v>
      </c>
    </row>
    <row r="35" spans="1:7" x14ac:dyDescent="0.25">
      <c r="A35" s="3">
        <v>11</v>
      </c>
      <c r="B35" s="3">
        <v>143.47601336111956</v>
      </c>
      <c r="C35" s="3">
        <v>5.1540866388804432</v>
      </c>
      <c r="D35" s="3">
        <v>0.83378658736667277</v>
      </c>
      <c r="F35" s="3">
        <v>42</v>
      </c>
      <c r="G35" s="3">
        <v>148.6301</v>
      </c>
    </row>
    <row r="36" spans="1:7" x14ac:dyDescent="0.25">
      <c r="A36" s="3">
        <v>12</v>
      </c>
      <c r="B36" s="3">
        <v>148.93205003889261</v>
      </c>
      <c r="C36" s="3">
        <v>6.2139499611073745</v>
      </c>
      <c r="D36" s="3">
        <v>1.0052427316713506</v>
      </c>
      <c r="F36" s="3">
        <v>46</v>
      </c>
      <c r="G36" s="3">
        <v>155.14599999999999</v>
      </c>
    </row>
    <row r="37" spans="1:7" x14ac:dyDescent="0.25">
      <c r="A37" s="3">
        <v>13</v>
      </c>
      <c r="B37" s="3">
        <v>154.38808671666567</v>
      </c>
      <c r="C37" s="3">
        <v>6.8509132833343358</v>
      </c>
      <c r="D37" s="3">
        <v>1.1082855231353137</v>
      </c>
      <c r="F37" s="3">
        <v>50</v>
      </c>
      <c r="G37" s="3">
        <v>161.239</v>
      </c>
    </row>
    <row r="38" spans="1:7" x14ac:dyDescent="0.25">
      <c r="A38" s="3">
        <v>14</v>
      </c>
      <c r="B38" s="3">
        <v>159.25954803610591</v>
      </c>
      <c r="C38" s="3">
        <v>7.6910519638940968</v>
      </c>
      <c r="D38" s="3">
        <v>1.2441963861957808</v>
      </c>
      <c r="F38" s="3">
        <v>54</v>
      </c>
      <c r="G38" s="3">
        <v>166.95060000000001</v>
      </c>
    </row>
    <row r="39" spans="1:7" x14ac:dyDescent="0.25">
      <c r="A39" s="3">
        <v>15</v>
      </c>
      <c r="B39" s="3">
        <v>165.10530161943419</v>
      </c>
      <c r="C39" s="3">
        <v>7.2707983805658216</v>
      </c>
      <c r="D39" s="3">
        <v>1.1762111493104319</v>
      </c>
      <c r="F39" s="3">
        <v>58</v>
      </c>
      <c r="G39" s="3">
        <v>172.37610000000001</v>
      </c>
    </row>
    <row r="40" spans="1:7" x14ac:dyDescent="0.25">
      <c r="A40" s="3">
        <v>16</v>
      </c>
      <c r="B40" s="3">
        <v>170.17162139165202</v>
      </c>
      <c r="C40" s="3">
        <v>6.8906786083479687</v>
      </c>
      <c r="D40" s="3">
        <v>1.1147184368524656</v>
      </c>
      <c r="F40" s="3">
        <v>62</v>
      </c>
      <c r="G40" s="3">
        <v>177.06229999999999</v>
      </c>
    </row>
    <row r="41" spans="1:7" x14ac:dyDescent="0.25">
      <c r="A41" s="3">
        <v>17</v>
      </c>
      <c r="B41" s="3">
        <v>175.8225165222027</v>
      </c>
      <c r="C41" s="3">
        <v>5.8888834777972932</v>
      </c>
      <c r="D41" s="3">
        <v>0.95265609648718297</v>
      </c>
      <c r="F41" s="3">
        <v>66</v>
      </c>
      <c r="G41" s="3">
        <v>181.7114</v>
      </c>
    </row>
    <row r="42" spans="1:7" x14ac:dyDescent="0.25">
      <c r="A42" s="3">
        <v>18</v>
      </c>
      <c r="B42" s="3">
        <v>181.08369474719817</v>
      </c>
      <c r="C42" s="3">
        <v>4.2437052528018455</v>
      </c>
      <c r="D42" s="3">
        <v>0.68651242566078863</v>
      </c>
      <c r="F42" s="3">
        <v>70</v>
      </c>
      <c r="G42" s="3">
        <v>185.32740000000001</v>
      </c>
    </row>
    <row r="43" spans="1:7" x14ac:dyDescent="0.25">
      <c r="A43" s="3">
        <v>19</v>
      </c>
      <c r="B43" s="3">
        <v>186.150014519416</v>
      </c>
      <c r="C43" s="3">
        <v>2.3818854805840033</v>
      </c>
      <c r="D43" s="3">
        <v>0.38532223175545094</v>
      </c>
      <c r="F43" s="3">
        <v>74</v>
      </c>
      <c r="G43" s="3">
        <v>188.53190000000001</v>
      </c>
    </row>
    <row r="44" spans="1:7" x14ac:dyDescent="0.25">
      <c r="A44" s="3">
        <v>20</v>
      </c>
      <c r="B44" s="3">
        <v>191.41119274441147</v>
      </c>
      <c r="C44" s="3">
        <v>-0.2722927444114589</v>
      </c>
      <c r="D44" s="3">
        <v>-4.4049325134521151E-2</v>
      </c>
      <c r="F44" s="3">
        <v>78</v>
      </c>
      <c r="G44" s="3">
        <v>191.13890000000001</v>
      </c>
    </row>
    <row r="45" spans="1:7" x14ac:dyDescent="0.25">
      <c r="A45" s="3">
        <v>21</v>
      </c>
      <c r="B45" s="3">
        <v>196.28265406385171</v>
      </c>
      <c r="C45" s="3">
        <v>-2.0142540638516948</v>
      </c>
      <c r="D45" s="3">
        <v>-0.32584978477450743</v>
      </c>
      <c r="F45" s="3">
        <v>82</v>
      </c>
      <c r="G45" s="3">
        <v>194.26840000000001</v>
      </c>
    </row>
    <row r="46" spans="1:7" x14ac:dyDescent="0.25">
      <c r="A46" s="3">
        <v>22</v>
      </c>
      <c r="B46" s="3">
        <v>201.34897383606955</v>
      </c>
      <c r="C46" s="3">
        <v>-4.6265738360695536</v>
      </c>
      <c r="D46" s="3">
        <v>-0.74844981861117899</v>
      </c>
      <c r="F46" s="3">
        <v>86</v>
      </c>
      <c r="G46" s="3">
        <v>196.72239999999999</v>
      </c>
    </row>
    <row r="47" spans="1:7" x14ac:dyDescent="0.25">
      <c r="A47" s="3">
        <v>23</v>
      </c>
      <c r="B47" s="3">
        <v>204.2718506277337</v>
      </c>
      <c r="C47" s="3">
        <v>-4.6702506277337079</v>
      </c>
      <c r="D47" s="3">
        <v>-0.75551549787121774</v>
      </c>
      <c r="F47" s="3">
        <v>90</v>
      </c>
      <c r="G47" s="3">
        <v>199.60159999999999</v>
      </c>
    </row>
    <row r="48" spans="1:7" x14ac:dyDescent="0.25">
      <c r="A48" s="3">
        <v>24</v>
      </c>
      <c r="B48" s="3">
        <v>211.09189647495003</v>
      </c>
      <c r="C48" s="3">
        <v>-8.9216964749500391</v>
      </c>
      <c r="D48" s="3">
        <v>-1.4432801344964781</v>
      </c>
      <c r="F48" s="3">
        <v>94</v>
      </c>
      <c r="G48" s="3">
        <v>202.17019999999999</v>
      </c>
    </row>
    <row r="49" spans="1:7" ht="15.75" thickBot="1" x14ac:dyDescent="0.3">
      <c r="A49" s="4">
        <v>25</v>
      </c>
      <c r="B49" s="4">
        <v>215.76849934161265</v>
      </c>
      <c r="C49" s="4">
        <v>-10.973499341612666</v>
      </c>
      <c r="D49" s="4">
        <v>-1.775204261894421</v>
      </c>
      <c r="F49" s="4">
        <v>98</v>
      </c>
      <c r="G49" s="4">
        <v>204.79499999999999</v>
      </c>
    </row>
  </sheetData>
  <sortState xmlns:xlrd2="http://schemas.microsoft.com/office/spreadsheetml/2017/richdata2" ref="G25:G49">
    <sortCondition ref="G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C3752-E562-42EB-BA0B-4B52E035E97D}">
  <dimension ref="A1:I32"/>
  <sheetViews>
    <sheetView tabSelected="1" workbookViewId="0">
      <selection activeCell="B18" sqref="B18"/>
    </sheetView>
  </sheetViews>
  <sheetFormatPr defaultRowHeight="15" x14ac:dyDescent="0.25"/>
  <sheetData>
    <row r="1" spans="1:9" x14ac:dyDescent="0.25">
      <c r="A1" t="s">
        <v>4</v>
      </c>
    </row>
    <row r="2" spans="1:9" ht="15.75" thickBot="1" x14ac:dyDescent="0.3"/>
    <row r="3" spans="1:9" x14ac:dyDescent="0.25">
      <c r="A3" s="6" t="s">
        <v>5</v>
      </c>
      <c r="B3" s="6"/>
    </row>
    <row r="4" spans="1:9" x14ac:dyDescent="0.25">
      <c r="A4" s="3" t="s">
        <v>6</v>
      </c>
      <c r="B4" s="3">
        <v>0.92620505735639991</v>
      </c>
    </row>
    <row r="5" spans="1:9" x14ac:dyDescent="0.25">
      <c r="A5" s="3" t="s">
        <v>7</v>
      </c>
      <c r="B5" s="3">
        <v>0.85785580827257202</v>
      </c>
    </row>
    <row r="6" spans="1:9" x14ac:dyDescent="0.25">
      <c r="A6" s="3" t="s">
        <v>8</v>
      </c>
      <c r="B6" s="3">
        <v>0.83416510965133395</v>
      </c>
    </row>
    <row r="7" spans="1:9" x14ac:dyDescent="0.25">
      <c r="A7" s="3" t="s">
        <v>9</v>
      </c>
      <c r="B7" s="3">
        <v>5.4201659115891472</v>
      </c>
    </row>
    <row r="8" spans="1:9" ht="15.75" thickBot="1" x14ac:dyDescent="0.3">
      <c r="A8" s="4" t="s">
        <v>10</v>
      </c>
      <c r="B8" s="4">
        <v>8</v>
      </c>
    </row>
    <row r="10" spans="1:9" ht="15.75" thickBot="1" x14ac:dyDescent="0.3">
      <c r="A10" t="s">
        <v>11</v>
      </c>
    </row>
    <row r="11" spans="1:9" x14ac:dyDescent="0.25">
      <c r="A11" s="5"/>
      <c r="B11" s="5" t="s">
        <v>16</v>
      </c>
      <c r="C11" s="5" t="s">
        <v>17</v>
      </c>
      <c r="D11" s="5" t="s">
        <v>18</v>
      </c>
      <c r="E11" s="5" t="s">
        <v>19</v>
      </c>
      <c r="F11" s="5" t="s">
        <v>20</v>
      </c>
    </row>
    <row r="12" spans="1:9" x14ac:dyDescent="0.25">
      <c r="A12" s="3" t="s">
        <v>12</v>
      </c>
      <c r="B12" s="3">
        <v>1</v>
      </c>
      <c r="C12" s="3">
        <v>1063.8039270428467</v>
      </c>
      <c r="D12" s="3">
        <v>1063.8039270428467</v>
      </c>
      <c r="E12" s="3">
        <v>36.21065895893549</v>
      </c>
      <c r="F12" s="3">
        <v>9.4987806223320408E-4</v>
      </c>
    </row>
    <row r="13" spans="1:9" x14ac:dyDescent="0.25">
      <c r="A13" s="3" t="s">
        <v>13</v>
      </c>
      <c r="B13" s="3">
        <v>6</v>
      </c>
      <c r="C13" s="3">
        <v>176.26919105491808</v>
      </c>
      <c r="D13" s="3">
        <v>29.378198509153012</v>
      </c>
      <c r="E13" s="3"/>
      <c r="F13" s="3"/>
    </row>
    <row r="14" spans="1:9" ht="15.75" thickBot="1" x14ac:dyDescent="0.3">
      <c r="A14" s="4" t="s">
        <v>14</v>
      </c>
      <c r="B14" s="4">
        <v>7</v>
      </c>
      <c r="C14" s="4">
        <v>1240.0731180977648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21</v>
      </c>
      <c r="C16" s="5" t="s">
        <v>9</v>
      </c>
      <c r="D16" s="5" t="s">
        <v>22</v>
      </c>
      <c r="E16" s="5" t="s">
        <v>23</v>
      </c>
      <c r="F16" s="5" t="s">
        <v>24</v>
      </c>
      <c r="G16" s="5" t="s">
        <v>25</v>
      </c>
      <c r="H16" s="5" t="s">
        <v>37</v>
      </c>
      <c r="I16" s="5" t="s">
        <v>38</v>
      </c>
    </row>
    <row r="17" spans="1:9" x14ac:dyDescent="0.25">
      <c r="A17" s="3" t="s">
        <v>15</v>
      </c>
      <c r="B17" s="3">
        <v>62.763768515908097</v>
      </c>
      <c r="C17" s="3">
        <v>4.0750063762944349</v>
      </c>
      <c r="D17" s="3">
        <v>15.40212768279928</v>
      </c>
      <c r="E17" s="3">
        <v>4.7351664498580924E-6</v>
      </c>
      <c r="F17" s="3">
        <v>52.792587120261928</v>
      </c>
      <c r="G17" s="3">
        <v>72.734949911554267</v>
      </c>
      <c r="H17" s="3">
        <v>52.792587120261928</v>
      </c>
      <c r="I17" s="3">
        <v>72.734949911554267</v>
      </c>
    </row>
    <row r="18" spans="1:9" ht="15.75" thickBot="1" x14ac:dyDescent="0.3">
      <c r="A18" s="4" t="s">
        <v>26</v>
      </c>
      <c r="B18" s="4">
        <v>0.50327591765940505</v>
      </c>
      <c r="C18" s="4">
        <v>8.3634975750854115E-2</v>
      </c>
      <c r="D18" s="4">
        <v>6.0175293068613707</v>
      </c>
      <c r="E18" s="4">
        <v>9.4987806223320321E-4</v>
      </c>
      <c r="F18" s="4">
        <v>0.29862850432441762</v>
      </c>
      <c r="G18" s="4">
        <v>0.70792333099439175</v>
      </c>
      <c r="H18" s="4">
        <v>0.29862850432441762</v>
      </c>
      <c r="I18" s="4">
        <v>0.70792333099439175</v>
      </c>
    </row>
    <row r="22" spans="1:9" x14ac:dyDescent="0.25">
      <c r="A22" t="s">
        <v>27</v>
      </c>
      <c r="F22" t="s">
        <v>31</v>
      </c>
    </row>
    <row r="23" spans="1:9" ht="15.75" thickBot="1" x14ac:dyDescent="0.3"/>
    <row r="24" spans="1:9" x14ac:dyDescent="0.25">
      <c r="A24" s="5" t="s">
        <v>10</v>
      </c>
      <c r="B24" s="5" t="s">
        <v>28</v>
      </c>
      <c r="C24" s="5" t="s">
        <v>29</v>
      </c>
      <c r="D24" s="5" t="s">
        <v>30</v>
      </c>
      <c r="F24" s="5" t="s">
        <v>32</v>
      </c>
      <c r="G24" s="5" t="s">
        <v>33</v>
      </c>
    </row>
    <row r="25" spans="1:9" x14ac:dyDescent="0.25">
      <c r="A25" s="3">
        <v>1</v>
      </c>
      <c r="B25" s="3">
        <v>66.789975857183336</v>
      </c>
      <c r="C25" s="3">
        <v>-2.6458569335833317</v>
      </c>
      <c r="D25" s="3">
        <v>-0.52726284863270056</v>
      </c>
      <c r="F25" s="3">
        <v>6.25</v>
      </c>
      <c r="G25" s="3">
        <v>64.144118923600004</v>
      </c>
    </row>
    <row r="26" spans="1:9" x14ac:dyDescent="0.25">
      <c r="A26" s="3">
        <v>2</v>
      </c>
      <c r="B26" s="3">
        <v>71.822735033777377</v>
      </c>
      <c r="C26" s="3">
        <v>-4.2922738792773742</v>
      </c>
      <c r="D26" s="3">
        <v>-0.85535862652803651</v>
      </c>
      <c r="F26" s="3">
        <v>18.75</v>
      </c>
      <c r="G26" s="3">
        <v>67.530461154500003</v>
      </c>
    </row>
    <row r="27" spans="1:9" x14ac:dyDescent="0.25">
      <c r="A27" s="3">
        <v>3</v>
      </c>
      <c r="B27" s="3">
        <v>76.855494210371432</v>
      </c>
      <c r="C27" s="3">
        <v>-1.5135107034714395</v>
      </c>
      <c r="D27" s="3">
        <v>-0.30161039881610818</v>
      </c>
      <c r="F27" s="3">
        <v>31.25</v>
      </c>
      <c r="G27" s="3">
        <v>75.341983506899993</v>
      </c>
    </row>
    <row r="28" spans="1:9" x14ac:dyDescent="0.25">
      <c r="A28" s="3">
        <v>4</v>
      </c>
      <c r="B28" s="3">
        <v>81.888253386965474</v>
      </c>
      <c r="C28" s="3">
        <v>6.4808156234345233</v>
      </c>
      <c r="D28" s="3">
        <v>1.2914883128044143</v>
      </c>
      <c r="F28" s="3">
        <v>43.75</v>
      </c>
      <c r="G28" s="3">
        <v>88.369069010399997</v>
      </c>
    </row>
    <row r="29" spans="1:9" x14ac:dyDescent="0.25">
      <c r="A29" s="3">
        <v>5</v>
      </c>
      <c r="B29" s="3">
        <v>86.921012563559515</v>
      </c>
      <c r="C29" s="3">
        <v>7.3899195111404907</v>
      </c>
      <c r="D29" s="3">
        <v>1.4726533257160295</v>
      </c>
      <c r="F29" s="3">
        <v>56.25</v>
      </c>
      <c r="G29" s="3">
        <v>94.310932074700006</v>
      </c>
    </row>
    <row r="30" spans="1:9" x14ac:dyDescent="0.25">
      <c r="A30" s="3">
        <v>6</v>
      </c>
      <c r="B30" s="3">
        <v>91.95377174015357</v>
      </c>
      <c r="C30" s="3">
        <v>2.6334352911464265</v>
      </c>
      <c r="D30" s="3">
        <v>0.52478748025852728</v>
      </c>
      <c r="F30" s="3">
        <v>68.75</v>
      </c>
      <c r="G30" s="3">
        <v>94.587207031299997</v>
      </c>
    </row>
    <row r="31" spans="1:9" x14ac:dyDescent="0.25">
      <c r="A31" s="3">
        <v>7</v>
      </c>
      <c r="B31" s="3">
        <v>96.986530916747625</v>
      </c>
      <c r="C31" s="3">
        <v>-1.5176962813476251</v>
      </c>
      <c r="D31" s="3">
        <v>-0.30244449520513056</v>
      </c>
      <c r="F31" s="3">
        <v>81.25</v>
      </c>
      <c r="G31" s="3">
        <v>95.4688346354</v>
      </c>
    </row>
    <row r="32" spans="1:9" ht="15.75" thickBot="1" x14ac:dyDescent="0.3">
      <c r="A32" s="4">
        <v>8</v>
      </c>
      <c r="B32" s="4">
        <v>102.01929009334167</v>
      </c>
      <c r="C32" s="4">
        <v>-6.53483262804167</v>
      </c>
      <c r="D32" s="4">
        <v>-1.3022527495969953</v>
      </c>
      <c r="F32" s="4">
        <v>93.75</v>
      </c>
      <c r="G32" s="4">
        <v>95.484457465299997</v>
      </c>
    </row>
  </sheetData>
  <sortState xmlns:xlrd2="http://schemas.microsoft.com/office/spreadsheetml/2017/richdata2" ref="G25:G32">
    <sortCondition ref="G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BBB05-8704-43A9-B0FD-10EDBB5CE41A}">
  <dimension ref="A1:P93"/>
  <sheetViews>
    <sheetView workbookViewId="0">
      <selection activeCell="H20" sqref="H20"/>
    </sheetView>
  </sheetViews>
  <sheetFormatPr defaultRowHeight="15" x14ac:dyDescent="0.25"/>
  <cols>
    <col min="1" max="1" width="12" bestFit="1" customWidth="1"/>
    <col min="4" max="4" width="12" bestFit="1" customWidth="1"/>
    <col min="6" max="6" width="12" bestFit="1" customWidth="1"/>
    <col min="9" max="9" width="12" bestFit="1" customWidth="1"/>
  </cols>
  <sheetData>
    <row r="1" spans="1:16" x14ac:dyDescent="0.25">
      <c r="A1">
        <v>99.429348826799995</v>
      </c>
      <c r="B1">
        <v>10</v>
      </c>
      <c r="C1">
        <v>28</v>
      </c>
      <c r="D1">
        <v>96.742342159800003</v>
      </c>
      <c r="F1">
        <v>71.218800000000002</v>
      </c>
      <c r="G1">
        <v>1</v>
      </c>
      <c r="H1">
        <v>3</v>
      </c>
      <c r="I1">
        <v>16.726492030599999</v>
      </c>
    </row>
    <row r="2" spans="1:16" x14ac:dyDescent="0.25">
      <c r="A2">
        <v>103.841542215</v>
      </c>
      <c r="B2">
        <v>20</v>
      </c>
      <c r="C2">
        <v>58</v>
      </c>
      <c r="D2">
        <v>96.999106602200001</v>
      </c>
      <c r="F2">
        <v>96.7727</v>
      </c>
      <c r="G2">
        <v>2</v>
      </c>
      <c r="H2">
        <v>6</v>
      </c>
      <c r="I2">
        <v>18.215885315800001</v>
      </c>
      <c r="M2">
        <v>1.5449999999999999</v>
      </c>
      <c r="N2">
        <v>0</v>
      </c>
    </row>
    <row r="3" spans="1:16" x14ac:dyDescent="0.25">
      <c r="A3">
        <v>102.872450113</v>
      </c>
      <c r="B3">
        <v>30</v>
      </c>
      <c r="C3">
        <v>88</v>
      </c>
      <c r="D3">
        <v>98.169382761700007</v>
      </c>
      <c r="F3">
        <v>97.402900000000002</v>
      </c>
      <c r="G3">
        <v>3</v>
      </c>
      <c r="H3">
        <v>9</v>
      </c>
      <c r="I3">
        <v>19.123453317999999</v>
      </c>
      <c r="M3">
        <v>73.125699999999995</v>
      </c>
      <c r="N3">
        <v>10</v>
      </c>
      <c r="O3">
        <v>64.144118923600004</v>
      </c>
      <c r="P3">
        <v>8</v>
      </c>
    </row>
    <row r="4" spans="1:16" x14ac:dyDescent="0.25">
      <c r="A4">
        <v>103.84076696299999</v>
      </c>
      <c r="B4">
        <v>40</v>
      </c>
      <c r="C4">
        <v>118</v>
      </c>
      <c r="D4">
        <v>98.676187132799996</v>
      </c>
      <c r="F4">
        <v>104.1544</v>
      </c>
      <c r="G4">
        <v>4</v>
      </c>
      <c r="H4">
        <v>12</v>
      </c>
      <c r="I4">
        <v>21.895795294599999</v>
      </c>
      <c r="M4">
        <v>76.464500000000001</v>
      </c>
      <c r="N4">
        <v>20</v>
      </c>
      <c r="O4">
        <v>67.530461154500003</v>
      </c>
      <c r="P4">
        <v>18</v>
      </c>
    </row>
    <row r="5" spans="1:16" x14ac:dyDescent="0.25">
      <c r="A5">
        <v>105.54136176999999</v>
      </c>
      <c r="B5">
        <v>50</v>
      </c>
      <c r="C5">
        <v>147</v>
      </c>
      <c r="D5">
        <v>101.73475044600001</v>
      </c>
      <c r="F5">
        <v>105.4692</v>
      </c>
      <c r="G5">
        <v>5</v>
      </c>
      <c r="H5">
        <v>15</v>
      </c>
      <c r="I5">
        <v>21.968351034800001</v>
      </c>
      <c r="M5">
        <v>81.898300000000006</v>
      </c>
      <c r="N5">
        <v>30</v>
      </c>
      <c r="O5">
        <v>75.341983506899993</v>
      </c>
      <c r="P5">
        <v>28</v>
      </c>
    </row>
    <row r="6" spans="1:16" x14ac:dyDescent="0.25">
      <c r="A6">
        <v>105.419368054</v>
      </c>
      <c r="B6">
        <v>60</v>
      </c>
      <c r="C6">
        <v>176</v>
      </c>
      <c r="D6">
        <v>101.669264618</v>
      </c>
      <c r="F6">
        <v>107.07299999999999</v>
      </c>
      <c r="G6">
        <v>6</v>
      </c>
      <c r="H6">
        <v>18</v>
      </c>
      <c r="I6">
        <v>21.631646057000001</v>
      </c>
      <c r="M6">
        <v>98.075999999999993</v>
      </c>
      <c r="N6">
        <v>40</v>
      </c>
      <c r="O6">
        <v>88.369069010399997</v>
      </c>
      <c r="P6">
        <v>38</v>
      </c>
    </row>
    <row r="7" spans="1:16" x14ac:dyDescent="0.25">
      <c r="A7">
        <v>121.17837266799999</v>
      </c>
      <c r="B7">
        <v>70</v>
      </c>
      <c r="C7">
        <v>205</v>
      </c>
      <c r="D7">
        <v>111.263764587</v>
      </c>
      <c r="F7">
        <v>116.93729999999999</v>
      </c>
      <c r="G7">
        <v>7</v>
      </c>
      <c r="H7">
        <v>21</v>
      </c>
      <c r="I7">
        <v>39.008400095100001</v>
      </c>
      <c r="M7">
        <v>103.583</v>
      </c>
      <c r="N7">
        <v>50</v>
      </c>
      <c r="O7">
        <v>94.310932074700006</v>
      </c>
      <c r="P7">
        <v>48</v>
      </c>
    </row>
    <row r="8" spans="1:16" x14ac:dyDescent="0.25">
      <c r="A8">
        <v>119.00790158300001</v>
      </c>
      <c r="B8">
        <v>80</v>
      </c>
      <c r="C8">
        <v>234</v>
      </c>
      <c r="D8">
        <v>110.047975361</v>
      </c>
      <c r="F8">
        <v>125.74250000000001</v>
      </c>
      <c r="G8">
        <v>8</v>
      </c>
      <c r="H8">
        <v>24</v>
      </c>
      <c r="I8">
        <v>55.521368394900001</v>
      </c>
      <c r="M8">
        <v>105.5196</v>
      </c>
      <c r="N8">
        <v>60</v>
      </c>
      <c r="O8">
        <v>94.587207031299997</v>
      </c>
      <c r="P8">
        <v>58</v>
      </c>
    </row>
    <row r="9" spans="1:16" x14ac:dyDescent="0.25">
      <c r="A9">
        <v>120.59703270999999</v>
      </c>
      <c r="B9">
        <v>90</v>
      </c>
      <c r="C9">
        <v>261</v>
      </c>
      <c r="D9">
        <v>111.747591711</v>
      </c>
      <c r="F9">
        <v>133.95009999999999</v>
      </c>
      <c r="G9">
        <v>9</v>
      </c>
      <c r="H9">
        <v>26</v>
      </c>
      <c r="I9">
        <v>71.144368975299997</v>
      </c>
      <c r="L9">
        <v>101.41800000000001</v>
      </c>
      <c r="M9">
        <v>106.41500000000001</v>
      </c>
      <c r="N9">
        <v>70</v>
      </c>
      <c r="O9">
        <v>95.4688346354</v>
      </c>
      <c r="P9">
        <v>68</v>
      </c>
    </row>
    <row r="10" spans="1:16" x14ac:dyDescent="0.25">
      <c r="A10">
        <v>119.827741648</v>
      </c>
      <c r="B10">
        <v>100</v>
      </c>
      <c r="C10">
        <v>290</v>
      </c>
      <c r="D10">
        <v>112.632399553</v>
      </c>
      <c r="F10">
        <v>141.41409999999999</v>
      </c>
      <c r="G10">
        <v>10</v>
      </c>
      <c r="H10">
        <v>28</v>
      </c>
      <c r="I10">
        <v>90.853224315600002</v>
      </c>
      <c r="L10">
        <v>104.166</v>
      </c>
      <c r="M10">
        <v>108.4602</v>
      </c>
      <c r="N10">
        <v>80</v>
      </c>
      <c r="O10">
        <v>95.484457465299997</v>
      </c>
      <c r="P10">
        <v>78</v>
      </c>
    </row>
    <row r="11" spans="1:16" x14ac:dyDescent="0.25">
      <c r="A11">
        <v>120.67504522199999</v>
      </c>
      <c r="B11">
        <v>110</v>
      </c>
      <c r="C11">
        <v>319</v>
      </c>
      <c r="D11">
        <v>110.96079946099999</v>
      </c>
      <c r="F11">
        <v>148.6301</v>
      </c>
      <c r="G11">
        <v>20</v>
      </c>
      <c r="H11">
        <v>58</v>
      </c>
      <c r="I11">
        <v>96.999106602200001</v>
      </c>
      <c r="L11">
        <v>108.928</v>
      </c>
      <c r="N11">
        <v>90</v>
      </c>
    </row>
    <row r="12" spans="1:16" x14ac:dyDescent="0.25">
      <c r="A12">
        <v>120.18171232</v>
      </c>
      <c r="B12">
        <v>120</v>
      </c>
      <c r="C12">
        <v>347</v>
      </c>
      <c r="D12">
        <v>111.421941053</v>
      </c>
      <c r="F12">
        <v>155.14599999999999</v>
      </c>
      <c r="G12">
        <v>30</v>
      </c>
      <c r="H12">
        <v>88</v>
      </c>
      <c r="I12">
        <v>98.169382761700007</v>
      </c>
      <c r="L12">
        <v>113.38800000000001</v>
      </c>
      <c r="N12">
        <v>100</v>
      </c>
    </row>
    <row r="13" spans="1:16" x14ac:dyDescent="0.25">
      <c r="A13">
        <v>120.650508821</v>
      </c>
      <c r="B13">
        <v>130</v>
      </c>
      <c r="C13">
        <v>375</v>
      </c>
      <c r="D13">
        <v>110.18965158100001</v>
      </c>
      <c r="F13">
        <v>161.239</v>
      </c>
      <c r="G13">
        <v>40</v>
      </c>
      <c r="H13">
        <v>118</v>
      </c>
      <c r="I13">
        <v>98.676187132799996</v>
      </c>
      <c r="L13">
        <v>112.1664</v>
      </c>
      <c r="N13">
        <v>110</v>
      </c>
    </row>
    <row r="14" spans="1:16" x14ac:dyDescent="0.25">
      <c r="A14">
        <v>120.855530612</v>
      </c>
      <c r="B14">
        <v>140</v>
      </c>
      <c r="C14">
        <v>400</v>
      </c>
      <c r="D14">
        <v>112.34615404500001</v>
      </c>
      <c r="F14">
        <v>166.95060000000001</v>
      </c>
      <c r="G14">
        <v>50</v>
      </c>
      <c r="H14">
        <v>147</v>
      </c>
      <c r="I14">
        <v>101.73475044600001</v>
      </c>
      <c r="L14">
        <v>113.0633</v>
      </c>
      <c r="N14">
        <v>120</v>
      </c>
    </row>
    <row r="15" spans="1:16" x14ac:dyDescent="0.25">
      <c r="A15">
        <v>122.85602077999999</v>
      </c>
      <c r="B15">
        <v>150</v>
      </c>
      <c r="C15">
        <v>430</v>
      </c>
      <c r="D15">
        <v>112.516585691</v>
      </c>
      <c r="F15">
        <v>172.37610000000001</v>
      </c>
      <c r="G15">
        <v>60</v>
      </c>
      <c r="H15">
        <v>176</v>
      </c>
      <c r="I15">
        <v>101.669264618</v>
      </c>
      <c r="L15">
        <v>110.24720000000001</v>
      </c>
      <c r="N15">
        <v>130</v>
      </c>
    </row>
    <row r="16" spans="1:16" x14ac:dyDescent="0.25">
      <c r="A16">
        <v>120.763626763</v>
      </c>
      <c r="B16">
        <v>160</v>
      </c>
      <c r="C16">
        <v>456</v>
      </c>
      <c r="D16">
        <v>112.71527681400001</v>
      </c>
      <c r="F16">
        <v>177.06229999999999</v>
      </c>
      <c r="G16">
        <v>70</v>
      </c>
      <c r="H16">
        <v>205</v>
      </c>
      <c r="I16">
        <v>111.263764587</v>
      </c>
      <c r="L16">
        <v>110.5877</v>
      </c>
      <c r="N16">
        <v>140</v>
      </c>
    </row>
    <row r="17" spans="1:14" x14ac:dyDescent="0.25">
      <c r="A17">
        <v>121.296813472</v>
      </c>
      <c r="B17">
        <v>170</v>
      </c>
      <c r="C17">
        <v>485</v>
      </c>
      <c r="D17">
        <v>111.952454321</v>
      </c>
      <c r="F17">
        <v>181.7114</v>
      </c>
      <c r="G17">
        <v>80</v>
      </c>
      <c r="H17">
        <v>234</v>
      </c>
      <c r="I17">
        <v>110.047975361</v>
      </c>
      <c r="L17">
        <v>110.2008</v>
      </c>
      <c r="N17">
        <v>150</v>
      </c>
    </row>
    <row r="18" spans="1:14" x14ac:dyDescent="0.25">
      <c r="A18">
        <v>121.441475396</v>
      </c>
      <c r="B18">
        <v>180</v>
      </c>
      <c r="C18">
        <v>512</v>
      </c>
      <c r="D18">
        <v>111.691795564</v>
      </c>
      <c r="F18">
        <v>185.32740000000001</v>
      </c>
      <c r="G18">
        <v>90</v>
      </c>
      <c r="H18">
        <v>261</v>
      </c>
      <c r="I18">
        <v>111.747591711</v>
      </c>
      <c r="L18">
        <v>109.71040000000001</v>
      </c>
      <c r="N18">
        <v>160</v>
      </c>
    </row>
    <row r="19" spans="1:14" x14ac:dyDescent="0.25">
      <c r="A19">
        <v>121.534416914</v>
      </c>
      <c r="B19">
        <v>190</v>
      </c>
      <c r="C19">
        <v>538</v>
      </c>
      <c r="D19">
        <v>111.97847061500001</v>
      </c>
      <c r="F19">
        <v>188.53190000000001</v>
      </c>
      <c r="L19">
        <v>112.6908</v>
      </c>
      <c r="N19">
        <v>170</v>
      </c>
    </row>
    <row r="20" spans="1:14" x14ac:dyDescent="0.25">
      <c r="A20">
        <v>121.12723305199999</v>
      </c>
      <c r="B20">
        <v>200</v>
      </c>
      <c r="C20">
        <v>565</v>
      </c>
      <c r="D20">
        <v>111.054227281</v>
      </c>
      <c r="F20">
        <v>191.13890000000001</v>
      </c>
      <c r="L20">
        <v>115.6634</v>
      </c>
      <c r="N20">
        <v>180</v>
      </c>
    </row>
    <row r="21" spans="1:14" x14ac:dyDescent="0.25">
      <c r="A21">
        <v>119.95275107000001</v>
      </c>
      <c r="B21">
        <v>210</v>
      </c>
      <c r="C21">
        <v>590</v>
      </c>
      <c r="D21">
        <v>111.305571134</v>
      </c>
      <c r="F21">
        <v>194.26840000000001</v>
      </c>
      <c r="L21">
        <v>118.4928</v>
      </c>
      <c r="N21">
        <v>190</v>
      </c>
    </row>
    <row r="22" spans="1:14" x14ac:dyDescent="0.25">
      <c r="A22">
        <v>122.847667473</v>
      </c>
      <c r="B22">
        <v>220</v>
      </c>
      <c r="C22">
        <v>616</v>
      </c>
      <c r="D22">
        <v>110.26720899599999</v>
      </c>
      <c r="F22">
        <v>196.72239999999999</v>
      </c>
      <c r="L22">
        <v>121.3165</v>
      </c>
      <c r="N22">
        <v>200</v>
      </c>
    </row>
    <row r="23" spans="1:14" x14ac:dyDescent="0.25">
      <c r="A23">
        <v>121.19749409000001</v>
      </c>
      <c r="B23">
        <v>230</v>
      </c>
      <c r="C23">
        <v>631</v>
      </c>
      <c r="D23">
        <v>112.60868369000001</v>
      </c>
      <c r="F23">
        <v>199.60159999999999</v>
      </c>
      <c r="L23">
        <v>124.0329</v>
      </c>
      <c r="N23">
        <v>210</v>
      </c>
    </row>
    <row r="24" spans="1:14" x14ac:dyDescent="0.25">
      <c r="A24">
        <v>119.883316544</v>
      </c>
      <c r="B24">
        <v>240</v>
      </c>
      <c r="C24">
        <v>666</v>
      </c>
      <c r="F24">
        <v>202.17019999999999</v>
      </c>
      <c r="L24">
        <v>126.691</v>
      </c>
      <c r="N24">
        <v>220</v>
      </c>
    </row>
    <row r="25" spans="1:14" x14ac:dyDescent="0.25">
      <c r="A25">
        <v>124.07170707500001</v>
      </c>
      <c r="B25">
        <v>250</v>
      </c>
      <c r="C25">
        <v>690</v>
      </c>
      <c r="F25">
        <v>204.79499999999999</v>
      </c>
      <c r="L25">
        <v>129.26349999999999</v>
      </c>
      <c r="N25">
        <v>230</v>
      </c>
    </row>
    <row r="26" spans="1:14" x14ac:dyDescent="0.25">
      <c r="L26">
        <v>131.8304</v>
      </c>
      <c r="N26">
        <v>240</v>
      </c>
    </row>
    <row r="27" spans="1:14" x14ac:dyDescent="0.25">
      <c r="L27">
        <v>134.37549999999999</v>
      </c>
      <c r="N27">
        <v>250</v>
      </c>
    </row>
    <row r="28" spans="1:14" x14ac:dyDescent="0.25">
      <c r="L28">
        <v>136.8081</v>
      </c>
      <c r="N28">
        <v>260</v>
      </c>
    </row>
    <row r="29" spans="1:14" x14ac:dyDescent="0.25">
      <c r="L29">
        <v>139.28989999999999</v>
      </c>
      <c r="N29">
        <v>270</v>
      </c>
    </row>
    <row r="30" spans="1:14" x14ac:dyDescent="0.25">
      <c r="L30">
        <v>141.6311</v>
      </c>
      <c r="N30">
        <v>280</v>
      </c>
    </row>
    <row r="31" spans="1:14" x14ac:dyDescent="0.25">
      <c r="L31">
        <v>143.92580000000001</v>
      </c>
      <c r="N31">
        <v>290</v>
      </c>
    </row>
    <row r="32" spans="1:14" x14ac:dyDescent="0.25">
      <c r="L32">
        <v>146.10480000000001</v>
      </c>
      <c r="N32">
        <v>300</v>
      </c>
    </row>
    <row r="33" spans="12:14" x14ac:dyDescent="0.25">
      <c r="L33">
        <v>148.2517</v>
      </c>
      <c r="N33">
        <v>310</v>
      </c>
    </row>
    <row r="34" spans="12:14" x14ac:dyDescent="0.25">
      <c r="L34">
        <v>150.29730000000001</v>
      </c>
      <c r="N34">
        <v>320</v>
      </c>
    </row>
    <row r="35" spans="12:14" x14ac:dyDescent="0.25">
      <c r="L35">
        <v>152.315</v>
      </c>
      <c r="N35">
        <v>330</v>
      </c>
    </row>
    <row r="36" spans="12:14" x14ac:dyDescent="0.25">
      <c r="L36">
        <v>154.3004</v>
      </c>
      <c r="N36">
        <v>340</v>
      </c>
    </row>
    <row r="37" spans="12:14" x14ac:dyDescent="0.25">
      <c r="L37">
        <v>156.26390000000001</v>
      </c>
      <c r="N37">
        <v>350</v>
      </c>
    </row>
    <row r="38" spans="12:14" x14ac:dyDescent="0.25">
      <c r="L38">
        <v>158.16470000000001</v>
      </c>
      <c r="N38">
        <v>360</v>
      </c>
    </row>
    <row r="39" spans="12:14" x14ac:dyDescent="0.25">
      <c r="L39">
        <v>160.07339999999999</v>
      </c>
      <c r="N39">
        <v>370</v>
      </c>
    </row>
    <row r="40" spans="12:14" x14ac:dyDescent="0.25">
      <c r="L40">
        <v>161.92699999999999</v>
      </c>
      <c r="N40">
        <v>380</v>
      </c>
    </row>
    <row r="41" spans="12:14" x14ac:dyDescent="0.25">
      <c r="L41">
        <v>163.7139</v>
      </c>
      <c r="N41">
        <v>390</v>
      </c>
    </row>
    <row r="42" spans="12:14" x14ac:dyDescent="0.25">
      <c r="L42">
        <v>165.49590000000001</v>
      </c>
      <c r="N42">
        <v>400</v>
      </c>
    </row>
    <row r="43" spans="12:14" x14ac:dyDescent="0.25">
      <c r="L43">
        <v>167.19829999999999</v>
      </c>
      <c r="N43">
        <v>410</v>
      </c>
    </row>
    <row r="44" spans="12:14" x14ac:dyDescent="0.25">
      <c r="L44">
        <v>168.89850000000001</v>
      </c>
      <c r="N44">
        <v>420</v>
      </c>
    </row>
    <row r="45" spans="12:14" x14ac:dyDescent="0.25">
      <c r="L45">
        <v>170.577</v>
      </c>
      <c r="N45">
        <v>430</v>
      </c>
    </row>
    <row r="46" spans="12:14" x14ac:dyDescent="0.25">
      <c r="L46">
        <v>172.2491</v>
      </c>
      <c r="N46">
        <v>440</v>
      </c>
    </row>
    <row r="47" spans="12:14" x14ac:dyDescent="0.25">
      <c r="L47">
        <v>173.84049999999999</v>
      </c>
      <c r="N47">
        <v>450</v>
      </c>
    </row>
    <row r="48" spans="12:14" x14ac:dyDescent="0.25">
      <c r="L48">
        <v>175.3826</v>
      </c>
      <c r="N48">
        <v>460</v>
      </c>
    </row>
    <row r="49" spans="12:14" x14ac:dyDescent="0.25">
      <c r="L49">
        <v>176.88059999999999</v>
      </c>
      <c r="N49">
        <v>470</v>
      </c>
    </row>
    <row r="50" spans="12:14" x14ac:dyDescent="0.25">
      <c r="L50">
        <v>178.31489999999999</v>
      </c>
      <c r="N50">
        <v>480</v>
      </c>
    </row>
    <row r="51" spans="12:14" x14ac:dyDescent="0.25">
      <c r="L51">
        <v>179.65629999999999</v>
      </c>
      <c r="N51">
        <v>490</v>
      </c>
    </row>
    <row r="52" spans="12:14" x14ac:dyDescent="0.25">
      <c r="L52">
        <v>180.98419999999999</v>
      </c>
      <c r="N52">
        <v>500</v>
      </c>
    </row>
    <row r="53" spans="12:14" x14ac:dyDescent="0.25">
      <c r="L53">
        <v>182.26820000000001</v>
      </c>
      <c r="N53">
        <v>510</v>
      </c>
    </row>
    <row r="54" spans="12:14" x14ac:dyDescent="0.25">
      <c r="L54">
        <v>183.46629999999999</v>
      </c>
      <c r="N54">
        <v>520</v>
      </c>
    </row>
    <row r="55" spans="12:14" x14ac:dyDescent="0.25">
      <c r="L55">
        <v>184.5943</v>
      </c>
      <c r="N55">
        <v>530</v>
      </c>
    </row>
    <row r="56" spans="12:14" x14ac:dyDescent="0.25">
      <c r="L56">
        <v>185.69479999999999</v>
      </c>
      <c r="N56">
        <v>540</v>
      </c>
    </row>
    <row r="57" spans="12:14" x14ac:dyDescent="0.25">
      <c r="L57">
        <v>186.43520000000001</v>
      </c>
      <c r="N57">
        <v>550</v>
      </c>
    </row>
    <row r="58" spans="12:14" x14ac:dyDescent="0.25">
      <c r="L58">
        <v>187.66849999999999</v>
      </c>
      <c r="N58">
        <v>560</v>
      </c>
    </row>
    <row r="59" spans="12:14" x14ac:dyDescent="0.25">
      <c r="L59">
        <v>188.63759999999999</v>
      </c>
      <c r="N59">
        <v>570</v>
      </c>
    </row>
    <row r="60" spans="12:14" x14ac:dyDescent="0.25">
      <c r="L60">
        <v>189.53399999999999</v>
      </c>
      <c r="N60">
        <v>580</v>
      </c>
    </row>
    <row r="61" spans="12:14" x14ac:dyDescent="0.25">
      <c r="L61">
        <v>190.4546</v>
      </c>
      <c r="N61">
        <v>590</v>
      </c>
    </row>
    <row r="62" spans="12:14" x14ac:dyDescent="0.25">
      <c r="L62">
        <v>191.38040000000001</v>
      </c>
      <c r="N62">
        <v>600</v>
      </c>
    </row>
    <row r="63" spans="12:14" x14ac:dyDescent="0.25">
      <c r="L63">
        <v>192.30340000000001</v>
      </c>
      <c r="N63">
        <v>610</v>
      </c>
    </row>
    <row r="64" spans="12:14" x14ac:dyDescent="0.25">
      <c r="L64">
        <v>193.1395</v>
      </c>
      <c r="N64">
        <v>620</v>
      </c>
    </row>
    <row r="65" spans="12:14" x14ac:dyDescent="0.25">
      <c r="L65">
        <v>194.03210000000001</v>
      </c>
      <c r="N65">
        <v>630</v>
      </c>
    </row>
    <row r="66" spans="12:14" x14ac:dyDescent="0.25">
      <c r="L66">
        <v>194.91589999999999</v>
      </c>
      <c r="N66">
        <v>640</v>
      </c>
    </row>
    <row r="67" spans="12:14" x14ac:dyDescent="0.25">
      <c r="L67">
        <v>195.78659999999999</v>
      </c>
      <c r="N67">
        <v>650</v>
      </c>
    </row>
    <row r="68" spans="12:14" x14ac:dyDescent="0.25">
      <c r="L68">
        <v>196.60390000000001</v>
      </c>
      <c r="N68">
        <v>660</v>
      </c>
    </row>
    <row r="69" spans="12:14" x14ac:dyDescent="0.25">
      <c r="L69">
        <v>197.43469999999999</v>
      </c>
      <c r="N69">
        <v>670</v>
      </c>
    </row>
    <row r="70" spans="12:14" x14ac:dyDescent="0.25">
      <c r="L70">
        <v>198.26220000000001</v>
      </c>
      <c r="N70">
        <v>680</v>
      </c>
    </row>
    <row r="71" spans="12:14" x14ac:dyDescent="0.25">
      <c r="L71">
        <v>199.04239999999999</v>
      </c>
      <c r="N71">
        <v>690</v>
      </c>
    </row>
    <row r="72" spans="12:14" x14ac:dyDescent="0.25">
      <c r="L72">
        <v>199.89609999999999</v>
      </c>
      <c r="N72">
        <v>700</v>
      </c>
    </row>
    <row r="73" spans="12:14" x14ac:dyDescent="0.25">
      <c r="L73">
        <v>200.6284</v>
      </c>
      <c r="N73">
        <v>710</v>
      </c>
    </row>
    <row r="74" spans="12:14" x14ac:dyDescent="0.25">
      <c r="L74">
        <v>201.4385</v>
      </c>
      <c r="N74">
        <v>720</v>
      </c>
    </row>
    <row r="75" spans="12:14" x14ac:dyDescent="0.25">
      <c r="L75">
        <v>202.24639999999999</v>
      </c>
      <c r="N75">
        <v>730</v>
      </c>
    </row>
    <row r="76" spans="12:14" x14ac:dyDescent="0.25">
      <c r="L76">
        <v>202.8141</v>
      </c>
      <c r="N76">
        <v>740</v>
      </c>
    </row>
    <row r="77" spans="12:14" x14ac:dyDescent="0.25">
      <c r="L77">
        <v>203.8252</v>
      </c>
      <c r="N77">
        <v>750</v>
      </c>
    </row>
    <row r="78" spans="12:14" x14ac:dyDescent="0.25">
      <c r="L78">
        <v>204.64670000000001</v>
      </c>
      <c r="N78">
        <v>760</v>
      </c>
    </row>
    <row r="79" spans="12:14" x14ac:dyDescent="0.25">
      <c r="L79">
        <v>205.44919999999999</v>
      </c>
      <c r="N79">
        <v>770</v>
      </c>
    </row>
    <row r="80" spans="12:14" x14ac:dyDescent="0.25">
      <c r="L80">
        <v>206.27690000000001</v>
      </c>
      <c r="N80">
        <v>780</v>
      </c>
    </row>
    <row r="81" spans="12:16" x14ac:dyDescent="0.25">
      <c r="L81">
        <v>207.1174</v>
      </c>
      <c r="N81">
        <v>790</v>
      </c>
    </row>
    <row r="82" spans="12:16" x14ac:dyDescent="0.25">
      <c r="L82">
        <v>207.7713</v>
      </c>
      <c r="N82">
        <v>800</v>
      </c>
    </row>
    <row r="83" spans="12:16" x14ac:dyDescent="0.25">
      <c r="L83">
        <v>208.64359999999999</v>
      </c>
      <c r="N83">
        <v>810</v>
      </c>
    </row>
    <row r="84" spans="12:16" x14ac:dyDescent="0.25">
      <c r="L84">
        <v>209.6961</v>
      </c>
      <c r="N84">
        <v>820</v>
      </c>
    </row>
    <row r="85" spans="12:16" x14ac:dyDescent="0.25">
      <c r="L85">
        <v>210.59700000000001</v>
      </c>
      <c r="N85">
        <v>830</v>
      </c>
    </row>
    <row r="86" spans="12:16" x14ac:dyDescent="0.25">
      <c r="L86">
        <v>211.3827</v>
      </c>
      <c r="N86">
        <v>840</v>
      </c>
    </row>
    <row r="87" spans="12:16" x14ac:dyDescent="0.25">
      <c r="L87">
        <v>212.2766</v>
      </c>
      <c r="N87">
        <v>850</v>
      </c>
    </row>
    <row r="88" spans="12:16" x14ac:dyDescent="0.25">
      <c r="L88">
        <v>213.06700000000001</v>
      </c>
      <c r="N88">
        <v>860</v>
      </c>
    </row>
    <row r="89" spans="12:16" x14ac:dyDescent="0.25">
      <c r="L89">
        <v>213.8476</v>
      </c>
      <c r="N89">
        <v>870</v>
      </c>
    </row>
    <row r="90" spans="12:16" x14ac:dyDescent="0.25">
      <c r="L90">
        <v>214.60990000000001</v>
      </c>
      <c r="N90">
        <v>880</v>
      </c>
    </row>
    <row r="91" spans="12:16" x14ac:dyDescent="0.25">
      <c r="L91">
        <v>215.30359999999999</v>
      </c>
      <c r="N91">
        <v>890</v>
      </c>
      <c r="P91" t="s">
        <v>39</v>
      </c>
    </row>
    <row r="92" spans="12:16" x14ac:dyDescent="0.25">
      <c r="L92">
        <v>216.04130000000001</v>
      </c>
      <c r="N92">
        <v>900</v>
      </c>
    </row>
    <row r="93" spans="12:16" x14ac:dyDescent="0.25">
      <c r="L93">
        <v>216.66200000000001</v>
      </c>
      <c r="N93">
        <v>910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Inner Lights ON</vt:lpstr>
      <vt:lpstr>Inner Lights ON - REGRESSION</vt:lpstr>
      <vt:lpstr>Inner Lights OFF - REGRESSION</vt:lpstr>
      <vt:lpstr>Inner Lights 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Suleimanov</dc:creator>
  <cp:lastModifiedBy>Ismail Suleimanov</cp:lastModifiedBy>
  <dcterms:created xsi:type="dcterms:W3CDTF">2020-01-02T18:13:15Z</dcterms:created>
  <dcterms:modified xsi:type="dcterms:W3CDTF">2020-01-18T03:12:41Z</dcterms:modified>
</cp:coreProperties>
</file>