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strath-my.sharepoint.com/personal/ismet_gocer_strath_ac_uk/Documents/Desktop/staj/3. Sprint/Reklam ve Sosyal Medya (1)/Reklam ve Sosyal Medya/New folder/"/>
    </mc:Choice>
  </mc:AlternateContent>
  <xr:revisionPtr revIDLastSave="45" documentId="13_ncr:1_{87CD93DE-C417-4C7B-9551-FEA6BC497559}" xr6:coauthVersionLast="47" xr6:coauthVersionMax="47" xr10:uidLastSave="{4A82A697-D1E0-497D-B2E2-A60F8BA1ABE1}"/>
  <bookViews>
    <workbookView xWindow="-110" yWindow="-110" windowWidth="19420" windowHeight="10420" xr2:uid="{00000000-000D-0000-FFFF-FFFF00000000}"/>
  </bookViews>
  <sheets>
    <sheet name="Facebook_Reklam_Icerikleri" sheetId="3" r:id="rId1"/>
    <sheet name="Sheet3" sheetId="4" r:id="rId2"/>
    <sheet name="Sheet1" sheetId="2" r:id="rId3"/>
    <sheet name="12_oneamz_oneamzglobal istatist" sheetId="1" r:id="rId4"/>
  </sheets>
  <definedNames>
    <definedName name="_xlnm._FilterDatabase" localSheetId="2" hidden="1">Sheet1!$E$1:$E$67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4" l="1"/>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2" i="4"/>
  <c r="E7" i="3"/>
  <c r="E9" i="3"/>
  <c r="E12" i="3"/>
  <c r="E13" i="3"/>
  <c r="E16" i="3"/>
  <c r="E19" i="3"/>
  <c r="E21" i="3"/>
  <c r="E23" i="3"/>
  <c r="E25" i="3"/>
  <c r="E27" i="3"/>
  <c r="E29" i="3"/>
  <c r="E31" i="3"/>
  <c r="E36" i="3"/>
  <c r="E37" i="3"/>
  <c r="E39" i="3"/>
  <c r="E41" i="3"/>
  <c r="E43" i="3"/>
  <c r="E46" i="3"/>
  <c r="E47" i="3"/>
  <c r="E49" i="3"/>
  <c r="E51" i="3"/>
  <c r="E53" i="3"/>
  <c r="E57" i="3"/>
  <c r="E60" i="3"/>
  <c r="E61" i="3"/>
  <c r="E63" i="3"/>
  <c r="E65" i="3"/>
  <c r="E67" i="3"/>
  <c r="E10" i="3"/>
  <c r="E66" i="3"/>
  <c r="E64" i="3"/>
  <c r="E62" i="3"/>
  <c r="E59" i="3"/>
  <c r="E58" i="3"/>
  <c r="E56" i="3"/>
  <c r="E55" i="3"/>
  <c r="E54" i="3"/>
  <c r="E52" i="3"/>
  <c r="E50" i="3"/>
  <c r="E48" i="3"/>
  <c r="E45" i="3"/>
  <c r="E44" i="3"/>
  <c r="E42" i="3"/>
  <c r="E40" i="3"/>
  <c r="E38" i="3"/>
  <c r="E35" i="3"/>
  <c r="E34" i="3"/>
  <c r="E33" i="3"/>
  <c r="E32" i="3"/>
  <c r="E30" i="3"/>
  <c r="E28" i="3"/>
  <c r="E26" i="3"/>
  <c r="E24" i="3"/>
  <c r="E22" i="3"/>
  <c r="E20" i="3"/>
  <c r="E18" i="3"/>
  <c r="E17" i="3"/>
  <c r="E15" i="3"/>
  <c r="E14" i="3"/>
  <c r="E11" i="3"/>
  <c r="E8" i="3"/>
  <c r="E6" i="3"/>
  <c r="E5" i="3"/>
  <c r="E4" i="3"/>
  <c r="E3" i="3"/>
  <c r="E2" i="3"/>
  <c r="E64" i="2"/>
  <c r="E58" i="2"/>
  <c r="E32" i="2"/>
  <c r="E30" i="2"/>
  <c r="E26" i="2"/>
  <c r="E14" i="2"/>
  <c r="E6" i="2"/>
  <c r="E4" i="2"/>
  <c r="E66" i="2"/>
  <c r="E62" i="2"/>
  <c r="E59" i="2"/>
  <c r="E56" i="2"/>
  <c r="E54" i="2"/>
  <c r="E52" i="2"/>
  <c r="E50" i="2"/>
  <c r="E48" i="2"/>
  <c r="E44" i="2"/>
  <c r="E45" i="2"/>
  <c r="E42" i="2"/>
  <c r="E40" i="2"/>
  <c r="E38" i="2"/>
  <c r="E34" i="2"/>
  <c r="E35" i="2"/>
  <c r="E28" i="2"/>
  <c r="E24" i="2"/>
  <c r="E22" i="2"/>
  <c r="E20" i="2"/>
  <c r="E18" i="2"/>
  <c r="E15" i="2"/>
  <c r="E10" i="2"/>
  <c r="E11" i="2"/>
  <c r="E8" i="2"/>
  <c r="E65" i="2"/>
  <c r="E60" i="2"/>
  <c r="E55" i="2"/>
  <c r="E33" i="2"/>
  <c r="E31" i="2"/>
  <c r="E27" i="2"/>
  <c r="E16" i="2"/>
  <c r="E3" i="2"/>
  <c r="E5" i="2"/>
  <c r="E2" i="2"/>
  <c r="E67" i="2"/>
  <c r="E63" i="2"/>
  <c r="E61" i="2"/>
  <c r="E57" i="2"/>
  <c r="E53" i="2"/>
  <c r="E51" i="2"/>
  <c r="E49" i="2"/>
  <c r="E46" i="2"/>
  <c r="E47" i="2"/>
  <c r="E43" i="2"/>
  <c r="E41" i="2"/>
  <c r="E39" i="2"/>
  <c r="E36" i="2"/>
  <c r="E37" i="2"/>
  <c r="E29" i="2"/>
  <c r="E25" i="2"/>
  <c r="E23" i="2"/>
  <c r="E21" i="2"/>
  <c r="E19" i="2"/>
  <c r="E17" i="2"/>
  <c r="E12" i="2"/>
  <c r="E13" i="2"/>
  <c r="E9" i="2"/>
  <c r="E7" i="2"/>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3"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alcChain>
</file>

<file path=xl/sharedStrings.xml><?xml version="1.0" encoding="utf-8"?>
<sst xmlns="http://schemas.openxmlformats.org/spreadsheetml/2006/main" count="673" uniqueCount="199">
  <si>
    <t>Gönderi Kodu</t>
  </si>
  <si>
    <t>Sayfa Kodu</t>
  </si>
  <si>
    <t>Sayfa Adı</t>
  </si>
  <si>
    <t>Unvan</t>
  </si>
  <si>
    <t>Açıklama</t>
  </si>
  <si>
    <t>Süre (sn)</t>
  </si>
  <si>
    <t>Yayınlanma Zamanı</t>
  </si>
  <si>
    <t>Altyazı Türü</t>
  </si>
  <si>
    <t>Sabit Bağlantı</t>
  </si>
  <si>
    <t>Çapraz Paylaşım</t>
  </si>
  <si>
    <t>Paylaşım</t>
  </si>
  <si>
    <t>Gönderi Türü</t>
  </si>
  <si>
    <t>Diller</t>
  </si>
  <si>
    <t>Özel Etiketler</t>
  </si>
  <si>
    <t>Finansmanlı içerik durumu</t>
  </si>
  <si>
    <t>Yorum</t>
  </si>
  <si>
    <t>Tarih</t>
  </si>
  <si>
    <t>Erişilen Kişiler</t>
  </si>
  <si>
    <t>Gösterimler</t>
  </si>
  <si>
    <t>3 Saniyelik Video Görüntülemeleri</t>
  </si>
  <si>
    <t>Etkileşimler</t>
  </si>
  <si>
    <t>Beğenme</t>
  </si>
  <si>
    <t>Yorumlar</t>
  </si>
  <si>
    <t>Toplam Tıklamalar</t>
  </si>
  <si>
    <t>Makale Günlük Kaydırma Derinliği</t>
  </si>
  <si>
    <t>60 Saniyelik Video Görüntülemeleri</t>
  </si>
  <si>
    <t>Makale Harcanan Ortalama Süre</t>
  </si>
  <si>
    <t>Fotoğraf Görüntülemeleri</t>
  </si>
  <si>
    <t>Diğer Tıklamalar</t>
  </si>
  <si>
    <t>Kullanıcılardan tekil olumsuz görüşler: Tümünü Gizle</t>
  </si>
  <si>
    <t>Reklam Gösterimleri</t>
  </si>
  <si>
    <t>Saniye Görüntülemeler</t>
  </si>
  <si>
    <t>Ortalama Saniye Görüntülemeler</t>
  </si>
  <si>
    <t>Tahmini Kazançlar (ABD Doları)</t>
  </si>
  <si>
    <t>Reklam CPM'si (ABD Doları)</t>
  </si>
  <si>
    <t>Bağlantı Tıklamaları</t>
  </si>
  <si>
    <t>Oneamzglobal</t>
  </si>
  <si>
    <t>“Kazananlar kaybetmekten korkmazlar, kaybedenler korkar. Başarısızlık, başarı sürecinin bir parçasıdır. Başarısızlıktan kaçan insan, başarıdan da kaçar.” - Robert Kiyosaki</t>
  </si>
  <si>
    <t>N/A</t>
  </si>
  <si>
    <t>https://www.facebook.com/reel/864986518591457/</t>
  </si>
  <si>
    <t>FB Reels</t>
  </si>
  <si>
    <t>Ölçümler hesaplanırken bir hata oluştu.</t>
  </si>
  <si>
    <t>-</t>
  </si>
  <si>
    <t>Merhaba! 
OneAmz olarak, işinizi büyütmek ve daha fazla başarı elde etmek için size özel bir hizmet sunuyoruz. Yeni ve daha deneyimli olmak isteyen dropshipper’ler için bir destek paketi hazırladık: "Mağaza Analizi Destek Paketi."
Bu destek paketi, Amazon'da işinizi büyütmenize yardımcı olacak benzersiz ve mağazanıza özel olan avantajlar sunuyor. Bunlardan bazıları; Mağaza Analizi ve Gruplandırma, Keyword Tool Dominator Kullanımı ve Keepa Envanter Analizi gibi Sürdürülebilir dropshipping için ihtiyacınız olan önemli araçlardır. 
Hemen bizimle iletişime geçin ve bu destek paketinden nasıl yararlanabileceğinizi öğrenin. #oneamz #amazon #birebirdestek #amazondropshipping #otomasyon #onlineticaret</t>
  </si>
  <si>
    <t>https://www.facebook.com/reel/1019258642685418/</t>
  </si>
  <si>
    <t>Selamlar Değerli Takipçilerimiz!🥳
OneAmz telefon numarasını rehberinize kaydederek destek ekibimiz size ulaştığında hızlı bir şekilde iletişim kurabilir ve önemli bilgilendirmelerden anında haberdar olabilirsiniz. Sizin için buradayız!☀️  #oneamz #amazon #birebirdestek #amazondropshipping #otomasyon @destekekibi</t>
  </si>
  <si>
    <t>https://www.facebook.com/reel/1024382618703056/</t>
  </si>
  <si>
    <t>Merhaba arkadaşlar! 
Bugün sizlere Amazon dropshipping'in muhteşem avantajlarından bahsedeceğiz. Dropshipping, e-ticaret dünyasında büyük bir değişim yaratmaya devam ediyor. Efsane avantajları öğrenmek için videoyu sonuna kadar izleyip yorum bırakmayı unutmayın!🥳</t>
  </si>
  <si>
    <t>https://www.facebook.com/reel/186990384406791/</t>
  </si>
  <si>
    <t>Amazon'da Kazanmanın Yeni Anahtarı Mağaza Analizi Paketiyle Tanışın!
Mağazasında daha fazla satış yapmak ve daha başarılı olmak isteyenler için OneAmz Mağaza Analizi Paketi ile karşınızdayız!
🔍Uzman Mentörlerimiz tarafından mağazanız dikkatlice incelenip, geliştirmek için neler yapılacağı belirlenirken, rakiplerinizi geride bırakmanız ve öne çıkmanız için yapmanız gereken her şey öğretiliyor!
Sen de bu fırsat kaçmaz diyorsan yorumlarda buluşalım! "Mağaza Analizi" şeklinde yorum yap, kontenjan sınırlı bu paketimiz için ön sıralarda yerini al! 
#oneamz #amazon #birebirdestek #amazondropshipping #otomasyon</t>
  </si>
  <si>
    <t>https://www.facebook.com/reel/1713980405735808/</t>
  </si>
  <si>
    <t>E-Ticarette Devrim Yaratan Fırsat: OneAmz Anahtar Teslim Mağaza Sepeti!
💸 Kar Garantili Paket: E-ticarette çığır açmaya hazır mısınız? 6 ay içinde minimum $3000 kâr garantisi ile tanışın. İşte sizin için yatırım yapma fırsatı!
🤝 Uzman Mentorluk: Tecrübeli mağaza uzmanları tarafından yönlendirilin. En son stratejileri öğrenerek işinizi daha da büyütün.
👉Hadi Başlayalım! Anahtar Teslim Mağaza Paketimiz hakkında bilgi almak ve sınırlı kontenjandan hemen yararlanmak için yorumlara "Detaylı Bilgi" yazmayı unutmayın!
🚀 E-ticaretin sınırlarını zorlamak için hazırsanz birlikte büyüyelim! 🌟💼
#amazon #oneamz #anahtarteslim #eticaret #dolarkazan</t>
  </si>
  <si>
    <t>https://www.facebook.com/reel/1360789931500056/</t>
  </si>
  <si>
    <t>Merhabalar! Bu akşam saat 21:00'de, Amazon hesabınızı korumanın püf noktalarını öğrenmek için heyecan verici bir OneAmz Instagram Canlı Yayını sizi bekliyor.🥳
Serpil Şanlı ve Ekomverse kurucusu Aydın Şahin, 'Amazon Hesabınızı Korumanın Yolları' başlığıyla sizlerle olacak. Eğer Amazon dropshipping dünyasında adımlarınızı sağlam atmak istiyorsanız, bu yayını kaçırmayın! 🚀</t>
  </si>
  <si>
    <t>https://www.facebook.com/oneamzglobal/posts/pfbid028SHnomhjjSpmsAhLQoQQUUysVxKFBMD6w98ggC3dm8GBJU8PJCFiLsSSp83te5xEl</t>
  </si>
  <si>
    <t>Fotoğraf</t>
  </si>
  <si>
    <t>Toplam</t>
  </si>
  <si>
    <t>Merhaba Değerli Takipçilerimiz! OneAmz'nin sürükleyici satış ortaklığı programıyla nasıl pasif gelir elde etme şansı yakalayabileceğinizi öğrenmek ister misiniz?🤩
Detayları öğrenmek için canlı yayınımızı kaçırmayın. Hep birlikte büyümek için buradayız! 🌟</t>
  </si>
  <si>
    <t>https://www.facebook.com/oneamzglobal/posts/pfbid02ER9C2gP45KrpJywzpctQXe9pvztyseYBK5q9e1y6GDmatSjhfzjAjjpXZE6bPD87l</t>
  </si>
  <si>
    <t>https://www.facebook.com/oneamzglobal/posts/pfbid02T4NvBPfu9aoVXeW89jNfHY2uamnWfxaPAUaZvK89SYh4n1LdrPofsVeWewsLBc1rl</t>
  </si>
  <si>
    <t>Video</t>
  </si>
  <si>
    <t>OneAmz olarak kullanıcılarımızı asla yalnız bırakmadığımızı defalarca söylemiştik. 
Amazon satıcı mağazanızı ileri seviyeye taşımak, satışlarınızı arttırmak ve politikalara uygun olarak işinizi büyütmenizi sağlamak için Account Managerlerimiz her zaman yanınızda! 
Siz de başarıya giden yolda bir adım önde olmak için hemen bizimle iletişime geçin! 🥳💼
 #oneamz #amazon #birebirdestek #amazondropshipping #otomasyon #accountmanager</t>
  </si>
  <si>
    <t>https://www.facebook.com/oneamzglobal/posts/pfbid02EmfzZYdambbsnUXz9iFJqrz4n5J8CeZZeYXYnRRVhB9MEaKJyw4hNmL1LuScXPNXl</t>
  </si>
  <si>
    <t>Merhaba sevgili takipçilerimiz! 🌍 
OneAmz olarak, e-ticaret dünyasının en büyük etkinliklerinden biri olan WORLDEF'e katılmak için heyecanla hazırlanıyoruz. Sizlerle bu büyülü etkinliği keşfetmek için Instagram hesabımızdan canlı yayın yapacağımızı duyurmaktan mutluluk duyuyoruz!
📅 Tarih: 5 Ekim Perşembe
🕒 Saat: 20:30
Bu canlı yayında sizlere WORLDEF'e katılmamızın nedenlerini, etkinlikte neler olacağını, e-ticaret dünyasındaki son trendleri ve OneAmz'ın yenilikçi yaklaşımını paylaşacağız. Ayrıca, sorularınızı ve yorumlarınızı canlı olarak yanıtlayacağız. Siz de e-ticaret dünyasının nabzını tutmak ve sorularınıza cevap bulmak için bize katılın!
Unutmayın, e-ticaretin geleceğini keşfetmek için bizi Instagram hesabımızda takip edin ve canlı yayınımızı kaçırmayın! 🛍️💼🚀 #OneAmzWORLDEF #Amazon #OnlineTicaret</t>
  </si>
  <si>
    <t>https://www.facebook.com/oneamzglobal/posts/pfbid02JXDh7G4e5giSuQQ1EkDLe5jxYJ8XRpK4JbqcNs9vV8A9hA6qddRKbKkAxEnzM6JHl</t>
  </si>
  <si>
    <t>Yılın en büyük alışveriş sezonuna hazır mısınız? 
Amazon'un Q4 dönemi OneAmz ile daha kazançlı ve daha akıllıca! 🚀 
OneAmz sayesinde Amazon Dropshipping işinizi kolaylaştırın ve kazancınızı artırın. Harika fırsatları kaçırmamak için bizimle adım atın. 📈💰 
#oneamz #amazonprime #onlineticaret</t>
  </si>
  <si>
    <t>https://www.facebook.com/oneamzglobal/posts/pfbid023cPGgLKNKYFh3dTCU6EQSBU4fJGurmmNMyg2HnozCVnwvTzBLa3P16a9B5vqJa9il</t>
  </si>
  <si>
    <t>📣Sevgili OneAmz Takipçileri!
Büyük bir heyecanla sizleri 29 Eylül Cuma saat 20:30'da gerçekleşecek olan özel canlı yayınımıza davet ediyoruz!
Bu muhteşem canlı yayında; iş ortaklığının avantajları ve nasıl başlanacağı hakkında tüm detaylar birlikte konuşacağız!
Siz de döviz kazanma yolculuğunuza ilk adımı atmak istiyorsanız, bu fırsatı kaçırmayın! Sorularınızı sormak ve deneyimlerinizi paylaşmak için canlı yayına katılın. 💬
Yayını kaçırmamanız için bizi takip etmeyi unutmayın! 
#oneamz #affiliatemarketing #amazon</t>
  </si>
  <si>
    <t>https://www.facebook.com/oneamzglobal/posts/pfbid02cPd7vaVrJvqdgojKKNRBy9pQB4jtihYP1pTt3VMppx2idG8zp9Qb2HYPHWkRKBF2l</t>
  </si>
  <si>
    <t>Merhaba Değerli Kullanıcılarımız!
Amazon Dropshipping başarısının sırlarını keşfetmek için heyecan verici bir canlı yayına hazır olun. Bizler, sizin için Amazon Dropshipping dünyasındaki en son güncellemeleri ve stratejileri paylaşacağız. 
Unutmayın, büyük satışlar büyük bilgi gerektirir. Bu canlı yayını kaçırmayın ve Amazon Dropshipping yolculuğunuzu bir üst seviyeye taşıyın!✈️‼️</t>
  </si>
  <si>
    <t>https://www.facebook.com/oneamzglobal/posts/pfbid0mJWtD2ZKiHyoYdx71p3piroqugg17Lpac99FAW7tVtYGY3Y7cuJ4kngCjhD8GC9zl</t>
  </si>
  <si>
    <t>https://www.facebook.com/oneamzglobal/posts/pfbid02JQ1fH7tceYmTHU6XSjnG7dmjbvDAUkYsE9Wc2JQQmpwYAJP3TaNQgxTNQT21qRMSl</t>
  </si>
  <si>
    <t>📣Sevgili OneAmz Takipçileri!
Büyük bir heyecanla sizleri 29 Eylül Cuma saat 20:30'da gerçekleşecek olan özel canlı yayınımıza davet ediyoruz!
Bu muhteşem canlı yayında; iş ortaklığının avantajları ve nasıl başlanacağı hakkında tüm detaylar birlikte konuşacağız!
Siz de döviz kazanma yolculuğunuza ilk adımı atmak istiyorsanız, bu fırsatı kaçırmayın! Sorularınızı sormak ve deneyimlerinizi paylaşmak için canlı yayına katılın. 💬
Yayını kaçırmamanız için bizi takip etmeyi unutmayın! 
#oneamz #affiliatemarketing #amazon #dropshipping #instagramlive</t>
  </si>
  <si>
    <t>https://www.facebook.com/oneamzglobal/posts/pfbid02FMdx3ozbLCq52d1siFtXUD59cwhsXghUN4aF3ijcjscnkw3qRCSQAZdnoeDCJK7Xl</t>
  </si>
  <si>
    <t>Merhaba Değerli Takipçilerimiz!
📣22 Eylül saat 20:30'da Instagram Canlı Yayınımızla Karşınızdayız!
Amazon Q4 Döneminde Yüksek Karlı Satışın Sırlarını Açıklıyoruz! 🚀💰
OneAmz ekibi olarak, 5 yıllık deneyimimizle Amazon'un en karlı dönemi olan Q4 döneminde başarının anahtarlarını paylaşmaya hazırız.
Sorularınızı hazırlayın ve bu heyecan dolu canlı yayınımıza katılmayı unutmayın!🥳
 #oneamz #amazon #birebirdestek #amazondropshipping #otomasyon #canlıyayın #live</t>
  </si>
  <si>
    <t>https://www.facebook.com/oneamzglobal/posts/pfbid02TRTR4WLQKkFBVfKAEATdVTE3HTfr36gJybcuxnEtavTEGVQrG8WYm7NUVy5PXg2Yl</t>
  </si>
  <si>
    <t>“Başarısız olursam bundan pişmanlık duymayacağım. Pişman olacağım şey, denememiş olmamdır” - Jeff Bezos 
#oneamz #amazon #motivasyon</t>
  </si>
  <si>
    <t>https://www.facebook.com/oneamzglobal/posts/pfbid0vHmxLMucpavzuVbRf8zVhHrgYgscNF67MKEmMiim6LCNiiVubx3jWvGf5WoMviKTl</t>
  </si>
  <si>
    <t>OneAmz kullanıcısı olmanın en büyük ayrıcalıklarından biri de kendini asla yalnız hissetmemektir. OneAmz olarak Amazon Dropshipping iş modelindeki tüm süreçlerde her zaman yanınızdayız!
Success Manager ekibimiz, OneAmz eğitim kampına katıldıktan sonra müşterilerimize en iyi deneyimi sunmak için yazılım entegrasyonundan kullanıcı sorularına kadar her konuda destek verirler. Onlar, müşteri memnuniyetini en üst düzeye çıkarmak için istekli ve uzman bir ekibin parçasıdır. 
Başarıya giden yolda birlikte yürümekten çok mutluyuz!
#oneamz #amazon #birebirdestek #amazondropshipping #otomasyon #successmanager</t>
  </si>
  <si>
    <t>https://www.facebook.com/oneamzglobal/posts/pfbid021PjdApsxYNfS7LdrK6yGkHv7YNtK5hrKZfGGcRiK2mi9a77RZhLL9PdEe9gT9Kpql</t>
  </si>
  <si>
    <t>Dropshipping’te BuyBox neden önemlidir? 
Detaylar için sağa kaydırın ve merak ettikleriniz için yorum yapmayı unutmayın!🥳
 #oneamz #amazon #birebirdestek #amazondropshipping #otomasyon #buybox</t>
  </si>
  <si>
    <t>https://www.facebook.com/oneamzglobal/posts/pfbid02P4xn1wPTw2uEGHEvPQRwuNRVrWu5y9iR6uG9nsurL1rhvSFkGNeT4ZJkJFwFwcNYl</t>
  </si>
  <si>
    <t>Merhaba! 
OneAmz olarak, işinizi büyütmek ve daha fazla başarı elde etmek için size özel bir hizmet sunuyoruz. Yeni ve daha deneyimli olmak isteyen dropshipper’ler için bir destek paketi hazırladık: "Mağaza Analizi Destek Paketi."
Bu destek paketi, Amazon'da işinizi büyütmenize yardımcı olacak benzersiz ve mağazanıza özel olan avantajlar sunuyor. Bunlardan bazıları; Mağaza Analizi ve Gruplandırma, Keyword Tool Dominator Kullanımı ve Keepa Envanter Analizi gibi Sürdürülebilir dropshipping için ihtiyacınız olan önemli araçlardır. 
Hemen bizimle iletişime geçin ve bu destek paketinden nasıl yararlanabileceğinizi öğrenin. #oneamz #amazon #birebirdestek #amazondropshipping #otomasyon</t>
  </si>
  <si>
    <t>https://www.facebook.com/oneamzglobal/posts/pfbid05SYBfnTZy67mn2XoNxQSgNWQ5g4ZAw9d7UrmLai19K6rYB1HBu65FSSdPk3sYPGAl</t>
  </si>
  <si>
    <t>Dropshipping'e başlamak heyecan verici olabilir, ancak bazı önemli noktaları göz ardı etmemelisiniz. Başarıya giden yolda dikkat etmeniz gereken ipuçları için sağa kaydırmanız yeterli! 🤩
 #kendihayalinigerceklestir #oneamz
#amazon #birebirdestek #amazondropshipping #otomasyon</t>
  </si>
  <si>
    <t>https://www.facebook.com/oneamzglobal/posts/pfbid02renGipVycrjVjpZeRHGx8z6SJ7q2ve49711Zvp6BLoot56NNQYhEAWVM8wotXLqsl</t>
  </si>
  <si>
    <t>Welcome! You are invited to join a webinar: OneAmz Mağaza Dopingleri. After registering, you will receive a confirmation email about joining the webinar.</t>
  </si>
  <si>
    <t>Merhaba,‼️🔔
Amazon ticaretinin en üst seviyeye ulaştığı yılın son çeyreğinde; 
OneAmz, dropshipping yapan herkesin daha fazla döviz geliri elde etmesi için geliştirdiği yeni satış çözümleri ve stratejilerini bu akşam tanıtıyor.
Product Manager Turan Emre YAKA’nın sunumu ile gerçekleşecek olan yayın, bu akşam saat 21:00’da!
Kayıt olmak için tıklayınız: https://zoom.us/webinar/register/WN_TAhatPTMQPaG-DqWEA9_UA
Görüşmek üzere,
OneAmz</t>
  </si>
  <si>
    <t>https://www.facebook.com/oneamzglobal/posts/pfbid06XZ1YiwXdyJEcq9d1pC1ta4cXHDZ5CTQD5RYL63Vqk9ZBacEbRzxBjjRqAoJHFGKl</t>
  </si>
  <si>
    <t>Bağlantı</t>
  </si>
  <si>
    <t>Merhaba!
10 Eylül Pazar günü saat 21:00'da gerçekleşecek olan bu özel yayında, online iş dünyasının vazgeçilmezlerinden biri olan Payoneer ile ilgili merak edilen her şeyi keşfedeceğiz. İşte bu özel yayına katılan konuklarımız:
Turan Emre Yaka, Dropshipping konusundaki uzmanlığı ile bize rehberlik ederken, 
Kavish Ahuja ise Payoneer'ın Orta Doğu ve Afrika'daki iş birliklerini yöneten bir yetkili olarak bizlere Payoneer ile ilgili bilgi verecek.
Sizlerden gelen soruları ve yorumları bekliyoruz. Payoneer hakkında merak ettiğiniz her şeyi sormaktan çekinmeyin! İşte bu konuda sizlere yardımcı olmak için buradayız.</t>
  </si>
  <si>
    <t>https://www.facebook.com/oneamzglobal/posts/pfbid02NotfByEZpVCc9rHFgZkCk6otmU243JAeW5JftMbdQYyoCnvT4wraez6pt2YwLWHvl</t>
  </si>
  <si>
    <t>Merhaba Değerli Takipçilerimiz, 
Heyecan verici bir duyuruyla karşınızdayız! 
8 Eylül Cuma akşamı saat 21:00'de, OneAmz Product Manager'i Turan Emre Yaka tarafından, sizler için özel bir canlı yayın yapılacak. Bu canlı yayınımızda, Amazon dünyasının kapılarını aralayacağımız ve satış garantili Amazon Kampı'nı tüm detaylarıyla yansıtacağız. Amazon'da başarılı bir satış stratejisi oluşturmanın püf noktalarını öğrenmek ve kendi işinizi Amazon üzerinde büyütmek istiyorsanız, bu canlı yayını kaçırmayın! 
#oneamz #amazondropshipping #satıcıkampı #eticaret #canlıyayın</t>
  </si>
  <si>
    <t>https://www.facebook.com/oneamzglobal/posts/pfbid02KvUKv3axni5myNW32285L5uK5mks9ia3toPXKNhCfwseZVzzANQPsjG8FRmRKeNZl</t>
  </si>
  <si>
    <t>OneAmz olarak diğer yazılımlardan farkımız nelerdir? 
Detaylar için sağa kaydırın ve hala OneAmz kullanıcısı değilseniz profilimizdeki linkten bize ulaşın!🤩
•
•
•
•
•
 #oneamz #amazon #amazondropshipping #otomasyon</t>
  </si>
  <si>
    <t>https://www.facebook.com/oneamzglobal/posts/pfbid02arcnNe2dXRAaVGeMXp96ntfhFAjh9tENP6wB63i5WMPw7SeeJea8cxnUuvT2yyfgl</t>
  </si>
  <si>
    <t>Amazon satıcı mağazanızı geliştirmek istiyor ama nereden başlayacağınızı bilmiyor musunuz? Cevabınız EVET ise size yardımcı olmak için buradayız. OneAmz olarak, Amazon Dropshipping işinizi daha da başarılı hale getirmenizi sağlıyoruz. Hesap Yönetimi Destek Paketi ile Uzman Mentörlerimiz mağazanızı analiz ediyor, düzenlemeleri yapıyor ve size birebir destek sağlıyor! 
OneAmz ile işinizi büyütmek için hazırsanız profilmizdeki linke tıklayarak bizimle iletişime geçin ve başarıya giden yolculuğunuzda ilk adımı atın! 📩
 #oneamz #amazon #birebirdestek #amazondropshipping #profesyonelhesap #dolarkazan</t>
  </si>
  <si>
    <t>https://www.facebook.com/oneamzglobal/posts/pfbid0srnX8iYaJ3AMLkUngWdCz8HL1FU5p5YitZFDoCTLEJqERtxkoJ4DSX4ziGwACRstl</t>
  </si>
  <si>
    <t>📢 Merhaba  Değerli OneAmz Kullanıcıları!
Büyük bir heyecanla duyuruyoruz ki, 3 Eylül Pazar günü saat 21:00'de sizlerle birlikte olacağız! 📅 Canlı yayınımızda, OneAmz’nin en yeni güncellemelerini inceleyeceğiz. Ayrıca, OneAmz Product Manager’i Turan Emre Yaka, sizin için magaza analizi ve yeni gelişmeler hakkında bilgi verecek. Bu heyecan verici etkinliği kaçırmamak için bizi takip etmeyi unutmayın! 🚀
Tarih ve saat:
🗓️ 3 Eylül Pazar
🕘 Saat 21:00 (TSİ)
Sorularınızı ve yorumlarınızı paylaşmak için hazır olun! 🙌
Birlikte büyük bir geceye hazırlanıyoruz. Görüşmek üzere! 👋🎥</t>
  </si>
  <si>
    <t>https://www.facebook.com/oneamzglobal/posts/pfbid0imdQLSST4CpFgJ3ndg4krWWvkmyJ7mXopkT5ZEkZkXxzVT8SYQnM8avXKTxhAbBMl</t>
  </si>
  <si>
    <t>E-Ticarette Devrim Yaratan Fırsat: OneAmz Anahtar Teslim Mağaza Sepeti!
💸 Kar Garantili Paket: E-ticarette çığır açmaya hazır mısınız? 6 ay içinde minimum $3000 kâr garantisi ile tanışın. İşte sizin için yatırım yapma fırsatı!
🤝 Uzman Mentorluk: Tecrübeli mağaza uzmanları tarafından yönlendirilin. En son stratejileri öğrenerek işinizi daha da büyütün.
👉Hadi Başlayalım! Anahtar Teslim Mağaza Paketimiz hakkında bilgi almak ve sınırlı kontenjandan hemen yararlanmak için yorumlara "Detaylı Bilgi" yazmayı unutmayın!
🚀 E-ticaretin sınırlarını zorlamak için hazırsanz birlikte büyüyelim! 🌟💼
 #oneamz #amazon #birebirdestek #amazondropshipping #otomasyon</t>
  </si>
  <si>
    <t>https://www.facebook.com/oneamzglobal/posts/pfbid02cP5T1ZiyfYeHLwceAyKnwVSChjZ6ZvvTXJZDHm1e83soUepsNhHpjz8LYjeW3H9Ul</t>
  </si>
  <si>
    <t>Merhabalar!
Amazon satıcı kampımızın başlamasına sadece 4 gün kaldı! Bu ücretsiz kamp, 84 video ve 20 günlük yoğun eğitim süresiyle dolu. Eğitimlerimizle Amazon dropshipping dünyasının kapılarını aralayacak, adım adım başarıya ulaşmanızı sağlayacağız.🥳
🎓 Kamp boyunca:
📌 Amazon dropshipping'in temel prensiplerini öğreneceksiniz.
📌 OneAmz yazılımının nasıl çalıştığını ve size nasıl avantaj sağladığını göreceksiniz.
📌 Doğru kategorileri seçme ve kârlı stratejiler oluşturma konularında uzmanlaşacaksınız.
Bu fırsatı kaçırmayın! Ücretsiz Amazon satıcı kampımızla hayalinizdeki işe bir adım daha yaklaşın. 🔥
#oneamz #amazonsatıcıaampı #dropshippingegitimi #amazon</t>
  </si>
  <si>
    <t>https://www.facebook.com/oneamzglobal/posts/pfbid023eExBn9Y6wx3bkUdrDTQaE31vsJVvhN6zyfBGLjqNmPkCoWdXHRDiMUrrZ4rPniwl</t>
  </si>
  <si>
    <t>Merhabalar!
Amazon satıcı kampımızın başlamasına sadece 4 gün kaldı! Bu ücretsiz kamp, 84 video ve 20 günlük yoğun eğitim süresiyle dolu. Eğitimlerimizle Amazon dropshipping dünyasının kapılarını aralayacak, adım adım başarıya ulaşmanızı sağlayacağız.🥳
🎓 Kamp boyunca:
📌 Amazon dropshipping'in temel prensiplerini öğreneceksiniz.
📌 OneAmz yazılımının nasıl çalıştığını ve size nasıl avantaj sağladığını göreceksiniz.
📌 Doğru kategorileri seçme ve kârlı stratejiler oluşturma konularında uzmanlaşacaksınız.
Bu fırsatı kaçırmayın! Ücretsiz Amazon satıcı kampımızla hayalinizdeki işe bir adım daha yaklaşın. 🔥
#oneamz #amazonsaticikampi 
 #dropshippingegitimi #amazon</t>
  </si>
  <si>
    <t>https://www.facebook.com/oneamzglobal/posts/pfbid02wTvTAqbvXqU5MEX3TEMdbntie92zmXbfT6fEQRu4cBuF6CAVk2rU8b4BXovqHh6Al</t>
  </si>
  <si>
    <t>Merhaba Değerli Takipçilerimiz!
27 Ağustos Pazar Günü TSİ 21:00'da OneAmz Product Manager Turan Emre Yaka'nın sunumuyla kaçırmamanız gereken bir yayın var! 🚀 
Konumuz: Otomatik Marka Onayı ve Önemi. 
Dropshipping'e dair en güncel ve önemli bilgileri paylaşacağımız bu canlı yayını sakın kaçırmayın. 🔥 #oneamz #dropshipping #markaonayı #amazon</t>
  </si>
  <si>
    <t>https://www.facebook.com/oneamzglobal/posts/pfbid02DAxHziW2RNot21MSoonqZ6CSAq4xpQ1vA8Cekw9YbPG8sh7AHTN7zwhvAq43LpEyl</t>
  </si>
  <si>
    <t>Oneamz</t>
  </si>
  <si>
    <t>https://www.facebook.com/reel/283245197917537/</t>
  </si>
  <si>
    <t>https://www.facebook.com/reel/3684701055186143/</t>
  </si>
  <si>
    <t>📣Sevgili OneAmz Takipçileri!Büyük bir heyecanla sizleri 29 Eylül Cuma saat 20:30'da gerçekleşecek olan özel canlı yayınımıza davet ediyoruz!Bu muhteşem canlı yayında; iş ortaklığının avantajları ve nasıl başlanacağı hakkında tüm detaylar birlikte konuşacağız!Siz de döviz kazanma yolculuğunuza ilk adımı atmak istiyorsanız, bu fırsatı kaçırmayın! Sorularınızı sormak ve deneyimlerinizi paylaşmak için canlı yayına katılın. 💬Yayını kaçırmamanız için bizi takip etmeyi unutmayın! #oneamz #affiliatemarketing #amazon</t>
  </si>
  <si>
    <t>https://www.facebook.com/reel/3764350747182409/</t>
  </si>
  <si>
    <t>Selamlar Değerli Takipçilerimiz!🥳
OneAmz telefon numarasını rehberinize kaydederek destek ekibimiz size ulaştığında hızlı bir şekilde iletişim kurabilir ve önemli bilgilendirmelerden anında haberdar olabilirsiniz. Sizin için buradayız!☀️
#oneamz #amazondropshipping #amazonseller #destekekibi #iletişim</t>
  </si>
  <si>
    <t>https://www.facebook.com/reel/1049837659349105/</t>
  </si>
  <si>
    <t>https://www.facebook.com/reel/1387698041814407/</t>
  </si>
  <si>
    <t>https://www.facebook.com/reel/713360147505147/</t>
  </si>
  <si>
    <t>https://www.facebook.com/reel/1953384115044161/</t>
  </si>
  <si>
    <t>Bizler için motivasyon kaynağı olan bazı kullanıcı yorumlarımız!🤩 Siz de OneAmz ailesine katılıp başarı hikayemize ortak olmak için profilimizdeki linke tıklayarak bizimle iletişime geçebilirsiniz! 💼💰 #oneamz #amazon #kullanicimemnuniyeti</t>
  </si>
  <si>
    <t>https://www.facebook.com/reel/1266259830679161/</t>
  </si>
  <si>
    <t>Merhaba Değerli Takipçilerimiz! OneAmz’nin sürükleyici satış ortaklığı programıyla nasıl pasif gelir elde etme şansı yakalayabileceğinizi öğrenmek ister misiniz?🤩
Detayları öğrenmek için canlı yayınımızı kaçırmayın. Hep birlikte büyümek için buradayız! 🌟</t>
  </si>
  <si>
    <t>https://www.facebook.com/oneamz/posts/pfbid0wFUPZipgHmLJftLbV6J6tysLHbo7YeEKe7AZBKo1TxZwrobjpUQLt8vsYQz13ezel</t>
  </si>
  <si>
    <t>https://www.facebook.com/oneamz/posts/pfbid02aNmYKivzxGSB1hvpDerGChZNwkx4NTtbVdRHSo7zDd7Yp5UdsGs52HRuDbW32wmgl</t>
  </si>
  <si>
    <t>Diğer</t>
  </si>
  <si>
    <t>https://www.facebook.com/oneamz/posts/pfbid02NQr7yyM26KRzHb27ftnv4yLk68NQrKAP2YqhesDsinDKqFhkos8EgXumXdDEFPrnl</t>
  </si>
  <si>
    <t>https://www.facebook.com/oneamz/posts/pfbid0RPqZFTPHuBi2PRe3ScKbkdJwFREQJ66XRJxwZJZZrgJF3p8i3tgXuQ2RqzW7EzEol</t>
  </si>
  <si>
    <t>https://www.facebook.com/oneamz/posts/pfbid021K9Zf5YKiGA5YBo8L59yfjWkiTXNe2Cow5jW9HgEz9KN9J4UkgYU5JYufowzwDCMl</t>
  </si>
  <si>
    <t>https://www.facebook.com/oneamz/posts/pfbid021e9iGLs7FECA1W8A1ozY9vYoDDY45Uiz81sZdN1w6LkwtudshBBm45E6gpqWyzyMl</t>
  </si>
  <si>
    <t>https://www.facebook.com/oneamz/posts/pfbid02Kw8MeVkiCQ11nqNjDcfxPhVAMnR2dizYzsbSMbnAhp6smmSd1mSfBh7ijPjvpKjUl</t>
  </si>
  <si>
    <t>https://www.facebook.com/oneamz/posts/pfbid02EjGe962YM36Fy57Sm65ZKtgFUp3SzpyQYGmice4txWq33TwWTs9yWEqw2U6a5EHal</t>
  </si>
  <si>
    <t>https://www.facebook.com/oneamz/posts/pfbid02WVaSypfieuFTw2zwDVVMWCXj23ew8tcVnTP6CCDmrnZCdPfp1j6WhDzeKyj1SEaKl</t>
  </si>
  <si>
    <t>https://www.facebook.com/oneamz/posts/pfbid024AAX5JwnUjUhhxr9kbvRatgzJwgijhubMnRoDSWdgNSq8F9MwEch2kJZuUAHrZJRl</t>
  </si>
  <si>
    <t>https://www.facebook.com/oneamz/posts/pfbid0292oPmpCX6jduaQYUBdxtiZPG6BNMVM58G3LhLNRYxM9eMkQiQHVzkw8BdeuoaVCNl</t>
  </si>
  <si>
    <t>https://www.facebook.com/oneamz/posts/pfbid0qUJmjjYM841uPCHqvJgyZq8MqTiakhca2uDwSUQdwN6s64AjZQVLSLnKcTXpgahMl</t>
  </si>
  <si>
    <t>https://www.facebook.com/oneamz/posts/pfbid0CQQ1HFU95U3jkPBEj8mZc7o4kmNYNEuSR2KSx5Amzds9sksN1uA8DnhCsZ1yo3ual</t>
  </si>
  <si>
    <t>https://www.facebook.com/oneamz/posts/pfbid0gLUprVs5yh3LqXRZbPprzjfbgj2pZWAJJahh51DeonnicCpvjom3LiCpb7seGNXl</t>
  </si>
  <si>
    <t>https://www.facebook.com/oneamz/posts/pfbid0MYq9ZcDWAnozjKvnU889dAzRjAziHtDGRYU4PVfpQcqgLff51gHBJo9du2btLQ5Al</t>
  </si>
  <si>
    <t>https://www.facebook.com/oneamz/posts/pfbid02h8wdQjpnZs6Y57oGY5jG3u264x85r9r2UhdHsh7euSgXLDKziTEHjWgJfuQQmYAEl</t>
  </si>
  <si>
    <t>https://www.facebook.com/oneamz/posts/pfbid02Z2gbcpJ9AhnuepSSEKxscDqDNwnBuP4NgVYS4LbofRxDoNr5rGFFk1zRFnC6hQQBl</t>
  </si>
  <si>
    <t>https://www.facebook.com/oneamz/posts/pfbid02KgbujYNgiu2L9cu6KjwwvKdcoy2S5t8w5XL7Q48yHtrE1KBs5a7tE1vQS1PLy5vsl</t>
  </si>
  <si>
    <t>https://www.facebook.com/oneamz/posts/pfbid0akcTniRBu5zNk9TFNTdx4MEjbEWphjbpqoQEjgnseGpEACsVYcN9vJJe1mqEpqjgl</t>
  </si>
  <si>
    <t>https://www.facebook.com/oneamz/posts/pfbid02ScH2FiefRncrJrzF5iqRYYSJoSTaJZ9hbLfR43RiJvp4Mig5a3qNTexP44vvdMWsl</t>
  </si>
  <si>
    <t>https://www.facebook.com/oneamz/posts/pfbid02xiezgaciz4L7LgX1KzYtHe7rHezjbi7tNA5rHgF8Jip6yaq5kcLXL9r2tDDAjF3Wl</t>
  </si>
  <si>
    <t>https://www.facebook.com/oneamz/posts/pfbid02wZpVqnMkfKz41eFQ9WAiGSjyuLWzsHFauivebNksP4epjGJeGPMAEaxrSaWBf69Ul</t>
  </si>
  <si>
    <t>https://www.facebook.com/oneamz/posts/pfbid0wtiM6qBps26e2U43DLt53zqdW6zbPnFm6BRWPEZ7VJeECaVRJtzHXLgff6e8Frxkl</t>
  </si>
  <si>
    <t>https://www.facebook.com/oneamz/posts/pfbid028kJvyDEYuzjMHNW3ZfZd1tuEEVUyAXErVswb1XF6XTKQXWXZpwUhytgfT7rFqcPyl</t>
  </si>
  <si>
    <t>https://www.facebook.com/oneamz/posts/pfbid0tQTTaj4KN3BTFNWJQuHrE4sPUPqvExduDs2LcXYqhrQtFcNPdKpkWbhwWVxZW9Ssl</t>
  </si>
  <si>
    <t>https://www.facebook.com/oneamz/posts/pfbid0Y2oYCdBkZhXhSu3Md4HxNvNWjXai2vyF41PTBi4gRVaykhhjbKLDZu6BNUd6aCcgl</t>
  </si>
  <si>
    <r>
      <rPr>
        <sz val="7"/>
        <color theme="1"/>
        <rFont val="Times New Roman"/>
        <family val="1"/>
      </rPr>
      <t xml:space="preserve">  </t>
    </r>
    <r>
      <rPr>
        <sz val="11"/>
        <color theme="1"/>
        <rFont val="Calibri"/>
        <family val="2"/>
        <scheme val="minor"/>
      </rPr>
      <t>Yayinlanma zamanini; ulkelerin yerel saatlerine gore cevirerek bakabiliriz.</t>
    </r>
  </si>
  <si>
    <t>Kategorik bir degisken. Encoding  de yapilabilir.</t>
  </si>
  <si>
    <t>Yan tarafa kaydirmali reklamlarda kisi kac sayfa ilerlemis onu gosterir</t>
  </si>
  <si>
    <t xml:space="preserve">O postun toplam kac sn goruntulendigini  / izlendiginigosteriyor. </t>
  </si>
  <si>
    <t xml:space="preserve">O postun ortalama kac sn goruntulendigini  / izlendiginigosteriyor. </t>
  </si>
  <si>
    <t>08/29/2023</t>
  </si>
  <si>
    <t>08/19/2023</t>
  </si>
  <si>
    <t>09/29/2023</t>
  </si>
  <si>
    <t>09/28/2023</t>
  </si>
  <si>
    <t>09/27/2023</t>
  </si>
  <si>
    <t>09/26/2023</t>
  </si>
  <si>
    <t>09/21/2023</t>
  </si>
  <si>
    <t>09/19/2023</t>
  </si>
  <si>
    <t>09/18/2023</t>
  </si>
  <si>
    <t>09/14/2023</t>
  </si>
  <si>
    <t>09/13/2023</t>
  </si>
  <si>
    <t>08/28/2023</t>
  </si>
  <si>
    <t>08/26/2023</t>
  </si>
  <si>
    <t>08/30/2023</t>
  </si>
  <si>
    <t>Aciklama</t>
  </si>
  <si>
    <t>Date</t>
  </si>
  <si>
    <t>Month</t>
  </si>
  <si>
    <t>Day</t>
  </si>
  <si>
    <t>Year</t>
  </si>
  <si>
    <t>AY</t>
  </si>
  <si>
    <t>GUN</t>
  </si>
  <si>
    <t>YIL</t>
  </si>
  <si>
    <t>OneAMZ ailesi olarak, WorldEF'in bu önemli etkinliğine katılımınızı %15 indirimle destekliyoruz. Kod: ONEAMZ 🚀 
Bu eşsiz fırsatı kaçırmayın!
#WorldEF #Eticaret #IndirimKodu</t>
  </si>
  <si>
    <t>Harika bir haberle karşınızdayız! OneAMZ Amazon Satıcı Kampı, şimdi 100'den fazla video ile güncellendi! 🎉
Amazon işinizi başarıya taşımak için ihtiyacınız olan tüm bilgilere sahip olun. Yeni güncellemelerle:
✅ Amazon'da daha fazla satış yapmanın sırlarını öğrenin.
✅ Başarılı bir Amazon mağazası oluşturmak için adım adım rehberlik alın.
✅ Güncel Amazon e-ticaret trendleri ve stratejileri hakkında bilgi edinin.
Eğitim videoları, ipuçları ve püf noktalarıyla dolu olan bu güncellemeyi kaçırmayın. Hemen OneAMZ Amazon Satıcı Kampına katılın ve başarıya atım atın!
#oneamz #amazondropshipping</t>
  </si>
  <si>
    <t>Herkese Selamlar!
Güncellenen eğitim videoları, birbirinden farklı ipuçları ve dahasıyla dopdolu geçecek olan sadece OneAmz Üyelerine özel yayınımızı sakın kaçırmayın!
Canlı yayın linki tüm kullanıcılarımıza mail olarak iletilecektir!
#oneamz #amazondropshipping #zoom</t>
  </si>
  <si>
    <t>WorldEF E-Ticaret fuarında buluşmamıza çok az kaldı!🥳
Sizlerle buluşmayı sabırsızlıkla bekliyoruz!
#worldef #oneamz #amazondropshipping</t>
  </si>
  <si>
    <t>Heyecan verici bir haberle karşınızdayız!📣
OneAmz Product Manager'i Turan Emre Yaka, WorldEF Fuarı'nda yarın muhteşem bir sunum yapacak! 
E-Ticaret ve E-İhracat alanlarında önemli isimlerin katılacağı bu fuarda Sayın Yaka, Amazon Dropshipping dünyasına ilham verici bir bakış açısı sunacak. Bu muhteşem konuşmayı kaçırmamak ve ayrıntılardan haberdar olmak için bizi takip etmeyi unutmayın!🥳
#oneamz #worldef</t>
  </si>
  <si>
    <t>OneAmz olarak bu yılki WorldEF Fuarı'nda yerimizi aldık ve sizlerle tanışmak için sabırsızlanıyoruz!🥳
Standımızı ziyaret etmeyi unutmayın. Sizleri Amazon Dropshipping yenilikleriyle tanıştırmak için buradayız. Görüşmek üzere! 👋🤝
#worldef #oneamz</t>
  </si>
  <si>
    <t>WorldEF Fuarı’nın bizim için en önemli anlarından biri! 
Amazon Dropshipping iş modeliyle ilgili bilinmeyenleri anlatmaya, yeniliklere yön vermeye ve e-ticarete katkı sağlamaya devam edeceğiz!
İlginize teşekkürler, bir sonraki etkinlikte görüşmek üzere!
#oneamz #amazondropshipping #worldef</t>
  </si>
  <si>
    <t>Ekomverse kurucusu Sn. Aydın Şahin ile WorlEF fuarında buluştuk! 
Sn. Şahin ile Amazon iş modelleri hakkında derinlemesine fikir alışverişi yapma fırsatı bulduk. Standımıza gelen ziyaretçilerimiz için de dropshipping sektörünün önde gelen isimlerini ağırlamak büyük bir sürpriz ve ayrıcalıktı! 
Gelecek etkinliklerde tekrar buluşmak dileğiyle.</t>
  </si>
  <si>
    <t>WorldEF Fuarı'nda standımızda harika bir anı yaşadık! 
Prof. Dr. Demirtaş ile tanıştık ve etkileyici bir sohbet gerçekleştirdik. Ekonomi, teknoloji ve geleceğin fırsatları hakkında Sayın Demirtaş'ın fikirlerini almak bizim için eşsiz bir deneyimdi. 
Standımızı ziyaret ettiği için Hocamıza teşekkür ederiz!
#worldef #oneamz</t>
  </si>
  <si>
    <t>WorldEF’te muhteşem geçen üç günü geride bıraktık!
Sizlerle bu etkinlik boyunca bu deneyimi paylaşmaktan büyük mutluluk duyduk!🥳
OneAmz olarak Amazon Dropshipping’in daha sürdürülebilir bir şekilde olması için sizlerle deneyimlerimizi paylaşıyoruz. İlginize teşekkürler!</t>
  </si>
  <si>
    <t>📣📣OneAmz olarak sürekli büyümeye devam ediyoruz 📣📣
Şimdi daha büyük, daha teknolojik ve daha işlevsel bir depoya taşınıyoruz ve lojistik gücümüzü 6 KAT ARTTIRIYORUZ! 🏢
#oneamz
#aradepo
#dropshipping</t>
  </si>
  <si>
    <t>Merhaba Değerli Takipçilerimiz!
Sizleri, satıcı hesabınızda hızla uygulanabilir stratejiler geliştirebileceğiniz, profesyonel ekibimizin de bulunduğu bir zoom seminerine davet ediyoruz. Ve en önemlisi seminerin sonunda sürpriz bir hediyemiz olacak. Hepinizi bekliyoruz!
(Giriş linkleri tüm kullanıcılarımıza mail olarak gönderilmiştir.)</t>
  </si>
  <si>
    <t>“Yok artık!” dedirtecek bir gelişme ile yine, yeniden gururla karşınızdayız! 🎊
OneAmz Ara Depo ile göndereceğiniz tüm siparişlerinizin kargo ücretleri, tüm vergiler dahil %50 indirimli!
Kendinizi, hesabınızı ve sermayenizi hazırlayın! Bu son çeyrek ve sonrası bir başka olacak!
Satışlarınızı yönetmek için Account Manager ücretsiz eğitimleri kaçırmayın!
Bol satışlar! 🥳</t>
  </si>
  <si>
    <t>Efsane canlı yayınımızda, 591 kişi ile %50 ara depo indirimi mutluluğunu paylaştık!
Artık işinizi büyütmek için daha fazla nedeniniz var...🥳</t>
  </si>
  <si>
    <t>Herkese Selamlar!
Amazon Q4 döneminde satış patlamasını OneAmz ile yaşamaya hazır mısın?🥳
Akıllı olanın kazandığı Q4 döneminde, OneAmz olarak kargo ücretlerini %50 düşürdük!
Satış ve sipariş yönetimini en detaylı anlatacağımız canlı yayın eğitimimizi sakın KAÇIRMAYIN!⏰</t>
  </si>
  <si>
    <t>OneAmz kullanıcılarımıza özel zoom canlı yayınımıza tam 443 kullanıcımız katıldı!
OneAmz olarak ara depomuzda yaptığımız %50 indirimin Amazon Q4 döneminde nasıl daha iyi değerlendirilebileceğini paylaştık!
Birbirinden önemli konuları ele aldığımız zoom eğitimlerimizi kaçırmamak için bizi takip etmeyi unutmayın!🥳</t>
  </si>
  <si>
    <t>Success Team Managerlarımız ve enerjik kullanıcılarımızla geçirdiğimiz unutulmaz canlı yayın anları! 
Amazon Satıcı Kampı'na siz de katılarak bu coşkulu deneyime ortak olabilirsiniz! 
Başarı dolu bir ekibin parçası olun, işinizi Amazon'da zirveye taşımanın heyecanını birlikte yaşayalım! 💼✨</t>
  </si>
  <si>
    <t>Gerçek olamaz dediğin an, işte OneAmz ile gerçeğin ta kendisi!  🚀 11.11'de başlayacak EFSANE KASIM kampanyamızla sadece Amazon'da değil, hayatında da patlama yapmaya hazır mısın? 💥
Ücretsiz hesap
Ücretsiz danışmanlık
Ücretsiz yazılım
Bitmedi! Duyduğunuza inanamayacağınız bir teklif: OneAmz yazılımını satış yaptıktan sonra 3 ay boyunca kullandığında:
350 DOLAR DEĞERİNDE 50.000 ASIN HEDİYE! 🎉
Profildeki linkten Ücretsiz Amazon Satıcı Kampı'na hemen kayıt ol, başarıya giden yolda ilk adımı at!</t>
  </si>
  <si>
    <t>💰 Q4'e Hazır Mısın? Ara Depo ve Kargo Stratejileriyle Dolar Basıyoruz! 
🚀 Bizim başarımız senin kazancında! Hem de CANLI OLARAK! 
📅 Tarih : 15 Kasım
⏰Saat : TSI 21:00 
ÜCRETSİZ yayınımıza katıl!
Yılın kalanından DAHA FAZLA DÖVİZ kazan, işini güçlü stratejilerle büyüt, sektörde bir adım öne geç! 💼📈 
Takip et, birlikte bu Q4'ü daha kârlı hale getirelim! 🌟 #Q4 #Strateji #DolarBasıyoruz #İşDünyası</t>
  </si>
  <si>
    <t>Birini anlamak istiyorsan çevresine soracaksın.
OneAmz neden Türkiye'nin EN İYİ VE KAPSAMLI Dropshipping hizmetini veriyor?
Cevabı videoda da görebilirsiniz.
Çünkü yol arkadaşlarımızı mutlu ve başarılı kılmak birincil hedefimiz.
ÜCRETSİZ eğitimimize hemen katılın.
#oneamz #amazondropshipping</t>
  </si>
  <si>
    <t>Birini anlamak istiyorsan çevresine soracaksın.
OneAmz neden Türkiye'nin EN İYİ VE KAPSAMLI Dropshipping hizmetini veriyor?
Cevabı videoda da görebilirsiniz.
Çünkü yol arkadaşlarımızı mutlu ve başarılı kılmak birincil hedefimiz.
ÜCRETSİZ eğitimimize hemen katılın.
#kendihayalinigerceklestir #amazondropshipping</t>
  </si>
  <si>
    <t>Ay</t>
  </si>
  <si>
    <t>Gun</t>
  </si>
  <si>
    <t>Yil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</si>
</sst>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theme="1"/>
      <name val="Calibri"/>
      <family val="1"/>
      <scheme val="minor"/>
    </font>
    <font>
      <sz val="7"/>
      <color theme="1"/>
      <name val="Times New Roman"/>
      <family val="1"/>
    </font>
    <font>
      <sz val="12"/>
      <color theme="1"/>
      <name val="Calibri"/>
      <family val="2"/>
      <scheme val="minor"/>
    </font>
    <font>
      <sz val="12"/>
      <color theme="1"/>
      <name val="Calibri"/>
      <family val="1"/>
      <scheme val="minor"/>
    </font>
    <font>
      <sz val="12"/>
      <name val="Ubuntu Mono"/>
      <family val="3"/>
    </font>
    <font>
      <sz val="11"/>
      <name val="Ubuntu Mono"/>
      <family val="3"/>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6">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18" fillId="0" borderId="0" xfId="42"/>
    <xf numFmtId="0" fontId="0" fillId="33" borderId="10" xfId="0" applyFill="1" applyBorder="1" applyAlignment="1">
      <alignment wrapText="1"/>
    </xf>
    <xf numFmtId="0" fontId="19" fillId="33" borderId="10" xfId="0" applyFont="1" applyFill="1" applyBorder="1" applyAlignment="1">
      <alignment horizontal="center" wrapText="1"/>
    </xf>
    <xf numFmtId="0" fontId="0" fillId="0" borderId="0" xfId="0" applyAlignment="1">
      <alignment horizontal="center"/>
    </xf>
    <xf numFmtId="0" fontId="0" fillId="34" borderId="0" xfId="0" applyFill="1"/>
    <xf numFmtId="0" fontId="0" fillId="34" borderId="0" xfId="0" applyFill="1" applyAlignment="1">
      <alignment horizontal="center" vertical="center"/>
    </xf>
    <xf numFmtId="0" fontId="19" fillId="33" borderId="0" xfId="0" applyFont="1" applyFill="1" applyAlignment="1">
      <alignment horizontal="center" wrapText="1"/>
    </xf>
    <xf numFmtId="14" fontId="0" fillId="0" borderId="0" xfId="0" applyNumberFormat="1" applyAlignment="1">
      <alignment horizontal="center"/>
    </xf>
    <xf numFmtId="14" fontId="0" fillId="34" borderId="0" xfId="0" applyNumberFormat="1" applyFill="1" applyAlignment="1">
      <alignment horizontal="center"/>
    </xf>
    <xf numFmtId="1" fontId="0" fillId="0" borderId="0" xfId="0" applyNumberFormat="1" applyAlignment="1">
      <alignment horizontal="center"/>
    </xf>
    <xf numFmtId="1" fontId="0" fillId="34" borderId="0" xfId="0" applyNumberFormat="1" applyFill="1" applyAlignment="1">
      <alignment horizontal="center"/>
    </xf>
    <xf numFmtId="0" fontId="0" fillId="0" borderId="0" xfId="0" applyAlignment="1">
      <alignment horizontal="center" wrapText="1"/>
    </xf>
    <xf numFmtId="0" fontId="21" fillId="0" borderId="0" xfId="0" applyFont="1" applyAlignment="1">
      <alignment horizontal="center" vertical="center" wrapText="1"/>
    </xf>
    <xf numFmtId="0" fontId="22" fillId="33" borderId="0" xfId="0" applyFont="1" applyFill="1" applyAlignment="1">
      <alignment horizontal="center" wrapText="1"/>
    </xf>
    <xf numFmtId="0" fontId="23" fillId="0" borderId="0" xfId="0" applyFont="1" applyAlignment="1">
      <alignment horizontal="center"/>
    </xf>
    <xf numFmtId="0" fontId="21" fillId="0" borderId="0" xfId="0" applyFont="1" applyAlignment="1">
      <alignment horizontal="center"/>
    </xf>
    <xf numFmtId="14" fontId="23" fillId="0" borderId="0" xfId="0" applyNumberFormat="1" applyFont="1" applyAlignment="1">
      <alignment horizontal="center"/>
    </xf>
    <xf numFmtId="0" fontId="0" fillId="34" borderId="0" xfId="0" applyFill="1" applyAlignment="1">
      <alignment horizontal="center"/>
    </xf>
    <xf numFmtId="14" fontId="24" fillId="0" borderId="0" xfId="0" applyNumberFormat="1" applyFont="1"/>
    <xf numFmtId="0" fontId="0" fillId="0" borderId="0" xfId="0" applyAlignment="1">
      <alignment wrapText="1"/>
    </xf>
    <xf numFmtId="0" fontId="25" fillId="0" borderId="0" xfId="0" applyFont="1"/>
    <xf numFmtId="14" fontId="0" fillId="0" borderId="0" xfId="0" applyNumberFormat="1"/>
    <xf numFmtId="1" fontId="25"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facebook.com/reel/1049837659349105/" TargetMode="External"/><Relationship Id="rId1" Type="http://schemas.openxmlformats.org/officeDocument/2006/relationships/hyperlink" Target="https://www.facebook.com/reel/28324519791753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A551E-A745-4F9B-9937-55E8A4E986E6}">
  <dimension ref="A1:E106"/>
  <sheetViews>
    <sheetView tabSelected="1" workbookViewId="0">
      <selection activeCell="F1" sqref="F1"/>
    </sheetView>
  </sheetViews>
  <sheetFormatPr defaultRowHeight="14.5" x14ac:dyDescent="0.35"/>
  <cols>
    <col min="1" max="1" width="60.81640625" customWidth="1"/>
    <col min="2" max="2" width="22.1796875" style="6" hidden="1" customWidth="1"/>
    <col min="3" max="3" width="8.7265625" hidden="1" customWidth="1"/>
    <col min="4" max="4" width="5.7265625" hidden="1" customWidth="1"/>
    <col min="5" max="5" width="12.81640625" customWidth="1"/>
  </cols>
  <sheetData>
    <row r="1" spans="1:5" x14ac:dyDescent="0.35">
      <c r="A1" s="2" t="s">
        <v>167</v>
      </c>
      <c r="B1" s="1" t="s">
        <v>172</v>
      </c>
      <c r="C1" t="s">
        <v>173</v>
      </c>
      <c r="D1" t="s">
        <v>174</v>
      </c>
      <c r="E1" t="s">
        <v>168</v>
      </c>
    </row>
    <row r="2" spans="1:5" x14ac:dyDescent="0.35">
      <c r="B2" s="6">
        <v>8</v>
      </c>
      <c r="C2">
        <v>5</v>
      </c>
      <c r="D2">
        <v>2023</v>
      </c>
      <c r="E2" s="21">
        <f t="shared" ref="E2:E33" si="0">DATE(D2, B2, C2)</f>
        <v>45143</v>
      </c>
    </row>
    <row r="3" spans="1:5" x14ac:dyDescent="0.35">
      <c r="A3" t="s">
        <v>118</v>
      </c>
      <c r="B3" s="6">
        <v>8</v>
      </c>
      <c r="C3">
        <v>9</v>
      </c>
      <c r="D3">
        <v>2023</v>
      </c>
      <c r="E3" s="21">
        <f t="shared" si="0"/>
        <v>45147</v>
      </c>
    </row>
    <row r="4" spans="1:5" x14ac:dyDescent="0.35">
      <c r="A4" t="s">
        <v>57</v>
      </c>
      <c r="B4" s="6">
        <v>8</v>
      </c>
      <c r="C4">
        <v>12</v>
      </c>
      <c r="D4">
        <v>2023</v>
      </c>
      <c r="E4" s="21">
        <f t="shared" si="0"/>
        <v>45150</v>
      </c>
    </row>
    <row r="5" spans="1:5" x14ac:dyDescent="0.35">
      <c r="A5" t="s">
        <v>120</v>
      </c>
      <c r="B5" s="6">
        <v>8</v>
      </c>
      <c r="C5">
        <v>12</v>
      </c>
      <c r="D5">
        <v>2023</v>
      </c>
      <c r="E5" s="21">
        <f t="shared" si="0"/>
        <v>45150</v>
      </c>
    </row>
    <row r="6" spans="1:5" x14ac:dyDescent="0.35">
      <c r="A6" t="s">
        <v>53</v>
      </c>
      <c r="B6" s="6">
        <v>8</v>
      </c>
      <c r="C6">
        <v>19</v>
      </c>
      <c r="D6">
        <v>2023</v>
      </c>
      <c r="E6" s="21">
        <f t="shared" si="0"/>
        <v>45157</v>
      </c>
    </row>
    <row r="7" spans="1:5" x14ac:dyDescent="0.35">
      <c r="A7" t="s">
        <v>53</v>
      </c>
      <c r="B7" s="6">
        <v>8</v>
      </c>
      <c r="C7">
        <v>19</v>
      </c>
      <c r="D7">
        <v>2023</v>
      </c>
      <c r="E7" s="21">
        <f t="shared" si="0"/>
        <v>45157</v>
      </c>
    </row>
    <row r="8" spans="1:5" x14ac:dyDescent="0.35">
      <c r="A8" t="s">
        <v>106</v>
      </c>
      <c r="B8" s="6">
        <v>8</v>
      </c>
      <c r="C8">
        <v>26</v>
      </c>
      <c r="D8">
        <v>2023</v>
      </c>
      <c r="E8" s="21">
        <f t="shared" si="0"/>
        <v>45164</v>
      </c>
    </row>
    <row r="9" spans="1:5" x14ac:dyDescent="0.35">
      <c r="A9" t="s">
        <v>106</v>
      </c>
      <c r="B9" s="6">
        <v>8</v>
      </c>
      <c r="C9">
        <v>26</v>
      </c>
      <c r="D9">
        <v>2023</v>
      </c>
      <c r="E9" s="21">
        <f t="shared" si="0"/>
        <v>45164</v>
      </c>
    </row>
    <row r="10" spans="1:5" x14ac:dyDescent="0.35">
      <c r="A10" t="s">
        <v>102</v>
      </c>
      <c r="B10" s="6">
        <v>8</v>
      </c>
      <c r="C10">
        <v>28</v>
      </c>
      <c r="D10">
        <v>2023</v>
      </c>
      <c r="E10" s="21">
        <f t="shared" si="0"/>
        <v>45166</v>
      </c>
    </row>
    <row r="11" spans="1:5" x14ac:dyDescent="0.35">
      <c r="A11" t="s">
        <v>104</v>
      </c>
      <c r="B11" s="6">
        <v>8</v>
      </c>
      <c r="C11">
        <v>28</v>
      </c>
      <c r="D11">
        <v>2023</v>
      </c>
      <c r="E11" s="21">
        <f t="shared" si="0"/>
        <v>45166</v>
      </c>
    </row>
    <row r="12" spans="1:5" x14ac:dyDescent="0.35">
      <c r="A12" t="s">
        <v>102</v>
      </c>
      <c r="B12" s="6">
        <v>8</v>
      </c>
      <c r="C12">
        <v>28</v>
      </c>
      <c r="D12">
        <v>2023</v>
      </c>
      <c r="E12" s="21">
        <f t="shared" si="0"/>
        <v>45166</v>
      </c>
    </row>
    <row r="13" spans="1:5" x14ac:dyDescent="0.35">
      <c r="A13" t="s">
        <v>104</v>
      </c>
      <c r="B13" s="6">
        <v>8</v>
      </c>
      <c r="C13">
        <v>28</v>
      </c>
      <c r="D13">
        <v>2023</v>
      </c>
      <c r="E13" s="21">
        <f t="shared" si="0"/>
        <v>45166</v>
      </c>
    </row>
    <row r="14" spans="1:5" x14ac:dyDescent="0.35">
      <c r="A14" t="s">
        <v>51</v>
      </c>
      <c r="B14" s="6">
        <v>8</v>
      </c>
      <c r="C14">
        <v>29</v>
      </c>
      <c r="D14">
        <v>2023</v>
      </c>
      <c r="E14" s="21">
        <f t="shared" si="0"/>
        <v>45167</v>
      </c>
    </row>
    <row r="15" spans="1:5" x14ac:dyDescent="0.35">
      <c r="A15" t="s">
        <v>100</v>
      </c>
      <c r="B15" s="6">
        <v>8</v>
      </c>
      <c r="C15">
        <v>29</v>
      </c>
      <c r="D15">
        <v>2023</v>
      </c>
      <c r="E15" s="21">
        <f t="shared" si="0"/>
        <v>45167</v>
      </c>
    </row>
    <row r="16" spans="1:5" x14ac:dyDescent="0.35">
      <c r="A16" t="s">
        <v>51</v>
      </c>
      <c r="B16" s="6">
        <v>8</v>
      </c>
      <c r="C16">
        <v>29</v>
      </c>
      <c r="D16">
        <v>2023</v>
      </c>
      <c r="E16" s="21">
        <f t="shared" si="0"/>
        <v>45167</v>
      </c>
    </row>
    <row r="17" spans="1:5" x14ac:dyDescent="0.35">
      <c r="A17" t="s">
        <v>100</v>
      </c>
      <c r="B17" s="6">
        <v>8</v>
      </c>
      <c r="C17">
        <v>30</v>
      </c>
      <c r="D17">
        <v>2023</v>
      </c>
      <c r="E17" s="21">
        <f t="shared" si="0"/>
        <v>45168</v>
      </c>
    </row>
    <row r="18" spans="1:5" x14ac:dyDescent="0.35">
      <c r="A18" s="7" t="s">
        <v>98</v>
      </c>
      <c r="B18" s="20">
        <v>9</v>
      </c>
      <c r="C18">
        <v>2</v>
      </c>
      <c r="D18">
        <v>2023</v>
      </c>
      <c r="E18" s="21">
        <f t="shared" si="0"/>
        <v>45171</v>
      </c>
    </row>
    <row r="19" spans="1:5" x14ac:dyDescent="0.35">
      <c r="A19" t="s">
        <v>98</v>
      </c>
      <c r="B19" s="6">
        <v>9</v>
      </c>
      <c r="C19">
        <v>2</v>
      </c>
      <c r="D19">
        <v>2023</v>
      </c>
      <c r="E19" s="21">
        <f t="shared" si="0"/>
        <v>45171</v>
      </c>
    </row>
    <row r="20" spans="1:5" x14ac:dyDescent="0.35">
      <c r="A20" t="s">
        <v>96</v>
      </c>
      <c r="B20" s="6">
        <v>9</v>
      </c>
      <c r="C20">
        <v>5</v>
      </c>
      <c r="D20">
        <v>2023</v>
      </c>
      <c r="E20" s="21">
        <f t="shared" si="0"/>
        <v>45174</v>
      </c>
    </row>
    <row r="21" spans="1:5" x14ac:dyDescent="0.35">
      <c r="A21" t="s">
        <v>96</v>
      </c>
      <c r="B21" s="6">
        <v>9</v>
      </c>
      <c r="C21">
        <v>5</v>
      </c>
      <c r="D21">
        <v>2023</v>
      </c>
      <c r="E21" s="21">
        <f t="shared" si="0"/>
        <v>45174</v>
      </c>
    </row>
    <row r="22" spans="1:5" x14ac:dyDescent="0.35">
      <c r="A22" t="s">
        <v>94</v>
      </c>
      <c r="B22" s="6">
        <v>9</v>
      </c>
      <c r="C22">
        <v>6</v>
      </c>
      <c r="D22">
        <v>2023</v>
      </c>
      <c r="E22" s="21">
        <f t="shared" si="0"/>
        <v>45175</v>
      </c>
    </row>
    <row r="23" spans="1:5" x14ac:dyDescent="0.35">
      <c r="A23" t="s">
        <v>94</v>
      </c>
      <c r="B23" s="6">
        <v>9</v>
      </c>
      <c r="C23">
        <v>6</v>
      </c>
      <c r="D23">
        <v>2023</v>
      </c>
      <c r="E23" s="21">
        <f t="shared" si="0"/>
        <v>45175</v>
      </c>
    </row>
    <row r="24" spans="1:5" x14ac:dyDescent="0.35">
      <c r="A24" t="s">
        <v>92</v>
      </c>
      <c r="B24" s="6">
        <v>9</v>
      </c>
      <c r="C24">
        <v>7</v>
      </c>
      <c r="D24">
        <v>2023</v>
      </c>
      <c r="E24" s="21">
        <f t="shared" si="0"/>
        <v>45176</v>
      </c>
    </row>
    <row r="25" spans="1:5" x14ac:dyDescent="0.35">
      <c r="A25" t="s">
        <v>92</v>
      </c>
      <c r="B25" s="6">
        <v>9</v>
      </c>
      <c r="C25">
        <v>7</v>
      </c>
      <c r="D25">
        <v>2023</v>
      </c>
      <c r="E25" s="21">
        <f t="shared" si="0"/>
        <v>45176</v>
      </c>
    </row>
    <row r="26" spans="1:5" x14ac:dyDescent="0.35">
      <c r="A26" t="s">
        <v>49</v>
      </c>
      <c r="B26" s="6">
        <v>9</v>
      </c>
      <c r="C26">
        <v>8</v>
      </c>
      <c r="D26">
        <v>2023</v>
      </c>
      <c r="E26" s="21">
        <f t="shared" si="0"/>
        <v>45177</v>
      </c>
    </row>
    <row r="27" spans="1:5" x14ac:dyDescent="0.35">
      <c r="A27" t="s">
        <v>49</v>
      </c>
      <c r="B27" s="6">
        <v>9</v>
      </c>
      <c r="C27">
        <v>8</v>
      </c>
      <c r="D27">
        <v>2023</v>
      </c>
      <c r="E27" s="21">
        <f t="shared" si="0"/>
        <v>45177</v>
      </c>
    </row>
    <row r="28" spans="1:5" x14ac:dyDescent="0.35">
      <c r="A28" t="s">
        <v>90</v>
      </c>
      <c r="B28" s="6">
        <v>9</v>
      </c>
      <c r="C28">
        <v>9</v>
      </c>
      <c r="D28">
        <v>2023</v>
      </c>
      <c r="E28" s="21">
        <f t="shared" si="0"/>
        <v>45178</v>
      </c>
    </row>
    <row r="29" spans="1:5" x14ac:dyDescent="0.35">
      <c r="A29" t="s">
        <v>90</v>
      </c>
      <c r="B29" s="6">
        <v>9</v>
      </c>
      <c r="C29">
        <v>9</v>
      </c>
      <c r="D29">
        <v>2023</v>
      </c>
      <c r="E29" s="21">
        <f t="shared" si="0"/>
        <v>45178</v>
      </c>
    </row>
    <row r="30" spans="1:5" x14ac:dyDescent="0.35">
      <c r="A30" t="s">
        <v>47</v>
      </c>
      <c r="B30" s="6">
        <v>9</v>
      </c>
      <c r="C30">
        <v>11</v>
      </c>
      <c r="D30">
        <v>2023</v>
      </c>
      <c r="E30" s="21">
        <f t="shared" si="0"/>
        <v>45180</v>
      </c>
    </row>
    <row r="31" spans="1:5" x14ac:dyDescent="0.35">
      <c r="A31" t="s">
        <v>47</v>
      </c>
      <c r="B31" s="6">
        <v>9</v>
      </c>
      <c r="C31">
        <v>11</v>
      </c>
      <c r="D31">
        <v>2023</v>
      </c>
      <c r="E31" s="21">
        <f t="shared" si="0"/>
        <v>45180</v>
      </c>
    </row>
    <row r="32" spans="1:5" x14ac:dyDescent="0.35">
      <c r="A32" t="s">
        <v>45</v>
      </c>
      <c r="B32" s="6">
        <v>9</v>
      </c>
      <c r="C32">
        <v>12</v>
      </c>
      <c r="D32">
        <v>2023</v>
      </c>
      <c r="E32" s="21">
        <f t="shared" si="0"/>
        <v>45181</v>
      </c>
    </row>
    <row r="33" spans="1:5" x14ac:dyDescent="0.35">
      <c r="A33" t="s">
        <v>113</v>
      </c>
      <c r="B33" s="6">
        <v>9</v>
      </c>
      <c r="C33">
        <v>12</v>
      </c>
      <c r="D33">
        <v>2023</v>
      </c>
      <c r="E33" s="21">
        <f t="shared" si="0"/>
        <v>45181</v>
      </c>
    </row>
    <row r="34" spans="1:5" x14ac:dyDescent="0.35">
      <c r="A34" t="s">
        <v>84</v>
      </c>
      <c r="B34" s="6">
        <v>9</v>
      </c>
      <c r="C34">
        <v>13</v>
      </c>
      <c r="D34">
        <v>2023</v>
      </c>
      <c r="E34" s="21">
        <f t="shared" ref="E34:E65" si="1">DATE(D34, B34, C34)</f>
        <v>45182</v>
      </c>
    </row>
    <row r="35" spans="1:5" x14ac:dyDescent="0.35">
      <c r="A35" t="s">
        <v>87</v>
      </c>
      <c r="B35" s="6">
        <v>9</v>
      </c>
      <c r="C35">
        <v>13</v>
      </c>
      <c r="D35">
        <v>2023</v>
      </c>
      <c r="E35" s="21">
        <f t="shared" si="1"/>
        <v>45182</v>
      </c>
    </row>
    <row r="36" spans="1:5" x14ac:dyDescent="0.35">
      <c r="A36" t="s">
        <v>84</v>
      </c>
      <c r="B36" s="6">
        <v>9</v>
      </c>
      <c r="C36">
        <v>13</v>
      </c>
      <c r="D36">
        <v>2023</v>
      </c>
      <c r="E36" s="21">
        <f t="shared" si="1"/>
        <v>45182</v>
      </c>
    </row>
    <row r="37" spans="1:5" x14ac:dyDescent="0.35">
      <c r="A37" t="s">
        <v>87</v>
      </c>
      <c r="B37" s="6">
        <v>9</v>
      </c>
      <c r="C37">
        <v>13</v>
      </c>
      <c r="D37">
        <v>2023</v>
      </c>
      <c r="E37" s="21">
        <f t="shared" si="1"/>
        <v>45182</v>
      </c>
    </row>
    <row r="38" spans="1:5" x14ac:dyDescent="0.35">
      <c r="A38" t="s">
        <v>82</v>
      </c>
      <c r="B38" s="6">
        <v>9</v>
      </c>
      <c r="C38">
        <v>14</v>
      </c>
      <c r="D38">
        <v>2023</v>
      </c>
      <c r="E38" s="21">
        <f t="shared" si="1"/>
        <v>45183</v>
      </c>
    </row>
    <row r="39" spans="1:5" x14ac:dyDescent="0.35">
      <c r="A39" t="s">
        <v>82</v>
      </c>
      <c r="B39" s="6">
        <v>9</v>
      </c>
      <c r="C39">
        <v>14</v>
      </c>
      <c r="D39">
        <v>2023</v>
      </c>
      <c r="E39" s="21">
        <f t="shared" si="1"/>
        <v>45183</v>
      </c>
    </row>
    <row r="40" spans="1:5" x14ac:dyDescent="0.35">
      <c r="A40" t="s">
        <v>80</v>
      </c>
      <c r="B40" s="6">
        <v>9</v>
      </c>
      <c r="C40">
        <v>18</v>
      </c>
      <c r="D40">
        <v>2023</v>
      </c>
      <c r="E40" s="21">
        <f t="shared" si="1"/>
        <v>45187</v>
      </c>
    </row>
    <row r="41" spans="1:5" x14ac:dyDescent="0.35">
      <c r="A41" t="s">
        <v>80</v>
      </c>
      <c r="B41" s="6">
        <v>9</v>
      </c>
      <c r="C41">
        <v>18</v>
      </c>
      <c r="D41">
        <v>2023</v>
      </c>
      <c r="E41" s="21">
        <f t="shared" si="1"/>
        <v>45187</v>
      </c>
    </row>
    <row r="42" spans="1:5" x14ac:dyDescent="0.35">
      <c r="A42" t="s">
        <v>78</v>
      </c>
      <c r="B42" s="6">
        <v>9</v>
      </c>
      <c r="C42">
        <v>19</v>
      </c>
      <c r="D42">
        <v>2023</v>
      </c>
      <c r="E42" s="21">
        <f t="shared" si="1"/>
        <v>45188</v>
      </c>
    </row>
    <row r="43" spans="1:5" x14ac:dyDescent="0.35">
      <c r="A43" t="s">
        <v>78</v>
      </c>
      <c r="B43" s="6">
        <v>9</v>
      </c>
      <c r="C43">
        <v>19</v>
      </c>
      <c r="D43">
        <v>2023</v>
      </c>
      <c r="E43" s="21">
        <f t="shared" si="1"/>
        <v>45188</v>
      </c>
    </row>
    <row r="44" spans="1:5" x14ac:dyDescent="0.35">
      <c r="A44" t="s">
        <v>74</v>
      </c>
      <c r="B44" s="6">
        <v>9</v>
      </c>
      <c r="C44">
        <v>21</v>
      </c>
      <c r="D44">
        <v>2023</v>
      </c>
      <c r="E44" s="21">
        <f t="shared" si="1"/>
        <v>45190</v>
      </c>
    </row>
    <row r="45" spans="1:5" x14ac:dyDescent="0.35">
      <c r="A45" t="s">
        <v>76</v>
      </c>
      <c r="B45" s="6">
        <v>9</v>
      </c>
      <c r="C45">
        <v>21</v>
      </c>
      <c r="D45">
        <v>2023</v>
      </c>
      <c r="E45" s="21">
        <f t="shared" si="1"/>
        <v>45190</v>
      </c>
    </row>
    <row r="46" spans="1:5" x14ac:dyDescent="0.35">
      <c r="A46" t="s">
        <v>74</v>
      </c>
      <c r="B46" s="6">
        <v>9</v>
      </c>
      <c r="C46">
        <v>21</v>
      </c>
      <c r="D46">
        <v>2023</v>
      </c>
      <c r="E46" s="21">
        <f t="shared" si="1"/>
        <v>45190</v>
      </c>
    </row>
    <row r="47" spans="1:5" x14ac:dyDescent="0.35">
      <c r="A47" t="s">
        <v>76</v>
      </c>
      <c r="B47" s="6">
        <v>9</v>
      </c>
      <c r="C47">
        <v>21</v>
      </c>
      <c r="D47">
        <v>2023</v>
      </c>
      <c r="E47" s="21">
        <f t="shared" si="1"/>
        <v>45190</v>
      </c>
    </row>
    <row r="48" spans="1:5" x14ac:dyDescent="0.35">
      <c r="A48" t="s">
        <v>72</v>
      </c>
      <c r="B48" s="6">
        <v>9</v>
      </c>
      <c r="C48">
        <v>26</v>
      </c>
      <c r="D48">
        <v>2023</v>
      </c>
      <c r="E48" s="21">
        <f t="shared" si="1"/>
        <v>45195</v>
      </c>
    </row>
    <row r="49" spans="1:5" x14ac:dyDescent="0.35">
      <c r="A49" t="s">
        <v>72</v>
      </c>
      <c r="B49" s="6">
        <v>9</v>
      </c>
      <c r="C49">
        <v>26</v>
      </c>
      <c r="D49">
        <v>2023</v>
      </c>
      <c r="E49" s="21">
        <f t="shared" si="1"/>
        <v>45195</v>
      </c>
    </row>
    <row r="50" spans="1:5" x14ac:dyDescent="0.35">
      <c r="A50" t="s">
        <v>61</v>
      </c>
      <c r="B50" s="6">
        <v>9</v>
      </c>
      <c r="C50">
        <v>27</v>
      </c>
      <c r="D50">
        <v>2023</v>
      </c>
      <c r="E50" s="21">
        <f t="shared" si="1"/>
        <v>45196</v>
      </c>
    </row>
    <row r="51" spans="1:5" x14ac:dyDescent="0.35">
      <c r="A51" t="s">
        <v>61</v>
      </c>
      <c r="B51" s="6">
        <v>9</v>
      </c>
      <c r="C51">
        <v>27</v>
      </c>
      <c r="D51">
        <v>2023</v>
      </c>
      <c r="E51" s="21">
        <f t="shared" si="1"/>
        <v>45196</v>
      </c>
    </row>
    <row r="52" spans="1:5" x14ac:dyDescent="0.35">
      <c r="A52" t="s">
        <v>69</v>
      </c>
      <c r="B52" s="6">
        <v>9</v>
      </c>
      <c r="C52">
        <v>28</v>
      </c>
      <c r="D52">
        <v>2023</v>
      </c>
      <c r="E52" s="21">
        <f t="shared" si="1"/>
        <v>45197</v>
      </c>
    </row>
    <row r="53" spans="1:5" ht="15" customHeight="1" x14ac:dyDescent="0.35">
      <c r="A53" s="22" t="s">
        <v>69</v>
      </c>
      <c r="B53" s="6">
        <v>9</v>
      </c>
      <c r="C53">
        <v>28</v>
      </c>
      <c r="D53">
        <v>2023</v>
      </c>
      <c r="E53" s="21">
        <f t="shared" si="1"/>
        <v>45197</v>
      </c>
    </row>
    <row r="54" spans="1:5" x14ac:dyDescent="0.35">
      <c r="A54" t="s">
        <v>67</v>
      </c>
      <c r="B54" s="6">
        <v>9</v>
      </c>
      <c r="C54">
        <v>29</v>
      </c>
      <c r="D54">
        <v>2023</v>
      </c>
      <c r="E54" s="21">
        <f t="shared" si="1"/>
        <v>45198</v>
      </c>
    </row>
    <row r="55" spans="1:5" x14ac:dyDescent="0.35">
      <c r="A55" t="s">
        <v>111</v>
      </c>
      <c r="B55" s="6">
        <v>9</v>
      </c>
      <c r="C55">
        <v>29</v>
      </c>
      <c r="D55">
        <v>2023</v>
      </c>
      <c r="E55" s="21">
        <f t="shared" si="1"/>
        <v>45198</v>
      </c>
    </row>
    <row r="56" spans="1:5" x14ac:dyDescent="0.35">
      <c r="A56" t="s">
        <v>65</v>
      </c>
      <c r="B56" s="6">
        <v>10</v>
      </c>
      <c r="C56">
        <v>2</v>
      </c>
      <c r="D56">
        <v>2023</v>
      </c>
      <c r="E56" s="21">
        <f t="shared" si="1"/>
        <v>45201</v>
      </c>
    </row>
    <row r="57" spans="1:5" x14ac:dyDescent="0.35">
      <c r="A57" t="s">
        <v>65</v>
      </c>
      <c r="B57" s="6">
        <v>10</v>
      </c>
      <c r="C57">
        <v>2</v>
      </c>
      <c r="D57">
        <v>2023</v>
      </c>
      <c r="E57" s="21">
        <f t="shared" si="1"/>
        <v>45201</v>
      </c>
    </row>
    <row r="58" spans="1:5" x14ac:dyDescent="0.35">
      <c r="A58" t="s">
        <v>43</v>
      </c>
      <c r="B58" s="6">
        <v>10</v>
      </c>
      <c r="C58">
        <v>4</v>
      </c>
      <c r="D58">
        <v>2023</v>
      </c>
      <c r="E58" s="21">
        <f t="shared" si="1"/>
        <v>45203</v>
      </c>
    </row>
    <row r="59" spans="1:5" x14ac:dyDescent="0.35">
      <c r="A59" t="s">
        <v>63</v>
      </c>
      <c r="B59" s="6">
        <v>10</v>
      </c>
      <c r="C59">
        <v>4</v>
      </c>
      <c r="D59">
        <v>2023</v>
      </c>
      <c r="E59" s="21">
        <f t="shared" si="1"/>
        <v>45203</v>
      </c>
    </row>
    <row r="60" spans="1:5" x14ac:dyDescent="0.35">
      <c r="A60" t="s">
        <v>43</v>
      </c>
      <c r="B60" s="6">
        <v>10</v>
      </c>
      <c r="C60">
        <v>4</v>
      </c>
      <c r="D60">
        <v>2023</v>
      </c>
      <c r="E60" s="21">
        <f t="shared" si="1"/>
        <v>45203</v>
      </c>
    </row>
    <row r="61" spans="1:5" x14ac:dyDescent="0.35">
      <c r="A61" t="s">
        <v>63</v>
      </c>
      <c r="B61" s="6">
        <v>10</v>
      </c>
      <c r="C61">
        <v>4</v>
      </c>
      <c r="D61">
        <v>2023</v>
      </c>
      <c r="E61" s="21">
        <f t="shared" si="1"/>
        <v>45203</v>
      </c>
    </row>
    <row r="62" spans="1:5" x14ac:dyDescent="0.35">
      <c r="A62" t="s">
        <v>61</v>
      </c>
      <c r="B62" s="6">
        <v>10</v>
      </c>
      <c r="C62">
        <v>6</v>
      </c>
      <c r="D62">
        <v>2023</v>
      </c>
      <c r="E62" s="21">
        <f t="shared" si="1"/>
        <v>45205</v>
      </c>
    </row>
    <row r="63" spans="1:5" x14ac:dyDescent="0.35">
      <c r="A63" t="s">
        <v>61</v>
      </c>
      <c r="B63" s="6">
        <v>10</v>
      </c>
      <c r="C63">
        <v>6</v>
      </c>
      <c r="D63">
        <v>2023</v>
      </c>
      <c r="E63" s="21">
        <f t="shared" si="1"/>
        <v>45205</v>
      </c>
    </row>
    <row r="64" spans="1:5" x14ac:dyDescent="0.35">
      <c r="A64" t="s">
        <v>37</v>
      </c>
      <c r="B64" s="6">
        <v>10</v>
      </c>
      <c r="C64">
        <v>8</v>
      </c>
      <c r="D64">
        <v>2023</v>
      </c>
      <c r="E64" s="21">
        <f t="shared" si="1"/>
        <v>45207</v>
      </c>
    </row>
    <row r="65" spans="1:5" x14ac:dyDescent="0.35">
      <c r="A65" t="s">
        <v>37</v>
      </c>
      <c r="B65" s="6">
        <v>10</v>
      </c>
      <c r="C65">
        <v>8</v>
      </c>
      <c r="D65">
        <v>2023</v>
      </c>
      <c r="E65" s="21">
        <f t="shared" si="1"/>
        <v>45207</v>
      </c>
    </row>
    <row r="66" spans="1:5" x14ac:dyDescent="0.35">
      <c r="A66" t="s">
        <v>43</v>
      </c>
      <c r="B66" s="6">
        <v>10</v>
      </c>
      <c r="C66">
        <v>12</v>
      </c>
      <c r="D66">
        <v>2023</v>
      </c>
      <c r="E66" s="21">
        <f t="shared" ref="E66:E67" si="2">DATE(D66, B66, C66)</f>
        <v>45211</v>
      </c>
    </row>
    <row r="67" spans="1:5" x14ac:dyDescent="0.35">
      <c r="A67" t="s">
        <v>43</v>
      </c>
      <c r="B67" s="6">
        <v>10</v>
      </c>
      <c r="C67">
        <v>12</v>
      </c>
      <c r="D67">
        <v>2023</v>
      </c>
      <c r="E67" s="21">
        <f t="shared" si="2"/>
        <v>45211</v>
      </c>
    </row>
    <row r="68" spans="1:5" x14ac:dyDescent="0.35">
      <c r="A68" s="23" t="s">
        <v>175</v>
      </c>
      <c r="E68" s="24">
        <v>45217</v>
      </c>
    </row>
    <row r="69" spans="1:5" x14ac:dyDescent="0.35">
      <c r="A69" s="23" t="s">
        <v>175</v>
      </c>
      <c r="E69" s="24">
        <v>45217</v>
      </c>
    </row>
    <row r="70" spans="1:5" x14ac:dyDescent="0.35">
      <c r="A70" s="23" t="s">
        <v>176</v>
      </c>
      <c r="E70" s="24">
        <v>45219</v>
      </c>
    </row>
    <row r="71" spans="1:5" x14ac:dyDescent="0.35">
      <c r="A71" s="23" t="s">
        <v>176</v>
      </c>
      <c r="E71" s="24">
        <v>45219</v>
      </c>
    </row>
    <row r="72" spans="1:5" x14ac:dyDescent="0.35">
      <c r="A72" s="23" t="s">
        <v>177</v>
      </c>
      <c r="E72" s="24">
        <v>45219</v>
      </c>
    </row>
    <row r="73" spans="1:5" x14ac:dyDescent="0.35">
      <c r="A73" s="23" t="s">
        <v>177</v>
      </c>
      <c r="E73" s="24">
        <v>45219</v>
      </c>
    </row>
    <row r="74" spans="1:5" x14ac:dyDescent="0.35">
      <c r="A74" s="23" t="s">
        <v>178</v>
      </c>
      <c r="E74" s="24">
        <v>45221</v>
      </c>
    </row>
    <row r="75" spans="1:5" x14ac:dyDescent="0.35">
      <c r="A75" s="23" t="s">
        <v>178</v>
      </c>
      <c r="E75" s="24">
        <v>45221</v>
      </c>
    </row>
    <row r="76" spans="1:5" x14ac:dyDescent="0.35">
      <c r="A76" s="23" t="s">
        <v>179</v>
      </c>
      <c r="E76" s="24">
        <v>45222</v>
      </c>
    </row>
    <row r="77" spans="1:5" x14ac:dyDescent="0.35">
      <c r="A77" s="23" t="s">
        <v>179</v>
      </c>
      <c r="E77" s="24">
        <v>45222</v>
      </c>
    </row>
    <row r="78" spans="1:5" x14ac:dyDescent="0.35">
      <c r="A78" s="23" t="s">
        <v>180</v>
      </c>
      <c r="E78" s="24">
        <v>45223</v>
      </c>
    </row>
    <row r="79" spans="1:5" x14ac:dyDescent="0.35">
      <c r="A79" s="23" t="s">
        <v>180</v>
      </c>
      <c r="E79" s="24">
        <v>45223</v>
      </c>
    </row>
    <row r="80" spans="1:5" x14ac:dyDescent="0.35">
      <c r="A80" s="23" t="s">
        <v>181</v>
      </c>
      <c r="E80" s="24">
        <v>45224</v>
      </c>
    </row>
    <row r="81" spans="1:5" x14ac:dyDescent="0.35">
      <c r="A81" s="23" t="s">
        <v>181</v>
      </c>
      <c r="E81" s="24">
        <v>45224</v>
      </c>
    </row>
    <row r="82" spans="1:5" x14ac:dyDescent="0.35">
      <c r="A82" s="23" t="s">
        <v>182</v>
      </c>
      <c r="E82" s="24">
        <v>45224</v>
      </c>
    </row>
    <row r="83" spans="1:5" x14ac:dyDescent="0.35">
      <c r="A83" s="23" t="s">
        <v>183</v>
      </c>
      <c r="E83" s="24">
        <v>45224</v>
      </c>
    </row>
    <row r="84" spans="1:5" x14ac:dyDescent="0.35">
      <c r="A84" s="23" t="s">
        <v>184</v>
      </c>
      <c r="E84" s="24">
        <v>45224</v>
      </c>
    </row>
    <row r="85" spans="1:5" x14ac:dyDescent="0.35">
      <c r="A85" s="23" t="s">
        <v>182</v>
      </c>
      <c r="E85" s="24">
        <v>45224</v>
      </c>
    </row>
    <row r="86" spans="1:5" x14ac:dyDescent="0.35">
      <c r="A86" s="23" t="s">
        <v>183</v>
      </c>
      <c r="E86" s="24">
        <v>45224</v>
      </c>
    </row>
    <row r="87" spans="1:5" x14ac:dyDescent="0.35">
      <c r="A87" s="23" t="s">
        <v>184</v>
      </c>
      <c r="E87" s="24">
        <v>45224</v>
      </c>
    </row>
    <row r="88" spans="1:5" x14ac:dyDescent="0.35">
      <c r="A88" s="23" t="s">
        <v>185</v>
      </c>
      <c r="E88" s="24">
        <v>45227</v>
      </c>
    </row>
    <row r="89" spans="1:5" x14ac:dyDescent="0.35">
      <c r="A89" s="23" t="s">
        <v>186</v>
      </c>
      <c r="E89" s="24">
        <v>45230</v>
      </c>
    </row>
    <row r="90" spans="1:5" x14ac:dyDescent="0.35">
      <c r="A90" s="23" t="s">
        <v>186</v>
      </c>
      <c r="E90" s="24">
        <v>45230</v>
      </c>
    </row>
    <row r="91" spans="1:5" x14ac:dyDescent="0.35">
      <c r="A91" s="23" t="s">
        <v>187</v>
      </c>
      <c r="E91" s="24">
        <v>45231</v>
      </c>
    </row>
    <row r="92" spans="1:5" x14ac:dyDescent="0.35">
      <c r="A92" s="23" t="s">
        <v>187</v>
      </c>
      <c r="E92" s="24">
        <v>45231</v>
      </c>
    </row>
    <row r="93" spans="1:5" x14ac:dyDescent="0.35">
      <c r="A93" s="23" t="s">
        <v>188</v>
      </c>
      <c r="E93" s="24">
        <v>45232</v>
      </c>
    </row>
    <row r="94" spans="1:5" x14ac:dyDescent="0.35">
      <c r="A94" s="23" t="s">
        <v>188</v>
      </c>
      <c r="E94" s="24">
        <v>45232</v>
      </c>
    </row>
    <row r="95" spans="1:5" x14ac:dyDescent="0.35">
      <c r="A95" s="23" t="s">
        <v>189</v>
      </c>
      <c r="E95" s="24">
        <v>45237</v>
      </c>
    </row>
    <row r="96" spans="1:5" x14ac:dyDescent="0.35">
      <c r="A96" s="23" t="s">
        <v>189</v>
      </c>
      <c r="E96" s="24">
        <v>45237</v>
      </c>
    </row>
    <row r="97" spans="1:5" x14ac:dyDescent="0.35">
      <c r="A97" s="23" t="s">
        <v>190</v>
      </c>
      <c r="E97" s="24">
        <v>45238</v>
      </c>
    </row>
    <row r="98" spans="1:5" x14ac:dyDescent="0.35">
      <c r="A98" s="23" t="s">
        <v>190</v>
      </c>
      <c r="E98" s="24">
        <v>45238</v>
      </c>
    </row>
    <row r="99" spans="1:5" x14ac:dyDescent="0.35">
      <c r="A99" s="23" t="s">
        <v>191</v>
      </c>
      <c r="E99" s="24">
        <v>45239</v>
      </c>
    </row>
    <row r="100" spans="1:5" x14ac:dyDescent="0.35">
      <c r="A100" s="23" t="s">
        <v>191</v>
      </c>
      <c r="E100" s="24">
        <v>45239</v>
      </c>
    </row>
    <row r="101" spans="1:5" x14ac:dyDescent="0.35">
      <c r="A101" s="23" t="s">
        <v>192</v>
      </c>
      <c r="E101" s="24">
        <v>45240</v>
      </c>
    </row>
    <row r="102" spans="1:5" x14ac:dyDescent="0.35">
      <c r="A102" s="23" t="s">
        <v>192</v>
      </c>
      <c r="E102" s="24">
        <v>45240</v>
      </c>
    </row>
    <row r="103" spans="1:5" x14ac:dyDescent="0.35">
      <c r="A103" s="23" t="s">
        <v>193</v>
      </c>
      <c r="E103" s="24">
        <v>45244</v>
      </c>
    </row>
    <row r="104" spans="1:5" x14ac:dyDescent="0.35">
      <c r="A104" s="23" t="s">
        <v>193</v>
      </c>
      <c r="E104" s="24">
        <v>45244</v>
      </c>
    </row>
    <row r="105" spans="1:5" x14ac:dyDescent="0.35">
      <c r="A105" s="23" t="s">
        <v>194</v>
      </c>
      <c r="E105" s="24">
        <v>45246</v>
      </c>
    </row>
    <row r="106" spans="1:5" x14ac:dyDescent="0.35">
      <c r="A106" s="23" t="s">
        <v>195</v>
      </c>
      <c r="E106" s="24">
        <v>45246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4A0F5-44BB-4527-B0A1-4F7E47FCDD3A}">
  <dimension ref="A1:G40"/>
  <sheetViews>
    <sheetView workbookViewId="0">
      <selection activeCell="G2" sqref="G2:G40"/>
    </sheetView>
  </sheetViews>
  <sheetFormatPr defaultRowHeight="14.5" x14ac:dyDescent="0.35"/>
  <cols>
    <col min="2" max="2" width="9.54296875" style="24" bestFit="1" customWidth="1"/>
    <col min="4" max="4" width="10.81640625" bestFit="1" customWidth="1"/>
    <col min="7" max="7" width="10.453125" bestFit="1" customWidth="1"/>
  </cols>
  <sheetData>
    <row r="1" spans="1:7" x14ac:dyDescent="0.35">
      <c r="A1" t="s">
        <v>196</v>
      </c>
      <c r="B1" s="24" t="s">
        <v>197</v>
      </c>
      <c r="C1" t="s">
        <v>198</v>
      </c>
      <c r="D1" t="s">
        <v>168</v>
      </c>
    </row>
    <row r="2" spans="1:7" x14ac:dyDescent="0.35">
      <c r="A2">
        <v>10</v>
      </c>
      <c r="B2" s="25">
        <v>18</v>
      </c>
      <c r="C2">
        <v>2023</v>
      </c>
      <c r="D2" s="21">
        <f t="shared" ref="D2:D40" si="0">DATE(C2, A2, B2)</f>
        <v>45217</v>
      </c>
      <c r="G2" s="24">
        <v>45217</v>
      </c>
    </row>
    <row r="3" spans="1:7" x14ac:dyDescent="0.35">
      <c r="A3">
        <v>10</v>
      </c>
      <c r="B3" s="25">
        <v>18</v>
      </c>
      <c r="C3">
        <v>2023</v>
      </c>
      <c r="D3" s="21">
        <f t="shared" si="0"/>
        <v>45217</v>
      </c>
      <c r="G3" s="24">
        <v>45217</v>
      </c>
    </row>
    <row r="4" spans="1:7" x14ac:dyDescent="0.35">
      <c r="A4">
        <v>10</v>
      </c>
      <c r="B4" s="25">
        <v>20</v>
      </c>
      <c r="C4">
        <v>2023</v>
      </c>
      <c r="D4" s="21">
        <f t="shared" si="0"/>
        <v>45219</v>
      </c>
      <c r="G4" s="24">
        <v>45219</v>
      </c>
    </row>
    <row r="5" spans="1:7" x14ac:dyDescent="0.35">
      <c r="A5">
        <v>10</v>
      </c>
      <c r="B5" s="25">
        <v>20</v>
      </c>
      <c r="C5">
        <v>2023</v>
      </c>
      <c r="D5" s="21">
        <f t="shared" si="0"/>
        <v>45219</v>
      </c>
      <c r="G5" s="24">
        <v>45219</v>
      </c>
    </row>
    <row r="6" spans="1:7" x14ac:dyDescent="0.35">
      <c r="A6">
        <v>10</v>
      </c>
      <c r="B6" s="25">
        <v>20</v>
      </c>
      <c r="C6">
        <v>2023</v>
      </c>
      <c r="D6" s="21">
        <f t="shared" si="0"/>
        <v>45219</v>
      </c>
      <c r="G6" s="24">
        <v>45219</v>
      </c>
    </row>
    <row r="7" spans="1:7" x14ac:dyDescent="0.35">
      <c r="A7">
        <v>10</v>
      </c>
      <c r="B7" s="25">
        <v>20</v>
      </c>
      <c r="C7">
        <v>2023</v>
      </c>
      <c r="D7" s="21">
        <f t="shared" si="0"/>
        <v>45219</v>
      </c>
      <c r="G7" s="24">
        <v>45219</v>
      </c>
    </row>
    <row r="8" spans="1:7" x14ac:dyDescent="0.35">
      <c r="A8">
        <v>10</v>
      </c>
      <c r="B8" s="25">
        <v>22</v>
      </c>
      <c r="C8">
        <v>2023</v>
      </c>
      <c r="D8" s="21">
        <f t="shared" si="0"/>
        <v>45221</v>
      </c>
      <c r="G8" s="24">
        <v>45221</v>
      </c>
    </row>
    <row r="9" spans="1:7" x14ac:dyDescent="0.35">
      <c r="A9">
        <v>10</v>
      </c>
      <c r="B9" s="25">
        <v>22</v>
      </c>
      <c r="C9">
        <v>2023</v>
      </c>
      <c r="D9" s="21">
        <f t="shared" si="0"/>
        <v>45221</v>
      </c>
      <c r="G9" s="24">
        <v>45221</v>
      </c>
    </row>
    <row r="10" spans="1:7" x14ac:dyDescent="0.35">
      <c r="A10">
        <v>10</v>
      </c>
      <c r="B10" s="25">
        <v>23</v>
      </c>
      <c r="C10">
        <v>2023</v>
      </c>
      <c r="D10" s="21">
        <f t="shared" si="0"/>
        <v>45222</v>
      </c>
      <c r="G10" s="24">
        <v>45222</v>
      </c>
    </row>
    <row r="11" spans="1:7" x14ac:dyDescent="0.35">
      <c r="A11">
        <v>10</v>
      </c>
      <c r="B11" s="25">
        <v>23</v>
      </c>
      <c r="C11">
        <v>2023</v>
      </c>
      <c r="D11" s="21">
        <f t="shared" si="0"/>
        <v>45222</v>
      </c>
      <c r="G11" s="24">
        <v>45222</v>
      </c>
    </row>
    <row r="12" spans="1:7" x14ac:dyDescent="0.35">
      <c r="A12">
        <v>10</v>
      </c>
      <c r="B12" s="25">
        <v>24</v>
      </c>
      <c r="C12">
        <v>2023</v>
      </c>
      <c r="D12" s="21">
        <f t="shared" si="0"/>
        <v>45223</v>
      </c>
      <c r="G12" s="24">
        <v>45223</v>
      </c>
    </row>
    <row r="13" spans="1:7" x14ac:dyDescent="0.35">
      <c r="A13">
        <v>10</v>
      </c>
      <c r="B13" s="25">
        <v>24</v>
      </c>
      <c r="C13">
        <v>2023</v>
      </c>
      <c r="D13" s="21">
        <f t="shared" si="0"/>
        <v>45223</v>
      </c>
      <c r="G13" s="24">
        <v>45223</v>
      </c>
    </row>
    <row r="14" spans="1:7" x14ac:dyDescent="0.35">
      <c r="A14">
        <v>10</v>
      </c>
      <c r="B14" s="25">
        <v>25</v>
      </c>
      <c r="C14">
        <v>2023</v>
      </c>
      <c r="D14" s="21">
        <f t="shared" si="0"/>
        <v>45224</v>
      </c>
      <c r="G14" s="24">
        <v>45224</v>
      </c>
    </row>
    <row r="15" spans="1:7" x14ac:dyDescent="0.35">
      <c r="A15">
        <v>10</v>
      </c>
      <c r="B15" s="25">
        <v>25</v>
      </c>
      <c r="C15">
        <v>2023</v>
      </c>
      <c r="D15" s="21">
        <f t="shared" si="0"/>
        <v>45224</v>
      </c>
      <c r="G15" s="24">
        <v>45224</v>
      </c>
    </row>
    <row r="16" spans="1:7" x14ac:dyDescent="0.35">
      <c r="A16">
        <v>10</v>
      </c>
      <c r="B16" s="25">
        <v>25</v>
      </c>
      <c r="C16">
        <v>2023</v>
      </c>
      <c r="D16" s="21">
        <f t="shared" si="0"/>
        <v>45224</v>
      </c>
      <c r="G16" s="24">
        <v>45224</v>
      </c>
    </row>
    <row r="17" spans="1:7" x14ac:dyDescent="0.35">
      <c r="A17">
        <v>10</v>
      </c>
      <c r="B17" s="25">
        <v>25</v>
      </c>
      <c r="C17">
        <v>2023</v>
      </c>
      <c r="D17" s="21">
        <f t="shared" si="0"/>
        <v>45224</v>
      </c>
      <c r="G17" s="24">
        <v>45224</v>
      </c>
    </row>
    <row r="18" spans="1:7" x14ac:dyDescent="0.35">
      <c r="A18">
        <v>10</v>
      </c>
      <c r="B18" s="25">
        <v>25</v>
      </c>
      <c r="C18">
        <v>2023</v>
      </c>
      <c r="D18" s="21">
        <f t="shared" si="0"/>
        <v>45224</v>
      </c>
      <c r="G18" s="24">
        <v>45224</v>
      </c>
    </row>
    <row r="19" spans="1:7" x14ac:dyDescent="0.35">
      <c r="A19">
        <v>10</v>
      </c>
      <c r="B19" s="25">
        <v>25</v>
      </c>
      <c r="C19">
        <v>2023</v>
      </c>
      <c r="D19" s="21">
        <f t="shared" si="0"/>
        <v>45224</v>
      </c>
      <c r="G19" s="24">
        <v>45224</v>
      </c>
    </row>
    <row r="20" spans="1:7" x14ac:dyDescent="0.35">
      <c r="A20">
        <v>10</v>
      </c>
      <c r="B20" s="25">
        <v>25</v>
      </c>
      <c r="C20">
        <v>2023</v>
      </c>
      <c r="D20" s="21">
        <f t="shared" si="0"/>
        <v>45224</v>
      </c>
      <c r="G20" s="24">
        <v>45224</v>
      </c>
    </row>
    <row r="21" spans="1:7" x14ac:dyDescent="0.35">
      <c r="A21">
        <v>10</v>
      </c>
      <c r="B21" s="25">
        <v>25</v>
      </c>
      <c r="C21">
        <v>2023</v>
      </c>
      <c r="D21" s="21">
        <f t="shared" si="0"/>
        <v>45224</v>
      </c>
      <c r="G21" s="24">
        <v>45224</v>
      </c>
    </row>
    <row r="22" spans="1:7" x14ac:dyDescent="0.35">
      <c r="A22">
        <v>10</v>
      </c>
      <c r="B22" s="25">
        <v>28</v>
      </c>
      <c r="C22">
        <v>2023</v>
      </c>
      <c r="D22" s="21">
        <f t="shared" si="0"/>
        <v>45227</v>
      </c>
      <c r="G22" s="24">
        <v>45227</v>
      </c>
    </row>
    <row r="23" spans="1:7" x14ac:dyDescent="0.35">
      <c r="A23">
        <v>10</v>
      </c>
      <c r="B23" s="25">
        <v>31</v>
      </c>
      <c r="C23">
        <v>2023</v>
      </c>
      <c r="D23" s="21">
        <f t="shared" si="0"/>
        <v>45230</v>
      </c>
      <c r="G23" s="24">
        <v>45230</v>
      </c>
    </row>
    <row r="24" spans="1:7" x14ac:dyDescent="0.35">
      <c r="A24">
        <v>10</v>
      </c>
      <c r="B24" s="25">
        <v>31</v>
      </c>
      <c r="C24">
        <v>2023</v>
      </c>
      <c r="D24" s="21">
        <f t="shared" si="0"/>
        <v>45230</v>
      </c>
      <c r="G24" s="24">
        <v>45230</v>
      </c>
    </row>
    <row r="25" spans="1:7" x14ac:dyDescent="0.35">
      <c r="A25">
        <v>11</v>
      </c>
      <c r="B25" s="25">
        <v>1</v>
      </c>
      <c r="C25">
        <v>2023</v>
      </c>
      <c r="D25" s="21">
        <f t="shared" si="0"/>
        <v>45231</v>
      </c>
      <c r="G25" s="24">
        <v>45231</v>
      </c>
    </row>
    <row r="26" spans="1:7" x14ac:dyDescent="0.35">
      <c r="A26">
        <v>11</v>
      </c>
      <c r="B26" s="25">
        <v>1</v>
      </c>
      <c r="C26">
        <v>2023</v>
      </c>
      <c r="D26" s="21">
        <f t="shared" si="0"/>
        <v>45231</v>
      </c>
      <c r="G26" s="24">
        <v>45231</v>
      </c>
    </row>
    <row r="27" spans="1:7" x14ac:dyDescent="0.35">
      <c r="A27">
        <v>11</v>
      </c>
      <c r="B27" s="25">
        <v>2</v>
      </c>
      <c r="C27">
        <v>2023</v>
      </c>
      <c r="D27" s="21">
        <f t="shared" si="0"/>
        <v>45232</v>
      </c>
      <c r="G27" s="24">
        <v>45232</v>
      </c>
    </row>
    <row r="28" spans="1:7" x14ac:dyDescent="0.35">
      <c r="A28">
        <v>11</v>
      </c>
      <c r="B28" s="25">
        <v>2</v>
      </c>
      <c r="C28">
        <v>2023</v>
      </c>
      <c r="D28" s="21">
        <f t="shared" si="0"/>
        <v>45232</v>
      </c>
      <c r="G28" s="24">
        <v>45232</v>
      </c>
    </row>
    <row r="29" spans="1:7" x14ac:dyDescent="0.35">
      <c r="A29">
        <v>11</v>
      </c>
      <c r="B29" s="25">
        <v>7</v>
      </c>
      <c r="C29">
        <v>2023</v>
      </c>
      <c r="D29" s="21">
        <f t="shared" si="0"/>
        <v>45237</v>
      </c>
      <c r="G29" s="24">
        <v>45237</v>
      </c>
    </row>
    <row r="30" spans="1:7" x14ac:dyDescent="0.35">
      <c r="A30">
        <v>11</v>
      </c>
      <c r="B30" s="25">
        <v>7</v>
      </c>
      <c r="C30">
        <v>2023</v>
      </c>
      <c r="D30" s="21">
        <f t="shared" si="0"/>
        <v>45237</v>
      </c>
      <c r="G30" s="24">
        <v>45237</v>
      </c>
    </row>
    <row r="31" spans="1:7" x14ac:dyDescent="0.35">
      <c r="A31">
        <v>11</v>
      </c>
      <c r="B31" s="25">
        <v>8</v>
      </c>
      <c r="C31">
        <v>2023</v>
      </c>
      <c r="D31" s="21">
        <f t="shared" si="0"/>
        <v>45238</v>
      </c>
      <c r="G31" s="24">
        <v>45238</v>
      </c>
    </row>
    <row r="32" spans="1:7" x14ac:dyDescent="0.35">
      <c r="A32">
        <v>11</v>
      </c>
      <c r="B32" s="25">
        <v>8</v>
      </c>
      <c r="C32">
        <v>2023</v>
      </c>
      <c r="D32" s="21">
        <f t="shared" si="0"/>
        <v>45238</v>
      </c>
      <c r="G32" s="24">
        <v>45238</v>
      </c>
    </row>
    <row r="33" spans="1:7" x14ac:dyDescent="0.35">
      <c r="A33">
        <v>11</v>
      </c>
      <c r="B33" s="25">
        <v>9</v>
      </c>
      <c r="C33">
        <v>2023</v>
      </c>
      <c r="D33" s="21">
        <f t="shared" si="0"/>
        <v>45239</v>
      </c>
      <c r="G33" s="24">
        <v>45239</v>
      </c>
    </row>
    <row r="34" spans="1:7" x14ac:dyDescent="0.35">
      <c r="A34">
        <v>11</v>
      </c>
      <c r="B34" s="25">
        <v>9</v>
      </c>
      <c r="C34">
        <v>2023</v>
      </c>
      <c r="D34" s="21">
        <f t="shared" si="0"/>
        <v>45239</v>
      </c>
      <c r="G34" s="24">
        <v>45239</v>
      </c>
    </row>
    <row r="35" spans="1:7" x14ac:dyDescent="0.35">
      <c r="A35">
        <v>11</v>
      </c>
      <c r="B35" s="25">
        <v>10</v>
      </c>
      <c r="C35">
        <v>2023</v>
      </c>
      <c r="D35" s="21">
        <f t="shared" si="0"/>
        <v>45240</v>
      </c>
      <c r="G35" s="24">
        <v>45240</v>
      </c>
    </row>
    <row r="36" spans="1:7" x14ac:dyDescent="0.35">
      <c r="A36">
        <v>11</v>
      </c>
      <c r="B36" s="25">
        <v>10</v>
      </c>
      <c r="C36">
        <v>2023</v>
      </c>
      <c r="D36" s="21">
        <f t="shared" si="0"/>
        <v>45240</v>
      </c>
      <c r="G36" s="24">
        <v>45240</v>
      </c>
    </row>
    <row r="37" spans="1:7" x14ac:dyDescent="0.35">
      <c r="A37">
        <v>11</v>
      </c>
      <c r="B37" s="25">
        <v>14</v>
      </c>
      <c r="C37">
        <v>2023</v>
      </c>
      <c r="D37" s="21">
        <f t="shared" si="0"/>
        <v>45244</v>
      </c>
      <c r="G37" s="24">
        <v>45244</v>
      </c>
    </row>
    <row r="38" spans="1:7" x14ac:dyDescent="0.35">
      <c r="A38">
        <v>11</v>
      </c>
      <c r="B38" s="25">
        <v>14</v>
      </c>
      <c r="C38">
        <v>2023</v>
      </c>
      <c r="D38" s="21">
        <f t="shared" si="0"/>
        <v>45244</v>
      </c>
      <c r="G38" s="24">
        <v>45244</v>
      </c>
    </row>
    <row r="39" spans="1:7" x14ac:dyDescent="0.35">
      <c r="A39">
        <v>11</v>
      </c>
      <c r="B39" s="25">
        <v>16</v>
      </c>
      <c r="C39">
        <v>2023</v>
      </c>
      <c r="D39" s="21">
        <f t="shared" si="0"/>
        <v>45246</v>
      </c>
      <c r="G39" s="24">
        <v>45246</v>
      </c>
    </row>
    <row r="40" spans="1:7" x14ac:dyDescent="0.35">
      <c r="A40">
        <v>11</v>
      </c>
      <c r="B40" s="25">
        <v>16</v>
      </c>
      <c r="C40">
        <v>2023</v>
      </c>
      <c r="D40" s="21">
        <f t="shared" si="0"/>
        <v>45246</v>
      </c>
      <c r="G40" s="24">
        <v>45246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51EAB-D0F0-4766-8153-9D8D6D0E0E0C}">
  <dimension ref="A1:E67"/>
  <sheetViews>
    <sheetView workbookViewId="0">
      <selection sqref="A1:XFD1048576"/>
    </sheetView>
  </sheetViews>
  <sheetFormatPr defaultRowHeight="14.5" x14ac:dyDescent="0.35"/>
  <cols>
    <col min="1" max="1" width="44.453125" customWidth="1"/>
    <col min="2" max="2" width="22.1796875" style="6" hidden="1" customWidth="1"/>
    <col min="3" max="3" width="0" hidden="1" customWidth="1"/>
    <col min="4" max="4" width="0.1796875" customWidth="1"/>
    <col min="5" max="5" width="26.453125" customWidth="1"/>
  </cols>
  <sheetData>
    <row r="1" spans="1:5" x14ac:dyDescent="0.35">
      <c r="A1" s="2" t="s">
        <v>167</v>
      </c>
      <c r="B1" s="1" t="s">
        <v>172</v>
      </c>
      <c r="C1" t="s">
        <v>173</v>
      </c>
      <c r="D1" t="s">
        <v>174</v>
      </c>
      <c r="E1" t="s">
        <v>168</v>
      </c>
    </row>
    <row r="2" spans="1:5" x14ac:dyDescent="0.35">
      <c r="B2" s="6">
        <v>8</v>
      </c>
      <c r="C2">
        <v>5</v>
      </c>
      <c r="D2">
        <v>2023</v>
      </c>
      <c r="E2" s="21">
        <f t="shared" ref="E2:E33" si="0">DATE(D2, B2, C2)</f>
        <v>45143</v>
      </c>
    </row>
    <row r="3" spans="1:5" x14ac:dyDescent="0.35">
      <c r="A3" t="s">
        <v>118</v>
      </c>
      <c r="B3" s="6">
        <v>8</v>
      </c>
      <c r="C3">
        <v>9</v>
      </c>
      <c r="D3">
        <v>2023</v>
      </c>
      <c r="E3" s="21">
        <f t="shared" si="0"/>
        <v>45147</v>
      </c>
    </row>
    <row r="4" spans="1:5" x14ac:dyDescent="0.35">
      <c r="A4" t="s">
        <v>57</v>
      </c>
      <c r="B4" s="6">
        <v>8</v>
      </c>
      <c r="C4">
        <v>12</v>
      </c>
      <c r="D4">
        <v>2023</v>
      </c>
      <c r="E4" s="21">
        <f t="shared" si="0"/>
        <v>45150</v>
      </c>
    </row>
    <row r="5" spans="1:5" x14ac:dyDescent="0.35">
      <c r="A5" t="s">
        <v>120</v>
      </c>
      <c r="B5" s="6">
        <v>8</v>
      </c>
      <c r="C5">
        <v>12</v>
      </c>
      <c r="D5">
        <v>2023</v>
      </c>
      <c r="E5" s="21">
        <f t="shared" si="0"/>
        <v>45150</v>
      </c>
    </row>
    <row r="6" spans="1:5" x14ac:dyDescent="0.35">
      <c r="A6" t="s">
        <v>53</v>
      </c>
      <c r="B6" s="6">
        <v>8</v>
      </c>
      <c r="C6">
        <v>19</v>
      </c>
      <c r="D6">
        <v>2023</v>
      </c>
      <c r="E6" s="21">
        <f t="shared" si="0"/>
        <v>45157</v>
      </c>
    </row>
    <row r="7" spans="1:5" x14ac:dyDescent="0.35">
      <c r="A7" t="s">
        <v>53</v>
      </c>
      <c r="B7" s="6">
        <v>8</v>
      </c>
      <c r="C7">
        <v>19</v>
      </c>
      <c r="D7">
        <v>2023</v>
      </c>
      <c r="E7" s="21">
        <f t="shared" si="0"/>
        <v>45157</v>
      </c>
    </row>
    <row r="8" spans="1:5" x14ac:dyDescent="0.35">
      <c r="A8" t="s">
        <v>106</v>
      </c>
      <c r="B8" s="6">
        <v>8</v>
      </c>
      <c r="C8">
        <v>26</v>
      </c>
      <c r="D8">
        <v>2023</v>
      </c>
      <c r="E8" s="21">
        <f t="shared" si="0"/>
        <v>45164</v>
      </c>
    </row>
    <row r="9" spans="1:5" x14ac:dyDescent="0.35">
      <c r="A9" t="s">
        <v>106</v>
      </c>
      <c r="B9" s="6">
        <v>8</v>
      </c>
      <c r="C9">
        <v>26</v>
      </c>
      <c r="D9">
        <v>2023</v>
      </c>
      <c r="E9" s="21">
        <f t="shared" si="0"/>
        <v>45164</v>
      </c>
    </row>
    <row r="10" spans="1:5" x14ac:dyDescent="0.35">
      <c r="A10" t="s">
        <v>102</v>
      </c>
      <c r="B10" s="6">
        <v>8</v>
      </c>
      <c r="C10">
        <v>28</v>
      </c>
      <c r="D10">
        <v>2023</v>
      </c>
      <c r="E10" s="21">
        <f t="shared" si="0"/>
        <v>45166</v>
      </c>
    </row>
    <row r="11" spans="1:5" x14ac:dyDescent="0.35">
      <c r="A11" t="s">
        <v>104</v>
      </c>
      <c r="B11" s="6">
        <v>8</v>
      </c>
      <c r="C11">
        <v>28</v>
      </c>
      <c r="D11">
        <v>2023</v>
      </c>
      <c r="E11" s="21">
        <f t="shared" si="0"/>
        <v>45166</v>
      </c>
    </row>
    <row r="12" spans="1:5" x14ac:dyDescent="0.35">
      <c r="A12" t="s">
        <v>102</v>
      </c>
      <c r="B12" s="6">
        <v>8</v>
      </c>
      <c r="C12">
        <v>28</v>
      </c>
      <c r="D12">
        <v>2023</v>
      </c>
      <c r="E12" s="21">
        <f t="shared" si="0"/>
        <v>45166</v>
      </c>
    </row>
    <row r="13" spans="1:5" x14ac:dyDescent="0.35">
      <c r="A13" t="s">
        <v>104</v>
      </c>
      <c r="B13" s="6">
        <v>8</v>
      </c>
      <c r="C13">
        <v>28</v>
      </c>
      <c r="D13">
        <v>2023</v>
      </c>
      <c r="E13" s="21">
        <f t="shared" si="0"/>
        <v>45166</v>
      </c>
    </row>
    <row r="14" spans="1:5" x14ac:dyDescent="0.35">
      <c r="A14" t="s">
        <v>51</v>
      </c>
      <c r="B14" s="6">
        <v>8</v>
      </c>
      <c r="C14">
        <v>29</v>
      </c>
      <c r="D14">
        <v>2023</v>
      </c>
      <c r="E14" s="21">
        <f t="shared" si="0"/>
        <v>45167</v>
      </c>
    </row>
    <row r="15" spans="1:5" x14ac:dyDescent="0.35">
      <c r="A15" t="s">
        <v>100</v>
      </c>
      <c r="B15" s="6">
        <v>8</v>
      </c>
      <c r="C15">
        <v>29</v>
      </c>
      <c r="D15">
        <v>2023</v>
      </c>
      <c r="E15" s="21">
        <f t="shared" si="0"/>
        <v>45167</v>
      </c>
    </row>
    <row r="16" spans="1:5" x14ac:dyDescent="0.35">
      <c r="A16" t="s">
        <v>51</v>
      </c>
      <c r="B16" s="6">
        <v>8</v>
      </c>
      <c r="C16">
        <v>29</v>
      </c>
      <c r="D16">
        <v>2023</v>
      </c>
      <c r="E16" s="21">
        <f t="shared" si="0"/>
        <v>45167</v>
      </c>
    </row>
    <row r="17" spans="1:5" x14ac:dyDescent="0.35">
      <c r="A17" t="s">
        <v>100</v>
      </c>
      <c r="B17" s="6">
        <v>8</v>
      </c>
      <c r="C17">
        <v>30</v>
      </c>
      <c r="D17">
        <v>2023</v>
      </c>
      <c r="E17" s="21">
        <f t="shared" si="0"/>
        <v>45168</v>
      </c>
    </row>
    <row r="18" spans="1:5" x14ac:dyDescent="0.35">
      <c r="A18" s="7" t="s">
        <v>98</v>
      </c>
      <c r="B18" s="20">
        <v>9</v>
      </c>
      <c r="C18">
        <v>2</v>
      </c>
      <c r="D18">
        <v>2023</v>
      </c>
      <c r="E18" s="21">
        <f t="shared" si="0"/>
        <v>45171</v>
      </c>
    </row>
    <row r="19" spans="1:5" x14ac:dyDescent="0.35">
      <c r="A19" t="s">
        <v>98</v>
      </c>
      <c r="B19" s="6">
        <v>9</v>
      </c>
      <c r="C19">
        <v>2</v>
      </c>
      <c r="D19">
        <v>2023</v>
      </c>
      <c r="E19" s="21">
        <f t="shared" si="0"/>
        <v>45171</v>
      </c>
    </row>
    <row r="20" spans="1:5" x14ac:dyDescent="0.35">
      <c r="A20" t="s">
        <v>96</v>
      </c>
      <c r="B20" s="6">
        <v>9</v>
      </c>
      <c r="C20">
        <v>5</v>
      </c>
      <c r="D20">
        <v>2023</v>
      </c>
      <c r="E20" s="21">
        <f t="shared" si="0"/>
        <v>45174</v>
      </c>
    </row>
    <row r="21" spans="1:5" x14ac:dyDescent="0.35">
      <c r="A21" t="s">
        <v>96</v>
      </c>
      <c r="B21" s="6">
        <v>9</v>
      </c>
      <c r="C21">
        <v>5</v>
      </c>
      <c r="D21">
        <v>2023</v>
      </c>
      <c r="E21" s="21">
        <f t="shared" si="0"/>
        <v>45174</v>
      </c>
    </row>
    <row r="22" spans="1:5" x14ac:dyDescent="0.35">
      <c r="A22" t="s">
        <v>94</v>
      </c>
      <c r="B22" s="6">
        <v>9</v>
      </c>
      <c r="C22">
        <v>6</v>
      </c>
      <c r="D22">
        <v>2023</v>
      </c>
      <c r="E22" s="21">
        <f t="shared" si="0"/>
        <v>45175</v>
      </c>
    </row>
    <row r="23" spans="1:5" x14ac:dyDescent="0.35">
      <c r="A23" t="s">
        <v>94</v>
      </c>
      <c r="B23" s="6">
        <v>9</v>
      </c>
      <c r="C23">
        <v>6</v>
      </c>
      <c r="D23">
        <v>2023</v>
      </c>
      <c r="E23" s="21">
        <f t="shared" si="0"/>
        <v>45175</v>
      </c>
    </row>
    <row r="24" spans="1:5" x14ac:dyDescent="0.35">
      <c r="A24" t="s">
        <v>92</v>
      </c>
      <c r="B24" s="6">
        <v>9</v>
      </c>
      <c r="C24">
        <v>7</v>
      </c>
      <c r="D24">
        <v>2023</v>
      </c>
      <c r="E24" s="21">
        <f t="shared" si="0"/>
        <v>45176</v>
      </c>
    </row>
    <row r="25" spans="1:5" x14ac:dyDescent="0.35">
      <c r="A25" t="s">
        <v>92</v>
      </c>
      <c r="B25" s="6">
        <v>9</v>
      </c>
      <c r="C25">
        <v>7</v>
      </c>
      <c r="D25">
        <v>2023</v>
      </c>
      <c r="E25" s="21">
        <f t="shared" si="0"/>
        <v>45176</v>
      </c>
    </row>
    <row r="26" spans="1:5" x14ac:dyDescent="0.35">
      <c r="A26" t="s">
        <v>49</v>
      </c>
      <c r="B26" s="6">
        <v>9</v>
      </c>
      <c r="C26">
        <v>8</v>
      </c>
      <c r="D26">
        <v>2023</v>
      </c>
      <c r="E26" s="21">
        <f t="shared" si="0"/>
        <v>45177</v>
      </c>
    </row>
    <row r="27" spans="1:5" x14ac:dyDescent="0.35">
      <c r="A27" t="s">
        <v>49</v>
      </c>
      <c r="B27" s="6">
        <v>9</v>
      </c>
      <c r="C27">
        <v>8</v>
      </c>
      <c r="D27">
        <v>2023</v>
      </c>
      <c r="E27" s="21">
        <f t="shared" si="0"/>
        <v>45177</v>
      </c>
    </row>
    <row r="28" spans="1:5" x14ac:dyDescent="0.35">
      <c r="A28" t="s">
        <v>90</v>
      </c>
      <c r="B28" s="6">
        <v>9</v>
      </c>
      <c r="C28">
        <v>9</v>
      </c>
      <c r="D28">
        <v>2023</v>
      </c>
      <c r="E28" s="21">
        <f t="shared" si="0"/>
        <v>45178</v>
      </c>
    </row>
    <row r="29" spans="1:5" x14ac:dyDescent="0.35">
      <c r="A29" t="s">
        <v>90</v>
      </c>
      <c r="B29" s="6">
        <v>9</v>
      </c>
      <c r="C29">
        <v>9</v>
      </c>
      <c r="D29">
        <v>2023</v>
      </c>
      <c r="E29" s="21">
        <f t="shared" si="0"/>
        <v>45178</v>
      </c>
    </row>
    <row r="30" spans="1:5" x14ac:dyDescent="0.35">
      <c r="A30" t="s">
        <v>47</v>
      </c>
      <c r="B30" s="6">
        <v>9</v>
      </c>
      <c r="C30">
        <v>11</v>
      </c>
      <c r="D30">
        <v>2023</v>
      </c>
      <c r="E30" s="21">
        <f t="shared" si="0"/>
        <v>45180</v>
      </c>
    </row>
    <row r="31" spans="1:5" x14ac:dyDescent="0.35">
      <c r="A31" t="s">
        <v>47</v>
      </c>
      <c r="B31" s="6">
        <v>9</v>
      </c>
      <c r="C31">
        <v>11</v>
      </c>
      <c r="D31">
        <v>2023</v>
      </c>
      <c r="E31" s="21">
        <f t="shared" si="0"/>
        <v>45180</v>
      </c>
    </row>
    <row r="32" spans="1:5" x14ac:dyDescent="0.35">
      <c r="A32" t="s">
        <v>45</v>
      </c>
      <c r="B32" s="6">
        <v>9</v>
      </c>
      <c r="C32">
        <v>12</v>
      </c>
      <c r="D32">
        <v>2023</v>
      </c>
      <c r="E32" s="21">
        <f t="shared" si="0"/>
        <v>45181</v>
      </c>
    </row>
    <row r="33" spans="1:5" x14ac:dyDescent="0.35">
      <c r="A33" t="s">
        <v>113</v>
      </c>
      <c r="B33" s="6">
        <v>9</v>
      </c>
      <c r="C33">
        <v>12</v>
      </c>
      <c r="D33">
        <v>2023</v>
      </c>
      <c r="E33" s="21">
        <f t="shared" si="0"/>
        <v>45181</v>
      </c>
    </row>
    <row r="34" spans="1:5" x14ac:dyDescent="0.35">
      <c r="A34" t="s">
        <v>84</v>
      </c>
      <c r="B34" s="6">
        <v>9</v>
      </c>
      <c r="C34">
        <v>13</v>
      </c>
      <c r="D34">
        <v>2023</v>
      </c>
      <c r="E34" s="21">
        <f t="shared" ref="E34:E65" si="1">DATE(D34, B34, C34)</f>
        <v>45182</v>
      </c>
    </row>
    <row r="35" spans="1:5" x14ac:dyDescent="0.35">
      <c r="A35" t="s">
        <v>87</v>
      </c>
      <c r="B35" s="6">
        <v>9</v>
      </c>
      <c r="C35">
        <v>13</v>
      </c>
      <c r="D35">
        <v>2023</v>
      </c>
      <c r="E35" s="21">
        <f t="shared" si="1"/>
        <v>45182</v>
      </c>
    </row>
    <row r="36" spans="1:5" x14ac:dyDescent="0.35">
      <c r="A36" t="s">
        <v>84</v>
      </c>
      <c r="B36" s="6">
        <v>9</v>
      </c>
      <c r="C36">
        <v>13</v>
      </c>
      <c r="D36">
        <v>2023</v>
      </c>
      <c r="E36" s="21">
        <f t="shared" si="1"/>
        <v>45182</v>
      </c>
    </row>
    <row r="37" spans="1:5" x14ac:dyDescent="0.35">
      <c r="A37" t="s">
        <v>87</v>
      </c>
      <c r="B37" s="6">
        <v>9</v>
      </c>
      <c r="C37">
        <v>13</v>
      </c>
      <c r="D37">
        <v>2023</v>
      </c>
      <c r="E37" s="21">
        <f t="shared" si="1"/>
        <v>45182</v>
      </c>
    </row>
    <row r="38" spans="1:5" x14ac:dyDescent="0.35">
      <c r="A38" t="s">
        <v>82</v>
      </c>
      <c r="B38" s="6">
        <v>9</v>
      </c>
      <c r="C38">
        <v>14</v>
      </c>
      <c r="D38">
        <v>2023</v>
      </c>
      <c r="E38" s="21">
        <f t="shared" si="1"/>
        <v>45183</v>
      </c>
    </row>
    <row r="39" spans="1:5" x14ac:dyDescent="0.35">
      <c r="A39" t="s">
        <v>82</v>
      </c>
      <c r="B39" s="6">
        <v>9</v>
      </c>
      <c r="C39">
        <v>14</v>
      </c>
      <c r="D39">
        <v>2023</v>
      </c>
      <c r="E39" s="21">
        <f t="shared" si="1"/>
        <v>45183</v>
      </c>
    </row>
    <row r="40" spans="1:5" x14ac:dyDescent="0.35">
      <c r="A40" t="s">
        <v>80</v>
      </c>
      <c r="B40" s="6">
        <v>9</v>
      </c>
      <c r="C40">
        <v>18</v>
      </c>
      <c r="D40">
        <v>2023</v>
      </c>
      <c r="E40" s="21">
        <f t="shared" si="1"/>
        <v>45187</v>
      </c>
    </row>
    <row r="41" spans="1:5" x14ac:dyDescent="0.35">
      <c r="A41" t="s">
        <v>80</v>
      </c>
      <c r="B41" s="6">
        <v>9</v>
      </c>
      <c r="C41">
        <v>18</v>
      </c>
      <c r="D41">
        <v>2023</v>
      </c>
      <c r="E41" s="21">
        <f t="shared" si="1"/>
        <v>45187</v>
      </c>
    </row>
    <row r="42" spans="1:5" x14ac:dyDescent="0.35">
      <c r="A42" t="s">
        <v>78</v>
      </c>
      <c r="B42" s="6">
        <v>9</v>
      </c>
      <c r="C42">
        <v>19</v>
      </c>
      <c r="D42">
        <v>2023</v>
      </c>
      <c r="E42" s="21">
        <f t="shared" si="1"/>
        <v>45188</v>
      </c>
    </row>
    <row r="43" spans="1:5" x14ac:dyDescent="0.35">
      <c r="A43" t="s">
        <v>78</v>
      </c>
      <c r="B43" s="6">
        <v>9</v>
      </c>
      <c r="C43">
        <v>19</v>
      </c>
      <c r="D43">
        <v>2023</v>
      </c>
      <c r="E43" s="21">
        <f t="shared" si="1"/>
        <v>45188</v>
      </c>
    </row>
    <row r="44" spans="1:5" x14ac:dyDescent="0.35">
      <c r="A44" t="s">
        <v>74</v>
      </c>
      <c r="B44" s="6">
        <v>9</v>
      </c>
      <c r="C44">
        <v>21</v>
      </c>
      <c r="D44">
        <v>2023</v>
      </c>
      <c r="E44" s="21">
        <f t="shared" si="1"/>
        <v>45190</v>
      </c>
    </row>
    <row r="45" spans="1:5" x14ac:dyDescent="0.35">
      <c r="A45" t="s">
        <v>76</v>
      </c>
      <c r="B45" s="6">
        <v>9</v>
      </c>
      <c r="C45">
        <v>21</v>
      </c>
      <c r="D45">
        <v>2023</v>
      </c>
      <c r="E45" s="21">
        <f t="shared" si="1"/>
        <v>45190</v>
      </c>
    </row>
    <row r="46" spans="1:5" x14ac:dyDescent="0.35">
      <c r="A46" t="s">
        <v>74</v>
      </c>
      <c r="B46" s="6">
        <v>9</v>
      </c>
      <c r="C46">
        <v>21</v>
      </c>
      <c r="D46">
        <v>2023</v>
      </c>
      <c r="E46" s="21">
        <f t="shared" si="1"/>
        <v>45190</v>
      </c>
    </row>
    <row r="47" spans="1:5" x14ac:dyDescent="0.35">
      <c r="A47" t="s">
        <v>76</v>
      </c>
      <c r="B47" s="6">
        <v>9</v>
      </c>
      <c r="C47">
        <v>21</v>
      </c>
      <c r="D47">
        <v>2023</v>
      </c>
      <c r="E47" s="21">
        <f t="shared" si="1"/>
        <v>45190</v>
      </c>
    </row>
    <row r="48" spans="1:5" x14ac:dyDescent="0.35">
      <c r="A48" t="s">
        <v>72</v>
      </c>
      <c r="B48" s="6">
        <v>9</v>
      </c>
      <c r="C48">
        <v>26</v>
      </c>
      <c r="D48">
        <v>2023</v>
      </c>
      <c r="E48" s="21">
        <f t="shared" si="1"/>
        <v>45195</v>
      </c>
    </row>
    <row r="49" spans="1:5" x14ac:dyDescent="0.35">
      <c r="A49" t="s">
        <v>72</v>
      </c>
      <c r="B49" s="6">
        <v>9</v>
      </c>
      <c r="C49">
        <v>26</v>
      </c>
      <c r="D49">
        <v>2023</v>
      </c>
      <c r="E49" s="21">
        <f t="shared" si="1"/>
        <v>45195</v>
      </c>
    </row>
    <row r="50" spans="1:5" x14ac:dyDescent="0.35">
      <c r="A50" t="s">
        <v>61</v>
      </c>
      <c r="B50" s="6">
        <v>9</v>
      </c>
      <c r="C50">
        <v>27</v>
      </c>
      <c r="D50">
        <v>2023</v>
      </c>
      <c r="E50" s="21">
        <f t="shared" si="1"/>
        <v>45196</v>
      </c>
    </row>
    <row r="51" spans="1:5" x14ac:dyDescent="0.35">
      <c r="A51" t="s">
        <v>61</v>
      </c>
      <c r="B51" s="6">
        <v>9</v>
      </c>
      <c r="C51">
        <v>27</v>
      </c>
      <c r="D51">
        <v>2023</v>
      </c>
      <c r="E51" s="21">
        <f t="shared" si="1"/>
        <v>45196</v>
      </c>
    </row>
    <row r="52" spans="1:5" x14ac:dyDescent="0.35">
      <c r="A52" t="s">
        <v>69</v>
      </c>
      <c r="B52" s="6">
        <v>9</v>
      </c>
      <c r="C52">
        <v>28</v>
      </c>
      <c r="D52">
        <v>2023</v>
      </c>
      <c r="E52" s="21">
        <f t="shared" si="1"/>
        <v>45197</v>
      </c>
    </row>
    <row r="53" spans="1:5" ht="145" x14ac:dyDescent="0.35">
      <c r="A53" s="22" t="s">
        <v>69</v>
      </c>
      <c r="B53" s="6">
        <v>9</v>
      </c>
      <c r="C53">
        <v>28</v>
      </c>
      <c r="D53">
        <v>2023</v>
      </c>
      <c r="E53" s="21">
        <f t="shared" si="1"/>
        <v>45197</v>
      </c>
    </row>
    <row r="54" spans="1:5" x14ac:dyDescent="0.35">
      <c r="A54" t="s">
        <v>67</v>
      </c>
      <c r="B54" s="6">
        <v>9</v>
      </c>
      <c r="C54">
        <v>29</v>
      </c>
      <c r="D54">
        <v>2023</v>
      </c>
      <c r="E54" s="21">
        <f t="shared" si="1"/>
        <v>45198</v>
      </c>
    </row>
    <row r="55" spans="1:5" x14ac:dyDescent="0.35">
      <c r="A55" t="s">
        <v>111</v>
      </c>
      <c r="B55" s="6">
        <v>9</v>
      </c>
      <c r="C55">
        <v>29</v>
      </c>
      <c r="D55">
        <v>2023</v>
      </c>
      <c r="E55" s="21">
        <f t="shared" si="1"/>
        <v>45198</v>
      </c>
    </row>
    <row r="56" spans="1:5" x14ac:dyDescent="0.35">
      <c r="A56" t="s">
        <v>65</v>
      </c>
      <c r="B56" s="6">
        <v>10</v>
      </c>
      <c r="C56">
        <v>2</v>
      </c>
      <c r="D56">
        <v>2023</v>
      </c>
      <c r="E56" s="21">
        <f t="shared" si="1"/>
        <v>45201</v>
      </c>
    </row>
    <row r="57" spans="1:5" x14ac:dyDescent="0.35">
      <c r="A57" t="s">
        <v>65</v>
      </c>
      <c r="B57" s="6">
        <v>10</v>
      </c>
      <c r="C57">
        <v>2</v>
      </c>
      <c r="D57">
        <v>2023</v>
      </c>
      <c r="E57" s="21">
        <f t="shared" si="1"/>
        <v>45201</v>
      </c>
    </row>
    <row r="58" spans="1:5" x14ac:dyDescent="0.35">
      <c r="A58" t="s">
        <v>43</v>
      </c>
      <c r="B58" s="6">
        <v>10</v>
      </c>
      <c r="C58">
        <v>4</v>
      </c>
      <c r="D58">
        <v>2023</v>
      </c>
      <c r="E58" s="21">
        <f t="shared" si="1"/>
        <v>45203</v>
      </c>
    </row>
    <row r="59" spans="1:5" x14ac:dyDescent="0.35">
      <c r="A59" t="s">
        <v>63</v>
      </c>
      <c r="B59" s="6">
        <v>10</v>
      </c>
      <c r="C59">
        <v>4</v>
      </c>
      <c r="D59">
        <v>2023</v>
      </c>
      <c r="E59" s="21">
        <f t="shared" si="1"/>
        <v>45203</v>
      </c>
    </row>
    <row r="60" spans="1:5" x14ac:dyDescent="0.35">
      <c r="A60" t="s">
        <v>43</v>
      </c>
      <c r="B60" s="6">
        <v>10</v>
      </c>
      <c r="C60">
        <v>4</v>
      </c>
      <c r="D60">
        <v>2023</v>
      </c>
      <c r="E60" s="21">
        <f t="shared" si="1"/>
        <v>45203</v>
      </c>
    </row>
    <row r="61" spans="1:5" x14ac:dyDescent="0.35">
      <c r="A61" t="s">
        <v>63</v>
      </c>
      <c r="B61" s="6">
        <v>10</v>
      </c>
      <c r="C61">
        <v>4</v>
      </c>
      <c r="D61">
        <v>2023</v>
      </c>
      <c r="E61" s="21">
        <f t="shared" si="1"/>
        <v>45203</v>
      </c>
    </row>
    <row r="62" spans="1:5" x14ac:dyDescent="0.35">
      <c r="A62" t="s">
        <v>61</v>
      </c>
      <c r="B62" s="6">
        <v>10</v>
      </c>
      <c r="C62">
        <v>6</v>
      </c>
      <c r="D62">
        <v>2023</v>
      </c>
      <c r="E62" s="21">
        <f t="shared" si="1"/>
        <v>45205</v>
      </c>
    </row>
    <row r="63" spans="1:5" x14ac:dyDescent="0.35">
      <c r="A63" t="s">
        <v>61</v>
      </c>
      <c r="B63" s="6">
        <v>10</v>
      </c>
      <c r="C63">
        <v>6</v>
      </c>
      <c r="D63">
        <v>2023</v>
      </c>
      <c r="E63" s="21">
        <f t="shared" si="1"/>
        <v>45205</v>
      </c>
    </row>
    <row r="64" spans="1:5" x14ac:dyDescent="0.35">
      <c r="A64" t="s">
        <v>37</v>
      </c>
      <c r="B64" s="6">
        <v>10</v>
      </c>
      <c r="C64">
        <v>8</v>
      </c>
      <c r="D64">
        <v>2023</v>
      </c>
      <c r="E64" s="21">
        <f t="shared" si="1"/>
        <v>45207</v>
      </c>
    </row>
    <row r="65" spans="1:5" x14ac:dyDescent="0.35">
      <c r="A65" t="s">
        <v>37</v>
      </c>
      <c r="B65" s="6">
        <v>10</v>
      </c>
      <c r="C65">
        <v>8</v>
      </c>
      <c r="D65">
        <v>2023</v>
      </c>
      <c r="E65" s="21">
        <f t="shared" si="1"/>
        <v>45207</v>
      </c>
    </row>
    <row r="66" spans="1:5" x14ac:dyDescent="0.35">
      <c r="A66" t="s">
        <v>43</v>
      </c>
      <c r="B66" s="6">
        <v>10</v>
      </c>
      <c r="C66">
        <v>12</v>
      </c>
      <c r="D66">
        <v>2023</v>
      </c>
      <c r="E66" s="21">
        <f t="shared" ref="E66:E67" si="2">DATE(D66, B66, C66)</f>
        <v>45211</v>
      </c>
    </row>
    <row r="67" spans="1:5" x14ac:dyDescent="0.35">
      <c r="A67" t="s">
        <v>43</v>
      </c>
      <c r="B67" s="6">
        <v>10</v>
      </c>
      <c r="C67">
        <v>12</v>
      </c>
      <c r="D67">
        <v>2023</v>
      </c>
      <c r="E67" s="21">
        <f t="shared" si="2"/>
        <v>45211</v>
      </c>
    </row>
  </sheetData>
  <autoFilter ref="E1:E67" xr:uid="{92451EAB-D0F0-4766-8153-9D8D6D0E0E0C}"/>
  <sortState xmlns:xlrd2="http://schemas.microsoft.com/office/spreadsheetml/2017/richdata2" ref="A2:E67">
    <sortCondition ref="E1:E6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68"/>
  <sheetViews>
    <sheetView workbookViewId="0">
      <pane ySplit="1" topLeftCell="A2" activePane="bottomLeft" state="frozen"/>
      <selection pane="bottomLeft" activeCell="H4" sqref="H4"/>
    </sheetView>
  </sheetViews>
  <sheetFormatPr defaultRowHeight="15.5" x14ac:dyDescent="0.35"/>
  <cols>
    <col min="4" max="4" width="13.54296875" customWidth="1"/>
    <col min="6" max="6" width="35.7265625" customWidth="1"/>
    <col min="7" max="7" width="8.7265625" style="2"/>
    <col min="8" max="12" width="22.1796875" style="6" customWidth="1"/>
    <col min="13" max="13" width="22.1796875" style="18" customWidth="1"/>
    <col min="14" max="14" width="17.1796875" customWidth="1"/>
    <col min="15" max="15" width="38.453125" customWidth="1"/>
    <col min="21" max="21" width="12.54296875" customWidth="1"/>
    <col min="22" max="22" width="34.1796875" bestFit="1" customWidth="1"/>
    <col min="25" max="25" width="11" customWidth="1"/>
    <col min="26" max="26" width="15.1796875" bestFit="1" customWidth="1"/>
    <col min="27" max="27" width="10.453125" customWidth="1"/>
    <col min="30" max="30" width="9.453125" bestFit="1" customWidth="1"/>
    <col min="31" max="31" width="16" bestFit="1" customWidth="1"/>
    <col min="32" max="32" width="16.1796875" bestFit="1" customWidth="1"/>
    <col min="33" max="33" width="15.81640625" bestFit="1" customWidth="1"/>
    <col min="34" max="34" width="14.54296875" bestFit="1" customWidth="1"/>
    <col min="35" max="35" width="9.453125" bestFit="1" customWidth="1"/>
    <col min="36" max="36" width="25.1796875" bestFit="1" customWidth="1"/>
    <col min="37" max="37" width="11.1796875" bestFit="1" customWidth="1"/>
    <col min="38" max="38" width="18.1796875" customWidth="1"/>
    <col min="39" max="39" width="15" bestFit="1" customWidth="1"/>
    <col min="40" max="40" width="16.453125" bestFit="1" customWidth="1"/>
    <col min="41" max="41" width="13.453125" bestFit="1" customWidth="1"/>
    <col min="42" max="42" width="9.81640625" bestFit="1" customWidth="1"/>
  </cols>
  <sheetData>
    <row r="1" spans="1:42" s="1" customFormat="1" ht="31.5" customHeight="1" x14ac:dyDescent="0.35">
      <c r="B1" s="1" t="s">
        <v>0</v>
      </c>
      <c r="C1" s="1" t="s">
        <v>1</v>
      </c>
      <c r="D1" s="1" t="s">
        <v>2</v>
      </c>
      <c r="E1" s="1" t="s">
        <v>3</v>
      </c>
      <c r="F1" s="2" t="s">
        <v>4</v>
      </c>
      <c r="G1" s="1" t="s">
        <v>5</v>
      </c>
      <c r="H1" s="1" t="s">
        <v>6</v>
      </c>
      <c r="M1" s="15"/>
      <c r="N1" s="1" t="s">
        <v>7</v>
      </c>
      <c r="O1" s="1" t="s">
        <v>8</v>
      </c>
      <c r="P1" s="1" t="s">
        <v>9</v>
      </c>
      <c r="Q1" s="1" t="s">
        <v>10</v>
      </c>
      <c r="R1" s="1" t="s">
        <v>11</v>
      </c>
      <c r="S1" s="1" t="s">
        <v>12</v>
      </c>
      <c r="T1" s="1" t="s">
        <v>13</v>
      </c>
      <c r="U1" s="1" t="s">
        <v>14</v>
      </c>
      <c r="V1" s="1" t="s">
        <v>15</v>
      </c>
      <c r="W1" s="1" t="s">
        <v>16</v>
      </c>
      <c r="X1" s="1" t="s">
        <v>17</v>
      </c>
      <c r="Y1" s="1" t="s">
        <v>18</v>
      </c>
      <c r="Z1" s="1" t="s">
        <v>19</v>
      </c>
      <c r="AA1" s="1" t="s">
        <v>20</v>
      </c>
      <c r="AB1" s="1" t="s">
        <v>21</v>
      </c>
      <c r="AC1" s="1" t="s">
        <v>22</v>
      </c>
      <c r="AD1" s="1" t="s">
        <v>23</v>
      </c>
      <c r="AE1" s="1" t="s">
        <v>24</v>
      </c>
      <c r="AF1" s="1" t="s">
        <v>25</v>
      </c>
      <c r="AG1" s="1" t="s">
        <v>26</v>
      </c>
      <c r="AH1" s="1" t="s">
        <v>27</v>
      </c>
      <c r="AI1" s="1" t="s">
        <v>28</v>
      </c>
      <c r="AJ1" s="1" t="s">
        <v>29</v>
      </c>
      <c r="AK1" s="1" t="s">
        <v>30</v>
      </c>
      <c r="AL1" s="1" t="s">
        <v>31</v>
      </c>
      <c r="AM1" s="1" t="s">
        <v>32</v>
      </c>
      <c r="AN1" s="1" t="s">
        <v>33</v>
      </c>
      <c r="AO1" s="1" t="s">
        <v>34</v>
      </c>
      <c r="AP1" s="1" t="s">
        <v>35</v>
      </c>
    </row>
    <row r="2" spans="1:42" s="1" customFormat="1" ht="52" customHeight="1" x14ac:dyDescent="0.35">
      <c r="F2" s="5" t="s">
        <v>148</v>
      </c>
      <c r="I2" s="14" t="s">
        <v>169</v>
      </c>
      <c r="J2" s="9" t="s">
        <v>170</v>
      </c>
      <c r="K2" s="9" t="s">
        <v>171</v>
      </c>
      <c r="L2" s="9"/>
      <c r="M2" s="16" t="s">
        <v>168</v>
      </c>
      <c r="R2" s="4" t="s">
        <v>149</v>
      </c>
      <c r="AE2" s="4" t="s">
        <v>150</v>
      </c>
      <c r="AL2" s="4" t="s">
        <v>151</v>
      </c>
      <c r="AM2" s="4" t="s">
        <v>152</v>
      </c>
    </row>
    <row r="3" spans="1:42" x14ac:dyDescent="0.35">
      <c r="A3">
        <v>1</v>
      </c>
      <c r="B3">
        <v>864986518591457</v>
      </c>
      <c r="C3">
        <v>176681883112110</v>
      </c>
      <c r="D3" t="s">
        <v>36</v>
      </c>
      <c r="F3" t="s">
        <v>37</v>
      </c>
      <c r="G3" s="2">
        <v>11</v>
      </c>
      <c r="H3" s="10">
        <v>45148</v>
      </c>
      <c r="I3" s="12">
        <v>10</v>
      </c>
      <c r="J3" s="12">
        <v>8</v>
      </c>
      <c r="K3" s="12">
        <v>2023</v>
      </c>
      <c r="L3" s="10">
        <f>DATE(YEAR(K3),MONTH(I3),DAY(J3))</f>
        <v>1835</v>
      </c>
      <c r="M3" s="19" t="str">
        <f>I3 &amp; "/" &amp; J3 &amp; "/" &amp; K3</f>
        <v>10/8/2023</v>
      </c>
      <c r="N3" t="s">
        <v>38</v>
      </c>
      <c r="O3" t="s">
        <v>39</v>
      </c>
      <c r="P3">
        <v>0</v>
      </c>
      <c r="Q3">
        <v>0</v>
      </c>
      <c r="R3" t="s">
        <v>40</v>
      </c>
      <c r="V3" t="s">
        <v>41</v>
      </c>
      <c r="W3" t="s">
        <v>42</v>
      </c>
      <c r="AB3">
        <v>0</v>
      </c>
    </row>
    <row r="4" spans="1:42" x14ac:dyDescent="0.35">
      <c r="A4">
        <v>2</v>
      </c>
      <c r="B4">
        <v>1019258642685410</v>
      </c>
      <c r="C4">
        <v>176681883112110</v>
      </c>
      <c r="D4" t="s">
        <v>36</v>
      </c>
      <c r="F4" t="s">
        <v>43</v>
      </c>
      <c r="G4" s="2">
        <v>29</v>
      </c>
      <c r="H4" s="10">
        <v>45026</v>
      </c>
      <c r="I4" s="12">
        <v>10</v>
      </c>
      <c r="J4" s="12">
        <v>4</v>
      </c>
      <c r="K4" s="12">
        <v>2023</v>
      </c>
      <c r="L4" s="10">
        <f t="shared" ref="L4:L67" si="0">DATE(YEAR(K4),MONTH(I4),DAY(J4))</f>
        <v>1831</v>
      </c>
      <c r="M4" s="19" t="str">
        <f t="shared" ref="M4:M67" si="1">I4 &amp; "/" &amp; J4 &amp; "/" &amp; K4</f>
        <v>10/4/2023</v>
      </c>
      <c r="N4" t="s">
        <v>38</v>
      </c>
      <c r="O4" t="s">
        <v>44</v>
      </c>
      <c r="P4">
        <v>0</v>
      </c>
      <c r="Q4">
        <v>0</v>
      </c>
      <c r="R4" t="s">
        <v>40</v>
      </c>
      <c r="V4" t="s">
        <v>41</v>
      </c>
      <c r="W4" t="s">
        <v>42</v>
      </c>
      <c r="AB4">
        <v>0</v>
      </c>
    </row>
    <row r="5" spans="1:42" x14ac:dyDescent="0.35">
      <c r="A5">
        <v>3</v>
      </c>
      <c r="B5">
        <v>1024382618703050</v>
      </c>
      <c r="C5">
        <v>176681883112110</v>
      </c>
      <c r="D5" t="s">
        <v>36</v>
      </c>
      <c r="F5" t="s">
        <v>45</v>
      </c>
      <c r="G5" s="2">
        <v>19</v>
      </c>
      <c r="H5" s="10">
        <v>45269</v>
      </c>
      <c r="I5" s="12">
        <v>9</v>
      </c>
      <c r="J5" s="12">
        <v>12</v>
      </c>
      <c r="K5" s="12">
        <v>2023</v>
      </c>
      <c r="L5" s="10">
        <f t="shared" si="0"/>
        <v>1839</v>
      </c>
      <c r="M5" s="19" t="str">
        <f t="shared" si="1"/>
        <v>9/12/2023</v>
      </c>
      <c r="N5" t="s">
        <v>38</v>
      </c>
      <c r="O5" t="s">
        <v>46</v>
      </c>
      <c r="P5">
        <v>0</v>
      </c>
      <c r="Q5">
        <v>0</v>
      </c>
      <c r="R5" t="s">
        <v>40</v>
      </c>
      <c r="V5" t="s">
        <v>41</v>
      </c>
      <c r="W5" t="s">
        <v>42</v>
      </c>
      <c r="AB5">
        <v>0</v>
      </c>
    </row>
    <row r="6" spans="1:42" x14ac:dyDescent="0.35">
      <c r="A6">
        <v>4</v>
      </c>
      <c r="B6">
        <v>186990384406791</v>
      </c>
      <c r="C6">
        <v>176681883112110</v>
      </c>
      <c r="D6" t="s">
        <v>36</v>
      </c>
      <c r="F6" t="s">
        <v>47</v>
      </c>
      <c r="G6" s="2">
        <v>45</v>
      </c>
      <c r="H6" s="10">
        <v>45239</v>
      </c>
      <c r="I6" s="12">
        <v>9</v>
      </c>
      <c r="J6" s="12">
        <v>11</v>
      </c>
      <c r="K6" s="12">
        <v>2023</v>
      </c>
      <c r="L6" s="10">
        <f t="shared" si="0"/>
        <v>1838</v>
      </c>
      <c r="M6" s="19" t="str">
        <f t="shared" si="1"/>
        <v>9/11/2023</v>
      </c>
      <c r="N6" t="s">
        <v>38</v>
      </c>
      <c r="O6" t="s">
        <v>48</v>
      </c>
      <c r="P6">
        <v>0</v>
      </c>
      <c r="Q6">
        <v>0</v>
      </c>
      <c r="R6" t="s">
        <v>40</v>
      </c>
      <c r="V6" t="s">
        <v>41</v>
      </c>
      <c r="W6" t="s">
        <v>42</v>
      </c>
      <c r="AB6">
        <v>0</v>
      </c>
    </row>
    <row r="7" spans="1:42" x14ac:dyDescent="0.35">
      <c r="A7">
        <v>5</v>
      </c>
      <c r="B7">
        <v>1713980405735800</v>
      </c>
      <c r="C7">
        <v>176681883112110</v>
      </c>
      <c r="D7" t="s">
        <v>36</v>
      </c>
      <c r="F7" t="s">
        <v>49</v>
      </c>
      <c r="G7" s="2">
        <v>29</v>
      </c>
      <c r="H7" s="10">
        <v>45147</v>
      </c>
      <c r="I7" s="12">
        <v>9</v>
      </c>
      <c r="J7" s="12">
        <v>8</v>
      </c>
      <c r="K7" s="12">
        <v>2023</v>
      </c>
      <c r="L7" s="10">
        <f t="shared" si="0"/>
        <v>1835</v>
      </c>
      <c r="M7" s="19" t="str">
        <f t="shared" si="1"/>
        <v>9/8/2023</v>
      </c>
      <c r="N7" t="s">
        <v>38</v>
      </c>
      <c r="O7" t="s">
        <v>50</v>
      </c>
      <c r="P7">
        <v>0</v>
      </c>
      <c r="Q7">
        <v>0</v>
      </c>
      <c r="R7" t="s">
        <v>40</v>
      </c>
      <c r="V7" t="s">
        <v>41</v>
      </c>
      <c r="W7" t="s">
        <v>42</v>
      </c>
      <c r="AB7">
        <v>0</v>
      </c>
    </row>
    <row r="8" spans="1:42" x14ac:dyDescent="0.35">
      <c r="A8">
        <v>6</v>
      </c>
      <c r="B8">
        <v>1360789931500050</v>
      </c>
      <c r="C8">
        <v>176681883112110</v>
      </c>
      <c r="D8" t="s">
        <v>36</v>
      </c>
      <c r="F8" t="s">
        <v>51</v>
      </c>
      <c r="G8" s="2">
        <v>18</v>
      </c>
      <c r="H8" s="10" t="s">
        <v>153</v>
      </c>
      <c r="I8" s="12">
        <v>8</v>
      </c>
      <c r="J8" s="12">
        <v>29</v>
      </c>
      <c r="K8" s="12">
        <v>2023</v>
      </c>
      <c r="L8" s="10">
        <f t="shared" si="0"/>
        <v>1856</v>
      </c>
      <c r="M8" s="19" t="str">
        <f t="shared" si="1"/>
        <v>8/29/2023</v>
      </c>
      <c r="N8" t="s">
        <v>38</v>
      </c>
      <c r="O8" t="s">
        <v>52</v>
      </c>
      <c r="P8">
        <v>0</v>
      </c>
      <c r="Q8">
        <v>0</v>
      </c>
      <c r="R8" t="s">
        <v>40</v>
      </c>
      <c r="V8" t="s">
        <v>41</v>
      </c>
      <c r="W8" t="s">
        <v>42</v>
      </c>
      <c r="AB8">
        <v>0</v>
      </c>
    </row>
    <row r="9" spans="1:42" x14ac:dyDescent="0.35">
      <c r="A9">
        <v>7</v>
      </c>
      <c r="B9">
        <v>258781203638838</v>
      </c>
      <c r="C9">
        <v>176681883112110</v>
      </c>
      <c r="D9" t="s">
        <v>36</v>
      </c>
      <c r="F9" t="s">
        <v>53</v>
      </c>
      <c r="G9" s="2">
        <v>0</v>
      </c>
      <c r="H9" s="10" t="s">
        <v>154</v>
      </c>
      <c r="I9" s="12">
        <v>8</v>
      </c>
      <c r="J9" s="12">
        <v>19</v>
      </c>
      <c r="K9" s="12">
        <v>2023</v>
      </c>
      <c r="L9" s="10">
        <f t="shared" si="0"/>
        <v>1846</v>
      </c>
      <c r="M9" s="19" t="str">
        <f t="shared" si="1"/>
        <v>8/19/2023</v>
      </c>
      <c r="N9" t="s">
        <v>38</v>
      </c>
      <c r="O9" t="s">
        <v>54</v>
      </c>
      <c r="P9">
        <v>0</v>
      </c>
      <c r="Q9">
        <v>0</v>
      </c>
      <c r="R9" t="s">
        <v>55</v>
      </c>
      <c r="W9" t="s">
        <v>56</v>
      </c>
      <c r="X9">
        <v>584</v>
      </c>
      <c r="Y9">
        <v>589</v>
      </c>
      <c r="Z9">
        <v>0</v>
      </c>
      <c r="AA9">
        <v>1</v>
      </c>
      <c r="AB9">
        <v>0</v>
      </c>
      <c r="AC9">
        <v>1</v>
      </c>
      <c r="AD9">
        <v>0</v>
      </c>
      <c r="AE9">
        <v>0</v>
      </c>
      <c r="AF9">
        <v>0</v>
      </c>
      <c r="AG9">
        <v>0</v>
      </c>
      <c r="AH9">
        <v>0</v>
      </c>
    </row>
    <row r="10" spans="1:42" x14ac:dyDescent="0.35">
      <c r="A10">
        <v>8</v>
      </c>
      <c r="B10">
        <v>254823907367901</v>
      </c>
      <c r="C10">
        <v>176681883112110</v>
      </c>
      <c r="D10" t="s">
        <v>36</v>
      </c>
      <c r="F10" t="s">
        <v>57</v>
      </c>
      <c r="G10" s="2">
        <v>0</v>
      </c>
      <c r="H10" s="10">
        <v>45268</v>
      </c>
      <c r="I10" s="12">
        <v>8</v>
      </c>
      <c r="J10" s="12">
        <v>12</v>
      </c>
      <c r="K10" s="12">
        <v>2023</v>
      </c>
      <c r="L10" s="10">
        <f t="shared" si="0"/>
        <v>1839</v>
      </c>
      <c r="M10" s="17" t="str">
        <f t="shared" si="1"/>
        <v>8/12/2023</v>
      </c>
      <c r="N10" t="s">
        <v>38</v>
      </c>
      <c r="O10" t="s">
        <v>58</v>
      </c>
      <c r="P10">
        <v>0</v>
      </c>
      <c r="Q10">
        <v>0</v>
      </c>
      <c r="R10" t="s">
        <v>55</v>
      </c>
      <c r="W10" t="s">
        <v>56</v>
      </c>
      <c r="X10">
        <v>791</v>
      </c>
      <c r="Y10">
        <v>841</v>
      </c>
      <c r="Z10">
        <v>0</v>
      </c>
      <c r="AA10">
        <v>5</v>
      </c>
      <c r="AB10">
        <v>0</v>
      </c>
      <c r="AC10">
        <v>3</v>
      </c>
      <c r="AD10">
        <v>2</v>
      </c>
      <c r="AE10">
        <v>3</v>
      </c>
      <c r="AF10">
        <v>0</v>
      </c>
      <c r="AG10">
        <v>0</v>
      </c>
      <c r="AH10">
        <v>0</v>
      </c>
      <c r="AJ10">
        <v>3</v>
      </c>
    </row>
    <row r="11" spans="1:42" x14ac:dyDescent="0.35">
      <c r="A11">
        <v>9</v>
      </c>
      <c r="B11">
        <v>287785010738457</v>
      </c>
      <c r="C11">
        <v>176681883112110</v>
      </c>
      <c r="D11" t="s">
        <v>36</v>
      </c>
      <c r="F11" t="s">
        <v>43</v>
      </c>
      <c r="G11" s="2">
        <v>29</v>
      </c>
      <c r="H11" s="10">
        <v>45270</v>
      </c>
      <c r="I11" s="12">
        <v>10</v>
      </c>
      <c r="J11" s="12">
        <v>12</v>
      </c>
      <c r="K11" s="12">
        <v>2023</v>
      </c>
      <c r="L11" s="10">
        <f t="shared" si="0"/>
        <v>1839</v>
      </c>
      <c r="M11" s="17" t="str">
        <f t="shared" si="1"/>
        <v>10/12/2023</v>
      </c>
      <c r="N11" t="s">
        <v>38</v>
      </c>
      <c r="O11" t="s">
        <v>59</v>
      </c>
      <c r="P11">
        <v>0</v>
      </c>
      <c r="Q11">
        <v>0</v>
      </c>
      <c r="R11" t="s">
        <v>60</v>
      </c>
      <c r="W11" t="s">
        <v>56</v>
      </c>
      <c r="X11">
        <v>101</v>
      </c>
      <c r="Y11">
        <v>106</v>
      </c>
      <c r="Z11">
        <v>27</v>
      </c>
      <c r="AA11">
        <v>0</v>
      </c>
      <c r="AB11">
        <v>0</v>
      </c>
      <c r="AC11">
        <v>0</v>
      </c>
      <c r="AD11">
        <v>0</v>
      </c>
      <c r="AE11">
        <v>0</v>
      </c>
      <c r="AF11">
        <v>0</v>
      </c>
      <c r="AG11">
        <v>0</v>
      </c>
      <c r="AH11">
        <v>0</v>
      </c>
      <c r="AL11">
        <v>0</v>
      </c>
      <c r="AM11">
        <v>371.07</v>
      </c>
      <c r="AN11">
        <v>4.7</v>
      </c>
      <c r="AO11">
        <v>0</v>
      </c>
      <c r="AP11">
        <v>0</v>
      </c>
    </row>
    <row r="12" spans="1:42" x14ac:dyDescent="0.35">
      <c r="A12">
        <v>10</v>
      </c>
      <c r="B12">
        <v>284191621097796</v>
      </c>
      <c r="C12">
        <v>176681883112110</v>
      </c>
      <c r="D12" t="s">
        <v>36</v>
      </c>
      <c r="F12" t="s">
        <v>61</v>
      </c>
      <c r="G12" s="2">
        <v>12</v>
      </c>
      <c r="H12" s="10">
        <v>45087</v>
      </c>
      <c r="I12" s="12">
        <v>10</v>
      </c>
      <c r="J12" s="12">
        <v>6</v>
      </c>
      <c r="K12" s="12">
        <v>2023</v>
      </c>
      <c r="L12" s="10">
        <f t="shared" si="0"/>
        <v>1833</v>
      </c>
      <c r="M12" s="17" t="str">
        <f t="shared" si="1"/>
        <v>10/6/2023</v>
      </c>
      <c r="N12" t="s">
        <v>38</v>
      </c>
      <c r="O12" t="s">
        <v>62</v>
      </c>
      <c r="P12">
        <v>0</v>
      </c>
      <c r="Q12">
        <v>0</v>
      </c>
      <c r="R12" t="s">
        <v>60</v>
      </c>
      <c r="W12" t="s">
        <v>56</v>
      </c>
      <c r="X12">
        <v>122</v>
      </c>
      <c r="Y12">
        <v>128</v>
      </c>
      <c r="Z12">
        <v>31</v>
      </c>
      <c r="AA12">
        <v>1</v>
      </c>
      <c r="AB12">
        <v>0</v>
      </c>
      <c r="AC12">
        <v>1</v>
      </c>
      <c r="AD12">
        <v>0</v>
      </c>
      <c r="AE12">
        <v>0</v>
      </c>
      <c r="AF12">
        <v>0</v>
      </c>
      <c r="AG12">
        <v>0</v>
      </c>
      <c r="AH12">
        <v>0</v>
      </c>
      <c r="AL12">
        <v>0</v>
      </c>
      <c r="AM12">
        <v>333.47</v>
      </c>
      <c r="AN12">
        <v>3.27</v>
      </c>
      <c r="AO12">
        <v>0</v>
      </c>
      <c r="AP12">
        <v>0</v>
      </c>
    </row>
    <row r="13" spans="1:42" x14ac:dyDescent="0.35">
      <c r="A13">
        <v>11</v>
      </c>
      <c r="B13">
        <v>283239777859647</v>
      </c>
      <c r="C13">
        <v>176681883112110</v>
      </c>
      <c r="D13" t="s">
        <v>36</v>
      </c>
      <c r="F13" t="s">
        <v>63</v>
      </c>
      <c r="G13" s="2">
        <v>0</v>
      </c>
      <c r="H13" s="10">
        <v>45026</v>
      </c>
      <c r="I13" s="12">
        <v>10</v>
      </c>
      <c r="J13" s="12">
        <v>4</v>
      </c>
      <c r="K13" s="12">
        <v>2023</v>
      </c>
      <c r="L13" s="10">
        <f t="shared" si="0"/>
        <v>1831</v>
      </c>
      <c r="M13" s="17" t="str">
        <f t="shared" si="1"/>
        <v>10/4/2023</v>
      </c>
      <c r="N13" t="s">
        <v>38</v>
      </c>
      <c r="O13" t="s">
        <v>64</v>
      </c>
      <c r="P13">
        <v>0</v>
      </c>
      <c r="Q13">
        <v>0</v>
      </c>
      <c r="R13" t="s">
        <v>55</v>
      </c>
      <c r="W13" t="s">
        <v>56</v>
      </c>
      <c r="X13">
        <v>150</v>
      </c>
      <c r="Y13">
        <v>154</v>
      </c>
      <c r="Z13">
        <v>0</v>
      </c>
      <c r="AA13">
        <v>0</v>
      </c>
      <c r="AB13">
        <v>0</v>
      </c>
      <c r="AC13">
        <v>0</v>
      </c>
      <c r="AD13">
        <v>0</v>
      </c>
      <c r="AE13">
        <v>1</v>
      </c>
      <c r="AF13">
        <v>0</v>
      </c>
      <c r="AG13">
        <v>0</v>
      </c>
      <c r="AH13">
        <v>0</v>
      </c>
      <c r="AI13">
        <v>1</v>
      </c>
    </row>
    <row r="14" spans="1:42" x14ac:dyDescent="0.35">
      <c r="A14">
        <v>12</v>
      </c>
      <c r="B14">
        <v>282258971291061</v>
      </c>
      <c r="C14">
        <v>176681883112110</v>
      </c>
      <c r="D14" t="s">
        <v>36</v>
      </c>
      <c r="F14" t="s">
        <v>65</v>
      </c>
      <c r="G14" s="2">
        <v>0</v>
      </c>
      <c r="H14" s="10">
        <v>44967</v>
      </c>
      <c r="I14" s="12">
        <v>10</v>
      </c>
      <c r="J14" s="12">
        <v>2</v>
      </c>
      <c r="K14" s="12">
        <v>2023</v>
      </c>
      <c r="L14" s="10">
        <f t="shared" si="0"/>
        <v>1829</v>
      </c>
      <c r="M14" s="17" t="str">
        <f t="shared" si="1"/>
        <v>10/2/2023</v>
      </c>
      <c r="N14" t="s">
        <v>38</v>
      </c>
      <c r="O14" t="s">
        <v>66</v>
      </c>
      <c r="P14">
        <v>0</v>
      </c>
      <c r="Q14">
        <v>0</v>
      </c>
      <c r="R14" t="s">
        <v>55</v>
      </c>
      <c r="W14" t="s">
        <v>56</v>
      </c>
      <c r="X14">
        <v>257</v>
      </c>
      <c r="Y14">
        <v>278</v>
      </c>
      <c r="Z14">
        <v>0</v>
      </c>
      <c r="AA14">
        <v>3</v>
      </c>
      <c r="AB14">
        <v>0</v>
      </c>
      <c r="AC14">
        <v>3</v>
      </c>
      <c r="AD14">
        <v>0</v>
      </c>
      <c r="AE14">
        <v>4</v>
      </c>
      <c r="AF14">
        <v>0</v>
      </c>
      <c r="AG14">
        <v>0</v>
      </c>
      <c r="AH14">
        <v>0</v>
      </c>
      <c r="AI14">
        <v>4</v>
      </c>
    </row>
    <row r="15" spans="1:42" x14ac:dyDescent="0.35">
      <c r="A15">
        <v>13</v>
      </c>
      <c r="B15">
        <v>280565251460433</v>
      </c>
      <c r="C15">
        <v>176681883112110</v>
      </c>
      <c r="D15" t="s">
        <v>36</v>
      </c>
      <c r="F15" t="s">
        <v>67</v>
      </c>
      <c r="G15" s="2">
        <v>8</v>
      </c>
      <c r="H15" s="10" t="s">
        <v>155</v>
      </c>
      <c r="I15" s="12">
        <v>9</v>
      </c>
      <c r="J15" s="12">
        <v>29</v>
      </c>
      <c r="K15" s="12">
        <v>2023</v>
      </c>
      <c r="L15" s="10">
        <f t="shared" si="0"/>
        <v>1856</v>
      </c>
      <c r="M15" s="17" t="str">
        <f t="shared" si="1"/>
        <v>9/29/2023</v>
      </c>
      <c r="N15" t="s">
        <v>38</v>
      </c>
      <c r="O15" t="s">
        <v>68</v>
      </c>
      <c r="P15">
        <v>0</v>
      </c>
      <c r="Q15">
        <v>0</v>
      </c>
      <c r="R15" t="s">
        <v>60</v>
      </c>
      <c r="W15" t="s">
        <v>56</v>
      </c>
      <c r="X15">
        <v>184</v>
      </c>
      <c r="Y15">
        <v>197</v>
      </c>
      <c r="Z15">
        <v>62</v>
      </c>
      <c r="AA15">
        <v>0</v>
      </c>
      <c r="AB15">
        <v>0</v>
      </c>
      <c r="AC15">
        <v>0</v>
      </c>
      <c r="AD15">
        <v>0</v>
      </c>
      <c r="AE15">
        <v>0</v>
      </c>
      <c r="AF15">
        <v>0</v>
      </c>
      <c r="AG15">
        <v>0</v>
      </c>
      <c r="AH15">
        <v>0</v>
      </c>
      <c r="AL15">
        <v>0</v>
      </c>
      <c r="AM15">
        <v>720.53</v>
      </c>
      <c r="AN15">
        <v>4.87</v>
      </c>
      <c r="AO15">
        <v>0</v>
      </c>
      <c r="AP15">
        <v>0</v>
      </c>
    </row>
    <row r="16" spans="1:42" x14ac:dyDescent="0.35">
      <c r="A16">
        <v>14</v>
      </c>
      <c r="B16">
        <v>280048348178790</v>
      </c>
      <c r="C16">
        <v>176681883112110</v>
      </c>
      <c r="D16" t="s">
        <v>36</v>
      </c>
      <c r="F16" t="s">
        <v>69</v>
      </c>
      <c r="G16" s="2">
        <v>0</v>
      </c>
      <c r="H16" s="10" t="s">
        <v>156</v>
      </c>
      <c r="I16" s="12">
        <v>9</v>
      </c>
      <c r="J16" s="12">
        <v>28</v>
      </c>
      <c r="K16" s="12">
        <v>2023</v>
      </c>
      <c r="L16" s="10">
        <f t="shared" si="0"/>
        <v>1855</v>
      </c>
      <c r="M16" s="17" t="str">
        <f t="shared" si="1"/>
        <v>9/28/2023</v>
      </c>
      <c r="N16" t="s">
        <v>38</v>
      </c>
      <c r="O16" t="s">
        <v>70</v>
      </c>
      <c r="P16">
        <v>0</v>
      </c>
      <c r="Q16">
        <v>0</v>
      </c>
      <c r="R16" t="s">
        <v>55</v>
      </c>
      <c r="W16" t="s">
        <v>56</v>
      </c>
      <c r="X16">
        <v>231</v>
      </c>
      <c r="Y16">
        <v>237</v>
      </c>
      <c r="Z16">
        <v>0</v>
      </c>
      <c r="AA16">
        <v>1</v>
      </c>
      <c r="AB16">
        <v>0</v>
      </c>
      <c r="AC16">
        <v>1</v>
      </c>
      <c r="AD16">
        <v>0</v>
      </c>
      <c r="AE16">
        <v>1</v>
      </c>
      <c r="AF16">
        <v>0</v>
      </c>
      <c r="AG16">
        <v>0</v>
      </c>
      <c r="AH16">
        <v>0</v>
      </c>
      <c r="AI16">
        <v>1</v>
      </c>
    </row>
    <row r="17" spans="1:42" x14ac:dyDescent="0.35">
      <c r="A17">
        <v>15</v>
      </c>
      <c r="B17">
        <v>279564174893874</v>
      </c>
      <c r="C17">
        <v>176681883112110</v>
      </c>
      <c r="D17" t="s">
        <v>36</v>
      </c>
      <c r="F17" t="s">
        <v>61</v>
      </c>
      <c r="G17" s="2">
        <v>12</v>
      </c>
      <c r="H17" s="10" t="s">
        <v>157</v>
      </c>
      <c r="I17" s="12">
        <v>9</v>
      </c>
      <c r="J17" s="12">
        <v>27</v>
      </c>
      <c r="K17" s="12">
        <v>2023</v>
      </c>
      <c r="L17" s="10">
        <f t="shared" si="0"/>
        <v>1854</v>
      </c>
      <c r="M17" s="17" t="str">
        <f t="shared" si="1"/>
        <v>9/27/2023</v>
      </c>
      <c r="N17" t="s">
        <v>38</v>
      </c>
      <c r="O17" t="s">
        <v>71</v>
      </c>
      <c r="P17">
        <v>0</v>
      </c>
      <c r="Q17">
        <v>0</v>
      </c>
      <c r="R17" t="s">
        <v>60</v>
      </c>
      <c r="W17" t="s">
        <v>56</v>
      </c>
      <c r="X17">
        <v>166</v>
      </c>
      <c r="Y17">
        <v>174</v>
      </c>
      <c r="Z17">
        <v>23</v>
      </c>
      <c r="AA17">
        <v>0</v>
      </c>
      <c r="AB17">
        <v>0</v>
      </c>
      <c r="AC17">
        <v>0</v>
      </c>
      <c r="AD17">
        <v>0</v>
      </c>
      <c r="AE17">
        <v>0</v>
      </c>
      <c r="AF17">
        <v>0</v>
      </c>
      <c r="AG17">
        <v>0</v>
      </c>
      <c r="AH17">
        <v>0</v>
      </c>
      <c r="AL17">
        <v>0</v>
      </c>
      <c r="AM17">
        <v>331.09</v>
      </c>
      <c r="AN17">
        <v>2.5299999999999998</v>
      </c>
      <c r="AO17">
        <v>0</v>
      </c>
      <c r="AP17">
        <v>0</v>
      </c>
    </row>
    <row r="18" spans="1:42" x14ac:dyDescent="0.35">
      <c r="A18">
        <v>16</v>
      </c>
      <c r="B18">
        <v>279102428273382</v>
      </c>
      <c r="C18">
        <v>176681883112110</v>
      </c>
      <c r="D18" t="s">
        <v>36</v>
      </c>
      <c r="F18" t="s">
        <v>72</v>
      </c>
      <c r="G18" s="2">
        <v>0</v>
      </c>
      <c r="H18" s="10" t="s">
        <v>158</v>
      </c>
      <c r="I18" s="12">
        <v>9</v>
      </c>
      <c r="J18" s="12">
        <v>26</v>
      </c>
      <c r="K18" s="12">
        <v>2023</v>
      </c>
      <c r="L18" s="10">
        <f t="shared" si="0"/>
        <v>1853</v>
      </c>
      <c r="M18" s="17" t="str">
        <f t="shared" si="1"/>
        <v>9/26/2023</v>
      </c>
      <c r="N18" t="s">
        <v>38</v>
      </c>
      <c r="O18" t="s">
        <v>73</v>
      </c>
      <c r="P18">
        <v>0</v>
      </c>
      <c r="Q18">
        <v>0</v>
      </c>
      <c r="R18" t="s">
        <v>55</v>
      </c>
      <c r="W18" t="s">
        <v>56</v>
      </c>
      <c r="X18">
        <v>216</v>
      </c>
      <c r="Y18">
        <v>222</v>
      </c>
      <c r="Z18">
        <v>0</v>
      </c>
      <c r="AA18">
        <v>1</v>
      </c>
      <c r="AB18">
        <v>0</v>
      </c>
      <c r="AC18">
        <v>1</v>
      </c>
      <c r="AD18">
        <v>0</v>
      </c>
      <c r="AE18">
        <v>2</v>
      </c>
      <c r="AF18">
        <v>0</v>
      </c>
      <c r="AG18">
        <v>0</v>
      </c>
      <c r="AH18">
        <v>0</v>
      </c>
      <c r="AI18">
        <v>1</v>
      </c>
      <c r="AJ18">
        <v>1</v>
      </c>
    </row>
    <row r="19" spans="1:42" x14ac:dyDescent="0.35">
      <c r="A19">
        <v>17</v>
      </c>
      <c r="B19">
        <v>276335601883398</v>
      </c>
      <c r="C19">
        <v>176681883112110</v>
      </c>
      <c r="D19" t="s">
        <v>36</v>
      </c>
      <c r="F19" t="s">
        <v>74</v>
      </c>
      <c r="G19" s="2">
        <v>0</v>
      </c>
      <c r="H19" s="10" t="s">
        <v>159</v>
      </c>
      <c r="I19" s="12">
        <v>9</v>
      </c>
      <c r="J19" s="12">
        <v>21</v>
      </c>
      <c r="K19" s="12">
        <v>2023</v>
      </c>
      <c r="L19" s="10">
        <f t="shared" si="0"/>
        <v>1848</v>
      </c>
      <c r="M19" s="17" t="str">
        <f t="shared" si="1"/>
        <v>9/21/2023</v>
      </c>
      <c r="N19" t="s">
        <v>38</v>
      </c>
      <c r="O19" t="s">
        <v>75</v>
      </c>
      <c r="P19">
        <v>0</v>
      </c>
      <c r="Q19">
        <v>0</v>
      </c>
      <c r="R19" t="s">
        <v>55</v>
      </c>
      <c r="W19" t="s">
        <v>56</v>
      </c>
      <c r="X19">
        <v>365</v>
      </c>
      <c r="Y19">
        <v>372</v>
      </c>
      <c r="Z19">
        <v>0</v>
      </c>
      <c r="AA19">
        <v>2</v>
      </c>
      <c r="AB19">
        <v>0</v>
      </c>
      <c r="AC19">
        <v>2</v>
      </c>
      <c r="AD19">
        <v>0</v>
      </c>
      <c r="AE19">
        <v>2</v>
      </c>
      <c r="AF19">
        <v>0</v>
      </c>
      <c r="AG19">
        <v>0</v>
      </c>
      <c r="AH19">
        <v>0</v>
      </c>
      <c r="AI19">
        <v>1</v>
      </c>
      <c r="AJ19">
        <v>1</v>
      </c>
      <c r="AK19">
        <v>1</v>
      </c>
    </row>
    <row r="20" spans="1:42" x14ac:dyDescent="0.35">
      <c r="A20">
        <v>18</v>
      </c>
      <c r="B20">
        <v>276250248558600</v>
      </c>
      <c r="C20">
        <v>176681883112110</v>
      </c>
      <c r="D20" t="s">
        <v>36</v>
      </c>
      <c r="F20" t="s">
        <v>76</v>
      </c>
      <c r="G20" s="2">
        <v>8</v>
      </c>
      <c r="H20" s="10" t="s">
        <v>159</v>
      </c>
      <c r="I20" s="12">
        <v>9</v>
      </c>
      <c r="J20" s="12">
        <v>21</v>
      </c>
      <c r="K20" s="12">
        <v>2023</v>
      </c>
      <c r="L20" s="10">
        <f t="shared" si="0"/>
        <v>1848</v>
      </c>
      <c r="M20" s="17" t="str">
        <f t="shared" si="1"/>
        <v>9/21/2023</v>
      </c>
      <c r="N20" t="s">
        <v>38</v>
      </c>
      <c r="O20" t="s">
        <v>77</v>
      </c>
      <c r="P20">
        <v>0</v>
      </c>
      <c r="Q20">
        <v>1</v>
      </c>
      <c r="R20" t="s">
        <v>60</v>
      </c>
      <c r="W20" t="s">
        <v>56</v>
      </c>
      <c r="X20">
        <v>264</v>
      </c>
      <c r="Y20">
        <v>282</v>
      </c>
      <c r="Z20">
        <v>75</v>
      </c>
      <c r="AA20">
        <v>2</v>
      </c>
      <c r="AB20">
        <v>1</v>
      </c>
      <c r="AC20">
        <v>1</v>
      </c>
      <c r="AD20">
        <v>0</v>
      </c>
      <c r="AE20">
        <v>0</v>
      </c>
      <c r="AF20">
        <v>0</v>
      </c>
      <c r="AG20">
        <v>0</v>
      </c>
      <c r="AH20">
        <v>0</v>
      </c>
      <c r="AL20">
        <v>0</v>
      </c>
      <c r="AM20">
        <v>863.92</v>
      </c>
      <c r="AN20">
        <v>3.86</v>
      </c>
      <c r="AO20">
        <v>0</v>
      </c>
      <c r="AP20">
        <v>0</v>
      </c>
    </row>
    <row r="21" spans="1:42" x14ac:dyDescent="0.35">
      <c r="A21">
        <v>19</v>
      </c>
      <c r="B21">
        <v>275166772000281</v>
      </c>
      <c r="C21">
        <v>176681883112110</v>
      </c>
      <c r="D21" t="s">
        <v>36</v>
      </c>
      <c r="F21" t="s">
        <v>78</v>
      </c>
      <c r="G21" s="2">
        <v>12</v>
      </c>
      <c r="H21" s="10" t="s">
        <v>160</v>
      </c>
      <c r="I21" s="12">
        <v>9</v>
      </c>
      <c r="J21" s="12">
        <v>19</v>
      </c>
      <c r="K21" s="12">
        <v>2023</v>
      </c>
      <c r="L21" s="10">
        <f t="shared" si="0"/>
        <v>1846</v>
      </c>
      <c r="M21" s="17" t="str">
        <f t="shared" si="1"/>
        <v>9/19/2023</v>
      </c>
      <c r="N21" t="s">
        <v>38</v>
      </c>
      <c r="O21" t="s">
        <v>79</v>
      </c>
      <c r="P21">
        <v>0</v>
      </c>
      <c r="Q21">
        <v>0</v>
      </c>
      <c r="R21" t="s">
        <v>60</v>
      </c>
      <c r="W21" t="s">
        <v>56</v>
      </c>
      <c r="X21">
        <v>251</v>
      </c>
      <c r="Y21">
        <v>265</v>
      </c>
      <c r="Z21">
        <v>38</v>
      </c>
      <c r="AA21">
        <v>0</v>
      </c>
      <c r="AB21">
        <v>0</v>
      </c>
      <c r="AC21">
        <v>0</v>
      </c>
      <c r="AD21">
        <v>0</v>
      </c>
      <c r="AE21">
        <v>0</v>
      </c>
      <c r="AF21">
        <v>0</v>
      </c>
      <c r="AG21">
        <v>0</v>
      </c>
      <c r="AH21">
        <v>0</v>
      </c>
      <c r="AL21">
        <v>0</v>
      </c>
      <c r="AM21">
        <v>477.11</v>
      </c>
      <c r="AN21">
        <v>2.4700000000000002</v>
      </c>
      <c r="AO21">
        <v>0</v>
      </c>
      <c r="AP21">
        <v>0</v>
      </c>
    </row>
    <row r="22" spans="1:42" x14ac:dyDescent="0.35">
      <c r="A22">
        <v>20</v>
      </c>
      <c r="B22">
        <v>274680648715560</v>
      </c>
      <c r="C22">
        <v>176681883112110</v>
      </c>
      <c r="D22" t="s">
        <v>36</v>
      </c>
      <c r="F22" t="s">
        <v>80</v>
      </c>
      <c r="G22" s="2">
        <v>0</v>
      </c>
      <c r="H22" s="10" t="s">
        <v>161</v>
      </c>
      <c r="I22" s="12">
        <v>9</v>
      </c>
      <c r="J22" s="12">
        <v>18</v>
      </c>
      <c r="K22" s="12">
        <v>2023</v>
      </c>
      <c r="L22" s="10">
        <f t="shared" si="0"/>
        <v>1845</v>
      </c>
      <c r="M22" s="17" t="str">
        <f t="shared" si="1"/>
        <v>9/18/2023</v>
      </c>
      <c r="N22" t="s">
        <v>38</v>
      </c>
      <c r="O22" t="s">
        <v>81</v>
      </c>
      <c r="P22">
        <v>0</v>
      </c>
      <c r="Q22">
        <v>0</v>
      </c>
      <c r="R22" t="s">
        <v>55</v>
      </c>
      <c r="W22" t="s">
        <v>56</v>
      </c>
      <c r="X22">
        <v>290</v>
      </c>
      <c r="Y22">
        <v>314</v>
      </c>
      <c r="Z22">
        <v>0</v>
      </c>
      <c r="AA22">
        <v>1</v>
      </c>
      <c r="AB22">
        <v>0</v>
      </c>
      <c r="AC22">
        <v>1</v>
      </c>
      <c r="AD22">
        <v>0</v>
      </c>
      <c r="AE22">
        <v>0</v>
      </c>
      <c r="AF22">
        <v>0</v>
      </c>
      <c r="AG22">
        <v>0</v>
      </c>
      <c r="AH22">
        <v>0</v>
      </c>
    </row>
    <row r="23" spans="1:42" x14ac:dyDescent="0.35">
      <c r="A23">
        <v>21</v>
      </c>
      <c r="B23">
        <v>272264985623793</v>
      </c>
      <c r="C23">
        <v>176681883112110</v>
      </c>
      <c r="D23" t="s">
        <v>36</v>
      </c>
      <c r="F23" t="s">
        <v>82</v>
      </c>
      <c r="G23" s="2">
        <v>0</v>
      </c>
      <c r="H23" s="10" t="s">
        <v>162</v>
      </c>
      <c r="I23" s="12">
        <v>9</v>
      </c>
      <c r="J23" s="12">
        <v>14</v>
      </c>
      <c r="K23" s="12">
        <v>2023</v>
      </c>
      <c r="L23" s="10">
        <f t="shared" si="0"/>
        <v>1841</v>
      </c>
      <c r="M23" s="17" t="str">
        <f t="shared" si="1"/>
        <v>9/14/2023</v>
      </c>
      <c r="N23" t="s">
        <v>38</v>
      </c>
      <c r="O23" t="s">
        <v>83</v>
      </c>
      <c r="P23">
        <v>0</v>
      </c>
      <c r="Q23">
        <v>0</v>
      </c>
      <c r="R23" t="s">
        <v>55</v>
      </c>
      <c r="W23" t="s">
        <v>56</v>
      </c>
      <c r="X23">
        <v>299</v>
      </c>
      <c r="Y23">
        <v>318</v>
      </c>
      <c r="Z23">
        <v>0</v>
      </c>
      <c r="AA23">
        <v>0</v>
      </c>
      <c r="AB23">
        <v>0</v>
      </c>
      <c r="AC23">
        <v>0</v>
      </c>
      <c r="AD23">
        <v>0</v>
      </c>
      <c r="AE23">
        <v>1</v>
      </c>
      <c r="AF23">
        <v>0</v>
      </c>
      <c r="AG23">
        <v>0</v>
      </c>
      <c r="AH23">
        <v>0</v>
      </c>
      <c r="AI23">
        <v>1</v>
      </c>
    </row>
    <row r="24" spans="1:42" x14ac:dyDescent="0.35">
      <c r="A24">
        <v>22</v>
      </c>
      <c r="B24">
        <v>271692965680995</v>
      </c>
      <c r="C24">
        <v>176681883112110</v>
      </c>
      <c r="D24" t="s">
        <v>36</v>
      </c>
      <c r="F24" t="s">
        <v>84</v>
      </c>
      <c r="G24" s="2">
        <v>0</v>
      </c>
      <c r="H24" s="10" t="s">
        <v>163</v>
      </c>
      <c r="I24" s="12">
        <v>9</v>
      </c>
      <c r="J24" s="12">
        <v>13</v>
      </c>
      <c r="K24" s="12">
        <v>2023</v>
      </c>
      <c r="L24" s="10">
        <f t="shared" si="0"/>
        <v>1840</v>
      </c>
      <c r="M24" s="17" t="str">
        <f t="shared" si="1"/>
        <v>9/13/2023</v>
      </c>
      <c r="N24" t="s">
        <v>38</v>
      </c>
      <c r="O24" t="s">
        <v>85</v>
      </c>
      <c r="P24">
        <v>0</v>
      </c>
      <c r="Q24">
        <v>0</v>
      </c>
      <c r="R24" t="s">
        <v>55</v>
      </c>
      <c r="W24" t="s">
        <v>56</v>
      </c>
      <c r="X24">
        <v>298</v>
      </c>
      <c r="Y24">
        <v>315</v>
      </c>
      <c r="Z24">
        <v>0</v>
      </c>
      <c r="AA24">
        <v>2</v>
      </c>
      <c r="AB24">
        <v>0</v>
      </c>
      <c r="AC24">
        <v>2</v>
      </c>
      <c r="AD24">
        <v>0</v>
      </c>
      <c r="AE24">
        <v>0</v>
      </c>
      <c r="AF24">
        <v>0</v>
      </c>
      <c r="AG24">
        <v>0</v>
      </c>
      <c r="AH24">
        <v>0</v>
      </c>
    </row>
    <row r="25" spans="1:42" x14ac:dyDescent="0.35">
      <c r="A25">
        <v>23</v>
      </c>
      <c r="B25">
        <v>271568892360069</v>
      </c>
      <c r="C25">
        <v>176681883112110</v>
      </c>
      <c r="D25" t="s">
        <v>36</v>
      </c>
      <c r="E25" t="s">
        <v>86</v>
      </c>
      <c r="F25" t="s">
        <v>87</v>
      </c>
      <c r="G25" s="2">
        <v>0</v>
      </c>
      <c r="H25" s="10" t="s">
        <v>163</v>
      </c>
      <c r="I25" s="12">
        <v>9</v>
      </c>
      <c r="J25" s="12">
        <v>13</v>
      </c>
      <c r="K25" s="12">
        <v>2023</v>
      </c>
      <c r="L25" s="10">
        <f t="shared" si="0"/>
        <v>1840</v>
      </c>
      <c r="M25" s="17" t="str">
        <f t="shared" si="1"/>
        <v>9/13/2023</v>
      </c>
      <c r="N25" t="s">
        <v>38</v>
      </c>
      <c r="O25" t="s">
        <v>88</v>
      </c>
      <c r="P25">
        <v>0</v>
      </c>
      <c r="Q25">
        <v>0</v>
      </c>
      <c r="R25" t="s">
        <v>89</v>
      </c>
      <c r="W25" t="s">
        <v>56</v>
      </c>
      <c r="X25">
        <v>190</v>
      </c>
      <c r="Y25">
        <v>196</v>
      </c>
      <c r="Z25">
        <v>0</v>
      </c>
      <c r="AA25">
        <v>0</v>
      </c>
      <c r="AB25">
        <v>0</v>
      </c>
      <c r="AC25">
        <v>0</v>
      </c>
      <c r="AD25">
        <v>0</v>
      </c>
      <c r="AE25">
        <v>0</v>
      </c>
      <c r="AF25">
        <v>0</v>
      </c>
      <c r="AG25">
        <v>0</v>
      </c>
      <c r="AH25">
        <v>0</v>
      </c>
    </row>
    <row r="26" spans="1:42" x14ac:dyDescent="0.35">
      <c r="A26">
        <v>24</v>
      </c>
      <c r="B26">
        <v>269626415887650</v>
      </c>
      <c r="C26">
        <v>176681883112110</v>
      </c>
      <c r="D26" t="s">
        <v>36</v>
      </c>
      <c r="F26" t="s">
        <v>90</v>
      </c>
      <c r="G26" s="2">
        <v>0</v>
      </c>
      <c r="H26" s="10">
        <v>45178</v>
      </c>
      <c r="I26" s="12">
        <v>9</v>
      </c>
      <c r="J26" s="12">
        <v>9</v>
      </c>
      <c r="K26" s="12">
        <v>2023</v>
      </c>
      <c r="L26" s="10">
        <f t="shared" si="0"/>
        <v>1836</v>
      </c>
      <c r="M26" s="17" t="str">
        <f t="shared" si="1"/>
        <v>9/9/2023</v>
      </c>
      <c r="N26" t="s">
        <v>38</v>
      </c>
      <c r="O26" t="s">
        <v>91</v>
      </c>
      <c r="P26">
        <v>0</v>
      </c>
      <c r="Q26">
        <v>0</v>
      </c>
      <c r="R26" t="s">
        <v>55</v>
      </c>
      <c r="W26" t="s">
        <v>56</v>
      </c>
      <c r="X26">
        <v>264</v>
      </c>
      <c r="Y26">
        <v>272</v>
      </c>
      <c r="Z26">
        <v>0</v>
      </c>
      <c r="AA26">
        <v>2</v>
      </c>
      <c r="AB26">
        <v>0</v>
      </c>
      <c r="AC26">
        <v>2</v>
      </c>
      <c r="AD26">
        <v>0</v>
      </c>
      <c r="AE26">
        <v>0</v>
      </c>
      <c r="AF26">
        <v>0</v>
      </c>
      <c r="AG26">
        <v>0</v>
      </c>
      <c r="AH26">
        <v>0</v>
      </c>
    </row>
    <row r="27" spans="1:42" x14ac:dyDescent="0.35">
      <c r="A27">
        <v>25</v>
      </c>
      <c r="B27">
        <v>268516942665264</v>
      </c>
      <c r="C27">
        <v>176681883112110</v>
      </c>
      <c r="D27" t="s">
        <v>36</v>
      </c>
      <c r="F27" t="s">
        <v>92</v>
      </c>
      <c r="G27" s="2">
        <v>0</v>
      </c>
      <c r="H27" s="10">
        <v>45116</v>
      </c>
      <c r="I27" s="12">
        <v>9</v>
      </c>
      <c r="J27" s="12">
        <v>7</v>
      </c>
      <c r="K27" s="12">
        <v>2023</v>
      </c>
      <c r="L27" s="10">
        <f t="shared" si="0"/>
        <v>1834</v>
      </c>
      <c r="M27" s="17" t="str">
        <f t="shared" si="1"/>
        <v>9/7/2023</v>
      </c>
      <c r="N27" t="s">
        <v>38</v>
      </c>
      <c r="O27" t="s">
        <v>93</v>
      </c>
      <c r="P27">
        <v>0</v>
      </c>
      <c r="Q27">
        <v>0</v>
      </c>
      <c r="R27" t="s">
        <v>55</v>
      </c>
      <c r="W27" t="s">
        <v>56</v>
      </c>
      <c r="X27">
        <v>309</v>
      </c>
      <c r="Y27">
        <v>326</v>
      </c>
      <c r="Z27">
        <v>0</v>
      </c>
      <c r="AA27">
        <v>5</v>
      </c>
      <c r="AB27">
        <v>0</v>
      </c>
      <c r="AC27">
        <v>5</v>
      </c>
      <c r="AD27">
        <v>0</v>
      </c>
      <c r="AE27">
        <v>0</v>
      </c>
      <c r="AF27">
        <v>0</v>
      </c>
      <c r="AG27">
        <v>0</v>
      </c>
      <c r="AH27">
        <v>0</v>
      </c>
    </row>
    <row r="28" spans="1:42" x14ac:dyDescent="0.35">
      <c r="A28">
        <v>26</v>
      </c>
      <c r="B28">
        <v>267949589388666</v>
      </c>
      <c r="C28">
        <v>176681883112110</v>
      </c>
      <c r="D28" t="s">
        <v>36</v>
      </c>
      <c r="F28" t="s">
        <v>94</v>
      </c>
      <c r="G28" s="2">
        <v>0</v>
      </c>
      <c r="H28" s="10">
        <v>45086</v>
      </c>
      <c r="I28" s="12">
        <v>9</v>
      </c>
      <c r="J28" s="12">
        <v>6</v>
      </c>
      <c r="K28" s="12">
        <v>2023</v>
      </c>
      <c r="L28" s="10">
        <f t="shared" si="0"/>
        <v>1833</v>
      </c>
      <c r="M28" s="17" t="str">
        <f t="shared" si="1"/>
        <v>9/6/2023</v>
      </c>
      <c r="N28" t="s">
        <v>38</v>
      </c>
      <c r="O28" t="s">
        <v>95</v>
      </c>
      <c r="P28">
        <v>0</v>
      </c>
      <c r="Q28">
        <v>0</v>
      </c>
      <c r="R28" t="s">
        <v>55</v>
      </c>
      <c r="W28" t="s">
        <v>56</v>
      </c>
      <c r="X28">
        <v>330</v>
      </c>
      <c r="Y28">
        <v>359</v>
      </c>
      <c r="Z28">
        <v>0</v>
      </c>
      <c r="AA28">
        <v>0</v>
      </c>
      <c r="AB28">
        <v>0</v>
      </c>
      <c r="AC28">
        <v>0</v>
      </c>
      <c r="AD28">
        <v>0</v>
      </c>
      <c r="AE28">
        <v>0</v>
      </c>
      <c r="AF28">
        <v>0</v>
      </c>
      <c r="AG28">
        <v>0</v>
      </c>
      <c r="AH28">
        <v>0</v>
      </c>
    </row>
    <row r="29" spans="1:42" x14ac:dyDescent="0.35">
      <c r="A29">
        <v>27</v>
      </c>
      <c r="B29">
        <v>267442256106066</v>
      </c>
      <c r="C29">
        <v>176681883112110</v>
      </c>
      <c r="D29" t="s">
        <v>36</v>
      </c>
      <c r="F29" t="s">
        <v>96</v>
      </c>
      <c r="G29" s="2">
        <v>0</v>
      </c>
      <c r="H29" s="10">
        <v>45055</v>
      </c>
      <c r="I29" s="12">
        <v>9</v>
      </c>
      <c r="J29" s="12">
        <v>5</v>
      </c>
      <c r="K29" s="12">
        <v>2023</v>
      </c>
      <c r="L29" s="10">
        <f t="shared" si="0"/>
        <v>1832</v>
      </c>
      <c r="M29" s="17" t="str">
        <f t="shared" si="1"/>
        <v>9/5/2023</v>
      </c>
      <c r="N29" t="s">
        <v>38</v>
      </c>
      <c r="O29" t="s">
        <v>97</v>
      </c>
      <c r="P29">
        <v>0</v>
      </c>
      <c r="Q29">
        <v>0</v>
      </c>
      <c r="R29" t="s">
        <v>55</v>
      </c>
      <c r="W29" t="s">
        <v>56</v>
      </c>
      <c r="X29">
        <v>323</v>
      </c>
      <c r="Y29">
        <v>339</v>
      </c>
      <c r="Z29">
        <v>0</v>
      </c>
      <c r="AA29">
        <v>3</v>
      </c>
      <c r="AB29">
        <v>0</v>
      </c>
      <c r="AC29">
        <v>3</v>
      </c>
      <c r="AD29">
        <v>0</v>
      </c>
      <c r="AE29">
        <v>1</v>
      </c>
      <c r="AF29">
        <v>0</v>
      </c>
      <c r="AG29">
        <v>0</v>
      </c>
      <c r="AH29">
        <v>0</v>
      </c>
      <c r="AJ29">
        <v>1</v>
      </c>
    </row>
    <row r="30" spans="1:42" s="7" customFormat="1" x14ac:dyDescent="0.35">
      <c r="A30" s="7">
        <v>28</v>
      </c>
      <c r="B30" s="7">
        <v>266007439582881</v>
      </c>
      <c r="C30" s="7">
        <v>176681883112110</v>
      </c>
      <c r="D30" s="7" t="s">
        <v>36</v>
      </c>
      <c r="F30" s="7" t="s">
        <v>98</v>
      </c>
      <c r="G30" s="8">
        <v>0</v>
      </c>
      <c r="H30" s="11">
        <v>44966</v>
      </c>
      <c r="I30" s="13">
        <v>9</v>
      </c>
      <c r="J30" s="13">
        <v>2</v>
      </c>
      <c r="K30" s="13">
        <v>2023</v>
      </c>
      <c r="L30" s="10">
        <f t="shared" si="0"/>
        <v>1829</v>
      </c>
      <c r="M30" s="17" t="str">
        <f t="shared" si="1"/>
        <v>9/2/2023</v>
      </c>
      <c r="N30" s="7" t="s">
        <v>38</v>
      </c>
      <c r="O30" s="7" t="s">
        <v>99</v>
      </c>
      <c r="P30" s="7">
        <v>0</v>
      </c>
      <c r="Q30" s="7">
        <v>0</v>
      </c>
      <c r="R30" s="7" t="s">
        <v>55</v>
      </c>
      <c r="W30" s="7" t="s">
        <v>56</v>
      </c>
      <c r="X30" s="7">
        <v>441</v>
      </c>
      <c r="Y30" s="7">
        <v>454</v>
      </c>
      <c r="Z30" s="7">
        <v>0</v>
      </c>
      <c r="AA30" s="7">
        <v>6</v>
      </c>
      <c r="AB30" s="7">
        <v>0</v>
      </c>
      <c r="AC30" s="7">
        <v>6</v>
      </c>
      <c r="AD30" s="7">
        <v>0</v>
      </c>
      <c r="AE30" s="7">
        <v>2</v>
      </c>
      <c r="AF30" s="7">
        <v>0</v>
      </c>
      <c r="AG30" s="7">
        <v>0</v>
      </c>
      <c r="AH30" s="7">
        <v>0</v>
      </c>
      <c r="AJ30" s="7">
        <v>2</v>
      </c>
    </row>
    <row r="31" spans="1:42" x14ac:dyDescent="0.35">
      <c r="A31">
        <v>29</v>
      </c>
      <c r="B31">
        <v>264104596439832</v>
      </c>
      <c r="C31">
        <v>176681883112110</v>
      </c>
      <c r="D31" t="s">
        <v>36</v>
      </c>
      <c r="F31" t="s">
        <v>100</v>
      </c>
      <c r="G31" s="2">
        <v>18</v>
      </c>
      <c r="H31" s="10" t="s">
        <v>153</v>
      </c>
      <c r="I31" s="12">
        <v>8</v>
      </c>
      <c r="J31" s="12">
        <v>29</v>
      </c>
      <c r="K31" s="12">
        <v>2023</v>
      </c>
      <c r="L31" s="10">
        <f t="shared" si="0"/>
        <v>1856</v>
      </c>
      <c r="M31" s="17" t="str">
        <f t="shared" si="1"/>
        <v>8/29/2023</v>
      </c>
      <c r="N31" t="s">
        <v>38</v>
      </c>
      <c r="O31" t="s">
        <v>101</v>
      </c>
      <c r="P31">
        <v>0</v>
      </c>
      <c r="Q31">
        <v>1</v>
      </c>
      <c r="R31" t="s">
        <v>60</v>
      </c>
      <c r="W31" t="s">
        <v>56</v>
      </c>
      <c r="X31">
        <v>595</v>
      </c>
      <c r="Y31">
        <v>608</v>
      </c>
      <c r="Z31">
        <v>166</v>
      </c>
      <c r="AA31">
        <v>8</v>
      </c>
      <c r="AB31">
        <v>1</v>
      </c>
      <c r="AC31">
        <v>5</v>
      </c>
      <c r="AD31">
        <v>2</v>
      </c>
      <c r="AE31">
        <v>3</v>
      </c>
      <c r="AF31">
        <v>0</v>
      </c>
      <c r="AG31">
        <v>0</v>
      </c>
      <c r="AH31">
        <v>0</v>
      </c>
      <c r="AJ31">
        <v>3</v>
      </c>
      <c r="AL31">
        <v>0</v>
      </c>
      <c r="AM31">
        <v>2662.2</v>
      </c>
      <c r="AN31">
        <v>7.02</v>
      </c>
      <c r="AO31">
        <v>0</v>
      </c>
      <c r="AP31">
        <v>0</v>
      </c>
    </row>
    <row r="32" spans="1:42" x14ac:dyDescent="0.35">
      <c r="A32">
        <v>30</v>
      </c>
      <c r="B32">
        <v>263321739851451</v>
      </c>
      <c r="C32">
        <v>176681883112110</v>
      </c>
      <c r="D32" t="s">
        <v>36</v>
      </c>
      <c r="F32" t="s">
        <v>102</v>
      </c>
      <c r="G32" s="2">
        <v>0</v>
      </c>
      <c r="H32" s="10" t="s">
        <v>164</v>
      </c>
      <c r="I32" s="12">
        <v>8</v>
      </c>
      <c r="J32" s="12">
        <v>28</v>
      </c>
      <c r="K32" s="12">
        <v>2023</v>
      </c>
      <c r="L32" s="10">
        <f t="shared" si="0"/>
        <v>1855</v>
      </c>
      <c r="M32" s="17" t="str">
        <f t="shared" si="1"/>
        <v>8/28/2023</v>
      </c>
      <c r="N32" t="s">
        <v>38</v>
      </c>
      <c r="O32" t="s">
        <v>103</v>
      </c>
      <c r="P32">
        <v>0</v>
      </c>
      <c r="Q32">
        <v>0</v>
      </c>
      <c r="R32" t="s">
        <v>55</v>
      </c>
      <c r="W32" t="s">
        <v>56</v>
      </c>
      <c r="X32">
        <v>441</v>
      </c>
      <c r="Y32">
        <v>441</v>
      </c>
      <c r="Z32">
        <v>0</v>
      </c>
      <c r="AA32">
        <v>2</v>
      </c>
      <c r="AB32">
        <v>0</v>
      </c>
      <c r="AC32">
        <v>2</v>
      </c>
      <c r="AD32">
        <v>0</v>
      </c>
      <c r="AE32">
        <v>0</v>
      </c>
      <c r="AF32">
        <v>0</v>
      </c>
      <c r="AG32">
        <v>0</v>
      </c>
      <c r="AH32">
        <v>0</v>
      </c>
    </row>
    <row r="33" spans="1:42" x14ac:dyDescent="0.35">
      <c r="A33">
        <v>31</v>
      </c>
      <c r="B33">
        <v>263320546518237</v>
      </c>
      <c r="C33">
        <v>176681883112110</v>
      </c>
      <c r="D33" t="s">
        <v>36</v>
      </c>
      <c r="F33" t="s">
        <v>104</v>
      </c>
      <c r="G33" s="2">
        <v>0</v>
      </c>
      <c r="H33" s="10" t="s">
        <v>164</v>
      </c>
      <c r="I33" s="12">
        <v>8</v>
      </c>
      <c r="J33" s="12">
        <v>28</v>
      </c>
      <c r="K33" s="12">
        <v>2023</v>
      </c>
      <c r="L33" s="10">
        <f t="shared" si="0"/>
        <v>1855</v>
      </c>
      <c r="M33" s="17" t="str">
        <f t="shared" si="1"/>
        <v>8/28/2023</v>
      </c>
      <c r="N33" t="s">
        <v>38</v>
      </c>
      <c r="O33" t="s">
        <v>105</v>
      </c>
      <c r="P33">
        <v>0</v>
      </c>
      <c r="Q33">
        <v>0</v>
      </c>
      <c r="R33" t="s">
        <v>55</v>
      </c>
      <c r="W33" t="s">
        <v>56</v>
      </c>
      <c r="X33">
        <v>451</v>
      </c>
      <c r="Y33">
        <v>458</v>
      </c>
      <c r="Z33">
        <v>0</v>
      </c>
      <c r="AA33">
        <v>1</v>
      </c>
      <c r="AB33">
        <v>0</v>
      </c>
      <c r="AC33">
        <v>1</v>
      </c>
      <c r="AD33">
        <v>0</v>
      </c>
      <c r="AE33">
        <v>3</v>
      </c>
      <c r="AF33">
        <v>0</v>
      </c>
      <c r="AG33">
        <v>0</v>
      </c>
      <c r="AH33">
        <v>0</v>
      </c>
      <c r="AI33">
        <v>3</v>
      </c>
    </row>
    <row r="34" spans="1:42" x14ac:dyDescent="0.35">
      <c r="A34">
        <v>32</v>
      </c>
      <c r="B34">
        <v>262389359944689</v>
      </c>
      <c r="C34">
        <v>176681883112110</v>
      </c>
      <c r="D34" t="s">
        <v>36</v>
      </c>
      <c r="F34" t="s">
        <v>106</v>
      </c>
      <c r="G34" s="2">
        <v>0</v>
      </c>
      <c r="H34" s="10" t="s">
        <v>165</v>
      </c>
      <c r="I34" s="12">
        <v>8</v>
      </c>
      <c r="J34" s="12">
        <v>26</v>
      </c>
      <c r="K34" s="12">
        <v>2023</v>
      </c>
      <c r="L34" s="10">
        <f t="shared" si="0"/>
        <v>1853</v>
      </c>
      <c r="M34" s="17" t="str">
        <f t="shared" si="1"/>
        <v>8/26/2023</v>
      </c>
      <c r="N34" t="s">
        <v>38</v>
      </c>
      <c r="O34" t="s">
        <v>107</v>
      </c>
      <c r="P34">
        <v>0</v>
      </c>
      <c r="Q34">
        <v>0</v>
      </c>
      <c r="R34" t="s">
        <v>55</v>
      </c>
      <c r="W34" t="s">
        <v>56</v>
      </c>
      <c r="X34">
        <v>563</v>
      </c>
      <c r="Y34">
        <v>571</v>
      </c>
      <c r="Z34">
        <v>0</v>
      </c>
      <c r="AA34">
        <v>7</v>
      </c>
      <c r="AB34">
        <v>0</v>
      </c>
      <c r="AC34">
        <v>6</v>
      </c>
      <c r="AD34">
        <v>1</v>
      </c>
      <c r="AE34">
        <v>1</v>
      </c>
      <c r="AF34">
        <v>0</v>
      </c>
      <c r="AG34">
        <v>0</v>
      </c>
      <c r="AH34">
        <v>0</v>
      </c>
      <c r="AJ34">
        <v>1</v>
      </c>
    </row>
    <row r="35" spans="1:42" x14ac:dyDescent="0.35">
      <c r="A35">
        <v>33</v>
      </c>
      <c r="B35">
        <v>283245197917537</v>
      </c>
      <c r="C35">
        <v>2530538180331630</v>
      </c>
      <c r="D35" t="s">
        <v>108</v>
      </c>
      <c r="F35" t="s">
        <v>37</v>
      </c>
      <c r="G35" s="2">
        <v>11</v>
      </c>
      <c r="H35" s="10">
        <v>45148</v>
      </c>
      <c r="I35" s="12">
        <v>10</v>
      </c>
      <c r="J35" s="12">
        <v>8</v>
      </c>
      <c r="K35" s="12">
        <v>2023</v>
      </c>
      <c r="L35" s="10">
        <f t="shared" si="0"/>
        <v>1835</v>
      </c>
      <c r="M35" s="17" t="str">
        <f t="shared" si="1"/>
        <v>10/8/2023</v>
      </c>
      <c r="N35" t="s">
        <v>38</v>
      </c>
      <c r="O35" s="3" t="s">
        <v>109</v>
      </c>
      <c r="P35">
        <v>0</v>
      </c>
      <c r="Q35">
        <v>0</v>
      </c>
      <c r="R35" t="s">
        <v>40</v>
      </c>
      <c r="V35" t="s">
        <v>41</v>
      </c>
      <c r="W35" t="s">
        <v>42</v>
      </c>
    </row>
    <row r="36" spans="1:42" x14ac:dyDescent="0.35">
      <c r="A36">
        <v>34</v>
      </c>
      <c r="B36">
        <v>3684701055186140</v>
      </c>
      <c r="C36">
        <v>2530538180331630</v>
      </c>
      <c r="D36" t="s">
        <v>108</v>
      </c>
      <c r="F36" t="s">
        <v>43</v>
      </c>
      <c r="G36" s="2">
        <v>29</v>
      </c>
      <c r="H36" s="10">
        <v>45026</v>
      </c>
      <c r="I36" s="12">
        <v>10</v>
      </c>
      <c r="J36" s="12">
        <v>4</v>
      </c>
      <c r="K36" s="12">
        <v>2023</v>
      </c>
      <c r="L36" s="10">
        <f t="shared" si="0"/>
        <v>1831</v>
      </c>
      <c r="M36" s="17" t="str">
        <f t="shared" si="1"/>
        <v>10/4/2023</v>
      </c>
      <c r="N36" t="s">
        <v>38</v>
      </c>
      <c r="O36" t="s">
        <v>110</v>
      </c>
      <c r="P36">
        <v>0</v>
      </c>
      <c r="Q36">
        <v>0</v>
      </c>
      <c r="R36" t="s">
        <v>40</v>
      </c>
      <c r="V36" t="s">
        <v>41</v>
      </c>
      <c r="W36" t="s">
        <v>42</v>
      </c>
    </row>
    <row r="37" spans="1:42" x14ac:dyDescent="0.35">
      <c r="A37">
        <v>35</v>
      </c>
      <c r="B37">
        <v>3764350747182400</v>
      </c>
      <c r="C37">
        <v>2530538180331630</v>
      </c>
      <c r="D37" t="s">
        <v>108</v>
      </c>
      <c r="F37" t="s">
        <v>111</v>
      </c>
      <c r="G37" s="2">
        <v>8</v>
      </c>
      <c r="H37" s="10" t="s">
        <v>155</v>
      </c>
      <c r="I37" s="12">
        <v>9</v>
      </c>
      <c r="J37" s="12">
        <v>29</v>
      </c>
      <c r="K37" s="12">
        <v>2023</v>
      </c>
      <c r="L37" s="10">
        <f t="shared" si="0"/>
        <v>1856</v>
      </c>
      <c r="M37" s="17" t="str">
        <f t="shared" si="1"/>
        <v>9/29/2023</v>
      </c>
      <c r="N37" t="s">
        <v>38</v>
      </c>
      <c r="O37" t="s">
        <v>112</v>
      </c>
      <c r="P37">
        <v>0</v>
      </c>
      <c r="Q37">
        <v>0</v>
      </c>
      <c r="R37" t="s">
        <v>40</v>
      </c>
      <c r="V37" t="s">
        <v>41</v>
      </c>
      <c r="W37" t="s">
        <v>42</v>
      </c>
    </row>
    <row r="38" spans="1:42" x14ac:dyDescent="0.35">
      <c r="A38">
        <v>36</v>
      </c>
      <c r="B38">
        <v>1049837659349100</v>
      </c>
      <c r="C38">
        <v>2530538180331630</v>
      </c>
      <c r="D38" t="s">
        <v>108</v>
      </c>
      <c r="F38" t="s">
        <v>113</v>
      </c>
      <c r="G38" s="2">
        <v>19</v>
      </c>
      <c r="H38" s="10">
        <v>45269</v>
      </c>
      <c r="I38" s="12">
        <v>9</v>
      </c>
      <c r="J38" s="12">
        <v>12</v>
      </c>
      <c r="K38" s="12">
        <v>2023</v>
      </c>
      <c r="L38" s="10">
        <f t="shared" si="0"/>
        <v>1839</v>
      </c>
      <c r="M38" s="17" t="str">
        <f t="shared" si="1"/>
        <v>9/12/2023</v>
      </c>
      <c r="N38" t="s">
        <v>38</v>
      </c>
      <c r="O38" s="3" t="s">
        <v>114</v>
      </c>
      <c r="P38">
        <v>0</v>
      </c>
      <c r="Q38">
        <v>0</v>
      </c>
      <c r="R38" t="s">
        <v>40</v>
      </c>
      <c r="V38" t="s">
        <v>41</v>
      </c>
      <c r="W38" t="s">
        <v>42</v>
      </c>
    </row>
    <row r="39" spans="1:42" x14ac:dyDescent="0.35">
      <c r="A39">
        <v>37</v>
      </c>
      <c r="B39">
        <v>1387698041814400</v>
      </c>
      <c r="C39">
        <v>2530538180331630</v>
      </c>
      <c r="D39" t="s">
        <v>108</v>
      </c>
      <c r="F39" t="s">
        <v>47</v>
      </c>
      <c r="G39" s="2">
        <v>45</v>
      </c>
      <c r="H39" s="10">
        <v>45239</v>
      </c>
      <c r="I39" s="12">
        <v>9</v>
      </c>
      <c r="J39" s="12">
        <v>11</v>
      </c>
      <c r="K39" s="12">
        <v>2023</v>
      </c>
      <c r="L39" s="10">
        <f t="shared" si="0"/>
        <v>1838</v>
      </c>
      <c r="M39" s="17" t="str">
        <f t="shared" si="1"/>
        <v>9/11/2023</v>
      </c>
      <c r="N39" t="s">
        <v>38</v>
      </c>
      <c r="O39" t="s">
        <v>115</v>
      </c>
      <c r="P39">
        <v>0</v>
      </c>
      <c r="Q39">
        <v>0</v>
      </c>
      <c r="R39" t="s">
        <v>40</v>
      </c>
      <c r="V39" t="s">
        <v>41</v>
      </c>
      <c r="W39" t="s">
        <v>42</v>
      </c>
    </row>
    <row r="40" spans="1:42" x14ac:dyDescent="0.35">
      <c r="A40">
        <v>38</v>
      </c>
      <c r="B40">
        <v>713360147505147</v>
      </c>
      <c r="C40">
        <v>2530538180331630</v>
      </c>
      <c r="D40" t="s">
        <v>108</v>
      </c>
      <c r="F40" t="s">
        <v>49</v>
      </c>
      <c r="G40" s="2">
        <v>29</v>
      </c>
      <c r="H40" s="10">
        <v>45147</v>
      </c>
      <c r="I40" s="12">
        <v>9</v>
      </c>
      <c r="J40" s="12">
        <v>8</v>
      </c>
      <c r="K40" s="12">
        <v>2023</v>
      </c>
      <c r="L40" s="10">
        <f t="shared" si="0"/>
        <v>1835</v>
      </c>
      <c r="M40" s="17" t="str">
        <f t="shared" si="1"/>
        <v>9/8/2023</v>
      </c>
      <c r="N40" t="s">
        <v>38</v>
      </c>
      <c r="O40" t="s">
        <v>116</v>
      </c>
      <c r="P40">
        <v>0</v>
      </c>
      <c r="Q40">
        <v>0</v>
      </c>
      <c r="R40" t="s">
        <v>40</v>
      </c>
      <c r="V40" t="s">
        <v>41</v>
      </c>
      <c r="W40" t="s">
        <v>42</v>
      </c>
    </row>
    <row r="41" spans="1:42" x14ac:dyDescent="0.35">
      <c r="A41">
        <v>39</v>
      </c>
      <c r="B41">
        <v>1953384115044160</v>
      </c>
      <c r="C41">
        <v>2530538180331630</v>
      </c>
      <c r="D41" t="s">
        <v>108</v>
      </c>
      <c r="F41" t="s">
        <v>51</v>
      </c>
      <c r="G41" s="2">
        <v>18</v>
      </c>
      <c r="H41" s="10" t="s">
        <v>153</v>
      </c>
      <c r="I41" s="12">
        <v>8</v>
      </c>
      <c r="J41" s="12">
        <v>29</v>
      </c>
      <c r="K41" s="12">
        <v>2023</v>
      </c>
      <c r="L41" s="10">
        <f t="shared" si="0"/>
        <v>1856</v>
      </c>
      <c r="M41" s="17" t="str">
        <f t="shared" si="1"/>
        <v>8/29/2023</v>
      </c>
      <c r="N41" t="s">
        <v>38</v>
      </c>
      <c r="O41" t="s">
        <v>117</v>
      </c>
      <c r="P41">
        <v>0</v>
      </c>
      <c r="Q41">
        <v>0</v>
      </c>
      <c r="R41" t="s">
        <v>40</v>
      </c>
      <c r="V41" t="s">
        <v>41</v>
      </c>
      <c r="W41" t="s">
        <v>42</v>
      </c>
    </row>
    <row r="42" spans="1:42" x14ac:dyDescent="0.35">
      <c r="A42">
        <v>40</v>
      </c>
      <c r="B42">
        <v>1266259830679160</v>
      </c>
      <c r="C42">
        <v>2530538180331630</v>
      </c>
      <c r="D42" t="s">
        <v>108</v>
      </c>
      <c r="F42" t="s">
        <v>118</v>
      </c>
      <c r="G42" s="2">
        <v>16</v>
      </c>
      <c r="H42" s="10">
        <v>45177</v>
      </c>
      <c r="I42" s="12">
        <v>8</v>
      </c>
      <c r="J42" s="12">
        <v>9</v>
      </c>
      <c r="K42" s="12">
        <v>2023</v>
      </c>
      <c r="L42" s="10">
        <f t="shared" si="0"/>
        <v>1836</v>
      </c>
      <c r="M42" s="17" t="str">
        <f t="shared" si="1"/>
        <v>8/9/2023</v>
      </c>
      <c r="N42" t="s">
        <v>38</v>
      </c>
      <c r="O42" t="s">
        <v>119</v>
      </c>
      <c r="P42">
        <v>0</v>
      </c>
      <c r="Q42">
        <v>0</v>
      </c>
      <c r="R42" t="s">
        <v>40</v>
      </c>
      <c r="V42" t="s">
        <v>41</v>
      </c>
      <c r="W42" t="s">
        <v>42</v>
      </c>
    </row>
    <row r="43" spans="1:42" x14ac:dyDescent="0.35">
      <c r="A43">
        <v>41</v>
      </c>
      <c r="B43">
        <v>691881566292868</v>
      </c>
      <c r="C43">
        <v>2530538180331630</v>
      </c>
      <c r="D43" t="s">
        <v>108</v>
      </c>
      <c r="F43" t="s">
        <v>120</v>
      </c>
      <c r="G43" s="2">
        <v>0</v>
      </c>
      <c r="H43" s="10">
        <v>45268</v>
      </c>
      <c r="I43" s="12">
        <v>8</v>
      </c>
      <c r="J43" s="12">
        <v>12</v>
      </c>
      <c r="K43" s="12">
        <v>2023</v>
      </c>
      <c r="L43" s="10">
        <f t="shared" si="0"/>
        <v>1839</v>
      </c>
      <c r="M43" s="17" t="str">
        <f t="shared" si="1"/>
        <v>8/12/2023</v>
      </c>
      <c r="N43" t="s">
        <v>38</v>
      </c>
      <c r="O43" t="s">
        <v>121</v>
      </c>
      <c r="P43">
        <v>0</v>
      </c>
      <c r="Q43">
        <v>0</v>
      </c>
      <c r="R43" t="s">
        <v>55</v>
      </c>
      <c r="W43" t="s">
        <v>56</v>
      </c>
      <c r="X43">
        <v>237</v>
      </c>
      <c r="Y43">
        <v>246</v>
      </c>
      <c r="Z43">
        <v>0</v>
      </c>
      <c r="AA43">
        <v>2</v>
      </c>
      <c r="AB43">
        <v>1</v>
      </c>
      <c r="AC43">
        <v>1</v>
      </c>
      <c r="AD43">
        <v>3</v>
      </c>
      <c r="AE43">
        <v>0</v>
      </c>
      <c r="AF43">
        <v>0</v>
      </c>
      <c r="AG43">
        <v>0</v>
      </c>
      <c r="AH43">
        <v>1</v>
      </c>
      <c r="AI43">
        <v>2</v>
      </c>
    </row>
    <row r="44" spans="1:42" x14ac:dyDescent="0.35">
      <c r="A44">
        <v>42</v>
      </c>
      <c r="B44">
        <v>687647106716314</v>
      </c>
      <c r="C44">
        <v>2530538180331630</v>
      </c>
      <c r="D44" t="s">
        <v>108</v>
      </c>
      <c r="G44" s="2">
        <v>0</v>
      </c>
      <c r="H44" s="10">
        <v>45054</v>
      </c>
      <c r="I44" s="12">
        <v>8</v>
      </c>
      <c r="J44" s="12">
        <v>5</v>
      </c>
      <c r="K44" s="12">
        <v>2023</v>
      </c>
      <c r="L44" s="10">
        <f t="shared" si="0"/>
        <v>1832</v>
      </c>
      <c r="M44" s="17" t="str">
        <f t="shared" si="1"/>
        <v>8/5/2023</v>
      </c>
      <c r="N44" t="s">
        <v>38</v>
      </c>
      <c r="O44" t="s">
        <v>122</v>
      </c>
      <c r="P44">
        <v>0</v>
      </c>
      <c r="Q44">
        <v>0</v>
      </c>
      <c r="R44" t="s">
        <v>123</v>
      </c>
      <c r="W44" t="s">
        <v>56</v>
      </c>
      <c r="X44">
        <v>188</v>
      </c>
      <c r="Y44">
        <v>200</v>
      </c>
      <c r="Z44">
        <v>0</v>
      </c>
      <c r="AA44">
        <v>2</v>
      </c>
      <c r="AB44">
        <v>1</v>
      </c>
      <c r="AC44">
        <v>1</v>
      </c>
      <c r="AD44">
        <v>4</v>
      </c>
      <c r="AE44">
        <v>0</v>
      </c>
      <c r="AF44">
        <v>0</v>
      </c>
      <c r="AG44">
        <v>0</v>
      </c>
      <c r="AP44">
        <v>4</v>
      </c>
    </row>
    <row r="45" spans="1:42" x14ac:dyDescent="0.35">
      <c r="A45">
        <v>43</v>
      </c>
      <c r="B45">
        <v>729067819240909</v>
      </c>
      <c r="C45">
        <v>2530538180331630</v>
      </c>
      <c r="D45" t="s">
        <v>108</v>
      </c>
      <c r="F45" t="s">
        <v>43</v>
      </c>
      <c r="G45" s="2">
        <v>29</v>
      </c>
      <c r="H45" s="10">
        <v>45270</v>
      </c>
      <c r="I45" s="12">
        <v>10</v>
      </c>
      <c r="J45" s="12">
        <v>12</v>
      </c>
      <c r="K45" s="12">
        <v>2023</v>
      </c>
      <c r="L45" s="10">
        <f t="shared" si="0"/>
        <v>1839</v>
      </c>
      <c r="M45" s="17" t="str">
        <f t="shared" si="1"/>
        <v>10/12/2023</v>
      </c>
      <c r="N45" t="s">
        <v>38</v>
      </c>
      <c r="O45" t="s">
        <v>124</v>
      </c>
      <c r="P45">
        <v>0</v>
      </c>
      <c r="Q45">
        <v>0</v>
      </c>
      <c r="R45" t="s">
        <v>60</v>
      </c>
      <c r="W45" t="s">
        <v>56</v>
      </c>
      <c r="X45">
        <v>48</v>
      </c>
      <c r="Y45">
        <v>48</v>
      </c>
      <c r="Z45">
        <v>18</v>
      </c>
      <c r="AA45">
        <v>1</v>
      </c>
      <c r="AB45">
        <v>1</v>
      </c>
      <c r="AC45">
        <v>0</v>
      </c>
      <c r="AD45">
        <v>0</v>
      </c>
      <c r="AE45">
        <v>0</v>
      </c>
      <c r="AF45">
        <v>0</v>
      </c>
      <c r="AG45">
        <v>0</v>
      </c>
      <c r="AK45">
        <v>0</v>
      </c>
      <c r="AL45">
        <v>255.38</v>
      </c>
      <c r="AM45">
        <v>5.55</v>
      </c>
      <c r="AN45">
        <v>0</v>
      </c>
      <c r="AO45">
        <v>0</v>
      </c>
    </row>
    <row r="46" spans="1:42" x14ac:dyDescent="0.35">
      <c r="A46">
        <v>44</v>
      </c>
      <c r="B46">
        <v>725140259633665</v>
      </c>
      <c r="C46">
        <v>2530538180331630</v>
      </c>
      <c r="D46" t="s">
        <v>108</v>
      </c>
      <c r="F46" t="s">
        <v>61</v>
      </c>
      <c r="G46" s="2">
        <v>12</v>
      </c>
      <c r="H46" s="10">
        <v>45087</v>
      </c>
      <c r="I46" s="12">
        <v>10</v>
      </c>
      <c r="J46" s="12">
        <v>6</v>
      </c>
      <c r="K46" s="12">
        <v>2023</v>
      </c>
      <c r="L46" s="10">
        <f t="shared" si="0"/>
        <v>1833</v>
      </c>
      <c r="M46" s="17" t="str">
        <f t="shared" si="1"/>
        <v>10/6/2023</v>
      </c>
      <c r="N46" t="s">
        <v>38</v>
      </c>
      <c r="O46" t="s">
        <v>125</v>
      </c>
      <c r="P46">
        <v>0</v>
      </c>
      <c r="Q46">
        <v>0</v>
      </c>
      <c r="R46" t="s">
        <v>60</v>
      </c>
      <c r="W46" t="s">
        <v>56</v>
      </c>
      <c r="X46">
        <v>99</v>
      </c>
      <c r="Y46">
        <v>104</v>
      </c>
      <c r="Z46">
        <v>32</v>
      </c>
      <c r="AA46">
        <v>2</v>
      </c>
      <c r="AB46">
        <v>2</v>
      </c>
      <c r="AC46">
        <v>0</v>
      </c>
      <c r="AD46">
        <v>0</v>
      </c>
      <c r="AE46">
        <v>0</v>
      </c>
      <c r="AF46">
        <v>0</v>
      </c>
      <c r="AG46">
        <v>0</v>
      </c>
      <c r="AK46">
        <v>0</v>
      </c>
      <c r="AL46">
        <v>548.42999999999995</v>
      </c>
      <c r="AM46">
        <v>5.71</v>
      </c>
      <c r="AN46">
        <v>0</v>
      </c>
      <c r="AO46">
        <v>0</v>
      </c>
    </row>
    <row r="47" spans="1:42" x14ac:dyDescent="0.35">
      <c r="A47">
        <v>45</v>
      </c>
      <c r="B47">
        <v>724066919740999</v>
      </c>
      <c r="C47">
        <v>2530538180331630</v>
      </c>
      <c r="D47" t="s">
        <v>108</v>
      </c>
      <c r="F47" t="s">
        <v>63</v>
      </c>
      <c r="G47" s="2">
        <v>0</v>
      </c>
      <c r="H47" s="10">
        <v>45026</v>
      </c>
      <c r="I47" s="12">
        <v>10</v>
      </c>
      <c r="J47" s="12">
        <v>4</v>
      </c>
      <c r="K47" s="12">
        <v>2023</v>
      </c>
      <c r="L47" s="10">
        <f t="shared" si="0"/>
        <v>1831</v>
      </c>
      <c r="M47" s="17" t="str">
        <f t="shared" si="1"/>
        <v>10/4/2023</v>
      </c>
      <c r="N47" t="s">
        <v>38</v>
      </c>
      <c r="O47" t="s">
        <v>126</v>
      </c>
      <c r="P47">
        <v>0</v>
      </c>
      <c r="Q47">
        <v>0</v>
      </c>
      <c r="R47" t="s">
        <v>55</v>
      </c>
      <c r="W47" t="s">
        <v>56</v>
      </c>
      <c r="X47">
        <v>193</v>
      </c>
      <c r="Y47">
        <v>200</v>
      </c>
      <c r="Z47">
        <v>0</v>
      </c>
      <c r="AA47">
        <v>1</v>
      </c>
      <c r="AB47">
        <v>1</v>
      </c>
      <c r="AC47">
        <v>0</v>
      </c>
      <c r="AD47">
        <v>9</v>
      </c>
      <c r="AE47">
        <v>0</v>
      </c>
      <c r="AF47">
        <v>0</v>
      </c>
      <c r="AG47">
        <v>0</v>
      </c>
      <c r="AH47">
        <v>4</v>
      </c>
      <c r="AI47">
        <v>5</v>
      </c>
    </row>
    <row r="48" spans="1:42" x14ac:dyDescent="0.35">
      <c r="A48">
        <v>46</v>
      </c>
      <c r="B48">
        <v>722941513186873</v>
      </c>
      <c r="C48">
        <v>2530538180331630</v>
      </c>
      <c r="D48" t="s">
        <v>108</v>
      </c>
      <c r="F48" t="s">
        <v>65</v>
      </c>
      <c r="G48" s="2">
        <v>0</v>
      </c>
      <c r="H48" s="10">
        <v>44967</v>
      </c>
      <c r="I48" s="12">
        <v>10</v>
      </c>
      <c r="J48" s="12">
        <v>2</v>
      </c>
      <c r="K48" s="12">
        <v>2023</v>
      </c>
      <c r="L48" s="10">
        <f t="shared" si="0"/>
        <v>1829</v>
      </c>
      <c r="M48" s="17" t="str">
        <f t="shared" si="1"/>
        <v>10/2/2023</v>
      </c>
      <c r="N48" t="s">
        <v>38</v>
      </c>
      <c r="O48" t="s">
        <v>127</v>
      </c>
      <c r="P48">
        <v>0</v>
      </c>
      <c r="Q48">
        <v>0</v>
      </c>
      <c r="R48" t="s">
        <v>55</v>
      </c>
      <c r="W48" t="s">
        <v>56</v>
      </c>
      <c r="X48">
        <v>232</v>
      </c>
      <c r="Y48">
        <v>246</v>
      </c>
      <c r="Z48">
        <v>0</v>
      </c>
      <c r="AA48">
        <v>3</v>
      </c>
      <c r="AB48">
        <v>3</v>
      </c>
      <c r="AC48">
        <v>0</v>
      </c>
      <c r="AD48">
        <v>11</v>
      </c>
      <c r="AE48">
        <v>0</v>
      </c>
      <c r="AF48">
        <v>0</v>
      </c>
      <c r="AG48">
        <v>0</v>
      </c>
      <c r="AH48">
        <v>8</v>
      </c>
      <c r="AI48">
        <v>3</v>
      </c>
    </row>
    <row r="49" spans="1:42" x14ac:dyDescent="0.35">
      <c r="A49">
        <v>47</v>
      </c>
      <c r="B49">
        <v>720181380129553</v>
      </c>
      <c r="C49">
        <v>2530538180331630</v>
      </c>
      <c r="D49" t="s">
        <v>108</v>
      </c>
      <c r="F49" t="s">
        <v>69</v>
      </c>
      <c r="G49" s="2">
        <v>0</v>
      </c>
      <c r="H49" s="10" t="s">
        <v>156</v>
      </c>
      <c r="I49" s="12">
        <v>9</v>
      </c>
      <c r="J49" s="12">
        <v>28</v>
      </c>
      <c r="K49" s="12">
        <v>2023</v>
      </c>
      <c r="L49" s="10">
        <f t="shared" si="0"/>
        <v>1855</v>
      </c>
      <c r="M49" s="17" t="str">
        <f t="shared" si="1"/>
        <v>9/28/2023</v>
      </c>
      <c r="N49" t="s">
        <v>38</v>
      </c>
      <c r="O49" t="s">
        <v>128</v>
      </c>
      <c r="P49">
        <v>0</v>
      </c>
      <c r="Q49">
        <v>1</v>
      </c>
      <c r="R49" t="s">
        <v>55</v>
      </c>
      <c r="W49" t="s">
        <v>56</v>
      </c>
      <c r="X49">
        <v>173</v>
      </c>
      <c r="Y49">
        <v>177</v>
      </c>
      <c r="Z49">
        <v>0</v>
      </c>
      <c r="AA49">
        <v>4</v>
      </c>
      <c r="AB49">
        <v>3</v>
      </c>
      <c r="AC49">
        <v>0</v>
      </c>
      <c r="AD49">
        <v>4</v>
      </c>
      <c r="AE49">
        <v>0</v>
      </c>
      <c r="AF49">
        <v>0</v>
      </c>
      <c r="AG49">
        <v>0</v>
      </c>
      <c r="AH49">
        <v>2</v>
      </c>
      <c r="AI49">
        <v>2</v>
      </c>
    </row>
    <row r="50" spans="1:42" x14ac:dyDescent="0.35">
      <c r="A50">
        <v>48</v>
      </c>
      <c r="B50">
        <v>719609553520069</v>
      </c>
      <c r="C50">
        <v>2530538180331630</v>
      </c>
      <c r="D50" t="s">
        <v>108</v>
      </c>
      <c r="F50" t="s">
        <v>61</v>
      </c>
      <c r="G50" s="2">
        <v>12</v>
      </c>
      <c r="H50" s="10" t="s">
        <v>157</v>
      </c>
      <c r="I50" s="12">
        <v>9</v>
      </c>
      <c r="J50" s="12">
        <v>27</v>
      </c>
      <c r="K50" s="12">
        <v>2023</v>
      </c>
      <c r="L50" s="10">
        <f t="shared" si="0"/>
        <v>1854</v>
      </c>
      <c r="M50" s="17" t="str">
        <f t="shared" si="1"/>
        <v>9/27/2023</v>
      </c>
      <c r="N50" t="s">
        <v>38</v>
      </c>
      <c r="O50" t="s">
        <v>129</v>
      </c>
      <c r="P50">
        <v>0</v>
      </c>
      <c r="Q50">
        <v>0</v>
      </c>
      <c r="R50" t="s">
        <v>60</v>
      </c>
      <c r="W50" t="s">
        <v>56</v>
      </c>
      <c r="X50">
        <v>80</v>
      </c>
      <c r="Y50">
        <v>85</v>
      </c>
      <c r="Z50">
        <v>20</v>
      </c>
      <c r="AA50">
        <v>1</v>
      </c>
      <c r="AB50">
        <v>1</v>
      </c>
      <c r="AC50">
        <v>0</v>
      </c>
      <c r="AD50">
        <v>0</v>
      </c>
      <c r="AE50">
        <v>0</v>
      </c>
      <c r="AF50">
        <v>0</v>
      </c>
      <c r="AG50">
        <v>0</v>
      </c>
      <c r="AK50">
        <v>0</v>
      </c>
      <c r="AL50">
        <v>206.48</v>
      </c>
      <c r="AM50">
        <v>2.99</v>
      </c>
      <c r="AN50">
        <v>0</v>
      </c>
      <c r="AO50">
        <v>0</v>
      </c>
    </row>
    <row r="51" spans="1:42" x14ac:dyDescent="0.35">
      <c r="A51">
        <v>49</v>
      </c>
      <c r="B51">
        <v>719106580237033</v>
      </c>
      <c r="C51">
        <v>2530538180331630</v>
      </c>
      <c r="D51" t="s">
        <v>108</v>
      </c>
      <c r="F51" t="s">
        <v>72</v>
      </c>
      <c r="G51" s="2">
        <v>0</v>
      </c>
      <c r="H51" s="10" t="s">
        <v>158</v>
      </c>
      <c r="I51" s="12">
        <v>9</v>
      </c>
      <c r="J51" s="12">
        <v>26</v>
      </c>
      <c r="K51" s="12">
        <v>2023</v>
      </c>
      <c r="L51" s="10">
        <f t="shared" si="0"/>
        <v>1853</v>
      </c>
      <c r="M51" s="17" t="str">
        <f t="shared" si="1"/>
        <v>9/26/2023</v>
      </c>
      <c r="N51" t="s">
        <v>38</v>
      </c>
      <c r="O51" t="s">
        <v>130</v>
      </c>
      <c r="P51">
        <v>0</v>
      </c>
      <c r="Q51">
        <v>0</v>
      </c>
      <c r="R51" t="s">
        <v>55</v>
      </c>
      <c r="W51" t="s">
        <v>56</v>
      </c>
      <c r="X51">
        <v>173</v>
      </c>
      <c r="Y51">
        <v>178</v>
      </c>
      <c r="Z51">
        <v>0</v>
      </c>
      <c r="AA51">
        <v>1</v>
      </c>
      <c r="AB51">
        <v>1</v>
      </c>
      <c r="AC51">
        <v>0</v>
      </c>
      <c r="AD51">
        <v>3</v>
      </c>
      <c r="AE51">
        <v>0</v>
      </c>
      <c r="AF51">
        <v>0</v>
      </c>
      <c r="AG51">
        <v>0</v>
      </c>
      <c r="AH51">
        <v>1</v>
      </c>
      <c r="AI51">
        <v>2</v>
      </c>
    </row>
    <row r="52" spans="1:42" x14ac:dyDescent="0.35">
      <c r="A52">
        <v>50</v>
      </c>
      <c r="B52">
        <v>715824587231899</v>
      </c>
      <c r="C52">
        <v>2530538180331630</v>
      </c>
      <c r="D52" t="s">
        <v>108</v>
      </c>
      <c r="F52" t="s">
        <v>74</v>
      </c>
      <c r="G52" s="2">
        <v>0</v>
      </c>
      <c r="H52" s="10" t="s">
        <v>159</v>
      </c>
      <c r="I52" s="12">
        <v>9</v>
      </c>
      <c r="J52" s="12">
        <v>21</v>
      </c>
      <c r="K52" s="12">
        <v>2023</v>
      </c>
      <c r="L52" s="10">
        <f t="shared" si="0"/>
        <v>1848</v>
      </c>
      <c r="M52" s="17" t="str">
        <f t="shared" si="1"/>
        <v>9/21/2023</v>
      </c>
      <c r="N52" t="s">
        <v>38</v>
      </c>
      <c r="O52" t="s">
        <v>131</v>
      </c>
      <c r="P52">
        <v>0</v>
      </c>
      <c r="Q52">
        <v>0</v>
      </c>
      <c r="R52" t="s">
        <v>55</v>
      </c>
      <c r="W52" t="s">
        <v>56</v>
      </c>
      <c r="X52">
        <v>154</v>
      </c>
      <c r="Y52">
        <v>160</v>
      </c>
      <c r="Z52">
        <v>0</v>
      </c>
      <c r="AA52">
        <v>3</v>
      </c>
      <c r="AB52">
        <v>3</v>
      </c>
      <c r="AC52">
        <v>0</v>
      </c>
      <c r="AD52">
        <v>1</v>
      </c>
      <c r="AE52">
        <v>0</v>
      </c>
      <c r="AF52">
        <v>0</v>
      </c>
      <c r="AG52">
        <v>0</v>
      </c>
      <c r="AH52">
        <v>1</v>
      </c>
    </row>
    <row r="53" spans="1:42" x14ac:dyDescent="0.35">
      <c r="A53">
        <v>51</v>
      </c>
      <c r="B53">
        <v>715736243907400</v>
      </c>
      <c r="C53">
        <v>2530538180331630</v>
      </c>
      <c r="D53" t="s">
        <v>108</v>
      </c>
      <c r="F53" t="s">
        <v>76</v>
      </c>
      <c r="G53" s="2">
        <v>8</v>
      </c>
      <c r="H53" s="10" t="s">
        <v>159</v>
      </c>
      <c r="I53" s="12">
        <v>9</v>
      </c>
      <c r="J53" s="12">
        <v>21</v>
      </c>
      <c r="K53" s="12">
        <v>2023</v>
      </c>
      <c r="L53" s="10">
        <f t="shared" si="0"/>
        <v>1848</v>
      </c>
      <c r="M53" s="17" t="str">
        <f t="shared" si="1"/>
        <v>9/21/2023</v>
      </c>
      <c r="N53" t="s">
        <v>38</v>
      </c>
      <c r="O53" t="s">
        <v>132</v>
      </c>
      <c r="P53">
        <v>0</v>
      </c>
      <c r="Q53">
        <v>0</v>
      </c>
      <c r="R53" t="s">
        <v>60</v>
      </c>
      <c r="W53" t="s">
        <v>56</v>
      </c>
      <c r="X53">
        <v>65</v>
      </c>
      <c r="Y53">
        <v>72</v>
      </c>
      <c r="Z53">
        <v>16</v>
      </c>
      <c r="AA53">
        <v>0</v>
      </c>
      <c r="AB53">
        <v>0</v>
      </c>
      <c r="AC53">
        <v>0</v>
      </c>
      <c r="AD53">
        <v>0</v>
      </c>
      <c r="AE53">
        <v>0</v>
      </c>
      <c r="AF53">
        <v>0</v>
      </c>
      <c r="AG53">
        <v>0</v>
      </c>
      <c r="AK53">
        <v>0</v>
      </c>
      <c r="AL53">
        <v>194.85</v>
      </c>
      <c r="AM53">
        <v>3.3</v>
      </c>
      <c r="AN53">
        <v>0</v>
      </c>
      <c r="AO53">
        <v>0</v>
      </c>
    </row>
    <row r="54" spans="1:42" x14ac:dyDescent="0.35">
      <c r="A54">
        <v>52</v>
      </c>
      <c r="B54">
        <v>714535724027452</v>
      </c>
      <c r="C54">
        <v>2530538180331630</v>
      </c>
      <c r="D54" t="s">
        <v>108</v>
      </c>
      <c r="F54" t="s">
        <v>78</v>
      </c>
      <c r="G54" s="2">
        <v>12</v>
      </c>
      <c r="H54" s="10" t="s">
        <v>160</v>
      </c>
      <c r="I54" s="12">
        <v>9</v>
      </c>
      <c r="J54" s="12">
        <v>19</v>
      </c>
      <c r="K54" s="12">
        <v>2023</v>
      </c>
      <c r="L54" s="10">
        <f t="shared" si="0"/>
        <v>1846</v>
      </c>
      <c r="M54" s="17" t="str">
        <f t="shared" si="1"/>
        <v>9/19/2023</v>
      </c>
      <c r="N54" t="s">
        <v>38</v>
      </c>
      <c r="O54" t="s">
        <v>133</v>
      </c>
      <c r="P54">
        <v>0</v>
      </c>
      <c r="Q54">
        <v>0</v>
      </c>
      <c r="R54" t="s">
        <v>60</v>
      </c>
      <c r="W54" t="s">
        <v>56</v>
      </c>
      <c r="X54">
        <v>80</v>
      </c>
      <c r="Y54">
        <v>86</v>
      </c>
      <c r="Z54">
        <v>24</v>
      </c>
      <c r="AA54">
        <v>1</v>
      </c>
      <c r="AB54">
        <v>1</v>
      </c>
      <c r="AC54">
        <v>0</v>
      </c>
      <c r="AD54">
        <v>0</v>
      </c>
      <c r="AE54">
        <v>0</v>
      </c>
      <c r="AF54">
        <v>0</v>
      </c>
      <c r="AG54">
        <v>0</v>
      </c>
      <c r="AK54">
        <v>0</v>
      </c>
      <c r="AL54">
        <v>242</v>
      </c>
      <c r="AM54">
        <v>3.1</v>
      </c>
      <c r="AN54">
        <v>0</v>
      </c>
      <c r="AO54">
        <v>0</v>
      </c>
    </row>
    <row r="55" spans="1:42" x14ac:dyDescent="0.35">
      <c r="A55">
        <v>53</v>
      </c>
      <c r="B55">
        <v>713972810750410</v>
      </c>
      <c r="C55">
        <v>2530538180331630</v>
      </c>
      <c r="D55" t="s">
        <v>108</v>
      </c>
      <c r="F55" t="s">
        <v>80</v>
      </c>
      <c r="G55" s="2">
        <v>0</v>
      </c>
      <c r="H55" s="10" t="s">
        <v>161</v>
      </c>
      <c r="I55" s="12">
        <v>9</v>
      </c>
      <c r="J55" s="12">
        <v>18</v>
      </c>
      <c r="K55" s="12">
        <v>2023</v>
      </c>
      <c r="L55" s="10">
        <f t="shared" si="0"/>
        <v>1845</v>
      </c>
      <c r="M55" s="17" t="str">
        <f t="shared" si="1"/>
        <v>9/18/2023</v>
      </c>
      <c r="N55" t="s">
        <v>38</v>
      </c>
      <c r="O55" t="s">
        <v>134</v>
      </c>
      <c r="P55">
        <v>0</v>
      </c>
      <c r="Q55">
        <v>0</v>
      </c>
      <c r="R55" t="s">
        <v>55</v>
      </c>
      <c r="W55" t="s">
        <v>56</v>
      </c>
      <c r="X55">
        <v>126</v>
      </c>
      <c r="Y55">
        <v>134</v>
      </c>
      <c r="Z55">
        <v>0</v>
      </c>
      <c r="AA55">
        <v>0</v>
      </c>
      <c r="AB55">
        <v>0</v>
      </c>
      <c r="AC55">
        <v>0</v>
      </c>
      <c r="AD55">
        <v>1</v>
      </c>
      <c r="AE55">
        <v>0</v>
      </c>
      <c r="AF55">
        <v>0</v>
      </c>
      <c r="AG55">
        <v>0</v>
      </c>
      <c r="AH55">
        <v>1</v>
      </c>
    </row>
    <row r="56" spans="1:42" x14ac:dyDescent="0.35">
      <c r="A56">
        <v>54</v>
      </c>
      <c r="B56">
        <v>711335264347498</v>
      </c>
      <c r="C56">
        <v>2530538180331630</v>
      </c>
      <c r="D56" t="s">
        <v>108</v>
      </c>
      <c r="F56" t="s">
        <v>82</v>
      </c>
      <c r="G56" s="2">
        <v>0</v>
      </c>
      <c r="H56" s="10" t="s">
        <v>162</v>
      </c>
      <c r="I56" s="12">
        <v>9</v>
      </c>
      <c r="J56" s="12">
        <v>14</v>
      </c>
      <c r="K56" s="12">
        <v>2023</v>
      </c>
      <c r="L56" s="10">
        <f t="shared" si="0"/>
        <v>1841</v>
      </c>
      <c r="M56" s="17" t="str">
        <f t="shared" si="1"/>
        <v>9/14/2023</v>
      </c>
      <c r="N56" t="s">
        <v>38</v>
      </c>
      <c r="O56" t="s">
        <v>135</v>
      </c>
      <c r="P56">
        <v>0</v>
      </c>
      <c r="Q56">
        <v>0</v>
      </c>
      <c r="R56" t="s">
        <v>55</v>
      </c>
      <c r="W56" t="s">
        <v>56</v>
      </c>
      <c r="X56">
        <v>174</v>
      </c>
      <c r="Y56">
        <v>188</v>
      </c>
      <c r="Z56">
        <v>0</v>
      </c>
      <c r="AA56">
        <v>1</v>
      </c>
      <c r="AB56">
        <v>1</v>
      </c>
      <c r="AC56">
        <v>0</v>
      </c>
      <c r="AD56">
        <v>2</v>
      </c>
      <c r="AE56">
        <v>0</v>
      </c>
      <c r="AF56">
        <v>0</v>
      </c>
      <c r="AG56">
        <v>0</v>
      </c>
      <c r="AH56">
        <v>1</v>
      </c>
      <c r="AI56">
        <v>1</v>
      </c>
    </row>
    <row r="57" spans="1:42" x14ac:dyDescent="0.35">
      <c r="A57">
        <v>55</v>
      </c>
      <c r="B57">
        <v>710742234406801</v>
      </c>
      <c r="C57">
        <v>2530538180331630</v>
      </c>
      <c r="D57" t="s">
        <v>108</v>
      </c>
      <c r="F57" t="s">
        <v>84</v>
      </c>
      <c r="G57" s="2">
        <v>0</v>
      </c>
      <c r="H57" s="10" t="s">
        <v>163</v>
      </c>
      <c r="I57" s="12">
        <v>9</v>
      </c>
      <c r="J57" s="12">
        <v>13</v>
      </c>
      <c r="K57" s="12">
        <v>2023</v>
      </c>
      <c r="L57" s="10">
        <f t="shared" si="0"/>
        <v>1840</v>
      </c>
      <c r="M57" s="17" t="str">
        <f t="shared" si="1"/>
        <v>9/13/2023</v>
      </c>
      <c r="N57" t="s">
        <v>38</v>
      </c>
      <c r="O57" t="s">
        <v>136</v>
      </c>
      <c r="P57">
        <v>0</v>
      </c>
      <c r="Q57">
        <v>0</v>
      </c>
      <c r="R57" t="s">
        <v>55</v>
      </c>
      <c r="W57" t="s">
        <v>56</v>
      </c>
      <c r="X57">
        <v>145</v>
      </c>
      <c r="Y57">
        <v>156</v>
      </c>
      <c r="Z57">
        <v>0</v>
      </c>
      <c r="AA57">
        <v>0</v>
      </c>
      <c r="AB57">
        <v>0</v>
      </c>
      <c r="AC57">
        <v>0</v>
      </c>
      <c r="AD57">
        <v>2</v>
      </c>
      <c r="AE57">
        <v>0</v>
      </c>
      <c r="AF57">
        <v>0</v>
      </c>
      <c r="AG57">
        <v>0</v>
      </c>
      <c r="AH57">
        <v>2</v>
      </c>
    </row>
    <row r="58" spans="1:42" x14ac:dyDescent="0.35">
      <c r="A58">
        <v>56</v>
      </c>
      <c r="B58">
        <v>710595847754773</v>
      </c>
      <c r="C58">
        <v>2530538180331630</v>
      </c>
      <c r="D58" t="s">
        <v>108</v>
      </c>
      <c r="E58" t="s">
        <v>86</v>
      </c>
      <c r="F58" t="s">
        <v>87</v>
      </c>
      <c r="G58" s="2">
        <v>0</v>
      </c>
      <c r="H58" s="10" t="s">
        <v>163</v>
      </c>
      <c r="I58" s="12">
        <v>9</v>
      </c>
      <c r="J58" s="12">
        <v>13</v>
      </c>
      <c r="K58" s="12">
        <v>2023</v>
      </c>
      <c r="L58" s="10">
        <f t="shared" si="0"/>
        <v>1840</v>
      </c>
      <c r="M58" s="17" t="str">
        <f t="shared" si="1"/>
        <v>9/13/2023</v>
      </c>
      <c r="N58" t="s">
        <v>38</v>
      </c>
      <c r="O58" t="s">
        <v>137</v>
      </c>
      <c r="P58">
        <v>0</v>
      </c>
      <c r="Q58">
        <v>0</v>
      </c>
      <c r="R58" t="s">
        <v>89</v>
      </c>
      <c r="W58" t="s">
        <v>56</v>
      </c>
      <c r="X58">
        <v>93</v>
      </c>
      <c r="Y58">
        <v>100</v>
      </c>
      <c r="Z58">
        <v>0</v>
      </c>
      <c r="AA58">
        <v>1</v>
      </c>
      <c r="AB58">
        <v>1</v>
      </c>
      <c r="AC58">
        <v>0</v>
      </c>
      <c r="AD58">
        <v>1</v>
      </c>
      <c r="AE58">
        <v>0</v>
      </c>
      <c r="AF58">
        <v>0</v>
      </c>
      <c r="AG58">
        <v>0</v>
      </c>
      <c r="AP58">
        <v>1</v>
      </c>
    </row>
    <row r="59" spans="1:42" x14ac:dyDescent="0.35">
      <c r="A59">
        <v>57</v>
      </c>
      <c r="B59">
        <v>708333271314364</v>
      </c>
      <c r="C59">
        <v>2530538180331630</v>
      </c>
      <c r="D59" t="s">
        <v>108</v>
      </c>
      <c r="F59" t="s">
        <v>90</v>
      </c>
      <c r="G59" s="2">
        <v>0</v>
      </c>
      <c r="H59" s="10">
        <v>45178</v>
      </c>
      <c r="I59" s="12">
        <v>9</v>
      </c>
      <c r="J59" s="12">
        <v>9</v>
      </c>
      <c r="K59" s="12">
        <v>2023</v>
      </c>
      <c r="L59" s="10">
        <f t="shared" si="0"/>
        <v>1836</v>
      </c>
      <c r="M59" s="17" t="str">
        <f t="shared" si="1"/>
        <v>9/9/2023</v>
      </c>
      <c r="N59" t="s">
        <v>38</v>
      </c>
      <c r="O59" t="s">
        <v>138</v>
      </c>
      <c r="P59">
        <v>0</v>
      </c>
      <c r="Q59">
        <v>0</v>
      </c>
      <c r="R59" t="s">
        <v>55</v>
      </c>
      <c r="W59" t="s">
        <v>56</v>
      </c>
      <c r="X59">
        <v>159</v>
      </c>
      <c r="Y59">
        <v>167</v>
      </c>
      <c r="Z59">
        <v>0</v>
      </c>
      <c r="AA59">
        <v>2</v>
      </c>
      <c r="AB59">
        <v>2</v>
      </c>
      <c r="AC59">
        <v>0</v>
      </c>
      <c r="AD59">
        <v>2</v>
      </c>
      <c r="AE59">
        <v>0</v>
      </c>
      <c r="AF59">
        <v>0</v>
      </c>
      <c r="AG59">
        <v>0</v>
      </c>
      <c r="AH59">
        <v>2</v>
      </c>
    </row>
    <row r="60" spans="1:42" x14ac:dyDescent="0.35">
      <c r="A60">
        <v>58</v>
      </c>
      <c r="B60">
        <v>707109278103430</v>
      </c>
      <c r="C60">
        <v>2530538180331630</v>
      </c>
      <c r="D60" t="s">
        <v>108</v>
      </c>
      <c r="F60" t="s">
        <v>92</v>
      </c>
      <c r="G60" s="2">
        <v>0</v>
      </c>
      <c r="H60" s="10">
        <v>45116</v>
      </c>
      <c r="I60" s="12">
        <v>9</v>
      </c>
      <c r="J60" s="12">
        <v>7</v>
      </c>
      <c r="K60" s="12">
        <v>2023</v>
      </c>
      <c r="L60" s="10">
        <f t="shared" si="0"/>
        <v>1834</v>
      </c>
      <c r="M60" s="17" t="str">
        <f t="shared" si="1"/>
        <v>9/7/2023</v>
      </c>
      <c r="N60" t="s">
        <v>38</v>
      </c>
      <c r="O60" t="s">
        <v>139</v>
      </c>
      <c r="P60">
        <v>0</v>
      </c>
      <c r="Q60">
        <v>0</v>
      </c>
      <c r="R60" t="s">
        <v>55</v>
      </c>
      <c r="W60" t="s">
        <v>56</v>
      </c>
      <c r="X60">
        <v>162</v>
      </c>
      <c r="Y60">
        <v>166</v>
      </c>
      <c r="Z60">
        <v>0</v>
      </c>
      <c r="AA60">
        <v>2</v>
      </c>
      <c r="AB60">
        <v>2</v>
      </c>
      <c r="AC60">
        <v>0</v>
      </c>
      <c r="AD60">
        <v>2</v>
      </c>
      <c r="AE60">
        <v>0</v>
      </c>
      <c r="AF60">
        <v>0</v>
      </c>
      <c r="AG60">
        <v>0</v>
      </c>
      <c r="AH60">
        <v>1</v>
      </c>
      <c r="AI60">
        <v>1</v>
      </c>
    </row>
    <row r="61" spans="1:42" x14ac:dyDescent="0.35">
      <c r="A61">
        <v>59</v>
      </c>
      <c r="B61">
        <v>706498071497884</v>
      </c>
      <c r="C61">
        <v>2530538180331630</v>
      </c>
      <c r="D61" t="s">
        <v>108</v>
      </c>
      <c r="F61" t="s">
        <v>94</v>
      </c>
      <c r="G61" s="2">
        <v>0</v>
      </c>
      <c r="H61" s="10">
        <v>45086</v>
      </c>
      <c r="I61" s="12">
        <v>9</v>
      </c>
      <c r="J61" s="12">
        <v>6</v>
      </c>
      <c r="K61" s="12">
        <v>2023</v>
      </c>
      <c r="L61" s="10">
        <f t="shared" si="0"/>
        <v>1833</v>
      </c>
      <c r="M61" s="17" t="str">
        <f t="shared" si="1"/>
        <v>9/6/2023</v>
      </c>
      <c r="N61" t="s">
        <v>38</v>
      </c>
      <c r="O61" t="s">
        <v>140</v>
      </c>
      <c r="P61">
        <v>0</v>
      </c>
      <c r="Q61">
        <v>0</v>
      </c>
      <c r="R61" t="s">
        <v>55</v>
      </c>
      <c r="W61" t="s">
        <v>56</v>
      </c>
      <c r="X61">
        <v>167</v>
      </c>
      <c r="Y61">
        <v>177</v>
      </c>
      <c r="Z61">
        <v>0</v>
      </c>
      <c r="AA61">
        <v>1</v>
      </c>
      <c r="AB61">
        <v>1</v>
      </c>
      <c r="AC61">
        <v>0</v>
      </c>
      <c r="AD61">
        <v>4</v>
      </c>
      <c r="AE61">
        <v>0</v>
      </c>
      <c r="AF61">
        <v>0</v>
      </c>
      <c r="AG61">
        <v>0</v>
      </c>
      <c r="AH61">
        <v>2</v>
      </c>
      <c r="AI61">
        <v>2</v>
      </c>
    </row>
    <row r="62" spans="1:42" x14ac:dyDescent="0.35">
      <c r="A62">
        <v>60</v>
      </c>
      <c r="B62">
        <v>705934928220865</v>
      </c>
      <c r="C62">
        <v>2530538180331630</v>
      </c>
      <c r="D62" t="s">
        <v>108</v>
      </c>
      <c r="F62" t="s">
        <v>96</v>
      </c>
      <c r="G62" s="2">
        <v>0</v>
      </c>
      <c r="H62" s="10">
        <v>45055</v>
      </c>
      <c r="I62" s="12">
        <v>9</v>
      </c>
      <c r="J62" s="12">
        <v>5</v>
      </c>
      <c r="K62" s="12">
        <v>2023</v>
      </c>
      <c r="L62" s="10">
        <f t="shared" si="0"/>
        <v>1832</v>
      </c>
      <c r="M62" s="17" t="str">
        <f t="shared" si="1"/>
        <v>9/5/2023</v>
      </c>
      <c r="N62" t="s">
        <v>38</v>
      </c>
      <c r="O62" t="s">
        <v>141</v>
      </c>
      <c r="P62">
        <v>0</v>
      </c>
      <c r="Q62">
        <v>0</v>
      </c>
      <c r="R62" t="s">
        <v>55</v>
      </c>
      <c r="W62" t="s">
        <v>56</v>
      </c>
      <c r="X62">
        <v>112</v>
      </c>
      <c r="Y62">
        <v>116</v>
      </c>
      <c r="Z62">
        <v>0</v>
      </c>
      <c r="AA62">
        <v>0</v>
      </c>
      <c r="AB62">
        <v>0</v>
      </c>
      <c r="AC62">
        <v>0</v>
      </c>
      <c r="AD62">
        <v>0</v>
      </c>
      <c r="AE62">
        <v>0</v>
      </c>
      <c r="AF62">
        <v>0</v>
      </c>
      <c r="AG62">
        <v>0</v>
      </c>
    </row>
    <row r="63" spans="1:42" x14ac:dyDescent="0.35">
      <c r="A63">
        <v>61</v>
      </c>
      <c r="B63">
        <v>704327345048290</v>
      </c>
      <c r="C63">
        <v>2530538180331630</v>
      </c>
      <c r="D63" t="s">
        <v>108</v>
      </c>
      <c r="F63" t="s">
        <v>98</v>
      </c>
      <c r="G63" s="2">
        <v>0</v>
      </c>
      <c r="H63" s="10">
        <v>44966</v>
      </c>
      <c r="I63" s="12">
        <v>9</v>
      </c>
      <c r="J63" s="12">
        <v>2</v>
      </c>
      <c r="K63" s="12">
        <v>2023</v>
      </c>
      <c r="L63" s="10">
        <f t="shared" si="0"/>
        <v>1829</v>
      </c>
      <c r="M63" s="17" t="str">
        <f t="shared" si="1"/>
        <v>9/2/2023</v>
      </c>
      <c r="N63" t="s">
        <v>38</v>
      </c>
      <c r="O63" t="s">
        <v>142</v>
      </c>
      <c r="P63">
        <v>0</v>
      </c>
      <c r="Q63">
        <v>0</v>
      </c>
      <c r="R63" t="s">
        <v>55</v>
      </c>
      <c r="W63" t="s">
        <v>56</v>
      </c>
      <c r="X63">
        <v>171</v>
      </c>
      <c r="Y63">
        <v>179</v>
      </c>
      <c r="Z63">
        <v>0</v>
      </c>
      <c r="AA63">
        <v>3</v>
      </c>
      <c r="AB63">
        <v>2</v>
      </c>
      <c r="AC63">
        <v>1</v>
      </c>
      <c r="AD63">
        <v>1</v>
      </c>
      <c r="AE63">
        <v>0</v>
      </c>
      <c r="AF63">
        <v>0</v>
      </c>
      <c r="AG63">
        <v>0</v>
      </c>
      <c r="AI63">
        <v>1</v>
      </c>
    </row>
    <row r="64" spans="1:42" x14ac:dyDescent="0.35">
      <c r="A64">
        <v>62</v>
      </c>
      <c r="B64">
        <v>702351438579214</v>
      </c>
      <c r="C64">
        <v>2530538180331630</v>
      </c>
      <c r="D64" t="s">
        <v>108</v>
      </c>
      <c r="F64" t="s">
        <v>100</v>
      </c>
      <c r="G64" s="2">
        <v>18</v>
      </c>
      <c r="H64" s="10" t="s">
        <v>166</v>
      </c>
      <c r="I64" s="12">
        <v>8</v>
      </c>
      <c r="J64" s="12">
        <v>30</v>
      </c>
      <c r="K64" s="12">
        <v>2023</v>
      </c>
      <c r="L64" s="10">
        <f t="shared" si="0"/>
        <v>1857</v>
      </c>
      <c r="M64" s="17" t="str">
        <f t="shared" si="1"/>
        <v>8/30/2023</v>
      </c>
      <c r="N64" t="s">
        <v>38</v>
      </c>
      <c r="O64" t="s">
        <v>143</v>
      </c>
      <c r="P64">
        <v>0</v>
      </c>
      <c r="Q64">
        <v>0</v>
      </c>
      <c r="R64" t="s">
        <v>60</v>
      </c>
      <c r="W64" t="s">
        <v>56</v>
      </c>
      <c r="X64">
        <v>137</v>
      </c>
      <c r="Y64">
        <v>148</v>
      </c>
      <c r="Z64">
        <v>37</v>
      </c>
      <c r="AA64">
        <v>4</v>
      </c>
      <c r="AB64">
        <v>1</v>
      </c>
      <c r="AC64">
        <v>3</v>
      </c>
      <c r="AD64">
        <v>3</v>
      </c>
      <c r="AE64">
        <v>0</v>
      </c>
      <c r="AF64">
        <v>0</v>
      </c>
      <c r="AG64">
        <v>0</v>
      </c>
      <c r="AI64">
        <v>3</v>
      </c>
      <c r="AK64">
        <v>0</v>
      </c>
      <c r="AL64">
        <v>606.9</v>
      </c>
      <c r="AM64">
        <v>4.0199999999999996</v>
      </c>
      <c r="AN64">
        <v>0</v>
      </c>
      <c r="AO64">
        <v>0</v>
      </c>
    </row>
    <row r="65" spans="1:35" x14ac:dyDescent="0.35">
      <c r="A65">
        <v>63</v>
      </c>
      <c r="B65">
        <v>701462908668067</v>
      </c>
      <c r="C65">
        <v>2530538180331630</v>
      </c>
      <c r="D65" t="s">
        <v>108</v>
      </c>
      <c r="F65" t="s">
        <v>102</v>
      </c>
      <c r="G65" s="2">
        <v>0</v>
      </c>
      <c r="H65" s="10" t="s">
        <v>164</v>
      </c>
      <c r="I65" s="12">
        <v>8</v>
      </c>
      <c r="J65" s="12">
        <v>28</v>
      </c>
      <c r="K65" s="12">
        <v>2023</v>
      </c>
      <c r="L65" s="10">
        <f t="shared" si="0"/>
        <v>1855</v>
      </c>
      <c r="M65" s="17" t="str">
        <f t="shared" si="1"/>
        <v>8/28/2023</v>
      </c>
      <c r="N65" t="s">
        <v>38</v>
      </c>
      <c r="O65" t="s">
        <v>144</v>
      </c>
      <c r="P65">
        <v>0</v>
      </c>
      <c r="Q65">
        <v>0</v>
      </c>
      <c r="R65" t="s">
        <v>55</v>
      </c>
      <c r="W65" t="s">
        <v>56</v>
      </c>
      <c r="X65">
        <v>193</v>
      </c>
      <c r="Y65">
        <v>198</v>
      </c>
      <c r="Z65">
        <v>0</v>
      </c>
      <c r="AA65">
        <v>3</v>
      </c>
      <c r="AB65">
        <v>2</v>
      </c>
      <c r="AC65">
        <v>1</v>
      </c>
      <c r="AD65">
        <v>4</v>
      </c>
      <c r="AE65">
        <v>0</v>
      </c>
      <c r="AF65">
        <v>0</v>
      </c>
      <c r="AG65">
        <v>0</v>
      </c>
      <c r="AI65">
        <v>4</v>
      </c>
    </row>
    <row r="66" spans="1:35" x14ac:dyDescent="0.35">
      <c r="A66">
        <v>64</v>
      </c>
      <c r="B66">
        <v>701462095334815</v>
      </c>
      <c r="C66">
        <v>2530538180331630</v>
      </c>
      <c r="D66" t="s">
        <v>108</v>
      </c>
      <c r="F66" t="s">
        <v>104</v>
      </c>
      <c r="G66" s="2">
        <v>0</v>
      </c>
      <c r="H66" s="10" t="s">
        <v>164</v>
      </c>
      <c r="I66" s="12">
        <v>8</v>
      </c>
      <c r="J66" s="12">
        <v>28</v>
      </c>
      <c r="K66" s="12">
        <v>2023</v>
      </c>
      <c r="L66" s="10">
        <f t="shared" si="0"/>
        <v>1855</v>
      </c>
      <c r="M66" s="17" t="str">
        <f t="shared" si="1"/>
        <v>8/28/2023</v>
      </c>
      <c r="N66" t="s">
        <v>38</v>
      </c>
      <c r="O66" t="s">
        <v>145</v>
      </c>
      <c r="P66">
        <v>0</v>
      </c>
      <c r="Q66">
        <v>0</v>
      </c>
      <c r="R66" t="s">
        <v>55</v>
      </c>
      <c r="W66" t="s">
        <v>56</v>
      </c>
      <c r="X66">
        <v>123</v>
      </c>
      <c r="Y66">
        <v>127</v>
      </c>
      <c r="Z66">
        <v>0</v>
      </c>
      <c r="AA66">
        <v>1</v>
      </c>
      <c r="AB66">
        <v>1</v>
      </c>
      <c r="AC66">
        <v>0</v>
      </c>
      <c r="AD66">
        <v>1</v>
      </c>
      <c r="AE66">
        <v>0</v>
      </c>
      <c r="AF66">
        <v>0</v>
      </c>
      <c r="AG66">
        <v>0</v>
      </c>
      <c r="AI66">
        <v>1</v>
      </c>
    </row>
    <row r="67" spans="1:35" x14ac:dyDescent="0.35">
      <c r="A67">
        <v>65</v>
      </c>
      <c r="B67">
        <v>700251495455875</v>
      </c>
      <c r="C67">
        <v>2530538180331630</v>
      </c>
      <c r="D67" t="s">
        <v>108</v>
      </c>
      <c r="F67" t="s">
        <v>106</v>
      </c>
      <c r="G67" s="2">
        <v>0</v>
      </c>
      <c r="H67" s="10" t="s">
        <v>165</v>
      </c>
      <c r="I67" s="12">
        <v>8</v>
      </c>
      <c r="J67" s="12">
        <v>26</v>
      </c>
      <c r="K67" s="12">
        <v>2023</v>
      </c>
      <c r="L67" s="10">
        <f t="shared" si="0"/>
        <v>1853</v>
      </c>
      <c r="M67" s="17" t="str">
        <f t="shared" si="1"/>
        <v>8/26/2023</v>
      </c>
      <c r="N67" t="s">
        <v>38</v>
      </c>
      <c r="O67" t="s">
        <v>146</v>
      </c>
      <c r="P67">
        <v>0</v>
      </c>
      <c r="Q67">
        <v>0</v>
      </c>
      <c r="R67" t="s">
        <v>55</v>
      </c>
      <c r="W67" t="s">
        <v>56</v>
      </c>
      <c r="X67">
        <v>145</v>
      </c>
      <c r="Y67">
        <v>149</v>
      </c>
      <c r="Z67">
        <v>0</v>
      </c>
      <c r="AA67">
        <v>0</v>
      </c>
      <c r="AB67">
        <v>0</v>
      </c>
      <c r="AC67">
        <v>0</v>
      </c>
      <c r="AD67">
        <v>3</v>
      </c>
      <c r="AE67">
        <v>0</v>
      </c>
      <c r="AF67">
        <v>0</v>
      </c>
      <c r="AG67">
        <v>0</v>
      </c>
      <c r="AH67">
        <v>1</v>
      </c>
      <c r="AI67">
        <v>2</v>
      </c>
    </row>
    <row r="68" spans="1:35" x14ac:dyDescent="0.35">
      <c r="A68">
        <v>66</v>
      </c>
      <c r="B68">
        <v>696369039177454</v>
      </c>
      <c r="C68">
        <v>2530538180331630</v>
      </c>
      <c r="D68" t="s">
        <v>108</v>
      </c>
      <c r="F68" t="s">
        <v>53</v>
      </c>
      <c r="G68" s="2">
        <v>0</v>
      </c>
      <c r="H68" s="10" t="s">
        <v>154</v>
      </c>
      <c r="I68" s="12">
        <v>8</v>
      </c>
      <c r="J68" s="12">
        <v>19</v>
      </c>
      <c r="K68" s="12">
        <v>2023</v>
      </c>
      <c r="L68" s="10">
        <f t="shared" ref="L68" si="2">DATE(YEAR(K68),MONTH(I68),DAY(J68))</f>
        <v>1846</v>
      </c>
      <c r="M68" s="17" t="str">
        <f t="shared" ref="M68" si="3">I68 &amp; "/" &amp; J68 &amp; "/" &amp; K68</f>
        <v>8/19/2023</v>
      </c>
      <c r="N68" t="s">
        <v>38</v>
      </c>
      <c r="O68" t="s">
        <v>147</v>
      </c>
      <c r="P68">
        <v>0</v>
      </c>
      <c r="Q68">
        <v>0</v>
      </c>
      <c r="R68" t="s">
        <v>55</v>
      </c>
      <c r="W68" t="s">
        <v>56</v>
      </c>
      <c r="X68">
        <v>214</v>
      </c>
      <c r="Y68">
        <v>228</v>
      </c>
      <c r="Z68">
        <v>0</v>
      </c>
      <c r="AA68">
        <v>2</v>
      </c>
      <c r="AB68">
        <v>2</v>
      </c>
      <c r="AC68">
        <v>0</v>
      </c>
      <c r="AD68">
        <v>1</v>
      </c>
      <c r="AE68">
        <v>0</v>
      </c>
      <c r="AF68">
        <v>0</v>
      </c>
      <c r="AG68">
        <v>0</v>
      </c>
      <c r="AH68">
        <v>1</v>
      </c>
    </row>
  </sheetData>
  <hyperlinks>
    <hyperlink ref="O35" r:id="rId1" xr:uid="{00000000-0004-0000-0000-000000000000}"/>
    <hyperlink ref="O38" r:id="rId2" xr:uid="{00000000-0004-0000-0000-000001000000}"/>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Facebook_Reklam_Icerikleri</vt:lpstr>
      <vt:lpstr>Sheet3</vt:lpstr>
      <vt:lpstr>Sheet1</vt:lpstr>
      <vt:lpstr>12_oneamz_oneamzglobal istatist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Ismet Gocer</cp:lastModifiedBy>
  <dcterms:created xsi:type="dcterms:W3CDTF">2023-11-15T11:12:00Z</dcterms:created>
  <dcterms:modified xsi:type="dcterms:W3CDTF">2023-11-19T18:52:38Z</dcterms:modified>
</cp:coreProperties>
</file>