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<sst xmlns="http://schemas.openxmlformats.org/spreadsheetml/2006/main" count="222" uniqueCount="40">
  <si>
    <t xml:space="preserve">ccuracy:</t>
  </si>
  <si>
    <t xml:space="preserve">Accuracy:</t>
  </si>
  <si>
    <t xml:space="preserve">related</t>
  </si>
  <si>
    <t xml:space="preserve">request</t>
  </si>
  <si>
    <t xml:space="preserve">offer</t>
  </si>
  <si>
    <t xml:space="preserve">aid_related</t>
  </si>
  <si>
    <t xml:space="preserve">medical_help</t>
  </si>
  <si>
    <t xml:space="preserve">medical_products</t>
  </si>
  <si>
    <t xml:space="preserve">search_and_rescue</t>
  </si>
  <si>
    <t xml:space="preserve">security</t>
  </si>
  <si>
    <t xml:space="preserve">military</t>
  </si>
  <si>
    <t xml:space="preserve">child_alone</t>
  </si>
  <si>
    <t xml:space="preserve">water</t>
  </si>
  <si>
    <t xml:space="preserve">food</t>
  </si>
  <si>
    <t xml:space="preserve">shelter</t>
  </si>
  <si>
    <t xml:space="preserve">clothing</t>
  </si>
  <si>
    <t xml:space="preserve">money</t>
  </si>
  <si>
    <t xml:space="preserve">missing_people</t>
  </si>
  <si>
    <t xml:space="preserve">refugees</t>
  </si>
  <si>
    <t xml:space="preserve">death</t>
  </si>
  <si>
    <t xml:space="preserve">other_aid</t>
  </si>
  <si>
    <t xml:space="preserve">infrastructure_related</t>
  </si>
  <si>
    <t xml:space="preserve">transport</t>
  </si>
  <si>
    <t xml:space="preserve">buildings</t>
  </si>
  <si>
    <t xml:space="preserve">electricity</t>
  </si>
  <si>
    <t xml:space="preserve">tools</t>
  </si>
  <si>
    <t xml:space="preserve">hospitals</t>
  </si>
  <si>
    <t xml:space="preserve">shops</t>
  </si>
  <si>
    <t xml:space="preserve">aid_centers</t>
  </si>
  <si>
    <t xml:space="preserve">other_infrastructure</t>
  </si>
  <si>
    <t xml:space="preserve">weather_related</t>
  </si>
  <si>
    <t xml:space="preserve">floods</t>
  </si>
  <si>
    <t xml:space="preserve">storm</t>
  </si>
  <si>
    <t xml:space="preserve">fire</t>
  </si>
  <si>
    <t xml:space="preserve">earthquake</t>
  </si>
  <si>
    <t xml:space="preserve">cold</t>
  </si>
  <si>
    <t xml:space="preserve">other_weather</t>
  </si>
  <si>
    <t xml:space="preserve">direct_report</t>
  </si>
  <si>
    <t xml:space="preserve">dtype: float64</t>
  </si>
  <si>
    <t xml:space="preserve">Precision: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</si>
</sst>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9" activeCellId="0" sqref="H79"/>
    </sheetView>
  </sheetViews>
  <sheetFormatPr defaultRowHeight="15.7"/>
  <cols>
    <col collapsed="false" hidden="false" max="1" min="1" style="0" width="56.9642857142857"/>
    <col collapsed="false" hidden="false" max="3" min="2" style="0" width="11.5204081632653"/>
    <col collapsed="false" hidden="false" max="4" min="4" style="0" width="49.1836734693878"/>
    <col collapsed="false" hidden="false" max="1025" min="5" style="0" width="11.5204081632653"/>
  </cols>
  <sheetData>
    <row r="1" customFormat="false" ht="15.7" hidden="false" customHeight="true" outlineLevel="0" collapsed="false">
      <c r="A1" s="1" t="s">
        <v>0</v>
      </c>
      <c r="D1" s="1" t="s">
        <v>1</v>
      </c>
    </row>
    <row r="2" customFormat="false" ht="15.7" hidden="false" customHeight="true" outlineLevel="0" collapsed="false">
      <c r="A2" s="1" t="s">
        <v>2</v>
      </c>
      <c r="B2" s="0" t="n">
        <v>0.789136</v>
      </c>
      <c r="D2" s="1" t="s">
        <v>2</v>
      </c>
      <c r="E2" s="0" t="n">
        <v>0.774031</v>
      </c>
      <c r="F2" s="0" t="n">
        <f aca="false">E2/B2</f>
        <v>0.980858812676142</v>
      </c>
      <c r="H2" s="0" t="n">
        <f aca="false">AVERAGE(F2:F37)</f>
        <v>1.00651214375712</v>
      </c>
    </row>
    <row r="3" customFormat="false" ht="15.7" hidden="false" customHeight="true" outlineLevel="0" collapsed="false">
      <c r="A3" s="1" t="s">
        <v>3</v>
      </c>
      <c r="B3" s="0" t="n">
        <v>0.882362</v>
      </c>
      <c r="D3" s="1" t="s">
        <v>3</v>
      </c>
      <c r="E3" s="0" t="n">
        <v>0.897772</v>
      </c>
      <c r="F3" s="0" t="n">
        <f aca="false">E3/B3</f>
        <v>1.0174644873646</v>
      </c>
    </row>
    <row r="4" customFormat="false" ht="15.7" hidden="false" customHeight="true" outlineLevel="0" collapsed="false">
      <c r="A4" s="1" t="s">
        <v>4</v>
      </c>
      <c r="B4" s="0" t="n">
        <v>0.995117</v>
      </c>
      <c r="D4" s="1" t="s">
        <v>4</v>
      </c>
      <c r="E4" s="0" t="n">
        <v>0.994202</v>
      </c>
      <c r="F4" s="0" t="n">
        <f aca="false">E4/B4</f>
        <v>0.99908051013097</v>
      </c>
    </row>
    <row r="5" customFormat="false" ht="15.7" hidden="false" customHeight="true" outlineLevel="0" collapsed="false">
      <c r="A5" s="1" t="s">
        <v>5</v>
      </c>
      <c r="B5" s="0" t="n">
        <v>0.72246</v>
      </c>
      <c r="D5" s="1" t="s">
        <v>5</v>
      </c>
      <c r="E5" s="0" t="n">
        <v>0.754959</v>
      </c>
      <c r="F5" s="0" t="n">
        <f aca="false">E5/B5</f>
        <v>1.04498380533178</v>
      </c>
    </row>
    <row r="6" customFormat="false" ht="15.7" hidden="false" customHeight="true" outlineLevel="0" collapsed="false">
      <c r="A6" s="1" t="s">
        <v>6</v>
      </c>
      <c r="B6" s="0" t="n">
        <v>0.919286</v>
      </c>
      <c r="D6" s="1" t="s">
        <v>6</v>
      </c>
      <c r="E6" s="0" t="n">
        <v>0.923711</v>
      </c>
      <c r="F6" s="0" t="n">
        <f aca="false">E6/B6</f>
        <v>1.00481351831748</v>
      </c>
    </row>
    <row r="7" customFormat="false" ht="15.7" hidden="false" customHeight="true" outlineLevel="0" collapsed="false">
      <c r="A7" s="1" t="s">
        <v>7</v>
      </c>
      <c r="B7" s="0" t="n">
        <v>0.953006</v>
      </c>
      <c r="D7" s="1" t="s">
        <v>7</v>
      </c>
      <c r="E7" s="0" t="n">
        <v>0.957583</v>
      </c>
      <c r="F7" s="0" t="n">
        <f aca="false">E7/B7</f>
        <v>1.00480269798931</v>
      </c>
    </row>
    <row r="8" customFormat="false" ht="15.7" hidden="false" customHeight="true" outlineLevel="0" collapsed="false">
      <c r="A8" s="1" t="s">
        <v>8</v>
      </c>
      <c r="B8" s="0" t="n">
        <v>0.971315</v>
      </c>
      <c r="D8" s="1" t="s">
        <v>8</v>
      </c>
      <c r="E8" s="0" t="n">
        <v>0.972841</v>
      </c>
      <c r="F8" s="0" t="n">
        <f aca="false">E8/B8</f>
        <v>1.00157106602904</v>
      </c>
    </row>
    <row r="9" customFormat="false" ht="15.7" hidden="false" customHeight="true" outlineLevel="0" collapsed="false">
      <c r="A9" s="1" t="s">
        <v>9</v>
      </c>
      <c r="B9" s="0" t="n">
        <v>0.982453</v>
      </c>
      <c r="D9" s="1" t="s">
        <v>9</v>
      </c>
      <c r="E9" s="0" t="n">
        <v>0.980165</v>
      </c>
      <c r="F9" s="0" t="n">
        <f aca="false">E9/B9</f>
        <v>0.997671135413094</v>
      </c>
    </row>
    <row r="10" customFormat="false" ht="15.7" hidden="false" customHeight="true" outlineLevel="0" collapsed="false">
      <c r="A10" s="1" t="s">
        <v>10</v>
      </c>
      <c r="B10" s="0" t="n">
        <v>0.96567</v>
      </c>
      <c r="D10" s="1" t="s">
        <v>10</v>
      </c>
      <c r="E10" s="0" t="n">
        <v>0.969332</v>
      </c>
      <c r="F10" s="0" t="n">
        <f aca="false">E10/B10</f>
        <v>1.00379218573633</v>
      </c>
    </row>
    <row r="11" customFormat="false" ht="15.7" hidden="false" customHeight="true" outlineLevel="0" collapsed="false">
      <c r="A11" s="1" t="s">
        <v>11</v>
      </c>
      <c r="B11" s="0" t="n">
        <v>1</v>
      </c>
      <c r="D11" s="1" t="s">
        <v>11</v>
      </c>
      <c r="E11" s="0" t="n">
        <v>1</v>
      </c>
      <c r="F11" s="0" t="n">
        <f aca="false">E11/B11</f>
        <v>1</v>
      </c>
    </row>
    <row r="12" customFormat="false" ht="15.7" hidden="false" customHeight="true" outlineLevel="0" collapsed="false">
      <c r="A12" s="1" t="s">
        <v>12</v>
      </c>
      <c r="B12" s="0" t="n">
        <v>0.948581</v>
      </c>
      <c r="D12" s="1" t="s">
        <v>12</v>
      </c>
      <c r="E12" s="0" t="n">
        <v>0.961092</v>
      </c>
      <c r="F12" s="0" t="n">
        <f aca="false">E12/B12</f>
        <v>1.01318917414538</v>
      </c>
    </row>
    <row r="13" customFormat="false" ht="15.7" hidden="false" customHeight="true" outlineLevel="0" collapsed="false">
      <c r="A13" s="1" t="s">
        <v>13</v>
      </c>
      <c r="B13" s="0" t="n">
        <v>0.931797</v>
      </c>
      <c r="D13" s="1" t="s">
        <v>13</v>
      </c>
      <c r="E13" s="0" t="n">
        <v>0.948428</v>
      </c>
      <c r="F13" s="0" t="n">
        <f aca="false">E13/B13</f>
        <v>1.01784830816154</v>
      </c>
    </row>
    <row r="14" customFormat="false" ht="15.7" hidden="false" customHeight="true" outlineLevel="0" collapsed="false">
      <c r="A14" s="1" t="s">
        <v>14</v>
      </c>
      <c r="B14" s="0" t="n">
        <v>0.926152</v>
      </c>
      <c r="D14" s="1" t="s">
        <v>14</v>
      </c>
      <c r="E14" s="0" t="n">
        <v>0.947818</v>
      </c>
      <c r="F14" s="0" t="n">
        <f aca="false">E14/B14</f>
        <v>1.02339356822638</v>
      </c>
    </row>
    <row r="15" customFormat="false" ht="15.7" hidden="false" customHeight="true" outlineLevel="0" collapsed="false">
      <c r="A15" s="1" t="s">
        <v>15</v>
      </c>
      <c r="B15" s="0" t="n">
        <v>0.985505</v>
      </c>
      <c r="D15" s="1" t="s">
        <v>15</v>
      </c>
      <c r="E15" s="0" t="n">
        <v>0.987641</v>
      </c>
      <c r="F15" s="0" t="n">
        <f aca="false">E15/B15</f>
        <v>1.00216741670514</v>
      </c>
    </row>
    <row r="16" customFormat="false" ht="15.7" hidden="false" customHeight="true" outlineLevel="0" collapsed="false">
      <c r="A16" s="1" t="s">
        <v>16</v>
      </c>
      <c r="B16" s="0" t="n">
        <v>0.97635</v>
      </c>
      <c r="D16" s="1" t="s">
        <v>16</v>
      </c>
      <c r="E16" s="0" t="n">
        <v>0.977418</v>
      </c>
      <c r="F16" s="0" t="n">
        <f aca="false">E16/B16</f>
        <v>1.00109387002612</v>
      </c>
    </row>
    <row r="17" customFormat="false" ht="15.7" hidden="false" customHeight="true" outlineLevel="0" collapsed="false">
      <c r="A17" s="1" t="s">
        <v>17</v>
      </c>
      <c r="B17" s="0" t="n">
        <v>0.988251</v>
      </c>
      <c r="D17" s="1" t="s">
        <v>17</v>
      </c>
      <c r="E17" s="0" t="n">
        <v>0.989014</v>
      </c>
      <c r="F17" s="0" t="n">
        <f aca="false">E17/B17</f>
        <v>1.00077207106292</v>
      </c>
    </row>
    <row r="18" customFormat="false" ht="15.7" hidden="false" customHeight="true" outlineLevel="0" collapsed="false">
      <c r="A18" s="1" t="s">
        <v>18</v>
      </c>
      <c r="B18" s="0" t="n">
        <v>0.966738</v>
      </c>
      <c r="D18" s="1" t="s">
        <v>18</v>
      </c>
      <c r="E18" s="0" t="n">
        <v>0.968721</v>
      </c>
      <c r="F18" s="0" t="n">
        <f aca="false">E18/B18</f>
        <v>1.00205122794387</v>
      </c>
    </row>
    <row r="19" customFormat="false" ht="15.7" hidden="false" customHeight="true" outlineLevel="0" collapsed="false">
      <c r="A19" s="1" t="s">
        <v>19</v>
      </c>
      <c r="B19" s="0" t="n">
        <v>0.956515</v>
      </c>
      <c r="D19" s="1" t="s">
        <v>19</v>
      </c>
      <c r="E19" s="0" t="n">
        <v>0.965212</v>
      </c>
      <c r="F19" s="0" t="n">
        <f aca="false">E19/B19</f>
        <v>1.00909238224178</v>
      </c>
    </row>
    <row r="20" customFormat="false" ht="15.7" hidden="false" customHeight="true" outlineLevel="0" collapsed="false">
      <c r="A20" s="1" t="s">
        <v>20</v>
      </c>
      <c r="B20" s="0" t="n">
        <v>0.868782</v>
      </c>
      <c r="D20" s="1" t="s">
        <v>20</v>
      </c>
      <c r="E20" s="0" t="n">
        <v>0.865426</v>
      </c>
      <c r="F20" s="0" t="n">
        <f aca="false">E20/B20</f>
        <v>0.996137120704618</v>
      </c>
    </row>
    <row r="21" customFormat="false" ht="15.7" hidden="false" customHeight="true" outlineLevel="0" collapsed="false">
      <c r="A21" s="1" t="s">
        <v>21</v>
      </c>
      <c r="B21" s="0" t="n">
        <v>0.936832</v>
      </c>
      <c r="D21" s="1" t="s">
        <v>21</v>
      </c>
      <c r="E21" s="0" t="n">
        <v>0.936985</v>
      </c>
      <c r="F21" s="0" t="n">
        <f aca="false">E21/B21</f>
        <v>1.00016331636836</v>
      </c>
    </row>
    <row r="22" customFormat="false" ht="15.7" hidden="false" customHeight="true" outlineLevel="0" collapsed="false">
      <c r="A22" s="1" t="s">
        <v>22</v>
      </c>
      <c r="B22" s="0" t="n">
        <v>0.954379</v>
      </c>
      <c r="D22" s="1" t="s">
        <v>22</v>
      </c>
      <c r="E22" s="0" t="n">
        <v>0.960024</v>
      </c>
      <c r="F22" s="0" t="n">
        <f aca="false">E22/B22</f>
        <v>1.00591484095941</v>
      </c>
    </row>
    <row r="23" customFormat="false" ht="15.7" hidden="false" customHeight="true" outlineLevel="0" collapsed="false">
      <c r="A23" s="1" t="s">
        <v>23</v>
      </c>
      <c r="B23" s="0" t="n">
        <v>0.952853</v>
      </c>
      <c r="D23" s="1" t="s">
        <v>23</v>
      </c>
      <c r="E23" s="0" t="n">
        <v>0.961703</v>
      </c>
      <c r="F23" s="0" t="n">
        <f aca="false">E23/B23</f>
        <v>1.00928789645412</v>
      </c>
    </row>
    <row r="24" customFormat="false" ht="15.7" hidden="false" customHeight="true" outlineLevel="0" collapsed="false">
      <c r="A24" s="1" t="s">
        <v>24</v>
      </c>
      <c r="B24" s="0" t="n">
        <v>0.98108</v>
      </c>
      <c r="D24" s="1" t="s">
        <v>24</v>
      </c>
      <c r="E24" s="0" t="n">
        <v>0.981385</v>
      </c>
      <c r="F24" s="0" t="n">
        <f aca="false">E24/B24</f>
        <v>1.00031088188527</v>
      </c>
    </row>
    <row r="25" customFormat="false" ht="15.7" hidden="false" customHeight="true" outlineLevel="0" collapsed="false">
      <c r="A25" s="1" t="s">
        <v>25</v>
      </c>
      <c r="B25" s="0" t="n">
        <v>0.994965</v>
      </c>
      <c r="D25" s="1" t="s">
        <v>25</v>
      </c>
      <c r="E25" s="0" t="n">
        <v>0.99466</v>
      </c>
      <c r="F25" s="0" t="n">
        <f aca="false">E25/B25</f>
        <v>0.999693456553748</v>
      </c>
    </row>
    <row r="26" customFormat="false" ht="15.7" hidden="false" customHeight="true" outlineLevel="0" collapsed="false">
      <c r="A26" s="1" t="s">
        <v>26</v>
      </c>
      <c r="B26" s="0" t="n">
        <v>0.989167</v>
      </c>
      <c r="D26" s="1" t="s">
        <v>26</v>
      </c>
      <c r="E26" s="0" t="n">
        <v>0.988251</v>
      </c>
      <c r="F26" s="0" t="n">
        <f aca="false">E26/B26</f>
        <v>0.999073968298579</v>
      </c>
    </row>
    <row r="27" customFormat="false" ht="15.7" hidden="false" customHeight="true" outlineLevel="0" collapsed="false">
      <c r="A27" s="1" t="s">
        <v>27</v>
      </c>
      <c r="B27" s="0" t="n">
        <v>0.995728</v>
      </c>
      <c r="D27" s="1" t="s">
        <v>27</v>
      </c>
      <c r="E27" s="0" t="n">
        <v>0.995575</v>
      </c>
      <c r="F27" s="0" t="n">
        <f aca="false">E27/B27</f>
        <v>0.999846343579773</v>
      </c>
    </row>
    <row r="28" customFormat="false" ht="15.7" hidden="false" customHeight="true" outlineLevel="0" collapsed="false">
      <c r="A28" s="1" t="s">
        <v>28</v>
      </c>
      <c r="B28" s="0" t="n">
        <v>0.988862</v>
      </c>
      <c r="D28" s="1" t="s">
        <v>28</v>
      </c>
      <c r="E28" s="0" t="n">
        <v>0.988251</v>
      </c>
      <c r="F28" s="0" t="n">
        <f aca="false">E28/B28</f>
        <v>0.999382118030625</v>
      </c>
    </row>
    <row r="29" customFormat="false" ht="15.7" hidden="false" customHeight="true" outlineLevel="0" collapsed="false">
      <c r="A29" s="1" t="s">
        <v>29</v>
      </c>
      <c r="B29" s="0" t="n">
        <v>0.955752</v>
      </c>
      <c r="D29" s="1" t="s">
        <v>29</v>
      </c>
      <c r="E29" s="0" t="n">
        <v>0.953158</v>
      </c>
      <c r="F29" s="0" t="n">
        <f aca="false">E29/B29</f>
        <v>0.997285906804276</v>
      </c>
    </row>
    <row r="30" customFormat="false" ht="15.7" hidden="false" customHeight="true" outlineLevel="0" collapsed="false">
      <c r="A30" s="1" t="s">
        <v>30</v>
      </c>
      <c r="B30" s="0" t="n">
        <v>0.842997</v>
      </c>
      <c r="D30" s="1" t="s">
        <v>30</v>
      </c>
      <c r="E30" s="0" t="n">
        <v>0.874123</v>
      </c>
      <c r="F30" s="0" t="n">
        <f aca="false">E30/B30</f>
        <v>1.03692302582334</v>
      </c>
    </row>
    <row r="31" customFormat="false" ht="15.7" hidden="false" customHeight="true" outlineLevel="0" collapsed="false">
      <c r="A31" s="1" t="s">
        <v>31</v>
      </c>
      <c r="B31" s="0" t="n">
        <v>0.943393</v>
      </c>
      <c r="D31" s="1" t="s">
        <v>31</v>
      </c>
      <c r="E31" s="0" t="n">
        <v>0.954532</v>
      </c>
      <c r="F31" s="0" t="n">
        <f aca="false">E31/B31</f>
        <v>1.01180738038124</v>
      </c>
    </row>
    <row r="32" customFormat="false" ht="15.7" hidden="false" customHeight="true" outlineLevel="0" collapsed="false">
      <c r="A32" s="1" t="s">
        <v>32</v>
      </c>
      <c r="B32" s="0" t="n">
        <v>0.922643</v>
      </c>
      <c r="D32" s="1" t="s">
        <v>32</v>
      </c>
      <c r="E32" s="0" t="n">
        <v>0.943088</v>
      </c>
      <c r="F32" s="0" t="n">
        <f aca="false">E32/B32</f>
        <v>1.02215916665493</v>
      </c>
    </row>
    <row r="33" customFormat="false" ht="15.7" hidden="false" customHeight="true" outlineLevel="0" collapsed="false">
      <c r="A33" s="1" t="s">
        <v>33</v>
      </c>
      <c r="B33" s="0" t="n">
        <v>0.990998</v>
      </c>
      <c r="D33" s="1" t="s">
        <v>33</v>
      </c>
      <c r="E33" s="0" t="n">
        <v>0.990693</v>
      </c>
      <c r="F33" s="0" t="n">
        <f aca="false">E33/B33</f>
        <v>0.999692229449504</v>
      </c>
    </row>
    <row r="34" customFormat="false" ht="15.7" hidden="false" customHeight="true" outlineLevel="0" collapsed="false">
      <c r="A34" s="1" t="s">
        <v>34</v>
      </c>
      <c r="B34" s="0" t="n">
        <v>0.959414</v>
      </c>
      <c r="D34" s="1" t="s">
        <v>34</v>
      </c>
      <c r="E34" s="0" t="n">
        <v>0.969179</v>
      </c>
      <c r="F34" s="0" t="n">
        <f aca="false">E34/B34</f>
        <v>1.01017808787447</v>
      </c>
    </row>
    <row r="35" customFormat="false" ht="15.7" hidden="false" customHeight="true" outlineLevel="0" collapsed="false">
      <c r="A35" s="1" t="s">
        <v>35</v>
      </c>
      <c r="B35" s="0" t="n">
        <v>0.980928</v>
      </c>
      <c r="D35" s="1" t="s">
        <v>35</v>
      </c>
      <c r="E35" s="0" t="n">
        <v>0.982301</v>
      </c>
      <c r="F35" s="0" t="n">
        <f aca="false">E35/B35</f>
        <v>1.00139969498271</v>
      </c>
    </row>
    <row r="36" customFormat="false" ht="15.7" hidden="false" customHeight="true" outlineLevel="0" collapsed="false">
      <c r="A36" s="1" t="s">
        <v>36</v>
      </c>
      <c r="B36" s="0" t="n">
        <v>0.94675</v>
      </c>
      <c r="D36" s="1" t="s">
        <v>36</v>
      </c>
      <c r="E36" s="0" t="n">
        <v>0.945529</v>
      </c>
      <c r="F36" s="0" t="n">
        <f aca="false">E36/B36</f>
        <v>0.998710324795352</v>
      </c>
    </row>
    <row r="37" customFormat="false" ht="15.7" hidden="false" customHeight="true" outlineLevel="0" collapsed="false">
      <c r="A37" s="1" t="s">
        <v>37</v>
      </c>
      <c r="B37" s="0" t="n">
        <v>0.852914</v>
      </c>
      <c r="D37" s="1" t="s">
        <v>37</v>
      </c>
      <c r="E37" s="0" t="n">
        <v>0.871529</v>
      </c>
      <c r="F37" s="0" t="n">
        <f aca="false">E37/B37</f>
        <v>1.02182517815395</v>
      </c>
    </row>
    <row r="38" customFormat="false" ht="15.7" hidden="false" customHeight="true" outlineLevel="0" collapsed="false">
      <c r="A38" s="1" t="s">
        <v>38</v>
      </c>
      <c r="D38" s="1" t="s">
        <v>38</v>
      </c>
    </row>
    <row r="39" customFormat="false" ht="15.7" hidden="false" customHeight="true" outlineLevel="0" collapsed="false">
      <c r="A39" s="1" t="s">
        <v>39</v>
      </c>
      <c r="D39" s="1" t="s">
        <v>39</v>
      </c>
    </row>
    <row r="40" customFormat="false" ht="15.7" hidden="false" customHeight="true" outlineLevel="0" collapsed="false">
      <c r="A40" s="1" t="s">
        <v>2</v>
      </c>
      <c r="B40" s="0" t="n">
        <v>0.789136</v>
      </c>
      <c r="D40" s="1" t="s">
        <v>2</v>
      </c>
      <c r="E40" s="0" t="n">
        <v>0.774031</v>
      </c>
      <c r="F40" s="0" t="n">
        <f aca="false">E40/B40</f>
        <v>0.980858812676142</v>
      </c>
      <c r="H40" s="0" t="n">
        <f aca="false">AVERAGE(F40:F75)</f>
        <v>1.00651214375712</v>
      </c>
    </row>
    <row r="41" customFormat="false" ht="15.7" hidden="false" customHeight="true" outlineLevel="0" collapsed="false">
      <c r="A41" s="1" t="s">
        <v>3</v>
      </c>
      <c r="B41" s="0" t="n">
        <v>0.882362</v>
      </c>
      <c r="D41" s="1" t="s">
        <v>3</v>
      </c>
      <c r="E41" s="0" t="n">
        <v>0.897772</v>
      </c>
      <c r="F41" s="0" t="n">
        <f aca="false">E41/B41</f>
        <v>1.0174644873646</v>
      </c>
    </row>
    <row r="42" customFormat="false" ht="15.7" hidden="false" customHeight="true" outlineLevel="0" collapsed="false">
      <c r="A42" s="1" t="s">
        <v>4</v>
      </c>
      <c r="B42" s="0" t="n">
        <v>0.995117</v>
      </c>
      <c r="D42" s="1" t="s">
        <v>4</v>
      </c>
      <c r="E42" s="0" t="n">
        <v>0.994202</v>
      </c>
      <c r="F42" s="0" t="n">
        <f aca="false">E42/B42</f>
        <v>0.99908051013097</v>
      </c>
    </row>
    <row r="43" customFormat="false" ht="15.7" hidden="false" customHeight="true" outlineLevel="0" collapsed="false">
      <c r="A43" s="1" t="s">
        <v>5</v>
      </c>
      <c r="B43" s="0" t="n">
        <v>0.72246</v>
      </c>
      <c r="D43" s="1" t="s">
        <v>5</v>
      </c>
      <c r="E43" s="0" t="n">
        <v>0.754959</v>
      </c>
      <c r="F43" s="0" t="n">
        <f aca="false">E43/B43</f>
        <v>1.04498380533178</v>
      </c>
    </row>
    <row r="44" customFormat="false" ht="15.7" hidden="false" customHeight="true" outlineLevel="0" collapsed="false">
      <c r="A44" s="1" t="s">
        <v>6</v>
      </c>
      <c r="B44" s="0" t="n">
        <v>0.919286</v>
      </c>
      <c r="D44" s="1" t="s">
        <v>6</v>
      </c>
      <c r="E44" s="0" t="n">
        <v>0.923711</v>
      </c>
      <c r="F44" s="0" t="n">
        <f aca="false">E44/B44</f>
        <v>1.00481351831748</v>
      </c>
    </row>
    <row r="45" customFormat="false" ht="15.7" hidden="false" customHeight="true" outlineLevel="0" collapsed="false">
      <c r="A45" s="1" t="s">
        <v>7</v>
      </c>
      <c r="B45" s="0" t="n">
        <v>0.953006</v>
      </c>
      <c r="D45" s="1" t="s">
        <v>7</v>
      </c>
      <c r="E45" s="0" t="n">
        <v>0.957583</v>
      </c>
      <c r="F45" s="0" t="n">
        <f aca="false">E45/B45</f>
        <v>1.00480269798931</v>
      </c>
    </row>
    <row r="46" customFormat="false" ht="15.7" hidden="false" customHeight="true" outlineLevel="0" collapsed="false">
      <c r="A46" s="1" t="s">
        <v>8</v>
      </c>
      <c r="B46" s="0" t="n">
        <v>0.971315</v>
      </c>
      <c r="D46" s="1" t="s">
        <v>8</v>
      </c>
      <c r="E46" s="0" t="n">
        <v>0.972841</v>
      </c>
      <c r="F46" s="0" t="n">
        <f aca="false">E46/B46</f>
        <v>1.00157106602904</v>
      </c>
    </row>
    <row r="47" customFormat="false" ht="15.7" hidden="false" customHeight="true" outlineLevel="0" collapsed="false">
      <c r="A47" s="1" t="s">
        <v>9</v>
      </c>
      <c r="B47" s="0" t="n">
        <v>0.982453</v>
      </c>
      <c r="D47" s="1" t="s">
        <v>9</v>
      </c>
      <c r="E47" s="0" t="n">
        <v>0.980165</v>
      </c>
      <c r="F47" s="0" t="n">
        <f aca="false">E47/B47</f>
        <v>0.997671135413094</v>
      </c>
    </row>
    <row r="48" customFormat="false" ht="15.7" hidden="false" customHeight="true" outlineLevel="0" collapsed="false">
      <c r="A48" s="1" t="s">
        <v>10</v>
      </c>
      <c r="B48" s="0" t="n">
        <v>0.96567</v>
      </c>
      <c r="D48" s="1" t="s">
        <v>10</v>
      </c>
      <c r="E48" s="0" t="n">
        <v>0.969332</v>
      </c>
      <c r="F48" s="0" t="n">
        <f aca="false">E48/B48</f>
        <v>1.00379218573633</v>
      </c>
    </row>
    <row r="49" customFormat="false" ht="15.7" hidden="false" customHeight="true" outlineLevel="0" collapsed="false">
      <c r="A49" s="1" t="s">
        <v>11</v>
      </c>
      <c r="B49" s="0" t="n">
        <v>1</v>
      </c>
      <c r="D49" s="1" t="s">
        <v>11</v>
      </c>
      <c r="E49" s="0" t="n">
        <v>1</v>
      </c>
      <c r="F49" s="0" t="n">
        <f aca="false">E49/B49</f>
        <v>1</v>
      </c>
    </row>
    <row r="50" customFormat="false" ht="15.7" hidden="false" customHeight="true" outlineLevel="0" collapsed="false">
      <c r="A50" s="1" t="s">
        <v>12</v>
      </c>
      <c r="B50" s="0" t="n">
        <v>0.948581</v>
      </c>
      <c r="D50" s="1" t="s">
        <v>12</v>
      </c>
      <c r="E50" s="0" t="n">
        <v>0.961092</v>
      </c>
      <c r="F50" s="0" t="n">
        <f aca="false">E50/B50</f>
        <v>1.01318917414538</v>
      </c>
    </row>
    <row r="51" customFormat="false" ht="15.7" hidden="false" customHeight="true" outlineLevel="0" collapsed="false">
      <c r="A51" s="1" t="s">
        <v>13</v>
      </c>
      <c r="B51" s="0" t="n">
        <v>0.931797</v>
      </c>
      <c r="D51" s="1" t="s">
        <v>13</v>
      </c>
      <c r="E51" s="0" t="n">
        <v>0.948428</v>
      </c>
      <c r="F51" s="0" t="n">
        <f aca="false">E51/B51</f>
        <v>1.01784830816154</v>
      </c>
    </row>
    <row r="52" customFormat="false" ht="15.7" hidden="false" customHeight="true" outlineLevel="0" collapsed="false">
      <c r="A52" s="1" t="s">
        <v>14</v>
      </c>
      <c r="B52" s="0" t="n">
        <v>0.926152</v>
      </c>
      <c r="D52" s="1" t="s">
        <v>14</v>
      </c>
      <c r="E52" s="0" t="n">
        <v>0.947818</v>
      </c>
      <c r="F52" s="0" t="n">
        <f aca="false">E52/B52</f>
        <v>1.02339356822638</v>
      </c>
    </row>
    <row r="53" customFormat="false" ht="15.7" hidden="false" customHeight="true" outlineLevel="0" collapsed="false">
      <c r="A53" s="1" t="s">
        <v>15</v>
      </c>
      <c r="B53" s="0" t="n">
        <v>0.985505</v>
      </c>
      <c r="D53" s="1" t="s">
        <v>15</v>
      </c>
      <c r="E53" s="0" t="n">
        <v>0.987641</v>
      </c>
      <c r="F53" s="0" t="n">
        <f aca="false">E53/B53</f>
        <v>1.00216741670514</v>
      </c>
    </row>
    <row r="54" customFormat="false" ht="15.7" hidden="false" customHeight="true" outlineLevel="0" collapsed="false">
      <c r="A54" s="1" t="s">
        <v>16</v>
      </c>
      <c r="B54" s="0" t="n">
        <v>0.97635</v>
      </c>
      <c r="D54" s="1" t="s">
        <v>16</v>
      </c>
      <c r="E54" s="0" t="n">
        <v>0.977418</v>
      </c>
      <c r="F54" s="0" t="n">
        <f aca="false">E54/B54</f>
        <v>1.00109387002612</v>
      </c>
    </row>
    <row r="55" customFormat="false" ht="15.7" hidden="false" customHeight="true" outlineLevel="0" collapsed="false">
      <c r="A55" s="1" t="s">
        <v>17</v>
      </c>
      <c r="B55" s="0" t="n">
        <v>0.988251</v>
      </c>
      <c r="D55" s="1" t="s">
        <v>17</v>
      </c>
      <c r="E55" s="0" t="n">
        <v>0.989014</v>
      </c>
      <c r="F55" s="0" t="n">
        <f aca="false">E55/B55</f>
        <v>1.00077207106292</v>
      </c>
    </row>
    <row r="56" customFormat="false" ht="15.7" hidden="false" customHeight="true" outlineLevel="0" collapsed="false">
      <c r="A56" s="1" t="s">
        <v>18</v>
      </c>
      <c r="B56" s="0" t="n">
        <v>0.966738</v>
      </c>
      <c r="D56" s="1" t="s">
        <v>18</v>
      </c>
      <c r="E56" s="0" t="n">
        <v>0.968721</v>
      </c>
      <c r="F56" s="0" t="n">
        <f aca="false">E56/B56</f>
        <v>1.00205122794387</v>
      </c>
    </row>
    <row r="57" customFormat="false" ht="15.7" hidden="false" customHeight="true" outlineLevel="0" collapsed="false">
      <c r="A57" s="1" t="s">
        <v>19</v>
      </c>
      <c r="B57" s="0" t="n">
        <v>0.956515</v>
      </c>
      <c r="D57" s="1" t="s">
        <v>19</v>
      </c>
      <c r="E57" s="0" t="n">
        <v>0.965212</v>
      </c>
      <c r="F57" s="0" t="n">
        <f aca="false">E57/B57</f>
        <v>1.00909238224178</v>
      </c>
    </row>
    <row r="58" customFormat="false" ht="15.7" hidden="false" customHeight="true" outlineLevel="0" collapsed="false">
      <c r="A58" s="1" t="s">
        <v>20</v>
      </c>
      <c r="B58" s="0" t="n">
        <v>0.868782</v>
      </c>
      <c r="D58" s="1" t="s">
        <v>20</v>
      </c>
      <c r="E58" s="0" t="n">
        <v>0.865426</v>
      </c>
      <c r="F58" s="0" t="n">
        <f aca="false">E58/B58</f>
        <v>0.996137120704618</v>
      </c>
    </row>
    <row r="59" customFormat="false" ht="15.7" hidden="false" customHeight="true" outlineLevel="0" collapsed="false">
      <c r="A59" s="1" t="s">
        <v>21</v>
      </c>
      <c r="B59" s="0" t="n">
        <v>0.936832</v>
      </c>
      <c r="D59" s="1" t="s">
        <v>21</v>
      </c>
      <c r="E59" s="0" t="n">
        <v>0.936985</v>
      </c>
      <c r="F59" s="0" t="n">
        <f aca="false">E59/B59</f>
        <v>1.00016331636836</v>
      </c>
    </row>
    <row r="60" customFormat="false" ht="15.7" hidden="false" customHeight="true" outlineLevel="0" collapsed="false">
      <c r="A60" s="1" t="s">
        <v>22</v>
      </c>
      <c r="B60" s="0" t="n">
        <v>0.954379</v>
      </c>
      <c r="D60" s="1" t="s">
        <v>22</v>
      </c>
      <c r="E60" s="0" t="n">
        <v>0.960024</v>
      </c>
      <c r="F60" s="0" t="n">
        <f aca="false">E60/B60</f>
        <v>1.00591484095941</v>
      </c>
    </row>
    <row r="61" customFormat="false" ht="15.7" hidden="false" customHeight="true" outlineLevel="0" collapsed="false">
      <c r="A61" s="1" t="s">
        <v>23</v>
      </c>
      <c r="B61" s="0" t="n">
        <v>0.952853</v>
      </c>
      <c r="D61" s="1" t="s">
        <v>23</v>
      </c>
      <c r="E61" s="0" t="n">
        <v>0.961703</v>
      </c>
      <c r="F61" s="0" t="n">
        <f aca="false">E61/B61</f>
        <v>1.00928789645412</v>
      </c>
    </row>
    <row r="62" customFormat="false" ht="15.7" hidden="false" customHeight="true" outlineLevel="0" collapsed="false">
      <c r="A62" s="1" t="s">
        <v>24</v>
      </c>
      <c r="B62" s="0" t="n">
        <v>0.98108</v>
      </c>
      <c r="D62" s="1" t="s">
        <v>24</v>
      </c>
      <c r="E62" s="0" t="n">
        <v>0.981385</v>
      </c>
      <c r="F62" s="0" t="n">
        <f aca="false">E62/B62</f>
        <v>1.00031088188527</v>
      </c>
    </row>
    <row r="63" customFormat="false" ht="15.7" hidden="false" customHeight="true" outlineLevel="0" collapsed="false">
      <c r="A63" s="1" t="s">
        <v>25</v>
      </c>
      <c r="B63" s="0" t="n">
        <v>0.994965</v>
      </c>
      <c r="D63" s="1" t="s">
        <v>25</v>
      </c>
      <c r="E63" s="0" t="n">
        <v>0.99466</v>
      </c>
      <c r="F63" s="0" t="n">
        <f aca="false">E63/B63</f>
        <v>0.999693456553748</v>
      </c>
    </row>
    <row r="64" customFormat="false" ht="15.7" hidden="false" customHeight="true" outlineLevel="0" collapsed="false">
      <c r="A64" s="1" t="s">
        <v>26</v>
      </c>
      <c r="B64" s="0" t="n">
        <v>0.989167</v>
      </c>
      <c r="D64" s="1" t="s">
        <v>26</v>
      </c>
      <c r="E64" s="0" t="n">
        <v>0.988251</v>
      </c>
      <c r="F64" s="0" t="n">
        <f aca="false">E64/B64</f>
        <v>0.999073968298579</v>
      </c>
    </row>
    <row r="65" customFormat="false" ht="15.7" hidden="false" customHeight="true" outlineLevel="0" collapsed="false">
      <c r="A65" s="1" t="s">
        <v>27</v>
      </c>
      <c r="B65" s="0" t="n">
        <v>0.995728</v>
      </c>
      <c r="D65" s="1" t="s">
        <v>27</v>
      </c>
      <c r="E65" s="0" t="n">
        <v>0.995575</v>
      </c>
      <c r="F65" s="0" t="n">
        <f aca="false">E65/B65</f>
        <v>0.999846343579773</v>
      </c>
    </row>
    <row r="66" customFormat="false" ht="15.7" hidden="false" customHeight="true" outlineLevel="0" collapsed="false">
      <c r="A66" s="1" t="s">
        <v>28</v>
      </c>
      <c r="B66" s="0" t="n">
        <v>0.988862</v>
      </c>
      <c r="D66" s="1" t="s">
        <v>28</v>
      </c>
      <c r="E66" s="0" t="n">
        <v>0.988251</v>
      </c>
      <c r="F66" s="0" t="n">
        <f aca="false">E66/B66</f>
        <v>0.999382118030625</v>
      </c>
    </row>
    <row r="67" customFormat="false" ht="15.7" hidden="false" customHeight="true" outlineLevel="0" collapsed="false">
      <c r="A67" s="1" t="s">
        <v>29</v>
      </c>
      <c r="B67" s="0" t="n">
        <v>0.955752</v>
      </c>
      <c r="D67" s="1" t="s">
        <v>29</v>
      </c>
      <c r="E67" s="0" t="n">
        <v>0.953158</v>
      </c>
      <c r="F67" s="0" t="n">
        <f aca="false">E67/B67</f>
        <v>0.997285906804276</v>
      </c>
    </row>
    <row r="68" customFormat="false" ht="15.7" hidden="false" customHeight="true" outlineLevel="0" collapsed="false">
      <c r="A68" s="1" t="s">
        <v>30</v>
      </c>
      <c r="B68" s="0" t="n">
        <v>0.842997</v>
      </c>
      <c r="D68" s="1" t="s">
        <v>30</v>
      </c>
      <c r="E68" s="0" t="n">
        <v>0.874123</v>
      </c>
      <c r="F68" s="0" t="n">
        <f aca="false">E68/B68</f>
        <v>1.03692302582334</v>
      </c>
    </row>
    <row r="69" customFormat="false" ht="15.7" hidden="false" customHeight="true" outlineLevel="0" collapsed="false">
      <c r="A69" s="1" t="s">
        <v>31</v>
      </c>
      <c r="B69" s="0" t="n">
        <v>0.943393</v>
      </c>
      <c r="D69" s="1" t="s">
        <v>31</v>
      </c>
      <c r="E69" s="0" t="n">
        <v>0.954532</v>
      </c>
      <c r="F69" s="0" t="n">
        <f aca="false">E69/B69</f>
        <v>1.01180738038124</v>
      </c>
    </row>
    <row r="70" customFormat="false" ht="15.7" hidden="false" customHeight="true" outlineLevel="0" collapsed="false">
      <c r="A70" s="1" t="s">
        <v>32</v>
      </c>
      <c r="B70" s="0" t="n">
        <v>0.922643</v>
      </c>
      <c r="D70" s="1" t="s">
        <v>32</v>
      </c>
      <c r="E70" s="0" t="n">
        <v>0.943088</v>
      </c>
      <c r="F70" s="0" t="n">
        <f aca="false">E70/B70</f>
        <v>1.02215916665493</v>
      </c>
    </row>
    <row r="71" customFormat="false" ht="15.7" hidden="false" customHeight="true" outlineLevel="0" collapsed="false">
      <c r="A71" s="1" t="s">
        <v>33</v>
      </c>
      <c r="B71" s="0" t="n">
        <v>0.990998</v>
      </c>
      <c r="D71" s="1" t="s">
        <v>33</v>
      </c>
      <c r="E71" s="0" t="n">
        <v>0.990693</v>
      </c>
      <c r="F71" s="0" t="n">
        <f aca="false">E71/B71</f>
        <v>0.999692229449504</v>
      </c>
    </row>
    <row r="72" customFormat="false" ht="15.7" hidden="false" customHeight="true" outlineLevel="0" collapsed="false">
      <c r="A72" s="1" t="s">
        <v>34</v>
      </c>
      <c r="B72" s="0" t="n">
        <v>0.959414</v>
      </c>
      <c r="D72" s="1" t="s">
        <v>34</v>
      </c>
      <c r="E72" s="0" t="n">
        <v>0.969179</v>
      </c>
      <c r="F72" s="0" t="n">
        <f aca="false">E72/B72</f>
        <v>1.01017808787447</v>
      </c>
    </row>
    <row r="73" customFormat="false" ht="15.7" hidden="false" customHeight="true" outlineLevel="0" collapsed="false">
      <c r="A73" s="1" t="s">
        <v>35</v>
      </c>
      <c r="B73" s="0" t="n">
        <v>0.980928</v>
      </c>
      <c r="D73" s="1" t="s">
        <v>35</v>
      </c>
      <c r="E73" s="0" t="n">
        <v>0.982301</v>
      </c>
      <c r="F73" s="0" t="n">
        <f aca="false">E73/B73</f>
        <v>1.00139969498271</v>
      </c>
    </row>
    <row r="74" customFormat="false" ht="15.7" hidden="false" customHeight="true" outlineLevel="0" collapsed="false">
      <c r="A74" s="1" t="s">
        <v>36</v>
      </c>
      <c r="B74" s="0" t="n">
        <v>0.94675</v>
      </c>
      <c r="D74" s="1" t="s">
        <v>36</v>
      </c>
      <c r="E74" s="0" t="n">
        <v>0.945529</v>
      </c>
      <c r="F74" s="0" t="n">
        <f aca="false">E74/B74</f>
        <v>0.998710324795352</v>
      </c>
    </row>
    <row r="75" customFormat="false" ht="15.7" hidden="false" customHeight="true" outlineLevel="0" collapsed="false">
      <c r="A75" s="1" t="s">
        <v>37</v>
      </c>
      <c r="B75" s="0" t="n">
        <v>0.852914</v>
      </c>
      <c r="D75" s="1" t="s">
        <v>37</v>
      </c>
      <c r="E75" s="0" t="n">
        <v>0.871529</v>
      </c>
      <c r="F75" s="0" t="n">
        <f aca="false">E75/B75</f>
        <v>1.02182517815395</v>
      </c>
    </row>
    <row r="76" customFormat="false" ht="15.7" hidden="false" customHeight="true" outlineLevel="0" collapsed="false">
      <c r="A76" s="1"/>
      <c r="D76" s="1"/>
    </row>
    <row r="77" customFormat="false" ht="15.7" hidden="false" customHeight="true" outlineLevel="0" collapsed="false">
      <c r="A77" s="1"/>
      <c r="D77" s="1"/>
    </row>
    <row r="78" customFormat="false" ht="15.7" hidden="false" customHeight="true" outlineLevel="0" collapsed="false">
      <c r="A78" s="1" t="s">
        <v>2</v>
      </c>
      <c r="B78" s="0" t="n">
        <v>0.444712</v>
      </c>
      <c r="D78" s="1" t="s">
        <v>2</v>
      </c>
      <c r="E78" s="0" t="n">
        <v>0.319358</v>
      </c>
      <c r="F78" s="0" t="n">
        <f aca="false">E78/B78</f>
        <v>0.718123189839716</v>
      </c>
      <c r="H78" s="0" t="n">
        <f aca="false">AVERAGE(F78:F113)</f>
        <v>0.736905097190889</v>
      </c>
    </row>
    <row r="79" customFormat="false" ht="15.7" hidden="false" customHeight="true" outlineLevel="0" collapsed="false">
      <c r="A79" s="1" t="s">
        <v>3</v>
      </c>
      <c r="B79" s="0" t="n">
        <v>0.497248</v>
      </c>
      <c r="D79" s="1" t="s">
        <v>3</v>
      </c>
      <c r="E79" s="0" t="n">
        <v>0.370412</v>
      </c>
      <c r="F79" s="0" t="n">
        <f aca="false">E79/B79</f>
        <v>0.744924062037454</v>
      </c>
    </row>
    <row r="80" customFormat="false" ht="15.7" hidden="false" customHeight="true" outlineLevel="0" collapsed="false">
      <c r="A80" s="1" t="s">
        <v>4</v>
      </c>
      <c r="B80" s="0" t="n">
        <v>0.560791</v>
      </c>
      <c r="D80" s="1" t="s">
        <v>4</v>
      </c>
      <c r="E80" s="0" t="n">
        <v>0.410198</v>
      </c>
      <c r="F80" s="0" t="n">
        <f aca="false">E80/B80</f>
        <v>0.73146323674952</v>
      </c>
    </row>
    <row r="81" customFormat="false" ht="15.7" hidden="false" customHeight="true" outlineLevel="0" collapsed="false">
      <c r="A81" s="1" t="s">
        <v>5</v>
      </c>
      <c r="B81" s="0" t="n">
        <v>0.407137</v>
      </c>
      <c r="D81" s="1" t="s">
        <v>5</v>
      </c>
      <c r="E81" s="0" t="n">
        <v>0.311489</v>
      </c>
      <c r="F81" s="0" t="n">
        <f aca="false">E81/B81</f>
        <v>0.765071708049133</v>
      </c>
    </row>
    <row r="82" customFormat="false" ht="15.7" hidden="false" customHeight="true" outlineLevel="0" collapsed="false">
      <c r="A82" s="1" t="s">
        <v>6</v>
      </c>
      <c r="B82" s="0" t="n">
        <v>0.518057</v>
      </c>
      <c r="D82" s="1" t="s">
        <v>6</v>
      </c>
      <c r="E82" s="0" t="n">
        <v>0.381114</v>
      </c>
      <c r="F82" s="0" t="n">
        <f aca="false">E82/B82</f>
        <v>0.735660361697651</v>
      </c>
    </row>
    <row r="83" customFormat="false" ht="15.7" hidden="false" customHeight="true" outlineLevel="0" collapsed="false">
      <c r="A83" s="1" t="s">
        <v>7</v>
      </c>
      <c r="B83" s="0" t="n">
        <v>0.537059</v>
      </c>
      <c r="D83" s="1" t="s">
        <v>7</v>
      </c>
      <c r="E83" s="0" t="n">
        <v>0.39509</v>
      </c>
      <c r="F83" s="0" t="n">
        <f aca="false">E83/B83</f>
        <v>0.735654741844006</v>
      </c>
    </row>
    <row r="84" customFormat="false" ht="15.7" hidden="false" customHeight="true" outlineLevel="0" collapsed="false">
      <c r="A84" s="1" t="s">
        <v>8</v>
      </c>
      <c r="B84" s="0" t="n">
        <v>0.547377</v>
      </c>
      <c r="D84" s="1" t="s">
        <v>8</v>
      </c>
      <c r="E84" s="0" t="n">
        <v>0.401385</v>
      </c>
      <c r="F84" s="0" t="n">
        <f aca="false">E84/B84</f>
        <v>0.733288026351125</v>
      </c>
    </row>
    <row r="85" customFormat="false" ht="15.7" hidden="false" customHeight="true" outlineLevel="0" collapsed="false">
      <c r="A85" s="1" t="s">
        <v>9</v>
      </c>
      <c r="B85" s="0" t="n">
        <v>0.553654</v>
      </c>
      <c r="D85" s="1" t="s">
        <v>9</v>
      </c>
      <c r="E85" s="0" t="n">
        <v>0.404407</v>
      </c>
      <c r="F85" s="0" t="n">
        <f aca="false">E85/B85</f>
        <v>0.73043272513158</v>
      </c>
    </row>
    <row r="86" customFormat="false" ht="15.7" hidden="false" customHeight="true" outlineLevel="0" collapsed="false">
      <c r="A86" s="1" t="s">
        <v>10</v>
      </c>
      <c r="B86" s="0" t="n">
        <v>0.544196</v>
      </c>
      <c r="D86" s="1" t="s">
        <v>10</v>
      </c>
      <c r="E86" s="0" t="n">
        <v>0.399937</v>
      </c>
      <c r="F86" s="0" t="n">
        <f aca="false">E86/B86</f>
        <v>0.734913523803924</v>
      </c>
    </row>
    <row r="87" customFormat="false" ht="15.7" hidden="false" customHeight="true" outlineLevel="0" collapsed="false">
      <c r="A87" s="1" t="s">
        <v>11</v>
      </c>
      <c r="B87" s="0" t="n">
        <v>0.563543</v>
      </c>
      <c r="D87" s="1" t="s">
        <v>11</v>
      </c>
      <c r="E87" s="0" t="n">
        <v>0.41259</v>
      </c>
      <c r="F87" s="0" t="n">
        <f aca="false">E87/B87</f>
        <v>0.732135790880199</v>
      </c>
    </row>
    <row r="88" customFormat="false" ht="15.7" hidden="false" customHeight="true" outlineLevel="0" collapsed="false">
      <c r="A88" s="1" t="s">
        <v>12</v>
      </c>
      <c r="B88" s="0" t="n">
        <v>0.534566</v>
      </c>
      <c r="D88" s="1" t="s">
        <v>12</v>
      </c>
      <c r="E88" s="0" t="n">
        <v>0.396538</v>
      </c>
      <c r="F88" s="0" t="n">
        <f aca="false">E88/B88</f>
        <v>0.74179427797503</v>
      </c>
    </row>
    <row r="89" customFormat="false" ht="15.7" hidden="false" customHeight="true" outlineLevel="0" collapsed="false">
      <c r="A89" s="1" t="s">
        <v>13</v>
      </c>
      <c r="B89" s="0" t="n">
        <v>0.525107</v>
      </c>
      <c r="D89" s="1" t="s">
        <v>13</v>
      </c>
      <c r="E89" s="0" t="n">
        <v>0.391313</v>
      </c>
      <c r="F89" s="0" t="n">
        <f aca="false">E89/B89</f>
        <v>0.745206215114253</v>
      </c>
    </row>
    <row r="90" customFormat="false" ht="15.7" hidden="false" customHeight="true" outlineLevel="0" collapsed="false">
      <c r="A90" s="1" t="s">
        <v>14</v>
      </c>
      <c r="B90" s="0" t="n">
        <v>0.521926</v>
      </c>
      <c r="D90" s="1" t="s">
        <v>14</v>
      </c>
      <c r="E90" s="0" t="n">
        <v>0.391061</v>
      </c>
      <c r="F90" s="0" t="n">
        <f aca="false">E90/B90</f>
        <v>0.749265221506497</v>
      </c>
    </row>
    <row r="91" customFormat="false" ht="15.7" hidden="false" customHeight="true" outlineLevel="0" collapsed="false">
      <c r="A91" s="1" t="s">
        <v>15</v>
      </c>
      <c r="B91" s="0" t="n">
        <v>0.555374</v>
      </c>
      <c r="D91" s="1" t="s">
        <v>15</v>
      </c>
      <c r="E91" s="0" t="n">
        <v>0.407491</v>
      </c>
      <c r="F91" s="0" t="n">
        <f aca="false">E91/B91</f>
        <v>0.733723580866227</v>
      </c>
    </row>
    <row r="92" customFormat="false" ht="15.7" hidden="false" customHeight="true" outlineLevel="0" collapsed="false">
      <c r="A92" s="1" t="s">
        <v>16</v>
      </c>
      <c r="B92" s="0" t="n">
        <v>0.550215</v>
      </c>
      <c r="D92" s="1" t="s">
        <v>16</v>
      </c>
      <c r="E92" s="0" t="n">
        <v>0.403274</v>
      </c>
      <c r="F92" s="0" t="n">
        <f aca="false">E92/B92</f>
        <v>0.732938942049926</v>
      </c>
    </row>
    <row r="93" customFormat="false" ht="15.7" hidden="false" customHeight="true" outlineLevel="0" collapsed="false">
      <c r="A93" s="1" t="s">
        <v>17</v>
      </c>
      <c r="B93" s="0" t="n">
        <v>0.556922</v>
      </c>
      <c r="D93" s="1" t="s">
        <v>17</v>
      </c>
      <c r="E93" s="0" t="n">
        <v>0.408058</v>
      </c>
      <c r="F93" s="0" t="n">
        <f aca="false">E93/B93</f>
        <v>0.732702245556828</v>
      </c>
    </row>
    <row r="94" customFormat="false" ht="15.7" hidden="false" customHeight="true" outlineLevel="0" collapsed="false">
      <c r="A94" s="1" t="s">
        <v>18</v>
      </c>
      <c r="B94" s="0" t="n">
        <v>0.544798</v>
      </c>
      <c r="D94" s="1" t="s">
        <v>18</v>
      </c>
      <c r="E94" s="0" t="n">
        <v>0.399685</v>
      </c>
      <c r="F94" s="0" t="n">
        <f aca="false">E94/B94</f>
        <v>0.733638890010609</v>
      </c>
    </row>
    <row r="95" customFormat="false" ht="15.7" hidden="false" customHeight="true" outlineLevel="0" collapsed="false">
      <c r="A95" s="1" t="s">
        <v>19</v>
      </c>
      <c r="B95" s="0" t="n">
        <v>0.539037</v>
      </c>
      <c r="D95" s="1" t="s">
        <v>19</v>
      </c>
      <c r="E95" s="0" t="n">
        <v>0.398237</v>
      </c>
      <c r="F95" s="0" t="n">
        <f aca="false">E95/B95</f>
        <v>0.738793440895523</v>
      </c>
    </row>
    <row r="96" customFormat="false" ht="15.7" hidden="false" customHeight="true" outlineLevel="0" collapsed="false">
      <c r="A96" s="1" t="s">
        <v>20</v>
      </c>
      <c r="B96" s="0" t="n">
        <v>0.489596</v>
      </c>
      <c r="D96" s="1" t="s">
        <v>20</v>
      </c>
      <c r="E96" s="0" t="n">
        <v>0.357066</v>
      </c>
      <c r="F96" s="0" t="n">
        <f aca="false">E96/B96</f>
        <v>0.729307428982263</v>
      </c>
    </row>
    <row r="97" customFormat="false" ht="15.7" hidden="false" customHeight="true" outlineLevel="0" collapsed="false">
      <c r="A97" s="1" t="s">
        <v>21</v>
      </c>
      <c r="B97" s="0" t="n">
        <v>0.527945</v>
      </c>
      <c r="D97" s="1" t="s">
        <v>21</v>
      </c>
      <c r="E97" s="0" t="n">
        <v>0.386591</v>
      </c>
      <c r="F97" s="0" t="n">
        <f aca="false">E97/B97</f>
        <v>0.732256200930021</v>
      </c>
    </row>
    <row r="98" customFormat="false" ht="15.7" hidden="false" customHeight="true" outlineLevel="0" collapsed="false">
      <c r="A98" s="1" t="s">
        <v>22</v>
      </c>
      <c r="B98" s="0" t="n">
        <v>0.537833</v>
      </c>
      <c r="D98" s="1" t="s">
        <v>22</v>
      </c>
      <c r="E98" s="0" t="n">
        <v>0.396097</v>
      </c>
      <c r="F98" s="0" t="n">
        <f aca="false">E98/B98</f>
        <v>0.736468383308573</v>
      </c>
    </row>
    <row r="99" customFormat="false" ht="15.7" hidden="false" customHeight="true" outlineLevel="0" collapsed="false">
      <c r="A99" s="1" t="s">
        <v>23</v>
      </c>
      <c r="B99" s="0" t="n">
        <v>0.536973</v>
      </c>
      <c r="D99" s="1" t="s">
        <v>23</v>
      </c>
      <c r="E99" s="0" t="n">
        <v>0.396789</v>
      </c>
      <c r="F99" s="0" t="n">
        <f aca="false">E99/B99</f>
        <v>0.738936594577381</v>
      </c>
    </row>
    <row r="100" customFormat="false" ht="15.7" hidden="false" customHeight="true" outlineLevel="0" collapsed="false">
      <c r="A100" s="1" t="s">
        <v>24</v>
      </c>
      <c r="B100" s="0" t="n">
        <v>0.55288</v>
      </c>
      <c r="D100" s="1" t="s">
        <v>24</v>
      </c>
      <c r="E100" s="0" t="n">
        <v>0.40491</v>
      </c>
      <c r="F100" s="0" t="n">
        <f aca="false">E100/B100</f>
        <v>0.732365070177977</v>
      </c>
    </row>
    <row r="101" customFormat="false" ht="15.7" hidden="false" customHeight="true" outlineLevel="0" collapsed="false">
      <c r="A101" s="1" t="s">
        <v>25</v>
      </c>
      <c r="B101" s="0" t="n">
        <v>0.560705</v>
      </c>
      <c r="D101" s="1" t="s">
        <v>25</v>
      </c>
      <c r="E101" s="0" t="n">
        <v>0.410387</v>
      </c>
      <c r="F101" s="0" t="n">
        <f aca="false">E101/B101</f>
        <v>0.731912503009604</v>
      </c>
    </row>
    <row r="102" customFormat="false" ht="15.7" hidden="false" customHeight="true" outlineLevel="0" collapsed="false">
      <c r="A102" s="1" t="s">
        <v>26</v>
      </c>
      <c r="B102" s="0" t="n">
        <v>0.557438</v>
      </c>
      <c r="D102" s="1" t="s">
        <v>26</v>
      </c>
      <c r="E102" s="0" t="n">
        <v>0.407743</v>
      </c>
      <c r="F102" s="0" t="n">
        <f aca="false">E102/B102</f>
        <v>0.731458924579953</v>
      </c>
    </row>
    <row r="103" customFormat="false" ht="15.7" hidden="false" customHeight="true" outlineLevel="0" collapsed="false">
      <c r="A103" s="1" t="s">
        <v>27</v>
      </c>
      <c r="B103" s="0" t="n">
        <v>0.561135</v>
      </c>
      <c r="D103" s="1" t="s">
        <v>27</v>
      </c>
      <c r="E103" s="0" t="n">
        <v>0.410765</v>
      </c>
      <c r="F103" s="0" t="n">
        <f aca="false">E103/B103</f>
        <v>0.732025270211268</v>
      </c>
    </row>
    <row r="104" customFormat="false" ht="15.7" hidden="false" customHeight="true" outlineLevel="0" collapsed="false">
      <c r="A104" s="1" t="s">
        <v>28</v>
      </c>
      <c r="B104" s="0" t="n">
        <v>0.557266</v>
      </c>
      <c r="D104" s="1" t="s">
        <v>28</v>
      </c>
      <c r="E104" s="0" t="n">
        <v>0.407743</v>
      </c>
      <c r="F104" s="0" t="n">
        <f aca="false">E104/B104</f>
        <v>0.731684689178956</v>
      </c>
    </row>
    <row r="105" customFormat="false" ht="15.7" hidden="false" customHeight="true" outlineLevel="0" collapsed="false">
      <c r="A105" s="1" t="s">
        <v>29</v>
      </c>
      <c r="B105" s="0" t="n">
        <v>0.538607</v>
      </c>
      <c r="D105" s="1" t="s">
        <v>29</v>
      </c>
      <c r="E105" s="0" t="n">
        <v>0.393264</v>
      </c>
      <c r="F105" s="0" t="n">
        <f aca="false">E105/B105</f>
        <v>0.730150183714657</v>
      </c>
    </row>
    <row r="106" customFormat="false" ht="15.7" hidden="false" customHeight="true" outlineLevel="0" collapsed="false">
      <c r="A106" s="1" t="s">
        <v>30</v>
      </c>
      <c r="B106" s="0" t="n">
        <v>0.475064</v>
      </c>
      <c r="D106" s="1" t="s">
        <v>30</v>
      </c>
      <c r="E106" s="0" t="n">
        <v>0.360655</v>
      </c>
      <c r="F106" s="0" t="n">
        <f aca="false">E106/B106</f>
        <v>0.759171395854032</v>
      </c>
    </row>
    <row r="107" customFormat="false" ht="15.7" hidden="false" customHeight="true" outlineLevel="0" collapsed="false">
      <c r="A107" s="1" t="s">
        <v>31</v>
      </c>
      <c r="B107" s="0" t="n">
        <v>0.531642</v>
      </c>
      <c r="D107" s="1" t="s">
        <v>31</v>
      </c>
      <c r="E107" s="0" t="n">
        <v>0.393831</v>
      </c>
      <c r="F107" s="0" t="n">
        <f aca="false">E107/B107</f>
        <v>0.740782330967079</v>
      </c>
    </row>
    <row r="108" customFormat="false" ht="15.7" hidden="false" customHeight="true" outlineLevel="0" collapsed="false">
      <c r="A108" s="1" t="s">
        <v>32</v>
      </c>
      <c r="B108" s="0" t="n">
        <v>0.519948</v>
      </c>
      <c r="D108" s="1" t="s">
        <v>32</v>
      </c>
      <c r="E108" s="0" t="n">
        <v>0.389109</v>
      </c>
      <c r="F108" s="0" t="n">
        <f aca="false">E108/B108</f>
        <v>0.748361374598998</v>
      </c>
    </row>
    <row r="109" customFormat="false" ht="15.7" hidden="false" customHeight="true" outlineLevel="0" collapsed="false">
      <c r="A109" s="1" t="s">
        <v>33</v>
      </c>
      <c r="B109" s="0" t="n">
        <v>0.558469</v>
      </c>
      <c r="D109" s="1" t="s">
        <v>33</v>
      </c>
      <c r="E109" s="0" t="n">
        <v>0.40875</v>
      </c>
      <c r="F109" s="0" t="n">
        <f aca="false">E109/B109</f>
        <v>0.731911708617667</v>
      </c>
    </row>
    <row r="110" customFormat="false" ht="15.7" hidden="false" customHeight="true" outlineLevel="0" collapsed="false">
      <c r="A110" s="1" t="s">
        <v>34</v>
      </c>
      <c r="B110" s="0" t="n">
        <v>0.540671</v>
      </c>
      <c r="D110" s="1" t="s">
        <v>34</v>
      </c>
      <c r="E110" s="0" t="n">
        <v>0.399874</v>
      </c>
      <c r="F110" s="0" t="n">
        <f aca="false">E110/B110</f>
        <v>0.739588400339578</v>
      </c>
    </row>
    <row r="111" customFormat="false" ht="15.7" hidden="false" customHeight="true" outlineLevel="0" collapsed="false">
      <c r="A111" s="1" t="s">
        <v>35</v>
      </c>
      <c r="B111" s="0" t="n">
        <v>0.552794</v>
      </c>
      <c r="D111" s="1" t="s">
        <v>35</v>
      </c>
      <c r="E111" s="0" t="n">
        <v>0.405288</v>
      </c>
      <c r="F111" s="0" t="n">
        <f aca="false">E111/B111</f>
        <v>0.733162805674446</v>
      </c>
    </row>
    <row r="112" customFormat="false" ht="15.7" hidden="false" customHeight="true" outlineLevel="0" collapsed="false">
      <c r="A112" s="1" t="s">
        <v>36</v>
      </c>
      <c r="B112" s="0" t="n">
        <v>0.533534</v>
      </c>
      <c r="D112" s="1" t="s">
        <v>36</v>
      </c>
      <c r="E112" s="0" t="n">
        <v>0.390116</v>
      </c>
      <c r="F112" s="0" t="n">
        <f aca="false">E112/B112</f>
        <v>0.73119238886369</v>
      </c>
    </row>
    <row r="113" customFormat="false" ht="15.7" hidden="false" customHeight="true" outlineLevel="0" collapsed="false">
      <c r="A113" s="1" t="s">
        <v>37</v>
      </c>
      <c r="B113" s="0" t="n">
        <v>0.480653</v>
      </c>
      <c r="D113" s="1" t="s">
        <v>37</v>
      </c>
      <c r="E113" s="0" t="n">
        <v>0.359585</v>
      </c>
      <c r="F113" s="0" t="n">
        <f aca="false">E113/B113</f>
        <v>0.748117664926673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2019-02-07T13:01:00Z</dcterms:created>
  <dc:creator/>
  <dc:description/>
  <dc:language>en-CA</dc:language>
  <cp:lastModifiedBy/>
  <dcterms:modified xsi:type="dcterms:W3CDTF">2019-02-07T13:04:49Z</dcterms:modified>
  <cp:revision>1</cp:revision>
  <dc:subject/>
  <dc:title/>
</cp:coreProperties>
</file>